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roau-my.sharepoint.com/personal/ker160_csiro_au/Documents/Flystrike/Peritrophic Matrix Analysis/Manuscript/"/>
    </mc:Choice>
  </mc:AlternateContent>
  <xr:revisionPtr revIDLastSave="2" documentId="8_{87F0FDB0-961C-453E-A651-0CBA69CFEB82}" xr6:coauthVersionLast="47" xr6:coauthVersionMax="47" xr10:uidLastSave="{DB625137-4171-42E1-89CA-0E5A61BF054F}"/>
  <bookViews>
    <workbookView xWindow="-120" yWindow="-120" windowWidth="29040" windowHeight="15840" firstSheet="1" activeTab="4" xr2:uid="{89E59588-CD26-5845-95D7-D13A2CD38C07}"/>
  </bookViews>
  <sheets>
    <sheet name="S1 - Quantified Proteomics" sheetId="1" r:id="rId1"/>
    <sheet name="S2 - MSstats" sheetId="2" r:id="rId2"/>
    <sheet name="S3 - Proteomic GOstats" sheetId="3" r:id="rId3"/>
    <sheet name="S4 - Shared Resposne GOstats" sheetId="4" r:id="rId4"/>
    <sheet name="S5 - Transcriptomics RPKM" sheetId="5" r:id="rId5"/>
    <sheet name="S6 - Transcriptomics Gostats" sheetId="6" r:id="rId6"/>
    <sheet name="S7 - Glycomics" sheetId="7" r:id="rId7"/>
    <sheet name="S8 - Glycan Frequency" sheetId="9" r:id="rId8"/>
    <sheet name="S9 - Glycoproteomics Proteins" sheetId="8" r:id="rId9"/>
    <sheet name="S10 - Glycopeptides" sheetId="13" r:id="rId10"/>
    <sheet name="S11 - Enriched Glycopeptides " sheetId="14" r:id="rId11"/>
    <sheet name="S12 - Larval Bioassay 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5" i="6" l="1"/>
  <c r="K144" i="6"/>
  <c r="K143" i="6"/>
  <c r="K142" i="6"/>
  <c r="W141" i="6"/>
  <c r="K141" i="6"/>
  <c r="W140" i="6"/>
  <c r="K140" i="6"/>
  <c r="W139" i="6"/>
  <c r="K139" i="6"/>
  <c r="W138" i="6"/>
  <c r="K138" i="6"/>
  <c r="W137" i="6"/>
  <c r="K137" i="6"/>
  <c r="W136" i="6"/>
  <c r="K136" i="6"/>
  <c r="W135" i="6"/>
  <c r="K135" i="6"/>
  <c r="W134" i="6"/>
  <c r="K134" i="6"/>
  <c r="W133" i="6"/>
  <c r="K133" i="6"/>
  <c r="W132" i="6"/>
  <c r="K132" i="6"/>
  <c r="W131" i="6"/>
  <c r="K131" i="6"/>
  <c r="W130" i="6"/>
  <c r="K130" i="6"/>
  <c r="W129" i="6"/>
  <c r="K129" i="6"/>
  <c r="W128" i="6"/>
  <c r="K128" i="6"/>
  <c r="W127" i="6"/>
  <c r="K127" i="6"/>
  <c r="W126" i="6"/>
  <c r="K126" i="6"/>
  <c r="W125" i="6"/>
  <c r="K125" i="6"/>
  <c r="W124" i="6"/>
  <c r="K124" i="6"/>
  <c r="W123" i="6"/>
  <c r="K123" i="6"/>
  <c r="AI122" i="6"/>
  <c r="W122" i="6"/>
  <c r="K122" i="6"/>
  <c r="AI121" i="6"/>
  <c r="W121" i="6"/>
  <c r="K121" i="6"/>
  <c r="W120" i="6"/>
  <c r="K120" i="6"/>
  <c r="W119" i="6"/>
  <c r="K119" i="6"/>
  <c r="AI118" i="6"/>
  <c r="W118" i="6"/>
  <c r="K118" i="6"/>
  <c r="AI117" i="6"/>
  <c r="W117" i="6"/>
  <c r="K117" i="6"/>
  <c r="AI116" i="6"/>
  <c r="W116" i="6"/>
  <c r="K116" i="6"/>
  <c r="AI115" i="6"/>
  <c r="W115" i="6"/>
  <c r="K115" i="6"/>
  <c r="AI114" i="6"/>
  <c r="W114" i="6"/>
  <c r="K114" i="6"/>
  <c r="AI113" i="6"/>
  <c r="W113" i="6"/>
  <c r="K113" i="6"/>
  <c r="AI112" i="6"/>
  <c r="W112" i="6"/>
  <c r="K112" i="6"/>
  <c r="AI111" i="6"/>
  <c r="W111" i="6"/>
  <c r="K111" i="6"/>
  <c r="AI110" i="6"/>
  <c r="W110" i="6"/>
  <c r="K110" i="6"/>
  <c r="AI109" i="6"/>
  <c r="W109" i="6"/>
  <c r="K109" i="6"/>
  <c r="AI108" i="6"/>
  <c r="W108" i="6"/>
  <c r="K108" i="6"/>
  <c r="AI107" i="6"/>
  <c r="W107" i="6"/>
  <c r="K107" i="6"/>
  <c r="AI106" i="6"/>
  <c r="W106" i="6"/>
  <c r="K106" i="6"/>
  <c r="AI105" i="6"/>
  <c r="W105" i="6"/>
  <c r="K105" i="6"/>
  <c r="AI104" i="6"/>
  <c r="W104" i="6"/>
  <c r="K104" i="6"/>
  <c r="AI103" i="6"/>
  <c r="W103" i="6"/>
  <c r="K103" i="6"/>
  <c r="AI102" i="6"/>
  <c r="W102" i="6"/>
  <c r="K102" i="6"/>
  <c r="AI101" i="6"/>
  <c r="W101" i="6"/>
  <c r="K101" i="6"/>
  <c r="AI100" i="6"/>
  <c r="W100" i="6"/>
  <c r="K100" i="6"/>
  <c r="AI99" i="6"/>
  <c r="W99" i="6"/>
  <c r="K99" i="6"/>
  <c r="AI98" i="6"/>
  <c r="W98" i="6"/>
  <c r="K98" i="6"/>
  <c r="AI97" i="6"/>
  <c r="W97" i="6"/>
  <c r="K97" i="6"/>
  <c r="AI96" i="6"/>
  <c r="W96" i="6"/>
  <c r="K96" i="6"/>
  <c r="AI95" i="6"/>
  <c r="W95" i="6"/>
  <c r="K95" i="6"/>
  <c r="AI94" i="6"/>
  <c r="W94" i="6"/>
  <c r="K94" i="6"/>
  <c r="AI93" i="6"/>
  <c r="W93" i="6"/>
  <c r="K93" i="6"/>
  <c r="AI92" i="6"/>
  <c r="W92" i="6"/>
  <c r="K92" i="6"/>
  <c r="AI91" i="6"/>
  <c r="W91" i="6"/>
  <c r="K91" i="6"/>
  <c r="AI90" i="6"/>
  <c r="W90" i="6"/>
  <c r="K90" i="6"/>
  <c r="AI89" i="6"/>
  <c r="W89" i="6"/>
  <c r="K89" i="6"/>
  <c r="AI88" i="6"/>
  <c r="W88" i="6"/>
  <c r="K88" i="6"/>
  <c r="AI87" i="6"/>
  <c r="W87" i="6"/>
  <c r="K87" i="6"/>
  <c r="AI86" i="6"/>
  <c r="W86" i="6"/>
  <c r="K86" i="6"/>
  <c r="AI85" i="6"/>
  <c r="W85" i="6"/>
  <c r="K85" i="6"/>
  <c r="AI84" i="6"/>
  <c r="W84" i="6"/>
  <c r="K84" i="6"/>
  <c r="AI83" i="6"/>
  <c r="W83" i="6"/>
  <c r="K83" i="6"/>
  <c r="AI82" i="6"/>
  <c r="W82" i="6"/>
  <c r="K82" i="6"/>
  <c r="AI81" i="6"/>
  <c r="W81" i="6"/>
  <c r="K81" i="6"/>
  <c r="AI80" i="6"/>
  <c r="W80" i="6"/>
  <c r="AI79" i="6"/>
  <c r="W79" i="6"/>
  <c r="AI78" i="6"/>
  <c r="W78" i="6"/>
  <c r="AI77" i="6"/>
  <c r="W77" i="6"/>
  <c r="K77" i="6"/>
  <c r="AI76" i="6"/>
  <c r="K76" i="6"/>
  <c r="AI75" i="6"/>
  <c r="K75" i="6"/>
  <c r="AI74" i="6"/>
  <c r="W74" i="6"/>
  <c r="K74" i="6"/>
  <c r="AI73" i="6"/>
  <c r="W73" i="6"/>
  <c r="K73" i="6"/>
  <c r="AI72" i="6"/>
  <c r="W72" i="6"/>
  <c r="K72" i="6"/>
  <c r="AI71" i="6"/>
  <c r="W71" i="6"/>
  <c r="K71" i="6"/>
  <c r="AI70" i="6"/>
  <c r="W70" i="6"/>
  <c r="K70" i="6"/>
  <c r="AI69" i="6"/>
  <c r="W69" i="6"/>
  <c r="K69" i="6"/>
  <c r="AI68" i="6"/>
  <c r="W68" i="6"/>
  <c r="K68" i="6"/>
  <c r="AI67" i="6"/>
  <c r="W67" i="6"/>
  <c r="K67" i="6"/>
  <c r="AI66" i="6"/>
  <c r="W66" i="6"/>
  <c r="K66" i="6"/>
  <c r="AI65" i="6"/>
  <c r="W65" i="6"/>
  <c r="K65" i="6"/>
  <c r="AI64" i="6"/>
  <c r="W64" i="6"/>
  <c r="K64" i="6"/>
  <c r="AI63" i="6"/>
  <c r="W63" i="6"/>
  <c r="K63" i="6"/>
  <c r="AI62" i="6"/>
  <c r="W62" i="6"/>
  <c r="K62" i="6"/>
  <c r="AI61" i="6"/>
  <c r="W61" i="6"/>
  <c r="K61" i="6"/>
  <c r="AI60" i="6"/>
  <c r="W60" i="6"/>
  <c r="K60" i="6"/>
  <c r="AI59" i="6"/>
  <c r="W59" i="6"/>
  <c r="K59" i="6"/>
  <c r="AI58" i="6"/>
  <c r="W58" i="6"/>
  <c r="K58" i="6"/>
  <c r="AI57" i="6"/>
  <c r="W57" i="6"/>
  <c r="K57" i="6"/>
  <c r="AI56" i="6"/>
  <c r="W56" i="6"/>
  <c r="K56" i="6"/>
  <c r="AI55" i="6"/>
  <c r="W55" i="6"/>
  <c r="K55" i="6"/>
  <c r="AI54" i="6"/>
  <c r="W54" i="6"/>
  <c r="K54" i="6"/>
  <c r="AI53" i="6"/>
  <c r="W53" i="6"/>
  <c r="K53" i="6"/>
  <c r="AI52" i="6"/>
  <c r="W52" i="6"/>
  <c r="K52" i="6"/>
  <c r="AI51" i="6"/>
  <c r="W51" i="6"/>
  <c r="K51" i="6"/>
  <c r="AI50" i="6"/>
  <c r="W50" i="6"/>
  <c r="K50" i="6"/>
  <c r="AI49" i="6"/>
  <c r="W49" i="6"/>
  <c r="K49" i="6"/>
  <c r="AI48" i="6"/>
  <c r="W48" i="6"/>
  <c r="K48" i="6"/>
  <c r="AI47" i="6"/>
  <c r="W47" i="6"/>
  <c r="K47" i="6"/>
  <c r="AI46" i="6"/>
  <c r="W46" i="6"/>
  <c r="K46" i="6"/>
  <c r="AI45" i="6"/>
  <c r="W45" i="6"/>
  <c r="K45" i="6"/>
  <c r="AI44" i="6"/>
  <c r="W44" i="6"/>
  <c r="K44" i="6"/>
  <c r="AI43" i="6"/>
  <c r="W43" i="6"/>
  <c r="K43" i="6"/>
  <c r="AI42" i="6"/>
  <c r="W42" i="6"/>
  <c r="K42" i="6"/>
  <c r="AI41" i="6"/>
  <c r="W41" i="6"/>
  <c r="K41" i="6"/>
  <c r="AI40" i="6"/>
  <c r="W40" i="6"/>
  <c r="K40" i="6"/>
  <c r="AI39" i="6"/>
  <c r="W39" i="6"/>
  <c r="K39" i="6"/>
  <c r="AI38" i="6"/>
  <c r="W38" i="6"/>
  <c r="K38" i="6"/>
  <c r="AI37" i="6"/>
  <c r="W37" i="6"/>
  <c r="K37" i="6"/>
  <c r="AI36" i="6"/>
  <c r="W36" i="6"/>
  <c r="K36" i="6"/>
  <c r="AI35" i="6"/>
  <c r="W35" i="6"/>
  <c r="K35" i="6"/>
  <c r="AI34" i="6"/>
  <c r="W34" i="6"/>
  <c r="K34" i="6"/>
  <c r="AI33" i="6"/>
  <c r="W33" i="6"/>
  <c r="K33" i="6"/>
  <c r="AI32" i="6"/>
  <c r="W32" i="6"/>
  <c r="K32" i="6"/>
  <c r="AU31" i="6"/>
  <c r="AI31" i="6"/>
  <c r="W31" i="6"/>
  <c r="K31" i="6"/>
  <c r="AI30" i="6"/>
  <c r="W30" i="6"/>
  <c r="K30" i="6"/>
  <c r="AI29" i="6"/>
  <c r="W29" i="6"/>
  <c r="K29" i="6"/>
  <c r="AU28" i="6"/>
  <c r="AI28" i="6"/>
  <c r="W28" i="6"/>
  <c r="K28" i="6"/>
  <c r="AU27" i="6"/>
  <c r="AI27" i="6"/>
  <c r="W27" i="6"/>
  <c r="K27" i="6"/>
  <c r="AU26" i="6"/>
  <c r="AI26" i="6"/>
  <c r="W26" i="6"/>
  <c r="K26" i="6"/>
  <c r="AU25" i="6"/>
  <c r="AI25" i="6"/>
  <c r="W25" i="6"/>
  <c r="K25" i="6"/>
  <c r="AU24" i="6"/>
  <c r="AI24" i="6"/>
  <c r="W24" i="6"/>
  <c r="K24" i="6"/>
  <c r="AU23" i="6"/>
  <c r="AI23" i="6"/>
  <c r="W23" i="6"/>
  <c r="K23" i="6"/>
  <c r="AU22" i="6"/>
  <c r="AI22" i="6"/>
  <c r="W22" i="6"/>
  <c r="K22" i="6"/>
  <c r="AU21" i="6"/>
  <c r="AI21" i="6"/>
  <c r="W21" i="6"/>
  <c r="K21" i="6"/>
  <c r="AU20" i="6"/>
  <c r="AI20" i="6"/>
  <c r="W20" i="6"/>
  <c r="K20" i="6"/>
  <c r="AU19" i="6"/>
  <c r="AI19" i="6"/>
  <c r="W19" i="6"/>
  <c r="K19" i="6"/>
  <c r="AU18" i="6"/>
  <c r="AI18" i="6"/>
  <c r="W18" i="6"/>
  <c r="K18" i="6"/>
  <c r="AU17" i="6"/>
  <c r="AI17" i="6"/>
  <c r="W17" i="6"/>
  <c r="K17" i="6"/>
  <c r="AU16" i="6"/>
  <c r="AI16" i="6"/>
  <c r="W16" i="6"/>
  <c r="K16" i="6"/>
  <c r="AU15" i="6"/>
  <c r="AI15" i="6"/>
  <c r="W15" i="6"/>
  <c r="K15" i="6"/>
  <c r="AU14" i="6"/>
  <c r="AI14" i="6"/>
  <c r="W14" i="6"/>
  <c r="K14" i="6"/>
  <c r="AU13" i="6"/>
  <c r="AI13" i="6"/>
  <c r="W13" i="6"/>
  <c r="K13" i="6"/>
  <c r="AU12" i="6"/>
  <c r="AI12" i="6"/>
  <c r="W12" i="6"/>
  <c r="K12" i="6"/>
  <c r="AU11" i="6"/>
  <c r="AI11" i="6"/>
  <c r="W11" i="6"/>
  <c r="K11" i="6"/>
  <c r="AU10" i="6"/>
  <c r="AI10" i="6"/>
  <c r="W10" i="6"/>
  <c r="K10" i="6"/>
  <c r="AU9" i="6"/>
  <c r="AI9" i="6"/>
  <c r="W9" i="6"/>
  <c r="K9" i="6"/>
  <c r="AU8" i="6"/>
  <c r="AI8" i="6"/>
  <c r="W8" i="6"/>
  <c r="K8" i="6"/>
  <c r="AU7" i="6"/>
  <c r="AI7" i="6"/>
  <c r="W7" i="6"/>
  <c r="K7" i="6"/>
  <c r="AU6" i="6"/>
  <c r="AI6" i="6"/>
  <c r="W6" i="6"/>
  <c r="K6" i="6"/>
  <c r="AU5" i="6"/>
  <c r="AI5" i="6"/>
  <c r="W5" i="6"/>
  <c r="K5" i="6"/>
  <c r="AU4" i="6"/>
  <c r="AI4" i="6"/>
  <c r="W4" i="6"/>
  <c r="K4" i="6"/>
  <c r="AU3" i="6"/>
  <c r="AI3" i="6"/>
  <c r="W3" i="6"/>
  <c r="K3" i="6"/>
  <c r="K8" i="4" l="1"/>
  <c r="K7" i="4"/>
  <c r="K6" i="4"/>
  <c r="K5" i="4"/>
  <c r="K4" i="4"/>
  <c r="AL22" i="3"/>
  <c r="AL21" i="3"/>
  <c r="AL20" i="3"/>
  <c r="AL19" i="3"/>
  <c r="AL18" i="3"/>
  <c r="Y18" i="3"/>
  <c r="AL17" i="3"/>
  <c r="Y17" i="3"/>
  <c r="AL16" i="3"/>
  <c r="Y16" i="3"/>
  <c r="AL15" i="3"/>
  <c r="Y15" i="3"/>
  <c r="AL14" i="3"/>
  <c r="Y14" i="3"/>
  <c r="AL13" i="3"/>
  <c r="Y13" i="3"/>
  <c r="AL12" i="3"/>
  <c r="Y12" i="3"/>
  <c r="AL11" i="3"/>
  <c r="Y11" i="3"/>
  <c r="AL10" i="3"/>
  <c r="Y10" i="3"/>
  <c r="AL9" i="3"/>
  <c r="Y9" i="3"/>
  <c r="AL8" i="3"/>
  <c r="Y8" i="3"/>
  <c r="AL7" i="3"/>
  <c r="Y7" i="3"/>
  <c r="AL6" i="3"/>
  <c r="Y6" i="3"/>
  <c r="AL5" i="3"/>
  <c r="Y5" i="3"/>
  <c r="AL4" i="3"/>
  <c r="Y4" i="3"/>
  <c r="AL3" i="3"/>
  <c r="Y3" i="3"/>
  <c r="L8" i="3"/>
  <c r="L7" i="3"/>
  <c r="L6" i="3"/>
  <c r="L5" i="3"/>
  <c r="L4" i="3"/>
  <c r="L3" i="3"/>
</calcChain>
</file>

<file path=xl/sharedStrings.xml><?xml version="1.0" encoding="utf-8"?>
<sst xmlns="http://schemas.openxmlformats.org/spreadsheetml/2006/main" count="22504" uniqueCount="8829">
  <si>
    <t>Protein</t>
  </si>
  <si>
    <t>Milk_1</t>
  </si>
  <si>
    <t>Milk_2</t>
  </si>
  <si>
    <t>Milk_3</t>
  </si>
  <si>
    <t>Milk_4</t>
  </si>
  <si>
    <t>On-Sheep_1</t>
  </si>
  <si>
    <t>On-Sheep_2</t>
  </si>
  <si>
    <t>On-Sheep_3</t>
  </si>
  <si>
    <t>On-Sheep_4</t>
  </si>
  <si>
    <t>Sera_1</t>
  </si>
  <si>
    <t>Sera_2</t>
  </si>
  <si>
    <t>Sera_3</t>
  </si>
  <si>
    <t>Sera_4</t>
  </si>
  <si>
    <t>FRDA_SERS3</t>
  </si>
  <si>
    <t>TNAA_PROIN</t>
  </si>
  <si>
    <t>EFTU_CHLPN</t>
  </si>
  <si>
    <t>STK25_MOUSE</t>
  </si>
  <si>
    <t>G3P_CUTCU</t>
  </si>
  <si>
    <t>PRS8_CAEEL</t>
  </si>
  <si>
    <t>APA3_ARATH</t>
  </si>
  <si>
    <t>CH60_PSET1</t>
  </si>
  <si>
    <t>KGUA_SALTY</t>
  </si>
  <si>
    <t>PT1_BUCAI</t>
  </si>
  <si>
    <t>RL38_DROME</t>
  </si>
  <si>
    <t>CISY_DROME</t>
  </si>
  <si>
    <t>RS28_DROME</t>
  </si>
  <si>
    <t>CAPZA_DROME</t>
  </si>
  <si>
    <t>SCOT_DROME</t>
  </si>
  <si>
    <t>NECAP_DROME</t>
  </si>
  <si>
    <t>EIF3L_DROME</t>
  </si>
  <si>
    <t>R10AB_DROME</t>
  </si>
  <si>
    <t>GOLP3_DROME</t>
  </si>
  <si>
    <t>ACSA_DROME</t>
  </si>
  <si>
    <t>TRXR2_DROME</t>
  </si>
  <si>
    <t>RTCB_DROME</t>
  </si>
  <si>
    <t>PICAL_DROME</t>
  </si>
  <si>
    <t>IF4A3_DROME</t>
  </si>
  <si>
    <t>DDX3_DROME</t>
  </si>
  <si>
    <t>TPP2_DROME</t>
  </si>
  <si>
    <t>SEC13_DROME</t>
  </si>
  <si>
    <t>PYC_SCHPO</t>
  </si>
  <si>
    <t>ZPI_HUMAN</t>
  </si>
  <si>
    <t>STML2_HUMAN</t>
  </si>
  <si>
    <t>AT5G_MANSE</t>
  </si>
  <si>
    <t>SPA31_BOVIN</t>
  </si>
  <si>
    <t>EF1G_DROME</t>
  </si>
  <si>
    <t>RL44_OCHTR</t>
  </si>
  <si>
    <t>RS4_CAEEL</t>
  </si>
  <si>
    <t>NDK_CAPAN</t>
  </si>
  <si>
    <t>SYMM_ARATH</t>
  </si>
  <si>
    <t>CH601_VIBPA</t>
  </si>
  <si>
    <t>WECC_SALTY</t>
  </si>
  <si>
    <t>GYRB_VIBCH</t>
  </si>
  <si>
    <t>RL10_VIBCH</t>
  </si>
  <si>
    <t>RL9_VIBCH</t>
  </si>
  <si>
    <t>MOAC_VIBCH</t>
  </si>
  <si>
    <t>DLDH_VIBCH</t>
  </si>
  <si>
    <t>AROK_VIBCH</t>
  </si>
  <si>
    <t>RPOZ_VIBCH</t>
  </si>
  <si>
    <t>EFG_NEIMB</t>
  </si>
  <si>
    <t>ATPB_NEIMA</t>
  </si>
  <si>
    <t>Y423_PSEAE</t>
  </si>
  <si>
    <t>ACNA_PSEAE</t>
  </si>
  <si>
    <t>TIG_PSEAE</t>
  </si>
  <si>
    <t>ETFB_PSEAE</t>
  </si>
  <si>
    <t>RS1_PSEAE</t>
  </si>
  <si>
    <t>KAD_PSEAE</t>
  </si>
  <si>
    <t>RS3_PSEAE</t>
  </si>
  <si>
    <t>RL2_PSEAE</t>
  </si>
  <si>
    <t>EFG1_PSEAE</t>
  </si>
  <si>
    <t>RL13_PSEAE</t>
  </si>
  <si>
    <t>RL25_PSEAE</t>
  </si>
  <si>
    <t>PNP_PSEAE</t>
  </si>
  <si>
    <t>RL9_PSEAE</t>
  </si>
  <si>
    <t>RL61_ARATH</t>
  </si>
  <si>
    <t>LEU1_BUCUN</t>
  </si>
  <si>
    <t>ERA_PASMU</t>
  </si>
  <si>
    <t>ACCA_PASMU</t>
  </si>
  <si>
    <t>RL17_PASMU</t>
  </si>
  <si>
    <t>RL6_PASMU</t>
  </si>
  <si>
    <t>RL12_NEUCR</t>
  </si>
  <si>
    <t>CH10_WIGBR</t>
  </si>
  <si>
    <t>FTSZ_SODGL</t>
  </si>
  <si>
    <t>HUTU_RHILO</t>
  </si>
  <si>
    <t>RPOC_CLOAB</t>
  </si>
  <si>
    <t>EF1A_COCIM</t>
  </si>
  <si>
    <t>RS14_CANAX</t>
  </si>
  <si>
    <t>RL14_DROVI</t>
  </si>
  <si>
    <t>KCMF1_DROME</t>
  </si>
  <si>
    <t>FAXC_DROME</t>
  </si>
  <si>
    <t>LUXS_PROMI</t>
  </si>
  <si>
    <t>KRT35_HUMAN</t>
  </si>
  <si>
    <t>2ABD_MOUSE</t>
  </si>
  <si>
    <t>TPH1_XENLA</t>
  </si>
  <si>
    <t>VATB1_MOUSE</t>
  </si>
  <si>
    <t>SECA_SALTY</t>
  </si>
  <si>
    <t>SDHA_SALTY</t>
  </si>
  <si>
    <t>SDHB_SALTY</t>
  </si>
  <si>
    <t>TOLB_SALTY</t>
  </si>
  <si>
    <t>MUKE_SALTY</t>
  </si>
  <si>
    <t>PTA_SALTY</t>
  </si>
  <si>
    <t>PNP_SALTY</t>
  </si>
  <si>
    <t>ACSA_SALTY</t>
  </si>
  <si>
    <t>RS18_SALTY</t>
  </si>
  <si>
    <t>RS12_YERPE</t>
  </si>
  <si>
    <t>EFG_YERPE</t>
  </si>
  <si>
    <t>EFTU1_YERPE</t>
  </si>
  <si>
    <t>RPOA_YERPE</t>
  </si>
  <si>
    <t>CH10_YERPE</t>
  </si>
  <si>
    <t>RS2_YERPE</t>
  </si>
  <si>
    <t>PYRH_YERPE</t>
  </si>
  <si>
    <t>ACCA_YERPE</t>
  </si>
  <si>
    <t>OMPA_YERPE</t>
  </si>
  <si>
    <t>KPRS_YERPE</t>
  </si>
  <si>
    <t>SYY_YERPE</t>
  </si>
  <si>
    <t>GLYA_YERPE</t>
  </si>
  <si>
    <t>GSA_YERPE</t>
  </si>
  <si>
    <t>RL27_YERPE</t>
  </si>
  <si>
    <t>EFTU2_YERPE</t>
  </si>
  <si>
    <t>GLMS_YERPE</t>
  </si>
  <si>
    <t>ATPA_YERPE</t>
  </si>
  <si>
    <t>CARB_SALTI</t>
  </si>
  <si>
    <t>KPYK1_SALTI</t>
  </si>
  <si>
    <t>DHE4_SALTI</t>
  </si>
  <si>
    <t>RS11_SALTI</t>
  </si>
  <si>
    <t>ATPB_BRUME</t>
  </si>
  <si>
    <t>FUMC_RALN1</t>
  </si>
  <si>
    <t>ASPA_ECO57</t>
  </si>
  <si>
    <t>FCTA_ECO57</t>
  </si>
  <si>
    <t>ILVD_ECO57</t>
  </si>
  <si>
    <t>DEAD_ECO57</t>
  </si>
  <si>
    <t>OBG_ECO57</t>
  </si>
  <si>
    <t>ACCC_ECO57</t>
  </si>
  <si>
    <t>DAPD_ECO57</t>
  </si>
  <si>
    <t>PUF68_DROME</t>
  </si>
  <si>
    <t>RS23_DROME</t>
  </si>
  <si>
    <t>CALM_STRIE</t>
  </si>
  <si>
    <t>ATPB_XANCP</t>
  </si>
  <si>
    <t>EFTU1_XANCP</t>
  </si>
  <si>
    <t>H42_TALFU</t>
  </si>
  <si>
    <t>CH60_BUCTS</t>
  </si>
  <si>
    <t>CH60_CHLTE</t>
  </si>
  <si>
    <t>CYSK_BUCAP</t>
  </si>
  <si>
    <t>H2B_ROSNE</t>
  </si>
  <si>
    <t>H2B_DROYA</t>
  </si>
  <si>
    <t>GSHB_ECOL6</t>
  </si>
  <si>
    <t>DHAS_ECOL6</t>
  </si>
  <si>
    <t>RL11_SHEON</t>
  </si>
  <si>
    <t>RL29_VIBVU</t>
  </si>
  <si>
    <t>LEXA_VIBVU</t>
  </si>
  <si>
    <t>TKT1_VIBVU</t>
  </si>
  <si>
    <t>NUSA_BUCBP</t>
  </si>
  <si>
    <t>HUTU_PSEPK</t>
  </si>
  <si>
    <t>RS2_PSESM</t>
  </si>
  <si>
    <t>HUTU_VIBPA</t>
  </si>
  <si>
    <t>EF2_NAUCC</t>
  </si>
  <si>
    <t>PRS7_DICDI</t>
  </si>
  <si>
    <t>CUCIN_ORYSJ</t>
  </si>
  <si>
    <t>FUR_SHIFL</t>
  </si>
  <si>
    <t>MDH_SHIFL</t>
  </si>
  <si>
    <t>RL1_SHIFL</t>
  </si>
  <si>
    <t>DNAK_SHIFL</t>
  </si>
  <si>
    <t>EFTU_COXBU</t>
  </si>
  <si>
    <t>HTPG_COXBU</t>
  </si>
  <si>
    <t>EFTU_ENTFA</t>
  </si>
  <si>
    <t>RL18_ENTFA</t>
  </si>
  <si>
    <t>RL30_ENTFA</t>
  </si>
  <si>
    <t>CSPD_BACAN</t>
  </si>
  <si>
    <t>LYS1_MUSDO</t>
  </si>
  <si>
    <t>GLMM_HAEDU</t>
  </si>
  <si>
    <t>PCKA_HAEDU</t>
  </si>
  <si>
    <t>RS9_HAEDU</t>
  </si>
  <si>
    <t>RS10_HAEDU</t>
  </si>
  <si>
    <t>A2MG_BOVIN</t>
  </si>
  <si>
    <t>QCR9_NEUCR</t>
  </si>
  <si>
    <t>HTPG_CHRVO</t>
  </si>
  <si>
    <t>ATPA_PHOLL</t>
  </si>
  <si>
    <t>PCKA_PHOLL</t>
  </si>
  <si>
    <t>RL1_PHOLL</t>
  </si>
  <si>
    <t>RL7_PHOLL</t>
  </si>
  <si>
    <t>DNAK_PHOLL</t>
  </si>
  <si>
    <t>RS2_PHOLL</t>
  </si>
  <si>
    <t>EFTS_PHOLL</t>
  </si>
  <si>
    <t>BAMA_PHOLL</t>
  </si>
  <si>
    <t>CLPB_PHOLL</t>
  </si>
  <si>
    <t>SYQ_PHOLL</t>
  </si>
  <si>
    <t>SUCC_PHOLL</t>
  </si>
  <si>
    <t>GPMA_PHOLL</t>
  </si>
  <si>
    <t>SYM_PHOLL</t>
  </si>
  <si>
    <t>PYRD_PHOLL</t>
  </si>
  <si>
    <t>KPRS_PHOLL</t>
  </si>
  <si>
    <t>FUMC_PHOLL</t>
  </si>
  <si>
    <t>SYFB_PHOLL</t>
  </si>
  <si>
    <t>RL35_PHOLL</t>
  </si>
  <si>
    <t>ACKA_PHOLL</t>
  </si>
  <si>
    <t>PDXJ_PHOLL</t>
  </si>
  <si>
    <t>LEU3_PHOLL</t>
  </si>
  <si>
    <t>HTPG_PHOLL</t>
  </si>
  <si>
    <t>RS9_PHOLL</t>
  </si>
  <si>
    <t>RL21_PHOLL</t>
  </si>
  <si>
    <t>F16PA_PHOLL</t>
  </si>
  <si>
    <t>RS6_PHOLL</t>
  </si>
  <si>
    <t>RS5_PHOLL</t>
  </si>
  <si>
    <t>RL18_PHOLL</t>
  </si>
  <si>
    <t>RS8_PHOLL</t>
  </si>
  <si>
    <t>RL5_PHOLL</t>
  </si>
  <si>
    <t>RL24_PHOLL</t>
  </si>
  <si>
    <t>RS17_PHOLL</t>
  </si>
  <si>
    <t>RS3_PHOLL</t>
  </si>
  <si>
    <t>RL22_PHOLL</t>
  </si>
  <si>
    <t>RS19_PHOLL</t>
  </si>
  <si>
    <t>RL2_PHOLL</t>
  </si>
  <si>
    <t>RL23_PHOLL</t>
  </si>
  <si>
    <t>GLPK_PHOLL</t>
  </si>
  <si>
    <t>TPIS_PHOLL</t>
  </si>
  <si>
    <t>GPDA_PHOLL</t>
  </si>
  <si>
    <t>PURA2_PHOLL</t>
  </si>
  <si>
    <t>EFG_WOLSU</t>
  </si>
  <si>
    <t>GSHB_PHOLL</t>
  </si>
  <si>
    <t>PABP2_DROME</t>
  </si>
  <si>
    <t>DHX15_DROME</t>
  </si>
  <si>
    <t>ARC2_DROME</t>
  </si>
  <si>
    <t>CLPB_SALTY</t>
  </si>
  <si>
    <t>PTA_YERPE</t>
  </si>
  <si>
    <t>RL6_YERPE</t>
  </si>
  <si>
    <t>RL30_YERPE</t>
  </si>
  <si>
    <t>H4_DROTE</t>
  </si>
  <si>
    <t>RETN_BOVIN</t>
  </si>
  <si>
    <t>RL30_ASHGO</t>
  </si>
  <si>
    <t>CLPB_YERPE</t>
  </si>
  <si>
    <t>RS15A_DROYA</t>
  </si>
  <si>
    <t>ANXA2_CANLF</t>
  </si>
  <si>
    <t>KRA32_SHEEP</t>
  </si>
  <si>
    <t>KR111_CAPHI</t>
  </si>
  <si>
    <t>RS28_PIG</t>
  </si>
  <si>
    <t>H2A_PENVA</t>
  </si>
  <si>
    <t>EFTS_PHOPR</t>
  </si>
  <si>
    <t>K2C1_RAT</t>
  </si>
  <si>
    <t>SUCC_ACIAD</t>
  </si>
  <si>
    <t>RNPH_PECAS</t>
  </si>
  <si>
    <t>UBIE_PECAS</t>
  </si>
  <si>
    <t>RPOC_PECAS</t>
  </si>
  <si>
    <t>RF2_PECAS</t>
  </si>
  <si>
    <t>RRF_PECAS</t>
  </si>
  <si>
    <t>TIG_PECAS</t>
  </si>
  <si>
    <t>IF3_PECAS</t>
  </si>
  <si>
    <t>PEPT_PECAS</t>
  </si>
  <si>
    <t>IF1_PECAS</t>
  </si>
  <si>
    <t>ISPF_PECAS</t>
  </si>
  <si>
    <t>RS13_PECAS</t>
  </si>
  <si>
    <t>RL16_PECAS</t>
  </si>
  <si>
    <t>IPK1_KLULA</t>
  </si>
  <si>
    <t>GSHR_YARLI</t>
  </si>
  <si>
    <t>TBA8_RAT</t>
  </si>
  <si>
    <t>K1C39_HUMAN</t>
  </si>
  <si>
    <t>KAD_YERPS</t>
  </si>
  <si>
    <t>CH60_MANSM</t>
  </si>
  <si>
    <t>SYE_MANSM</t>
  </si>
  <si>
    <t>PRPS2_XENTR</t>
  </si>
  <si>
    <t>HSPB1_PIG</t>
  </si>
  <si>
    <t>ACTS_PONAB</t>
  </si>
  <si>
    <t>UB2D3_PONAB</t>
  </si>
  <si>
    <t>EFTU_IDILO</t>
  </si>
  <si>
    <t>EFP_SALPA</t>
  </si>
  <si>
    <t>RS4_SALPA</t>
  </si>
  <si>
    <t>ENO_SALPA</t>
  </si>
  <si>
    <t>TAL1_SALPA</t>
  </si>
  <si>
    <t>RS2_SALPA</t>
  </si>
  <si>
    <t>SUCC_SALPA</t>
  </si>
  <si>
    <t>CH60_AROAE</t>
  </si>
  <si>
    <t>ATPA_AROAE</t>
  </si>
  <si>
    <t>XPT1_CRYNJ</t>
  </si>
  <si>
    <t>PNP_ALIF1</t>
  </si>
  <si>
    <t>NDK_PSEAE</t>
  </si>
  <si>
    <t>USHA_YERE8</t>
  </si>
  <si>
    <t>AGP_PRORE</t>
  </si>
  <si>
    <t>PAL_PASMU</t>
  </si>
  <si>
    <t>SUCD_PSEAE</t>
  </si>
  <si>
    <t>EFP_HAEI8</t>
  </si>
  <si>
    <t>RL9_HAEI8</t>
  </si>
  <si>
    <t>EFTU1_HAEI8</t>
  </si>
  <si>
    <t>METK_COLP3</t>
  </si>
  <si>
    <t>GUAA_COLP3</t>
  </si>
  <si>
    <t>RS9_COLP3</t>
  </si>
  <si>
    <t>RS14_SHISS</t>
  </si>
  <si>
    <t>RS19_SHISS</t>
  </si>
  <si>
    <t>ITIH4_BOVIN</t>
  </si>
  <si>
    <t>K2C71_HUMAN</t>
  </si>
  <si>
    <t>EFTU_THIDA</t>
  </si>
  <si>
    <t>RL14_THIDA</t>
  </si>
  <si>
    <t>CO9_BOVIN</t>
  </si>
  <si>
    <t>DHRS6_XENLA</t>
  </si>
  <si>
    <t>EFTU_PSEPF</t>
  </si>
  <si>
    <t>HSLU_PSET1</t>
  </si>
  <si>
    <t>NUBCD_GEOMG</t>
  </si>
  <si>
    <t>CH601_BURL3</t>
  </si>
  <si>
    <t>APOD_BOVIN</t>
  </si>
  <si>
    <t>KAD_SHIDS</t>
  </si>
  <si>
    <t>RS11_HYDCU</t>
  </si>
  <si>
    <t>RL13_HYDCU</t>
  </si>
  <si>
    <t>CO3_BOVIN</t>
  </si>
  <si>
    <t>PPID_ASPOR</t>
  </si>
  <si>
    <t>RECA_RHORT</t>
  </si>
  <si>
    <t>ATPB_MOOTA</t>
  </si>
  <si>
    <t>RPOB_SODGM</t>
  </si>
  <si>
    <t>RPOC_SODGM</t>
  </si>
  <si>
    <t>RAPZ_SODGM</t>
  </si>
  <si>
    <t>SYD_SODGM</t>
  </si>
  <si>
    <t>PGK_SODGM</t>
  </si>
  <si>
    <t>RS3_SODGM</t>
  </si>
  <si>
    <t>RL23_SODGM</t>
  </si>
  <si>
    <t>EFTU_SODGM</t>
  </si>
  <si>
    <t>PCKA_SODGM</t>
  </si>
  <si>
    <t>RS4_BORA1</t>
  </si>
  <si>
    <t>ATPB_NOVAD</t>
  </si>
  <si>
    <t>CDC42_DROPS</t>
  </si>
  <si>
    <t>EIF3E_DROPS</t>
  </si>
  <si>
    <t>TRFL_CAPHI</t>
  </si>
  <si>
    <t>SSRP1_DROPS</t>
  </si>
  <si>
    <t>TBB1_GLOMM</t>
  </si>
  <si>
    <t>MCM4_DROME</t>
  </si>
  <si>
    <t>ADT_DROME</t>
  </si>
  <si>
    <t>CAF1_DROME</t>
  </si>
  <si>
    <t>RYR_DROME</t>
  </si>
  <si>
    <t>ATP5H_DROME</t>
  </si>
  <si>
    <t>RL26_TETTS</t>
  </si>
  <si>
    <t>RPOC_ALBFT</t>
  </si>
  <si>
    <t>FABH_BAUCH</t>
  </si>
  <si>
    <t>IF2_BAUCH</t>
  </si>
  <si>
    <t>ILEU_BOVIN</t>
  </si>
  <si>
    <t>RL2_RUEST</t>
  </si>
  <si>
    <t>RL7_CLOD6</t>
  </si>
  <si>
    <t>EFTU_CLOD6</t>
  </si>
  <si>
    <t>DUS14_BOVIN</t>
  </si>
  <si>
    <t>ACCD_PSEA6</t>
  </si>
  <si>
    <t>KRT81_BOVIN</t>
  </si>
  <si>
    <t>KT33B_HUMAN</t>
  </si>
  <si>
    <t>PTH_SHEDO</t>
  </si>
  <si>
    <t>RL2_CYTH3</t>
  </si>
  <si>
    <t>IMDH_YERPE</t>
  </si>
  <si>
    <t>RL2_ALCBS</t>
  </si>
  <si>
    <t>1433S_BOVIN</t>
  </si>
  <si>
    <t>GLT2_ORYSJ</t>
  </si>
  <si>
    <t>RL9_SHEFN</t>
  </si>
  <si>
    <t>RPOA_BUCCC</t>
  </si>
  <si>
    <t>THIK_YARLI</t>
  </si>
  <si>
    <t>YCL2_ECO11</t>
  </si>
  <si>
    <t>RS13_DROME</t>
  </si>
  <si>
    <t>MRPA_PROMH</t>
  </si>
  <si>
    <t>EFTU_PSEAB</t>
  </si>
  <si>
    <t>IDH_PSEAB</t>
  </si>
  <si>
    <t>KRA61_SHEEP</t>
  </si>
  <si>
    <t>UVRD_HAEIN</t>
  </si>
  <si>
    <t>RECA_XENBV</t>
  </si>
  <si>
    <t>TRXR1_DROME</t>
  </si>
  <si>
    <t>L259_DROME</t>
  </si>
  <si>
    <t>ACT5C_ANOGA</t>
  </si>
  <si>
    <t>SCP2_YARLI</t>
  </si>
  <si>
    <t>KRT85_HUMAN</t>
  </si>
  <si>
    <t>PDP_GEOSE</t>
  </si>
  <si>
    <t>YFCS_ECOLI</t>
  </si>
  <si>
    <t>YFCU_ECOLI</t>
  </si>
  <si>
    <t>ALAA_HAEIN</t>
  </si>
  <si>
    <t>DNAK_AGGAC</t>
  </si>
  <si>
    <t>UREG_YERPS</t>
  </si>
  <si>
    <t>PTNAB_SHIFL</t>
  </si>
  <si>
    <t>H3_STRDR</t>
  </si>
  <si>
    <t>ACT1_DIBDE</t>
  </si>
  <si>
    <t>RL40_OPHHA</t>
  </si>
  <si>
    <t>ARF1_LOCMI</t>
  </si>
  <si>
    <t>HSLU_PASMU</t>
  </si>
  <si>
    <t>TKT2_PASMU</t>
  </si>
  <si>
    <t>RS9_DROME</t>
  </si>
  <si>
    <t>VATL_HELVI</t>
  </si>
  <si>
    <t>PRS8_MANSE</t>
  </si>
  <si>
    <t>MLC2_DROME</t>
  </si>
  <si>
    <t>H2B4_CHLRE</t>
  </si>
  <si>
    <t>CTHL1_SHEEP</t>
  </si>
  <si>
    <t>SODM_YEREN</t>
  </si>
  <si>
    <t>ODO2_CUPNH</t>
  </si>
  <si>
    <t>RS13_ANOGA</t>
  </si>
  <si>
    <t>RS9_PODAS</t>
  </si>
  <si>
    <t>F12AI_BOVIN</t>
  </si>
  <si>
    <t>TPM4_DROME</t>
  </si>
  <si>
    <t>ATPB_KLULA</t>
  </si>
  <si>
    <t>RL4_MORMO</t>
  </si>
  <si>
    <t>PRS4_DROME</t>
  </si>
  <si>
    <t>RL23_DROME</t>
  </si>
  <si>
    <t>RHO1_DROME</t>
  </si>
  <si>
    <t>PRS7_XENLA</t>
  </si>
  <si>
    <t>ANXA1_BOVIN</t>
  </si>
  <si>
    <t>LON_ERWAM</t>
  </si>
  <si>
    <t>ACTZ_DROME</t>
  </si>
  <si>
    <t>ETTA_HAEIN</t>
  </si>
  <si>
    <t>CPDB_HAEIN</t>
  </si>
  <si>
    <t>SERA_HAEIN</t>
  </si>
  <si>
    <t>DLDH_HAEIN</t>
  </si>
  <si>
    <t>PFLB_HAEIN</t>
  </si>
  <si>
    <t>FABB_HAEIN</t>
  </si>
  <si>
    <t>PRC_SALTY</t>
  </si>
  <si>
    <t>PHHC_PSEAE</t>
  </si>
  <si>
    <t>H13_MOUSE</t>
  </si>
  <si>
    <t>RECA_ACIAD</t>
  </si>
  <si>
    <t>CATA_PROMI</t>
  </si>
  <si>
    <t>FLIC1_PROMI</t>
  </si>
  <si>
    <t>HPCC_ECOLX</t>
  </si>
  <si>
    <t>EUTM_SALTY</t>
  </si>
  <si>
    <t>6PGD_CITAM</t>
  </si>
  <si>
    <t>CYSP_SALTY</t>
  </si>
  <si>
    <t>QOR_SALTY</t>
  </si>
  <si>
    <t>YHXD_BACSU</t>
  </si>
  <si>
    <t>PDP_BACSU</t>
  </si>
  <si>
    <t>DEGQ_ECOLI</t>
  </si>
  <si>
    <t>RS19A_DROME</t>
  </si>
  <si>
    <t>RS1_DICD3</t>
  </si>
  <si>
    <t>GLTI_ECOLI</t>
  </si>
  <si>
    <t>LRP_SERMA</t>
  </si>
  <si>
    <t>MODA_ECOLI</t>
  </si>
  <si>
    <t>ACNB_ECOLI</t>
  </si>
  <si>
    <t>K22E_HUMAN</t>
  </si>
  <si>
    <t>K1C9_HUMAN</t>
  </si>
  <si>
    <t>ATPA_DROME</t>
  </si>
  <si>
    <t>H2B_ACRFO</t>
  </si>
  <si>
    <t>TRYA3_LUCCU</t>
  </si>
  <si>
    <t>NUOF_SALTY</t>
  </si>
  <si>
    <t>IF3_PROHU</t>
  </si>
  <si>
    <t>EFTU_DEISP</t>
  </si>
  <si>
    <t>ANT3_SHEEP</t>
  </si>
  <si>
    <t>FDOG_ECOLI</t>
  </si>
  <si>
    <t>URE1_YEREN</t>
  </si>
  <si>
    <t>RS2_DROME</t>
  </si>
  <si>
    <t>COX2_DROSU</t>
  </si>
  <si>
    <t>CLH_DROME</t>
  </si>
  <si>
    <t>RS6_DROME</t>
  </si>
  <si>
    <t>GLN1B_PROHU</t>
  </si>
  <si>
    <t>S10A9_BOVIN</t>
  </si>
  <si>
    <t>SSB_PROMI</t>
  </si>
  <si>
    <t>EF1A_ONCVO</t>
  </si>
  <si>
    <t>OPDA_ECOLI</t>
  </si>
  <si>
    <t>SAP_BOVIN</t>
  </si>
  <si>
    <t>ENO_SOLLC</t>
  </si>
  <si>
    <t>NDUV1_BOVIN</t>
  </si>
  <si>
    <t>K2M3_SHEEP</t>
  </si>
  <si>
    <t>K1M2_SHEEP</t>
  </si>
  <si>
    <t>LIVJ_CITFR</t>
  </si>
  <si>
    <t>G3P_SEROD</t>
  </si>
  <si>
    <t>FDNG_ECOLI</t>
  </si>
  <si>
    <t>G3P_SERMA</t>
  </si>
  <si>
    <t>G3P_KLEAE</t>
  </si>
  <si>
    <t>OMPA_KLEPN</t>
  </si>
  <si>
    <t>PPIB_ECOLI</t>
  </si>
  <si>
    <t>DPPA_ECOLI</t>
  </si>
  <si>
    <t>PP2A_DROME</t>
  </si>
  <si>
    <t>PPSA_ECOLI</t>
  </si>
  <si>
    <t>GYRB_PROMI</t>
  </si>
  <si>
    <t>KPYK2_ECOLI</t>
  </si>
  <si>
    <t>HBB_RANTA</t>
  </si>
  <si>
    <t>FRDA_PROVU</t>
  </si>
  <si>
    <t>FRDB_PROVU</t>
  </si>
  <si>
    <t>PPIA_SALTY</t>
  </si>
  <si>
    <t>DDX17_DROME</t>
  </si>
  <si>
    <t>HNS_PROVU</t>
  </si>
  <si>
    <t>RL44_TRYBB</t>
  </si>
  <si>
    <t>PTHP_KLEPN</t>
  </si>
  <si>
    <t>ATPA_RAT</t>
  </si>
  <si>
    <t>RS27A_DROME</t>
  </si>
  <si>
    <t>K2M2_SHEEP</t>
  </si>
  <si>
    <t>ALBU_SHEEP</t>
  </si>
  <si>
    <t>RS1_PROSP</t>
  </si>
  <si>
    <t>ARCA_PSEAE</t>
  </si>
  <si>
    <t>K1C10_HUMAN</t>
  </si>
  <si>
    <t>CYC_SARPE</t>
  </si>
  <si>
    <t>A1AT_SHEEP</t>
  </si>
  <si>
    <t>CO6A3_HUMAN</t>
  </si>
  <si>
    <t>PERM_MOUSE</t>
  </si>
  <si>
    <t>ACT1_TETTH</t>
  </si>
  <si>
    <t>OMPA_SHIBL</t>
  </si>
  <si>
    <t>FKBP_CRYNB</t>
  </si>
  <si>
    <t>NACB_CRYNB</t>
  </si>
  <si>
    <t>H2B_CRYNB</t>
  </si>
  <si>
    <t>RL40B_YEAST</t>
  </si>
  <si>
    <t>FNR_VIBCH</t>
  </si>
  <si>
    <t>SUCD_ECO57</t>
  </si>
  <si>
    <t>SRP54_ECO57</t>
  </si>
  <si>
    <t>PSTS_SHIFL</t>
  </si>
  <si>
    <t>RS1_SHIFL</t>
  </si>
  <si>
    <t>RHO_SHIFL</t>
  </si>
  <si>
    <t>ODP1_ECO57</t>
  </si>
  <si>
    <t>ODO2_ECO57</t>
  </si>
  <si>
    <t>ODO1_ECO57</t>
  </si>
  <si>
    <t>NUSA_SHIFL</t>
  </si>
  <si>
    <t>MIND_SHIFL</t>
  </si>
  <si>
    <t>USPA_SHISO</t>
  </si>
  <si>
    <t>CPXR_SHIFL</t>
  </si>
  <si>
    <t>BCP_SHIFL</t>
  </si>
  <si>
    <t>AHPC_SHIFL</t>
  </si>
  <si>
    <t>IMDH_SHIFL</t>
  </si>
  <si>
    <t>CRP_SHIFL</t>
  </si>
  <si>
    <t>SSPA_SHIFL</t>
  </si>
  <si>
    <t>GLRX4_SHIFL</t>
  </si>
  <si>
    <t>YCHF_SHIFL</t>
  </si>
  <si>
    <t>DKSA_SHIFL</t>
  </si>
  <si>
    <t>ILVE_ECO57</t>
  </si>
  <si>
    <t>ALF_SHIFL</t>
  </si>
  <si>
    <t>THIO_SHIFL</t>
  </si>
  <si>
    <t>OMPR_SHIFL</t>
  </si>
  <si>
    <t>NUSG_SALTI</t>
  </si>
  <si>
    <t>CSPC_SALTI</t>
  </si>
  <si>
    <t>MREB_SHIFL</t>
  </si>
  <si>
    <t>LPTB_SHIFL</t>
  </si>
  <si>
    <t>ARCA_SHIFL</t>
  </si>
  <si>
    <t>DLDH_SHIFL</t>
  </si>
  <si>
    <t>ALF1_ECOL6</t>
  </si>
  <si>
    <t>CSPE_SHIFL</t>
  </si>
  <si>
    <t>PAL_SHIFL</t>
  </si>
  <si>
    <t>SODF_SALTI</t>
  </si>
  <si>
    <t>FABG_SALTI</t>
  </si>
  <si>
    <t>PT1_SALTI</t>
  </si>
  <si>
    <t>CYSK_SALTI</t>
  </si>
  <si>
    <t>GLPQ_ECOLI</t>
  </si>
  <si>
    <t>PFLB_ECOLI</t>
  </si>
  <si>
    <t>IDH_ECOLI</t>
  </si>
  <si>
    <t>FUMC_BACSU</t>
  </si>
  <si>
    <t>TPM1_DROME</t>
  </si>
  <si>
    <t>TBA1_DROME</t>
  </si>
  <si>
    <t>MYSA_DROME</t>
  </si>
  <si>
    <t>DBHB_PSEAE</t>
  </si>
  <si>
    <t>PERM_HUMAN</t>
  </si>
  <si>
    <t>APOD_HUMAN</t>
  </si>
  <si>
    <t>OMPA_SERMA</t>
  </si>
  <si>
    <t>K2C1_HUMAN</t>
  </si>
  <si>
    <t>TOLC_ECOLI</t>
  </si>
  <si>
    <t>CASA1_BOVIN</t>
  </si>
  <si>
    <t>K2M1_SHEEP</t>
  </si>
  <si>
    <t>K1M1_SHEEP</t>
  </si>
  <si>
    <t>CO1A1_BOVIN</t>
  </si>
  <si>
    <t>KRA34_SHEEP</t>
  </si>
  <si>
    <t>KRA3_CAPHI</t>
  </si>
  <si>
    <t>BPT1_BOVIN</t>
  </si>
  <si>
    <t>THRC_ECOLI</t>
  </si>
  <si>
    <t>TRYP_PIG</t>
  </si>
  <si>
    <t>FRDA_ECOLI</t>
  </si>
  <si>
    <t>6PGD_ECOLI</t>
  </si>
  <si>
    <t>PAPS2_HUMAN</t>
  </si>
  <si>
    <t>IF5A_CANAL</t>
  </si>
  <si>
    <t>KRT36_HUMAN</t>
  </si>
  <si>
    <t>PGRP1_HUMAN</t>
  </si>
  <si>
    <t>CATA_PSEAE</t>
  </si>
  <si>
    <t>ALF_EDWI9</t>
  </si>
  <si>
    <t>RAB6_DROME</t>
  </si>
  <si>
    <t>CORO_SCHPO</t>
  </si>
  <si>
    <t>RB11A_CAEEL</t>
  </si>
  <si>
    <t>BIPA_SALTY</t>
  </si>
  <si>
    <t>CDA1_BOMMO</t>
  </si>
  <si>
    <t>SDHA_SERS3</t>
  </si>
  <si>
    <t>RL1_PECCP</t>
  </si>
  <si>
    <t>ILVC_PECCP</t>
  </si>
  <si>
    <t>EFTS_EDWI9</t>
  </si>
  <si>
    <t>EFG_EDWI9</t>
  </si>
  <si>
    <t>RS3_EDWI9</t>
  </si>
  <si>
    <t>RECA_EDWI9</t>
  </si>
  <si>
    <t>ATPB_EDWI9</t>
  </si>
  <si>
    <t>ATPG_EDWI9</t>
  </si>
  <si>
    <t>TIG_EDWI9</t>
  </si>
  <si>
    <t>RL13_EDWI9</t>
  </si>
  <si>
    <t>EFTU_HAMD5</t>
  </si>
  <si>
    <t>LCP82_DROME</t>
  </si>
  <si>
    <t>CO1A2_MACSX</t>
  </si>
  <si>
    <t>CO1A2_ORYAF</t>
  </si>
  <si>
    <t>DNAK_MACCJ</t>
  </si>
  <si>
    <t>ENO_GLAP5</t>
  </si>
  <si>
    <t>ATPA_GLAP5</t>
  </si>
  <si>
    <t>RL1_SHEB2</t>
  </si>
  <si>
    <t>HIS4_SHEB2</t>
  </si>
  <si>
    <t>G3P_ESCF3</t>
  </si>
  <si>
    <t>DNAK_ACIF2</t>
  </si>
  <si>
    <t>RL3_ALISL</t>
  </si>
  <si>
    <t>HPT_CAPIB</t>
  </si>
  <si>
    <t>RS6_KLEP3</t>
  </si>
  <si>
    <t>RL9_KLEP3</t>
  </si>
  <si>
    <t>HUTU_KLEP3</t>
  </si>
  <si>
    <t>PFKA_KLEP3</t>
  </si>
  <si>
    <t>METE_KLEP3</t>
  </si>
  <si>
    <t>PYRD_KLEP3</t>
  </si>
  <si>
    <t>RL19_KLEP3</t>
  </si>
  <si>
    <t>SYFA_KLEP3</t>
  </si>
  <si>
    <t>RS13_KLEP3</t>
  </si>
  <si>
    <t>PGRP1_BOSIN</t>
  </si>
  <si>
    <t>ATP19_YARLI</t>
  </si>
  <si>
    <t>ENO_ALIFM</t>
  </si>
  <si>
    <t>RS2_STRM5</t>
  </si>
  <si>
    <t>RL1_STRM5</t>
  </si>
  <si>
    <t>CH60_STRM5</t>
  </si>
  <si>
    <t>DNAK_ALTMD</t>
  </si>
  <si>
    <t>TMEDE_DROWI</t>
  </si>
  <si>
    <t>DNAK_PROMH</t>
  </si>
  <si>
    <t>TAL_PROMH</t>
  </si>
  <si>
    <t>AMPA_PROMH</t>
  </si>
  <si>
    <t>RS2_PROMH</t>
  </si>
  <si>
    <t>EFTS_PROMH</t>
  </si>
  <si>
    <t>IF2_PROMH</t>
  </si>
  <si>
    <t>GLMM_PROMH</t>
  </si>
  <si>
    <t>RL21_PROMH</t>
  </si>
  <si>
    <t>MDH_PROMH</t>
  </si>
  <si>
    <t>ARGR_PROMH</t>
  </si>
  <si>
    <t>F16PA_PROMH</t>
  </si>
  <si>
    <t>RL9_PROMH</t>
  </si>
  <si>
    <t>RS6_PROMH</t>
  </si>
  <si>
    <t>PURA_PROMH</t>
  </si>
  <si>
    <t>FABZ_PROMH</t>
  </si>
  <si>
    <t>SYP_PROMH</t>
  </si>
  <si>
    <t>KAD_PROMH</t>
  </si>
  <si>
    <t>RL17_PROMH</t>
  </si>
  <si>
    <t>RS4_PROMH</t>
  </si>
  <si>
    <t>RL15_PROMH</t>
  </si>
  <si>
    <t>RL30_PROMH</t>
  </si>
  <si>
    <t>RL6_PROMH</t>
  </si>
  <si>
    <t>RS8_PROMH</t>
  </si>
  <si>
    <t>RS14_PROMH</t>
  </si>
  <si>
    <t>RL5_PROMH</t>
  </si>
  <si>
    <t>RL14_PROMH</t>
  </si>
  <si>
    <t>RL16_PROMH</t>
  </si>
  <si>
    <t>RL22_PROMH</t>
  </si>
  <si>
    <t>RS19_PROMH</t>
  </si>
  <si>
    <t>RL2_PROMH</t>
  </si>
  <si>
    <t>RL4_PROMH</t>
  </si>
  <si>
    <t>RL3_PROMH</t>
  </si>
  <si>
    <t>METK_PROMH</t>
  </si>
  <si>
    <t>LEU1_PROMH</t>
  </si>
  <si>
    <t>HSLV_PROMH</t>
  </si>
  <si>
    <t>HSLU_PROMH</t>
  </si>
  <si>
    <t>TPIS_PROMH</t>
  </si>
  <si>
    <t>SECB_PROMH</t>
  </si>
  <si>
    <t>TDH_PROMH</t>
  </si>
  <si>
    <t>RL28_PROMH</t>
  </si>
  <si>
    <t>FDHE_PROMH</t>
  </si>
  <si>
    <t>RPIA_PROMH</t>
  </si>
  <si>
    <t>GCSP_PROMH</t>
  </si>
  <si>
    <t>SYK_PROMH</t>
  </si>
  <si>
    <t>ATPB_PROMH</t>
  </si>
  <si>
    <t>ATPA_PROMH</t>
  </si>
  <si>
    <t>ASNA_PROMH</t>
  </si>
  <si>
    <t>AROB_PROMH</t>
  </si>
  <si>
    <t>MQO_PROMH</t>
  </si>
  <si>
    <t>GRPE_PROMH</t>
  </si>
  <si>
    <t>GRCA_PROMH</t>
  </si>
  <si>
    <t>PCKA_PROMH</t>
  </si>
  <si>
    <t>GLYA_PROMH</t>
  </si>
  <si>
    <t>ISCS_PROMH</t>
  </si>
  <si>
    <t>DER_PROMH</t>
  </si>
  <si>
    <t>NFUA_PROMH</t>
  </si>
  <si>
    <t>ACKA_PROMH</t>
  </si>
  <si>
    <t>SYGB_PROMH</t>
  </si>
  <si>
    <t>RS7_PROMH</t>
  </si>
  <si>
    <t>EFG_PROMH</t>
  </si>
  <si>
    <t>RL11_PROMH</t>
  </si>
  <si>
    <t>RL1_PROMH</t>
  </si>
  <si>
    <t>RL10_PROMH</t>
  </si>
  <si>
    <t>RL7_PROMH</t>
  </si>
  <si>
    <t>RPOB_PROMH</t>
  </si>
  <si>
    <t>UPP_PROMH</t>
  </si>
  <si>
    <t>PUR7_PROMH</t>
  </si>
  <si>
    <t>RS9_PROMH</t>
  </si>
  <si>
    <t>RL13_PROMH</t>
  </si>
  <si>
    <t>CH60_PROMH</t>
  </si>
  <si>
    <t>DEOC_PROMH</t>
  </si>
  <si>
    <t>TYPH_PROMH</t>
  </si>
  <si>
    <t>DEOB_PROMH</t>
  </si>
  <si>
    <t>DEOD_PROMH</t>
  </si>
  <si>
    <t>SYS_PROMH</t>
  </si>
  <si>
    <t>RL19_PROMH</t>
  </si>
  <si>
    <t>RS16_PROMH</t>
  </si>
  <si>
    <t>XGPT_PROMH</t>
  </si>
  <si>
    <t>PGK_PROMH</t>
  </si>
  <si>
    <t>ENO_PROMH</t>
  </si>
  <si>
    <t>PYRG_PROMH</t>
  </si>
  <si>
    <t>APT_PROMH</t>
  </si>
  <si>
    <t>CLPX_PROMH</t>
  </si>
  <si>
    <t>CLPP_PROMH</t>
  </si>
  <si>
    <t>TIG_PROMH</t>
  </si>
  <si>
    <t>RISB_PROMH</t>
  </si>
  <si>
    <t>Y1113_PROMH</t>
  </si>
  <si>
    <t>SYD_PROMH</t>
  </si>
  <si>
    <t>ARNA_PROMH</t>
  </si>
  <si>
    <t>ARNB_PROMH</t>
  </si>
  <si>
    <t>IHFA_PROMH</t>
  </si>
  <si>
    <t>SYFA_PROMH</t>
  </si>
  <si>
    <t>RL20_PROMH</t>
  </si>
  <si>
    <t>ACP_PROMH</t>
  </si>
  <si>
    <t>RL32_PROMH</t>
  </si>
  <si>
    <t>RL25_PROMH</t>
  </si>
  <si>
    <t>APHA_PROMH</t>
  </si>
  <si>
    <t>SERC_PROMH</t>
  </si>
  <si>
    <t>CDD_PROMH</t>
  </si>
  <si>
    <t>MAO1_PROMH</t>
  </si>
  <si>
    <t>GPMA_PROMH</t>
  </si>
  <si>
    <t>SUCC_PROMH</t>
  </si>
  <si>
    <t>CH60_CUPTR</t>
  </si>
  <si>
    <t>CH60_CELJU</t>
  </si>
  <si>
    <t>RL2_ACTP7</t>
  </si>
  <si>
    <t>RL6_ERWT9</t>
  </si>
  <si>
    <t>RL4_ERWT9</t>
  </si>
  <si>
    <t>DNAK_ERWT9</t>
  </si>
  <si>
    <t>RRF_ERWT9</t>
  </si>
  <si>
    <t>ATPA_ERWT9</t>
  </si>
  <si>
    <t>SUCC_ERWT9</t>
  </si>
  <si>
    <t>IF2_LEPCP</t>
  </si>
  <si>
    <t>KRT35_SHEEP</t>
  </si>
  <si>
    <t>RL11_ALKOO</t>
  </si>
  <si>
    <t>HUTH_ALKOO</t>
  </si>
  <si>
    <t>BAMA_SERP5</t>
  </si>
  <si>
    <t>Y1887_SERP5</t>
  </si>
  <si>
    <t>Y1197_SERP5</t>
  </si>
  <si>
    <t>RISB_SERP5</t>
  </si>
  <si>
    <t>RS16_SERP5</t>
  </si>
  <si>
    <t>DNAK_SERP5</t>
  </si>
  <si>
    <t>FOLD_PSELT</t>
  </si>
  <si>
    <t>EFTU_VIBC1</t>
  </si>
  <si>
    <t>CH60_CROS8</t>
  </si>
  <si>
    <t>CH10_CROS8</t>
  </si>
  <si>
    <t>PNP_CROS8</t>
  </si>
  <si>
    <t>LUXS_CAMJD</t>
  </si>
  <si>
    <t>RL10_MARMS</t>
  </si>
  <si>
    <t>ILVC_ACTSZ</t>
  </si>
  <si>
    <t>EFG_ACTSZ</t>
  </si>
  <si>
    <t>UPP_KLEP7</t>
  </si>
  <si>
    <t>HTPG_KLEP7</t>
  </si>
  <si>
    <t>AMPA_JANMA</t>
  </si>
  <si>
    <t>ILVC_JANMA</t>
  </si>
  <si>
    <t>EFTU_NITSB</t>
  </si>
  <si>
    <t>EFTU_CLOB8</t>
  </si>
  <si>
    <t>NUOD_RHIWR</t>
  </si>
  <si>
    <t>EFTU_DICNV</t>
  </si>
  <si>
    <t>RL33_DICNV</t>
  </si>
  <si>
    <t>ATPG_SHEPC</t>
  </si>
  <si>
    <t>ATPB_ENT38</t>
  </si>
  <si>
    <t>PCKA_ENT38</t>
  </si>
  <si>
    <t>RL3_ENT38</t>
  </si>
  <si>
    <t>RL5_ENT38</t>
  </si>
  <si>
    <t>CH10_ENT38</t>
  </si>
  <si>
    <t>EFTU_ENT38</t>
  </si>
  <si>
    <t>HLDD_ENT38</t>
  </si>
  <si>
    <t>ATPA_AERS4</t>
  </si>
  <si>
    <t>HIS1_AERS4</t>
  </si>
  <si>
    <t>KRT83_BOVIN</t>
  </si>
  <si>
    <t>CH60_SHELP</t>
  </si>
  <si>
    <t>ATPB_HALHL</t>
  </si>
  <si>
    <t>AMPA_POLNA</t>
  </si>
  <si>
    <t>RL5_PSYIN</t>
  </si>
  <si>
    <t>RL1_PSYIN</t>
  </si>
  <si>
    <t>RS2_PSYIN</t>
  </si>
  <si>
    <t>MDH_SHEAM</t>
  </si>
  <si>
    <t>ILVC_AZOSB</t>
  </si>
  <si>
    <t>ATPB_YERE8</t>
  </si>
  <si>
    <t>PGK_YERE8</t>
  </si>
  <si>
    <t>Y3092_YERE8</t>
  </si>
  <si>
    <t>DEOB_YERE8</t>
  </si>
  <si>
    <t>MDH_YERE8</t>
  </si>
  <si>
    <t>TPIS_YERE8</t>
  </si>
  <si>
    <t>EFTU_PELPD</t>
  </si>
  <si>
    <t>ENO_CLONN</t>
  </si>
  <si>
    <t>RL7_AERHH</t>
  </si>
  <si>
    <t>EFG_AERHH</t>
  </si>
  <si>
    <t>SYN_AERHH</t>
  </si>
  <si>
    <t>OMPF_PROMI</t>
  </si>
  <si>
    <t>RS28B_CANAL</t>
  </si>
  <si>
    <t>RS15_CANAL</t>
  </si>
  <si>
    <t>KAI8131048.1</t>
  </si>
  <si>
    <t>KAI8131046.1</t>
  </si>
  <si>
    <t>KAI8131040.1</t>
  </si>
  <si>
    <t>KAI8131031.1</t>
  </si>
  <si>
    <t>KAI8131013.1</t>
  </si>
  <si>
    <t>KAI8130987.1</t>
  </si>
  <si>
    <t>KAI8130984.1</t>
  </si>
  <si>
    <t>KAI8130972.1</t>
  </si>
  <si>
    <t>KAI8130968.1</t>
  </si>
  <si>
    <t>KAI8130962.1</t>
  </si>
  <si>
    <t>KAI8130929.1</t>
  </si>
  <si>
    <t>KAI8130922.1</t>
  </si>
  <si>
    <t>KAI8130919.1</t>
  </si>
  <si>
    <t>KAI8130918.1</t>
  </si>
  <si>
    <t>KAI8130900.1</t>
  </si>
  <si>
    <t>KAI8130875.1</t>
  </si>
  <si>
    <t>KAI8130874.1</t>
  </si>
  <si>
    <t>KAI8130869.1</t>
  </si>
  <si>
    <t>KAI8130867.1</t>
  </si>
  <si>
    <t>KAI8130824.1</t>
  </si>
  <si>
    <t>KAI8130821.1</t>
  </si>
  <si>
    <t>KAI8130811.1</t>
  </si>
  <si>
    <t>KAI8130792.1</t>
  </si>
  <si>
    <t>KAI8130784.1</t>
  </si>
  <si>
    <t>KAI8130783.1</t>
  </si>
  <si>
    <t>KAI8130768.1</t>
  </si>
  <si>
    <t>KAI8130748.1</t>
  </si>
  <si>
    <t>KAI8130733.1</t>
  </si>
  <si>
    <t>KAI8130725.1</t>
  </si>
  <si>
    <t>KAI8130697.1</t>
  </si>
  <si>
    <t>KAI8130696.1</t>
  </si>
  <si>
    <t>KAI8130673.1</t>
  </si>
  <si>
    <t>KAI8130670.1</t>
  </si>
  <si>
    <t>KAI8130669.1</t>
  </si>
  <si>
    <t>KAI8130632.1</t>
  </si>
  <si>
    <t>KAI8130629.1</t>
  </si>
  <si>
    <t>KAI8130623.1</t>
  </si>
  <si>
    <t>KAI8130615.1</t>
  </si>
  <si>
    <t>KAI8130613.1</t>
  </si>
  <si>
    <t>KAI8130599.1</t>
  </si>
  <si>
    <t>KAI8130597.1</t>
  </si>
  <si>
    <t>KAI8130594.1</t>
  </si>
  <si>
    <t>KAI8130579.1</t>
  </si>
  <si>
    <t>KAI8130576.1</t>
  </si>
  <si>
    <t>KAI8130574.1</t>
  </si>
  <si>
    <t>KAI8130573.1</t>
  </si>
  <si>
    <t>KAI8130569.1</t>
  </si>
  <si>
    <t>KAI8130561.1</t>
  </si>
  <si>
    <t>KAI8130541.1</t>
  </si>
  <si>
    <t>KAI8130535.1</t>
  </si>
  <si>
    <t>KAI8130502.1</t>
  </si>
  <si>
    <t>KAI8130498.1</t>
  </si>
  <si>
    <t>KAI8130487.1</t>
  </si>
  <si>
    <t>KAI8130478.1</t>
  </si>
  <si>
    <t>KAI8130461.1</t>
  </si>
  <si>
    <t>KAI8130439.1</t>
  </si>
  <si>
    <t>KAI8130431.1</t>
  </si>
  <si>
    <t>KAI8130427.1</t>
  </si>
  <si>
    <t>KAI8130424.1</t>
  </si>
  <si>
    <t>KAI8130408.1</t>
  </si>
  <si>
    <t>KAI8130404.1</t>
  </si>
  <si>
    <t>KAI8130389.1</t>
  </si>
  <si>
    <t>KAI8130383.1</t>
  </si>
  <si>
    <t>KAI8130338.1</t>
  </si>
  <si>
    <t>KAI8130304.1</t>
  </si>
  <si>
    <t>KAI8130302.1</t>
  </si>
  <si>
    <t>KAI8130285.1</t>
  </si>
  <si>
    <t>KAI8130274.1</t>
  </si>
  <si>
    <t>KAI8130257.1</t>
  </si>
  <si>
    <t>KAI8130256.1</t>
  </si>
  <si>
    <t>KAI8130231.1</t>
  </si>
  <si>
    <t>KAI8130219.1</t>
  </si>
  <si>
    <t>KAI8130191.1</t>
  </si>
  <si>
    <t>KAI8130189.1</t>
  </si>
  <si>
    <t>KAI8130181.1</t>
  </si>
  <si>
    <t>KAI8130177.1</t>
  </si>
  <si>
    <t>KAI8130160.1</t>
  </si>
  <si>
    <t>KAI8130156.1</t>
  </si>
  <si>
    <t>KAI8130154.1</t>
  </si>
  <si>
    <t>KAI8130106.1</t>
  </si>
  <si>
    <t>KAI8130105.1</t>
  </si>
  <si>
    <t>KAI8130104.1</t>
  </si>
  <si>
    <t>KAI8130091.1</t>
  </si>
  <si>
    <t>KAI8130076.1</t>
  </si>
  <si>
    <t>KAI8130072.1</t>
  </si>
  <si>
    <t>KAI8130067.1</t>
  </si>
  <si>
    <t>KAI8130064.1</t>
  </si>
  <si>
    <t>KAI8130022.1</t>
  </si>
  <si>
    <t>KAI8130020.1</t>
  </si>
  <si>
    <t>KAI8130013.1</t>
  </si>
  <si>
    <t>KAI8129993.1</t>
  </si>
  <si>
    <t>KAI8129989.1</t>
  </si>
  <si>
    <t>KAI8129966.1</t>
  </si>
  <si>
    <t>KAI8129934.1</t>
  </si>
  <si>
    <t>KAI8129928.1</t>
  </si>
  <si>
    <t>KAI8129904.1</t>
  </si>
  <si>
    <t>KAI8129898.1</t>
  </si>
  <si>
    <t>KAI8129895.1</t>
  </si>
  <si>
    <t>KAI8129889.1</t>
  </si>
  <si>
    <t>KAI8129886.1</t>
  </si>
  <si>
    <t>KAI8129871.1</t>
  </si>
  <si>
    <t>KAI8129861.1</t>
  </si>
  <si>
    <t>KAI8129858.1</t>
  </si>
  <si>
    <t>KAI8129834.1</t>
  </si>
  <si>
    <t>KAI8129805.1</t>
  </si>
  <si>
    <t>KAI8129743.1</t>
  </si>
  <si>
    <t>KAI8129719.1</t>
  </si>
  <si>
    <t>KAI8129717.1</t>
  </si>
  <si>
    <t>KAI8129710.1</t>
  </si>
  <si>
    <t>KAI8129695.1</t>
  </si>
  <si>
    <t>KAI8129681.1</t>
  </si>
  <si>
    <t>KAI8129664.1</t>
  </si>
  <si>
    <t>KAI8129663.1</t>
  </si>
  <si>
    <t>KAI8129646.1</t>
  </si>
  <si>
    <t>KAI8129645.1</t>
  </si>
  <si>
    <t>KAI8129622.1</t>
  </si>
  <si>
    <t>KAI8129610.1</t>
  </si>
  <si>
    <t>KAI8129608.1</t>
  </si>
  <si>
    <t>KAI8129602.1</t>
  </si>
  <si>
    <t>KAI8129573.1</t>
  </si>
  <si>
    <t>KAI8129555.1</t>
  </si>
  <si>
    <t>KAI8129543.1</t>
  </si>
  <si>
    <t>KAI8129530.1</t>
  </si>
  <si>
    <t>KAI8129526.1</t>
  </si>
  <si>
    <t>KAI8129485.1</t>
  </si>
  <si>
    <t>KAI8129472.1</t>
  </si>
  <si>
    <t>KAI8129464.1</t>
  </si>
  <si>
    <t>KAI8129412.1</t>
  </si>
  <si>
    <t>KAI8129410.1</t>
  </si>
  <si>
    <t>KAI8129403.1</t>
  </si>
  <si>
    <t>KAI8129380.1</t>
  </si>
  <si>
    <t>KAI8129361.1</t>
  </si>
  <si>
    <t>KAI8129353.1</t>
  </si>
  <si>
    <t>KAI8129335.1</t>
  </si>
  <si>
    <t>KAI8129321.1</t>
  </si>
  <si>
    <t>KAI8129318.1</t>
  </si>
  <si>
    <t>KAI8129309.1</t>
  </si>
  <si>
    <t>KAI8129299.1</t>
  </si>
  <si>
    <t>KAI8129298.1</t>
  </si>
  <si>
    <t>KAI8129297.1</t>
  </si>
  <si>
    <t>KAI8129291.1</t>
  </si>
  <si>
    <t>KAI8129279.1</t>
  </si>
  <si>
    <t>KAI8129268.1</t>
  </si>
  <si>
    <t>KAI8129267.1</t>
  </si>
  <si>
    <t>KAI8129257.1</t>
  </si>
  <si>
    <t>KAI8129255.1</t>
  </si>
  <si>
    <t>KAI8129192.1</t>
  </si>
  <si>
    <t>KAI8129180.1</t>
  </si>
  <si>
    <t>KAI8129175.1</t>
  </si>
  <si>
    <t>KAI8129153.1</t>
  </si>
  <si>
    <t>KAI8129151.1</t>
  </si>
  <si>
    <t>KAI8129144.1</t>
  </si>
  <si>
    <t>KAI8129140.1</t>
  </si>
  <si>
    <t>KAI8129124.1</t>
  </si>
  <si>
    <t>KAI8129113.1</t>
  </si>
  <si>
    <t>KAI8129109.1</t>
  </si>
  <si>
    <t>KAI8129078.1</t>
  </si>
  <si>
    <t>KAI8129064.1</t>
  </si>
  <si>
    <t>KAI8129054.1</t>
  </si>
  <si>
    <t>KAI8129027.1</t>
  </si>
  <si>
    <t>KAI8129019.1</t>
  </si>
  <si>
    <t>KAI8128971.1</t>
  </si>
  <si>
    <t>KAI8128968.1</t>
  </si>
  <si>
    <t>KAI8128956.1</t>
  </si>
  <si>
    <t>KAI8128944.1</t>
  </si>
  <si>
    <t>KAI8128943.1</t>
  </si>
  <si>
    <t>KAI8128941.1</t>
  </si>
  <si>
    <t>KAI8128934.1</t>
  </si>
  <si>
    <t>KAI8128906.1</t>
  </si>
  <si>
    <t>KAI8128897.1</t>
  </si>
  <si>
    <t>KAI8128890.1</t>
  </si>
  <si>
    <t>KAI8128888.1</t>
  </si>
  <si>
    <t>KAI8128874.1</t>
  </si>
  <si>
    <t>KAI8128871.1</t>
  </si>
  <si>
    <t>KAI8128823.1</t>
  </si>
  <si>
    <t>KAI8128814.1</t>
  </si>
  <si>
    <t>KAI8128811.1</t>
  </si>
  <si>
    <t>KAI8128809.1</t>
  </si>
  <si>
    <t>KAI8128806.1</t>
  </si>
  <si>
    <t>KAI8128801.1</t>
  </si>
  <si>
    <t>KAI8128785.1</t>
  </si>
  <si>
    <t>KAI8128741.1</t>
  </si>
  <si>
    <t>KAI8128723.1</t>
  </si>
  <si>
    <t>KAI8128699.1</t>
  </si>
  <si>
    <t>KAI8128693.1</t>
  </si>
  <si>
    <t>KAI8128689.1</t>
  </si>
  <si>
    <t>KAI8128682.1</t>
  </si>
  <si>
    <t>KAI8128652.1</t>
  </si>
  <si>
    <t>KAI8128649.1</t>
  </si>
  <si>
    <t>KAI8128600.1</t>
  </si>
  <si>
    <t>KAI8128587.1</t>
  </si>
  <si>
    <t>KAI8128569.1</t>
  </si>
  <si>
    <t>KAI8128553.1</t>
  </si>
  <si>
    <t>KAI8128530.1</t>
  </si>
  <si>
    <t>KAI8128529.1</t>
  </si>
  <si>
    <t>KAI8128511.1</t>
  </si>
  <si>
    <t>KAI8128483.1</t>
  </si>
  <si>
    <t>KAI8128478.1</t>
  </si>
  <si>
    <t>KAI8128464.1</t>
  </si>
  <si>
    <t>KAI8128440.1</t>
  </si>
  <si>
    <t>KAI8128378.1</t>
  </si>
  <si>
    <t>KAI8128367.1</t>
  </si>
  <si>
    <t>KAI8128358.1</t>
  </si>
  <si>
    <t>KAI8128354.1</t>
  </si>
  <si>
    <t>KAI8128353.1</t>
  </si>
  <si>
    <t>KAI8128327.1</t>
  </si>
  <si>
    <t>KAI8128324.1</t>
  </si>
  <si>
    <t>KAI8128318.1</t>
  </si>
  <si>
    <t>KAI8128310.1</t>
  </si>
  <si>
    <t>KAI8128289.1</t>
  </si>
  <si>
    <t>KAI8128278.1</t>
  </si>
  <si>
    <t>KAI8128276.1</t>
  </si>
  <si>
    <t>KAI8128275.1</t>
  </si>
  <si>
    <t>KAI8128266.1</t>
  </si>
  <si>
    <t>KAI8128265.1</t>
  </si>
  <si>
    <t>KAI8128210.1</t>
  </si>
  <si>
    <t>KAI8128200.1</t>
  </si>
  <si>
    <t>KAI8128199.1</t>
  </si>
  <si>
    <t>KAI8128172.1</t>
  </si>
  <si>
    <t>KAI8128163.1</t>
  </si>
  <si>
    <t>KAI8128157.1</t>
  </si>
  <si>
    <t>KAI8128093.1</t>
  </si>
  <si>
    <t>KAI8128081.1</t>
  </si>
  <si>
    <t>KAI8128077.1</t>
  </si>
  <si>
    <t>KAI8128075.1</t>
  </si>
  <si>
    <t>KAI8128071.1</t>
  </si>
  <si>
    <t>KAI8128058.1</t>
  </si>
  <si>
    <t>KAI8128055.1</t>
  </si>
  <si>
    <t>KAI8128051.1</t>
  </si>
  <si>
    <t>KAI8128046.1</t>
  </si>
  <si>
    <t>KAI8128043.1</t>
  </si>
  <si>
    <t>KAI8128040.1</t>
  </si>
  <si>
    <t>KAI8128031.1</t>
  </si>
  <si>
    <t>KAI8128018.1</t>
  </si>
  <si>
    <t>KAI8128008.1</t>
  </si>
  <si>
    <t>KAI8127984.1</t>
  </si>
  <si>
    <t>KAI8127930.1</t>
  </si>
  <si>
    <t>KAI8127913.1</t>
  </si>
  <si>
    <t>KAI8127911.1</t>
  </si>
  <si>
    <t>KAI8127904.1</t>
  </si>
  <si>
    <t>KAI8127903.1</t>
  </si>
  <si>
    <t>KAI8127898.1</t>
  </si>
  <si>
    <t>KAI8127873.1</t>
  </si>
  <si>
    <t>KAI8127868.1</t>
  </si>
  <si>
    <t>KAI8127866.1</t>
  </si>
  <si>
    <t>KAI8127851.1</t>
  </si>
  <si>
    <t>KAI8127843.1</t>
  </si>
  <si>
    <t>KAI8127830.1</t>
  </si>
  <si>
    <t>KAI8127829.1</t>
  </si>
  <si>
    <t>KAI8127823.1</t>
  </si>
  <si>
    <t>KAI8127820.1</t>
  </si>
  <si>
    <t>KAI8127795.1</t>
  </si>
  <si>
    <t>KAI8127783.1</t>
  </si>
  <si>
    <t>KAI8127779.1</t>
  </si>
  <si>
    <t>KAI8127777.1</t>
  </si>
  <si>
    <t>KAI8127728.1</t>
  </si>
  <si>
    <t>KAI8127704.1</t>
  </si>
  <si>
    <t>KAI8127696.1</t>
  </si>
  <si>
    <t>KAI8127675.1</t>
  </si>
  <si>
    <t>KAI8127664.1</t>
  </si>
  <si>
    <t>KAI8127663.1</t>
  </si>
  <si>
    <t>KAI8127645.1</t>
  </si>
  <si>
    <t>KAI8127639.1</t>
  </si>
  <si>
    <t>KAI8127634.1</t>
  </si>
  <si>
    <t>KAI8127633.1</t>
  </si>
  <si>
    <t>KAI8127630.1</t>
  </si>
  <si>
    <t>KAI8127622.1</t>
  </si>
  <si>
    <t>KAI8127621.1</t>
  </si>
  <si>
    <t>KAI8127601.1</t>
  </si>
  <si>
    <t>KAI8127585.1</t>
  </si>
  <si>
    <t>KAI8127570.1</t>
  </si>
  <si>
    <t>KAI8127515.1</t>
  </si>
  <si>
    <t>KAI8127486.1</t>
  </si>
  <si>
    <t>KAI8127485.1</t>
  </si>
  <si>
    <t>KAI8127474.1</t>
  </si>
  <si>
    <t>KAI8127437.1</t>
  </si>
  <si>
    <t>KAI8127424.1</t>
  </si>
  <si>
    <t>KAI8127407.1</t>
  </si>
  <si>
    <t>KAI8127406.1</t>
  </si>
  <si>
    <t>KAI8127402.1</t>
  </si>
  <si>
    <t>KAI8127385.1</t>
  </si>
  <si>
    <t>KAI8127373.1</t>
  </si>
  <si>
    <t>KAI8127371.1</t>
  </si>
  <si>
    <t>KAI8127358.1</t>
  </si>
  <si>
    <t>KAI8127351.1</t>
  </si>
  <si>
    <t>KAI8127321.1</t>
  </si>
  <si>
    <t>KAI8127310.1</t>
  </si>
  <si>
    <t>KAI8127302.1</t>
  </si>
  <si>
    <t>KAI8127291.1</t>
  </si>
  <si>
    <t>KAI8127287.1</t>
  </si>
  <si>
    <t>KAI8127286.1</t>
  </si>
  <si>
    <t>KAI8127269.1</t>
  </si>
  <si>
    <t>KAI8127260.1</t>
  </si>
  <si>
    <t>KAI8127247.1</t>
  </si>
  <si>
    <t>KAI8127235.1</t>
  </si>
  <si>
    <t>KAI8127215.1</t>
  </si>
  <si>
    <t>KAI8127214.1</t>
  </si>
  <si>
    <t>KAI8127209.1</t>
  </si>
  <si>
    <t>KAI8127198.1</t>
  </si>
  <si>
    <t>KAI8127172.1</t>
  </si>
  <si>
    <t>KAI8127163.1</t>
  </si>
  <si>
    <t>KAI8127148.1</t>
  </si>
  <si>
    <t>KAI8127147.1</t>
  </si>
  <si>
    <t>KAI8127130.1</t>
  </si>
  <si>
    <t>KAI8127097.1</t>
  </si>
  <si>
    <t>KAI8127091.1</t>
  </si>
  <si>
    <t>KAI8127083.1</t>
  </si>
  <si>
    <t>KAI8127082.1</t>
  </si>
  <si>
    <t>KAI8127029.1</t>
  </si>
  <si>
    <t>KAI8127027.1</t>
  </si>
  <si>
    <t>KAI8127013.1</t>
  </si>
  <si>
    <t>KAI8127001.1</t>
  </si>
  <si>
    <t>KAI8126992.1</t>
  </si>
  <si>
    <t>KAI8126989.1</t>
  </si>
  <si>
    <t>KAI8126981.1</t>
  </si>
  <si>
    <t>KAI8126957.1</t>
  </si>
  <si>
    <t>KAI8126923.1</t>
  </si>
  <si>
    <t>KAI8126913.1</t>
  </si>
  <si>
    <t>KAI8126902.1</t>
  </si>
  <si>
    <t>KAI8126887.1</t>
  </si>
  <si>
    <t>KAI8126884.1</t>
  </si>
  <si>
    <t>KAI8126880.1</t>
  </si>
  <si>
    <t>KAI8126873.1</t>
  </si>
  <si>
    <t>KAI8126872.1</t>
  </si>
  <si>
    <t>KAI8126839.1</t>
  </si>
  <si>
    <t>KAI8126810.1</t>
  </si>
  <si>
    <t>KAI8126803.1</t>
  </si>
  <si>
    <t>KAI8126798.1</t>
  </si>
  <si>
    <t>KAI8126739.1</t>
  </si>
  <si>
    <t>KAI8126709.1</t>
  </si>
  <si>
    <t>KAI8126682.1</t>
  </si>
  <si>
    <t>KAI8126655.1</t>
  </si>
  <si>
    <t>KAI8126653.1</t>
  </si>
  <si>
    <t>KAI8126616.1</t>
  </si>
  <si>
    <t>KAI8126615.1</t>
  </si>
  <si>
    <t>KAI8126611.1</t>
  </si>
  <si>
    <t>KAI8126608.1</t>
  </si>
  <si>
    <t>KAI8126607.1</t>
  </si>
  <si>
    <t>KAI8126589.1</t>
  </si>
  <si>
    <t>KAI8126583.1</t>
  </si>
  <si>
    <t>KAI8126550.1</t>
  </si>
  <si>
    <t>KAI8126526.1</t>
  </si>
  <si>
    <t>KAI8126515.1</t>
  </si>
  <si>
    <t>KAI8126484.1</t>
  </si>
  <si>
    <t>KAI8126482.1</t>
  </si>
  <si>
    <t>KAI8126472.1</t>
  </si>
  <si>
    <t>KAI8126471.1</t>
  </si>
  <si>
    <t>KAI8126468.1</t>
  </si>
  <si>
    <t>KAI8126464.1</t>
  </si>
  <si>
    <t>KAI8126459.1</t>
  </si>
  <si>
    <t>KAI8126450.1</t>
  </si>
  <si>
    <t>KAI8126445.1</t>
  </si>
  <si>
    <t>KAI8126439.1</t>
  </si>
  <si>
    <t>KAI8126410.1</t>
  </si>
  <si>
    <t>KAI8126396.1</t>
  </si>
  <si>
    <t>KAI8126389.1</t>
  </si>
  <si>
    <t>KAI8126367.1</t>
  </si>
  <si>
    <t>KAI8126348.1</t>
  </si>
  <si>
    <t>KAI8126347.1</t>
  </si>
  <si>
    <t>KAI8126343.1</t>
  </si>
  <si>
    <t>KAI8126340.1</t>
  </si>
  <si>
    <t>KAI8126332.1</t>
  </si>
  <si>
    <t>KAI8126314.1</t>
  </si>
  <si>
    <t>KAI8126235.1</t>
  </si>
  <si>
    <t>KAI8126232.1</t>
  </si>
  <si>
    <t>KAI8126210.1</t>
  </si>
  <si>
    <t>KAI8126194.1</t>
  </si>
  <si>
    <t>KAI8126152.1</t>
  </si>
  <si>
    <t>KAI8126121.1</t>
  </si>
  <si>
    <t>KAI8126105.1</t>
  </si>
  <si>
    <t>KAI8126051.1</t>
  </si>
  <si>
    <t>KAI8126050.1</t>
  </si>
  <si>
    <t>KAI8126048.1</t>
  </si>
  <si>
    <t>KAI8126036.1</t>
  </si>
  <si>
    <t>KAI8126021.1</t>
  </si>
  <si>
    <t>KAI8126007.1</t>
  </si>
  <si>
    <t>KAI8125996.1</t>
  </si>
  <si>
    <t>KAI8125982.1</t>
  </si>
  <si>
    <t>KAI8125967.1</t>
  </si>
  <si>
    <t>KAI8125947.1</t>
  </si>
  <si>
    <t>KAI8125945.1</t>
  </si>
  <si>
    <t>KAI8125931.1</t>
  </si>
  <si>
    <t>KAI8125912.1</t>
  </si>
  <si>
    <t>KAI8125866.1</t>
  </si>
  <si>
    <t>KAI8125864.1</t>
  </si>
  <si>
    <t>KAI8125841.1</t>
  </si>
  <si>
    <t>KAI8125835.1</t>
  </si>
  <si>
    <t>KAI8125833.1</t>
  </si>
  <si>
    <t>KAI8125818.1</t>
  </si>
  <si>
    <t>KAI8125800.1</t>
  </si>
  <si>
    <t>KAI8125798.1</t>
  </si>
  <si>
    <t>KAI8125790.1</t>
  </si>
  <si>
    <t>KAI8125777.1</t>
  </si>
  <si>
    <t>KAI8125756.1</t>
  </si>
  <si>
    <t>KAI8125749.1</t>
  </si>
  <si>
    <t>KAI8125747.1</t>
  </si>
  <si>
    <t>KAI8125738.1</t>
  </si>
  <si>
    <t>KAI8125732.1</t>
  </si>
  <si>
    <t>KAI8125726.1</t>
  </si>
  <si>
    <t>KAI8125714.1</t>
  </si>
  <si>
    <t>KAI8125710.1</t>
  </si>
  <si>
    <t>KAI8125705.1</t>
  </si>
  <si>
    <t>KAI8125698.1</t>
  </si>
  <si>
    <t>KAI8125693.1</t>
  </si>
  <si>
    <t>KAI8125692.1</t>
  </si>
  <si>
    <t>KAI8125689.1</t>
  </si>
  <si>
    <t>KAI8125684.1</t>
  </si>
  <si>
    <t>KAI8125663.1</t>
  </si>
  <si>
    <t>KAI8125645.1</t>
  </si>
  <si>
    <t>KAI8125644.1</t>
  </si>
  <si>
    <t>KAI8125633.1</t>
  </si>
  <si>
    <t>KAI8125610.1</t>
  </si>
  <si>
    <t>KAI8125607.1</t>
  </si>
  <si>
    <t>KAI8125597.1</t>
  </si>
  <si>
    <t>KAI8125571.1</t>
  </si>
  <si>
    <t>KAI8125570.1</t>
  </si>
  <si>
    <t>KAI8125568.1</t>
  </si>
  <si>
    <t>KAI8125565.1</t>
  </si>
  <si>
    <t>KAI8125559.1</t>
  </si>
  <si>
    <t>KAI8125519.1</t>
  </si>
  <si>
    <t>KAI8125514.1</t>
  </si>
  <si>
    <t>KAI8125509.1</t>
  </si>
  <si>
    <t>KAI8125507.1</t>
  </si>
  <si>
    <t>KAI8125503.1</t>
  </si>
  <si>
    <t>KAI8125489.1</t>
  </si>
  <si>
    <t>KAI8125472.1</t>
  </si>
  <si>
    <t>KAI8125448.1</t>
  </si>
  <si>
    <t>KAI8125445.1</t>
  </si>
  <si>
    <t>KAI8125437.1</t>
  </si>
  <si>
    <t>KAI8125435.1</t>
  </si>
  <si>
    <t>KAI8125421.1</t>
  </si>
  <si>
    <t>KAI8125403.1</t>
  </si>
  <si>
    <t>KAI8125389.1</t>
  </si>
  <si>
    <t>KAI8125371.1</t>
  </si>
  <si>
    <t>KAI8125349.1</t>
  </si>
  <si>
    <t>KAI8125341.1</t>
  </si>
  <si>
    <t>KAI8125337.1</t>
  </si>
  <si>
    <t>KAI8125334.1</t>
  </si>
  <si>
    <t>KAI8125321.1</t>
  </si>
  <si>
    <t>KAI8125318.1</t>
  </si>
  <si>
    <t>KAI8125295.1</t>
  </si>
  <si>
    <t>KAI8125271.1</t>
  </si>
  <si>
    <t>KAI8125262.1</t>
  </si>
  <si>
    <t>KAI8125250.1</t>
  </si>
  <si>
    <t>KAI8125232.1</t>
  </si>
  <si>
    <t>KAI8125220.1</t>
  </si>
  <si>
    <t>KAI8125208.1</t>
  </si>
  <si>
    <t>KAI8125198.1</t>
  </si>
  <si>
    <t>KAI8125181.1</t>
  </si>
  <si>
    <t>KAI8125172.1</t>
  </si>
  <si>
    <t>KAI8125164.1</t>
  </si>
  <si>
    <t>KAI8125136.1</t>
  </si>
  <si>
    <t>KAI8125094.1</t>
  </si>
  <si>
    <t>KAI8125092.1</t>
  </si>
  <si>
    <t>KAI8125064.1</t>
  </si>
  <si>
    <t>KAI8125038.1</t>
  </si>
  <si>
    <t>KAI8125035.1</t>
  </si>
  <si>
    <t>KAI8125034.1</t>
  </si>
  <si>
    <t>KAI8124991.1</t>
  </si>
  <si>
    <t>KAI8124989.1</t>
  </si>
  <si>
    <t>KAI8124981.1</t>
  </si>
  <si>
    <t>KAI8124968.1</t>
  </si>
  <si>
    <t>KAI8124936.1</t>
  </si>
  <si>
    <t>KAI8124917.1</t>
  </si>
  <si>
    <t>KAI8124913.1</t>
  </si>
  <si>
    <t>KAI8124863.1</t>
  </si>
  <si>
    <t>KAI8124857.1</t>
  </si>
  <si>
    <t>KAI8124835.1</t>
  </si>
  <si>
    <t>KAI8124826.1</t>
  </si>
  <si>
    <t>KAI8124816.1</t>
  </si>
  <si>
    <t>KAI8124786.1</t>
  </si>
  <si>
    <t>KAI8124775.1</t>
  </si>
  <si>
    <t>KAI8124764.1</t>
  </si>
  <si>
    <t>KAI8124718.1</t>
  </si>
  <si>
    <t>KAI8124702.1</t>
  </si>
  <si>
    <t>KAI8124701.1</t>
  </si>
  <si>
    <t>KAI8124699.1</t>
  </si>
  <si>
    <t>KAI8124695.1</t>
  </si>
  <si>
    <t>KAI8124673.1</t>
  </si>
  <si>
    <t>KAI8124670.1</t>
  </si>
  <si>
    <t>KAI8124616.1</t>
  </si>
  <si>
    <t>KAI8124610.1</t>
  </si>
  <si>
    <t>KAI8124599.1</t>
  </si>
  <si>
    <t>KAI8124576.1</t>
  </si>
  <si>
    <t>KAI8124540.1</t>
  </si>
  <si>
    <t>KAI8124528.1</t>
  </si>
  <si>
    <t>KAI8124513.1</t>
  </si>
  <si>
    <t>KAI8124505.1</t>
  </si>
  <si>
    <t>KAI8124504.1</t>
  </si>
  <si>
    <t>KAI8124451.1</t>
  </si>
  <si>
    <t>KAI8124438.1</t>
  </si>
  <si>
    <t>KAI8124436.1</t>
  </si>
  <si>
    <t>KAI8124429.1</t>
  </si>
  <si>
    <t>KAI8124407.1</t>
  </si>
  <si>
    <t>KAI8124399.1</t>
  </si>
  <si>
    <t>KAI8124382.1</t>
  </si>
  <si>
    <t>KAI8124349.1</t>
  </si>
  <si>
    <t>KAI8124345.1</t>
  </si>
  <si>
    <t>KAI8124341.1</t>
  </si>
  <si>
    <t>KAI8124307.1</t>
  </si>
  <si>
    <t>KAI8124300.1</t>
  </si>
  <si>
    <t>KAI8124264.1</t>
  </si>
  <si>
    <t>KAI8124261.1</t>
  </si>
  <si>
    <t>KAI8124248.1</t>
  </si>
  <si>
    <t>KAI8124226.1</t>
  </si>
  <si>
    <t>KAI8124205.1</t>
  </si>
  <si>
    <t>KAI8124174.1</t>
  </si>
  <si>
    <t>KAI8124151.1</t>
  </si>
  <si>
    <t>KAI8124131.1</t>
  </si>
  <si>
    <t>KAI8124084.1</t>
  </si>
  <si>
    <t>KAI8124080.1</t>
  </si>
  <si>
    <t>KAI8124073.1</t>
  </si>
  <si>
    <t>KAI8124062.1</t>
  </si>
  <si>
    <t>KAI8124057.1</t>
  </si>
  <si>
    <t>KAI8124054.1</t>
  </si>
  <si>
    <t>KAI8124043.1</t>
  </si>
  <si>
    <t>KAI8124013.1</t>
  </si>
  <si>
    <t>KAI8124003.1</t>
  </si>
  <si>
    <t>KAI8123993.1</t>
  </si>
  <si>
    <t>KAI8123971.1</t>
  </si>
  <si>
    <t>KAI8123966.1</t>
  </si>
  <si>
    <t>KAI8123953.1</t>
  </si>
  <si>
    <t>KAI8123940.1</t>
  </si>
  <si>
    <t>KAI8123935.1</t>
  </si>
  <si>
    <t>KAI8123896.1</t>
  </si>
  <si>
    <t>KAI8123894.1</t>
  </si>
  <si>
    <t>KAI8123887.1</t>
  </si>
  <si>
    <t>KAI8123863.1</t>
  </si>
  <si>
    <t>KAI8123862.1</t>
  </si>
  <si>
    <t>KAI8123844.1</t>
  </si>
  <si>
    <t>KAI8123841.1</t>
  </si>
  <si>
    <t>KAI8123840.1</t>
  </si>
  <si>
    <t>KAI8123828.1</t>
  </si>
  <si>
    <t>KAI8123806.1</t>
  </si>
  <si>
    <t>KAI8123789.1</t>
  </si>
  <si>
    <t>KAI8123788.1</t>
  </si>
  <si>
    <t>KAI8123774.1</t>
  </si>
  <si>
    <t>KAI8123741.1</t>
  </si>
  <si>
    <t>KAI8123737.1</t>
  </si>
  <si>
    <t>KAI8123712.1</t>
  </si>
  <si>
    <t>KAI8123696.1</t>
  </si>
  <si>
    <t>KAI8123691.1</t>
  </si>
  <si>
    <t>KAI8123672.1</t>
  </si>
  <si>
    <t>KAI8123670.1</t>
  </si>
  <si>
    <t>KAI8123656.1</t>
  </si>
  <si>
    <t>KAI8123652.1</t>
  </si>
  <si>
    <t>KAI8123643.1</t>
  </si>
  <si>
    <t>KAI8123640.1</t>
  </si>
  <si>
    <t>KAI8123639.1</t>
  </si>
  <si>
    <t>KAI8123636.1</t>
  </si>
  <si>
    <t>KAI8123613.1</t>
  </si>
  <si>
    <t>KAI8123591.1</t>
  </si>
  <si>
    <t>KAI8123585.1</t>
  </si>
  <si>
    <t>KAI8123568.1</t>
  </si>
  <si>
    <t>KAI8123562.1</t>
  </si>
  <si>
    <t>KAI8123553.1</t>
  </si>
  <si>
    <t>KAI8123524.1</t>
  </si>
  <si>
    <t>KAI8123518.1</t>
  </si>
  <si>
    <t>KAI8123486.1</t>
  </si>
  <si>
    <t>KAI8123482.1</t>
  </si>
  <si>
    <t>KAI8123463.1</t>
  </si>
  <si>
    <t>KAI8123438.1</t>
  </si>
  <si>
    <t>KAI8123435.1</t>
  </si>
  <si>
    <t>KAI8123421.1</t>
  </si>
  <si>
    <t>KAI8123418.1</t>
  </si>
  <si>
    <t>KAI8123414.1</t>
  </si>
  <si>
    <t>KAI8123404.1</t>
  </si>
  <si>
    <t>KAI8123397.1</t>
  </si>
  <si>
    <t>KAI8123389.1</t>
  </si>
  <si>
    <t>KAI8123369.1</t>
  </si>
  <si>
    <t>KAI8123345.1</t>
  </si>
  <si>
    <t>KAI8123341.1</t>
  </si>
  <si>
    <t>KAI8123321.1</t>
  </si>
  <si>
    <t>KAI8123318.1</t>
  </si>
  <si>
    <t>KAI8123313.1</t>
  </si>
  <si>
    <t>KAI8123298.1</t>
  </si>
  <si>
    <t>KAI8123283.1</t>
  </si>
  <si>
    <t>KAI8123279.1</t>
  </si>
  <si>
    <t>KAI8123278.1</t>
  </si>
  <si>
    <t>KAI8123275.1</t>
  </si>
  <si>
    <t>KAI8123274.1</t>
  </si>
  <si>
    <t>KAI8123265.1</t>
  </si>
  <si>
    <t>KAI8123257.1</t>
  </si>
  <si>
    <t>KAI8123255.1</t>
  </si>
  <si>
    <t>KAI8123254.1</t>
  </si>
  <si>
    <t>KAI8123244.1</t>
  </si>
  <si>
    <t>KAI8123238.1</t>
  </si>
  <si>
    <t>KAI8123226.1</t>
  </si>
  <si>
    <t>KAI8123209.1</t>
  </si>
  <si>
    <t>KAI8123132.1</t>
  </si>
  <si>
    <t>KAI8123119.1</t>
  </si>
  <si>
    <t>KAI8123103.1</t>
  </si>
  <si>
    <t>KAI8123099.1</t>
  </si>
  <si>
    <t>KAI8123098.1</t>
  </si>
  <si>
    <t>KAI8123078.1</t>
  </si>
  <si>
    <t>KAI8123076.1</t>
  </si>
  <si>
    <t>KAI8123052.1</t>
  </si>
  <si>
    <t>KAI8123048.1</t>
  </si>
  <si>
    <t>KAI8123007.1</t>
  </si>
  <si>
    <t>KAI8122999.1</t>
  </si>
  <si>
    <t>KAI8122964.1</t>
  </si>
  <si>
    <t>KAI8122961.1</t>
  </si>
  <si>
    <t>KAI8122937.1</t>
  </si>
  <si>
    <t>KAI8122936.1</t>
  </si>
  <si>
    <t>KAI8122935.1</t>
  </si>
  <si>
    <t>KAI8122930.1</t>
  </si>
  <si>
    <t>KAI8122885.1</t>
  </si>
  <si>
    <t>KAI8122873.1</t>
  </si>
  <si>
    <t>KAI8122863.1</t>
  </si>
  <si>
    <t>KAI8122851.1</t>
  </si>
  <si>
    <t>KAI8122817.1</t>
  </si>
  <si>
    <t>KAI8122810.1</t>
  </si>
  <si>
    <t>KAI8122808.1</t>
  </si>
  <si>
    <t>KAI8122765.1</t>
  </si>
  <si>
    <t>KAI8122741.1</t>
  </si>
  <si>
    <t>KAI8122729.1</t>
  </si>
  <si>
    <t>KAI8122709.1</t>
  </si>
  <si>
    <t>KAI8122699.1</t>
  </si>
  <si>
    <t>KAI8122689.1</t>
  </si>
  <si>
    <t>KAI8122677.1</t>
  </si>
  <si>
    <t>KAI8122670.1</t>
  </si>
  <si>
    <t>KAI8122652.1</t>
  </si>
  <si>
    <t>KAI8122615.1</t>
  </si>
  <si>
    <t>KAI8122573.1</t>
  </si>
  <si>
    <t>KAI8122566.1</t>
  </si>
  <si>
    <t>KAI8122563.1</t>
  </si>
  <si>
    <t>KAI8122533.1</t>
  </si>
  <si>
    <t>KAI8122496.1</t>
  </si>
  <si>
    <t>KAI8122487.1</t>
  </si>
  <si>
    <t>KAI8122475.1</t>
  </si>
  <si>
    <t>KAI8122452.1</t>
  </si>
  <si>
    <t>KAI8122442.1</t>
  </si>
  <si>
    <t>KAI8122438.1</t>
  </si>
  <si>
    <t>KAI8122424.1</t>
  </si>
  <si>
    <t>KAI8122405.1</t>
  </si>
  <si>
    <t>KAI8122365.1</t>
  </si>
  <si>
    <t>KAI8122364.1</t>
  </si>
  <si>
    <t>KAI8122356.1</t>
  </si>
  <si>
    <t>KAI8122353.1</t>
  </si>
  <si>
    <t>KAI8122333.1</t>
  </si>
  <si>
    <t>KAI8122318.1</t>
  </si>
  <si>
    <t>KAI8122275.1</t>
  </si>
  <si>
    <t>KAI8122249.1</t>
  </si>
  <si>
    <t>KAI8122247.1</t>
  </si>
  <si>
    <t>KAI8122223.1</t>
  </si>
  <si>
    <t>KAI8122222.1</t>
  </si>
  <si>
    <t>KAI8122220.1</t>
  </si>
  <si>
    <t>KAI8122204.1</t>
  </si>
  <si>
    <t>KAI8122184.1</t>
  </si>
  <si>
    <t>KAI8122156.1</t>
  </si>
  <si>
    <t>KAI8122146.1</t>
  </si>
  <si>
    <t>KAI8122143.1</t>
  </si>
  <si>
    <t>KAI8122134.1</t>
  </si>
  <si>
    <t>KAI8122088.1</t>
  </si>
  <si>
    <t>KAI8122070.1</t>
  </si>
  <si>
    <t>KAI8122018.1</t>
  </si>
  <si>
    <t>KAI8121987.1</t>
  </si>
  <si>
    <t>KAI8121967.1</t>
  </si>
  <si>
    <t>KAI8121953.1</t>
  </si>
  <si>
    <t>KAI8121937.1</t>
  </si>
  <si>
    <t>KAI8121912.1</t>
  </si>
  <si>
    <t>KAI8121906.1</t>
  </si>
  <si>
    <t>KAI8121904.1</t>
  </si>
  <si>
    <t>KAI8121900.1</t>
  </si>
  <si>
    <t>KAI8121886.1</t>
  </si>
  <si>
    <t>KAI8121846.1</t>
  </si>
  <si>
    <t>KAI8121845.1</t>
  </si>
  <si>
    <t>KAI8121819.1</t>
  </si>
  <si>
    <t>KAI8121805.1</t>
  </si>
  <si>
    <t>KAI8121780.1</t>
  </si>
  <si>
    <t>KAI8121769.1</t>
  </si>
  <si>
    <t>KAI8121734.1</t>
  </si>
  <si>
    <t>KAI8121730.1</t>
  </si>
  <si>
    <t>KAI8121728.1</t>
  </si>
  <si>
    <t>KAI8121693.1</t>
  </si>
  <si>
    <t>KAI8121670.1</t>
  </si>
  <si>
    <t>KAI8121669.1</t>
  </si>
  <si>
    <t>KAI8121655.1</t>
  </si>
  <si>
    <t>KAI8121589.1</t>
  </si>
  <si>
    <t>KAI8121551.1</t>
  </si>
  <si>
    <t>KAI8121549.1</t>
  </si>
  <si>
    <t>KAI8121545.1</t>
  </si>
  <si>
    <t>KAI8121543.1</t>
  </si>
  <si>
    <t>KAI8121537.1</t>
  </si>
  <si>
    <t>KAI8121531.1</t>
  </si>
  <si>
    <t>KAI8121508.1</t>
  </si>
  <si>
    <t>KAI8121488.1</t>
  </si>
  <si>
    <t>KAI8121474.1</t>
  </si>
  <si>
    <t>KAI8121449.1</t>
  </si>
  <si>
    <t>KAI8121430.1</t>
  </si>
  <si>
    <t>KAI8121429.1</t>
  </si>
  <si>
    <t>KAI8121416.1</t>
  </si>
  <si>
    <t>KAI8121415.1</t>
  </si>
  <si>
    <t>KAI8121404.1</t>
  </si>
  <si>
    <t>KAI8121401.1</t>
  </si>
  <si>
    <t>KAI8121373.1</t>
  </si>
  <si>
    <t>KAI8121372.1</t>
  </si>
  <si>
    <t>KAI8121365.1</t>
  </si>
  <si>
    <t>KAI8121320.1</t>
  </si>
  <si>
    <t>KAI8121312.1</t>
  </si>
  <si>
    <t>KAI8121307.1</t>
  </si>
  <si>
    <t>KAI8121300.1</t>
  </si>
  <si>
    <t>KAI8121275.1</t>
  </si>
  <si>
    <t>KAI8121271.1</t>
  </si>
  <si>
    <t>KAI8121244.1</t>
  </si>
  <si>
    <t>KAI8121236.1</t>
  </si>
  <si>
    <t>KAI8121203.1</t>
  </si>
  <si>
    <t>KAI8121193.1</t>
  </si>
  <si>
    <t>KAI8121191.1</t>
  </si>
  <si>
    <t>KAI8121179.1</t>
  </si>
  <si>
    <t>KAI8121176.1</t>
  </si>
  <si>
    <t>KAI8121144.1</t>
  </si>
  <si>
    <t>KAI8121096.1</t>
  </si>
  <si>
    <t>KAI8121095.1</t>
  </si>
  <si>
    <t>KAI8121092.1</t>
  </si>
  <si>
    <t>KAI8121085.1</t>
  </si>
  <si>
    <t>KAI8121071.1</t>
  </si>
  <si>
    <t>KAI8121053.1</t>
  </si>
  <si>
    <t>KAI8121042.1</t>
  </si>
  <si>
    <t>KAI8121041.1</t>
  </si>
  <si>
    <t>KAI8121014.1</t>
  </si>
  <si>
    <t>KAI8120969.1</t>
  </si>
  <si>
    <t>KAI8120961.1</t>
  </si>
  <si>
    <t>KAI8120905.1</t>
  </si>
  <si>
    <t>KAI8120899.1</t>
  </si>
  <si>
    <t>KAI8120883.1</t>
  </si>
  <si>
    <t>KAI8120876.1</t>
  </si>
  <si>
    <t>KAI8120868.1</t>
  </si>
  <si>
    <t>KAI8120862.1</t>
  </si>
  <si>
    <t>KAI8120858.1</t>
  </si>
  <si>
    <t>KAI8120822.1</t>
  </si>
  <si>
    <t>KAI8120802.1</t>
  </si>
  <si>
    <t>KAI8120776.1</t>
  </si>
  <si>
    <t>KAI8120759.1</t>
  </si>
  <si>
    <t>KAI8120740.1</t>
  </si>
  <si>
    <t>KAI8120728.1</t>
  </si>
  <si>
    <t>KAI8120724.1</t>
  </si>
  <si>
    <t>KAI8120706.1</t>
  </si>
  <si>
    <t>KAI8120705.1</t>
  </si>
  <si>
    <t>KAI8120700.1</t>
  </si>
  <si>
    <t>KAI8120677.1</t>
  </si>
  <si>
    <t>KAI8120671.1</t>
  </si>
  <si>
    <t>KAI8120643.1</t>
  </si>
  <si>
    <t>KAI8120628.1</t>
  </si>
  <si>
    <t>KAI8120610.1</t>
  </si>
  <si>
    <t>KAI8120604.1</t>
  </si>
  <si>
    <t>KAI8120558.1</t>
  </si>
  <si>
    <t>KAI8120543.1</t>
  </si>
  <si>
    <t>KAI8120519.1</t>
  </si>
  <si>
    <t>KAI8120501.1</t>
  </si>
  <si>
    <t>KAI8120453.1</t>
  </si>
  <si>
    <t>KAI8120451.1</t>
  </si>
  <si>
    <t>KAI8120447.1</t>
  </si>
  <si>
    <t>KAI8120417.1</t>
  </si>
  <si>
    <t>KAI8120409.1</t>
  </si>
  <si>
    <t>KAI8120391.1</t>
  </si>
  <si>
    <t>KAI8120384.1</t>
  </si>
  <si>
    <t>KAI8120352.1</t>
  </si>
  <si>
    <t>KAI8120344.1</t>
  </si>
  <si>
    <t>KAI8120340.1</t>
  </si>
  <si>
    <t>KAI8120330.1</t>
  </si>
  <si>
    <t>KAI8120324.1</t>
  </si>
  <si>
    <t>KAI8120308.1</t>
  </si>
  <si>
    <t>KAI8120302.1</t>
  </si>
  <si>
    <t>KAI8120301.1</t>
  </si>
  <si>
    <t>KAI8120298.1</t>
  </si>
  <si>
    <t>KAI8120246.1</t>
  </si>
  <si>
    <t>KAI8120245.1</t>
  </si>
  <si>
    <t>KAI8120232.1</t>
  </si>
  <si>
    <t>KAI8120202.1</t>
  </si>
  <si>
    <t>KAI8120181.1</t>
  </si>
  <si>
    <t>KAI8120177.1</t>
  </si>
  <si>
    <t>KAI8120176.1</t>
  </si>
  <si>
    <t>KAI8120156.1</t>
  </si>
  <si>
    <t>KAI8120144.1</t>
  </si>
  <si>
    <t>KAI8120143.1</t>
  </si>
  <si>
    <t>KAI8120138.1</t>
  </si>
  <si>
    <t>KAI8120130.1</t>
  </si>
  <si>
    <t>KAI8120121.1</t>
  </si>
  <si>
    <t>KAI8120048.1</t>
  </si>
  <si>
    <t>KAI8120045.1</t>
  </si>
  <si>
    <t>KAI8120043.1</t>
  </si>
  <si>
    <t>KAI8120035.1</t>
  </si>
  <si>
    <t>KAI8120032.1</t>
  </si>
  <si>
    <t>KAI8120018.1</t>
  </si>
  <si>
    <t>KAI8120017.1</t>
  </si>
  <si>
    <t>KAI8120013.1</t>
  </si>
  <si>
    <t>KAI8120002.1</t>
  </si>
  <si>
    <t>KAI8119967.1</t>
  </si>
  <si>
    <t>KAI8119950.1</t>
  </si>
  <si>
    <t>KAI8119930.1</t>
  </si>
  <si>
    <t>KAI8119914.1</t>
  </si>
  <si>
    <t>KAI8119904.1</t>
  </si>
  <si>
    <t>KAI8119884.1</t>
  </si>
  <si>
    <t>KAI8119867.1</t>
  </si>
  <si>
    <t>KAI8119842.1</t>
  </si>
  <si>
    <t>KAI8119811.1</t>
  </si>
  <si>
    <t>KAI8119803.1</t>
  </si>
  <si>
    <t>KAI8119799.1</t>
  </si>
  <si>
    <t>KAI8119796.1</t>
  </si>
  <si>
    <t>KAI8119786.1</t>
  </si>
  <si>
    <t>KAI8119776.1</t>
  </si>
  <si>
    <t>KAI8119762.1</t>
  </si>
  <si>
    <t>KAI8119755.1</t>
  </si>
  <si>
    <t>KAI8119738.1</t>
  </si>
  <si>
    <t>KAI8119719.1</t>
  </si>
  <si>
    <t>KAI8119718.1</t>
  </si>
  <si>
    <t>KAI8119716.1</t>
  </si>
  <si>
    <t>KAI8119712.1</t>
  </si>
  <si>
    <t>KAI8119703.1</t>
  </si>
  <si>
    <t>KAI8119700.1</t>
  </si>
  <si>
    <t>KAI8119675.1</t>
  </si>
  <si>
    <t>KAI8119674.1</t>
  </si>
  <si>
    <t>KAI8119661.1</t>
  </si>
  <si>
    <t>KAI8119648.1</t>
  </si>
  <si>
    <t>KAI8119645.1</t>
  </si>
  <si>
    <t>KAI8119641.1</t>
  </si>
  <si>
    <t>KAI8119640.1</t>
  </si>
  <si>
    <t>KAI8119639.1</t>
  </si>
  <si>
    <t>KAI8119632.1</t>
  </si>
  <si>
    <t>KAI8119630.1</t>
  </si>
  <si>
    <t>KAI8119619.1</t>
  </si>
  <si>
    <t>KAI8119600.1</t>
  </si>
  <si>
    <t>KAI8119593.1</t>
  </si>
  <si>
    <t>KAI8119588.1</t>
  </si>
  <si>
    <t>KAI8119583.1</t>
  </si>
  <si>
    <t>KAI8119576.1</t>
  </si>
  <si>
    <t>KAI8119568.1</t>
  </si>
  <si>
    <t>KAI8119566.1</t>
  </si>
  <si>
    <t>KAI8119559.1</t>
  </si>
  <si>
    <t>KAI8119555.1</t>
  </si>
  <si>
    <t>KAI8119539.1</t>
  </si>
  <si>
    <t>KAI8119528.1</t>
  </si>
  <si>
    <t>KAI8119527.1</t>
  </si>
  <si>
    <t>KAI8119523.1</t>
  </si>
  <si>
    <t>KAI8119509.1</t>
  </si>
  <si>
    <t>KAI8119505.1</t>
  </si>
  <si>
    <t>KAI8119485.1</t>
  </si>
  <si>
    <t>KAI8119481.1</t>
  </si>
  <si>
    <t>KAI8119448.1</t>
  </si>
  <si>
    <t>KAI8119444.1</t>
  </si>
  <si>
    <t>KAI8119436.1</t>
  </si>
  <si>
    <t>KAI8119420.1</t>
  </si>
  <si>
    <t>KAI8119391.1</t>
  </si>
  <si>
    <t>KAI8119373.1</t>
  </si>
  <si>
    <t>KAI8119372.1</t>
  </si>
  <si>
    <t>KAI8119355.1</t>
  </si>
  <si>
    <t>KAI8119312.1</t>
  </si>
  <si>
    <t>KAI8119296.1</t>
  </si>
  <si>
    <t>KAI8119289.1</t>
  </si>
  <si>
    <t>KAI8119243.1</t>
  </si>
  <si>
    <t>KAI8119214.1</t>
  </si>
  <si>
    <t>KAI8119206.1</t>
  </si>
  <si>
    <t>KAI8119190.1</t>
  </si>
  <si>
    <t>KAI8119184.1</t>
  </si>
  <si>
    <t>KAI8119175.1</t>
  </si>
  <si>
    <t>KAI8119166.1</t>
  </si>
  <si>
    <t>KAI8119159.1</t>
  </si>
  <si>
    <t>KAI8119158.1</t>
  </si>
  <si>
    <t>KAI8119156.1</t>
  </si>
  <si>
    <t>KAI8119132.1</t>
  </si>
  <si>
    <t>KAI8119129.1</t>
  </si>
  <si>
    <t>KAI8119098.1</t>
  </si>
  <si>
    <t>KAI8119094.1</t>
  </si>
  <si>
    <t>KAI8119089.1</t>
  </si>
  <si>
    <t>KAI8119087.1</t>
  </si>
  <si>
    <t>KAI8119085.1</t>
  </si>
  <si>
    <t>KAI8119080.1</t>
  </si>
  <si>
    <t>KAI8119068.1</t>
  </si>
  <si>
    <t>KAI8119029.1</t>
  </si>
  <si>
    <t>KAI8119027.1</t>
  </si>
  <si>
    <t>KAI8119025.1</t>
  </si>
  <si>
    <t>KAI8119012.1</t>
  </si>
  <si>
    <t>KAI8119006.1</t>
  </si>
  <si>
    <t>KAI8118997.1</t>
  </si>
  <si>
    <t>KAI8118969.1</t>
  </si>
  <si>
    <t>KAI8118957.1</t>
  </si>
  <si>
    <t>KAI8118950.1</t>
  </si>
  <si>
    <t>KAI8118942.1</t>
  </si>
  <si>
    <t>KAI8118932.1</t>
  </si>
  <si>
    <t>KAI8118928.1</t>
  </si>
  <si>
    <t>KAI8118914.1</t>
  </si>
  <si>
    <t>KAI8118913.1</t>
  </si>
  <si>
    <t>KAI8118912.1</t>
  </si>
  <si>
    <t>KAI8118906.1</t>
  </si>
  <si>
    <t>KAI8118890.1</t>
  </si>
  <si>
    <t>KAI8118888.1</t>
  </si>
  <si>
    <t>KAI8118884.1</t>
  </si>
  <si>
    <t>KAI8118882.1</t>
  </si>
  <si>
    <t>KAI8118876.1</t>
  </si>
  <si>
    <t>KAI8118872.1</t>
  </si>
  <si>
    <t>KAI8118868.1</t>
  </si>
  <si>
    <t>KAI8118843.1</t>
  </si>
  <si>
    <t>KAI8118819.1</t>
  </si>
  <si>
    <t>KAI8118799.1</t>
  </si>
  <si>
    <t>KAI8118785.1</t>
  </si>
  <si>
    <t>KAI8118782.1</t>
  </si>
  <si>
    <t>KAI8118767.1</t>
  </si>
  <si>
    <t>KAI8118762.1</t>
  </si>
  <si>
    <t>KAI8118761.1</t>
  </si>
  <si>
    <t>KAI8118742.1</t>
  </si>
  <si>
    <t>KAI8118737.1</t>
  </si>
  <si>
    <t>KAI8118730.1</t>
  </si>
  <si>
    <t>KAI8118727.1</t>
  </si>
  <si>
    <t>KAI8118724.1</t>
  </si>
  <si>
    <t>KAI8118710.1</t>
  </si>
  <si>
    <t>KAI8118697.1</t>
  </si>
  <si>
    <t>KAI8118694.1</t>
  </si>
  <si>
    <t>KAI8118679.1</t>
  </si>
  <si>
    <t>KAI8118666.1</t>
  </si>
  <si>
    <t>KAI8118652.1</t>
  </si>
  <si>
    <t>KAI8118642.1</t>
  </si>
  <si>
    <t>KAI8118620.1</t>
  </si>
  <si>
    <t>KAI8118597.1</t>
  </si>
  <si>
    <t>KAI8118574.1</t>
  </si>
  <si>
    <t>KAI8118573.1</t>
  </si>
  <si>
    <t>KAI8118572.1</t>
  </si>
  <si>
    <t>KAI8118567.1</t>
  </si>
  <si>
    <t>KAI8118552.1</t>
  </si>
  <si>
    <t>KAI8118524.1</t>
  </si>
  <si>
    <t>KAI8118508.1</t>
  </si>
  <si>
    <t>KAI8118492.1</t>
  </si>
  <si>
    <t>KAI8118487.1</t>
  </si>
  <si>
    <t>KAI8118439.1</t>
  </si>
  <si>
    <t>KAI8118399.1</t>
  </si>
  <si>
    <t>KAI8118382.1</t>
  </si>
  <si>
    <t>KAI8118339.1</t>
  </si>
  <si>
    <t>KAI8118321.1</t>
  </si>
  <si>
    <t>KAI8118319.1</t>
  </si>
  <si>
    <t>KAI8118259.1</t>
  </si>
  <si>
    <t>KAI8118258.1</t>
  </si>
  <si>
    <t>KAI8118252.1</t>
  </si>
  <si>
    <t>KAI8118245.1</t>
  </si>
  <si>
    <t>KAI8118239.1</t>
  </si>
  <si>
    <t>KAI8118188.1</t>
  </si>
  <si>
    <t>KAI8118176.1</t>
  </si>
  <si>
    <t>KAI8118166.1</t>
  </si>
  <si>
    <t>KAI8118157.1</t>
  </si>
  <si>
    <t>KAI8118144.1</t>
  </si>
  <si>
    <t>KAI8118142.1</t>
  </si>
  <si>
    <t>KAI8118137.1</t>
  </si>
  <si>
    <t>KAI8118110.1</t>
  </si>
  <si>
    <t>KAI8118108.1</t>
  </si>
  <si>
    <t>KAI8118095.1</t>
  </si>
  <si>
    <t>KAI8118078.1</t>
  </si>
  <si>
    <t>KAI8118051.1</t>
  </si>
  <si>
    <t>KAI8118042.1</t>
  </si>
  <si>
    <t>KAI8118030.1</t>
  </si>
  <si>
    <t>KAI8118020.1</t>
  </si>
  <si>
    <t>KAI8118009.1</t>
  </si>
  <si>
    <t>KAI8117979.1</t>
  </si>
  <si>
    <t>KAI8117977.1</t>
  </si>
  <si>
    <t>KAI8117976.1</t>
  </si>
  <si>
    <t>KAI8117928.1</t>
  </si>
  <si>
    <t>KAI8117925.1</t>
  </si>
  <si>
    <t>KAI8117921.1</t>
  </si>
  <si>
    <t>KAI8117919.1</t>
  </si>
  <si>
    <t>KAI8117909.1</t>
  </si>
  <si>
    <t>KAI8117896.1</t>
  </si>
  <si>
    <t>KAI8117880.1</t>
  </si>
  <si>
    <t>KAI8117826.1</t>
  </si>
  <si>
    <t>KAI8117823.1</t>
  </si>
  <si>
    <t>KAI8117822.1</t>
  </si>
  <si>
    <t>KAI8117817.1</t>
  </si>
  <si>
    <t>KAI8117805.1</t>
  </si>
  <si>
    <t>KAI8117778.1</t>
  </si>
  <si>
    <t>KAI8117767.1</t>
  </si>
  <si>
    <t>KAI8117761.1</t>
  </si>
  <si>
    <t>KAI8117760.1</t>
  </si>
  <si>
    <t>KAI8117736.1</t>
  </si>
  <si>
    <t>KAI8117704.1</t>
  </si>
  <si>
    <t>KAI8117690.1</t>
  </si>
  <si>
    <t>KAI8117658.1</t>
  </si>
  <si>
    <t>KAI8117649.1</t>
  </si>
  <si>
    <t>KAI8117625.1</t>
  </si>
  <si>
    <t>KAI8117596.1</t>
  </si>
  <si>
    <t>KAI8117592.1</t>
  </si>
  <si>
    <t>KAI8117572.1</t>
  </si>
  <si>
    <t>KAI8117554.1</t>
  </si>
  <si>
    <t>KAI8117514.1</t>
  </si>
  <si>
    <t>KAI8117476.1</t>
  </si>
  <si>
    <t>KAI8117470.1</t>
  </si>
  <si>
    <t>KAI8117416.1</t>
  </si>
  <si>
    <t>KAI8117398.1</t>
  </si>
  <si>
    <t>KAI8117381.1</t>
  </si>
  <si>
    <t>KAI8117377.1</t>
  </si>
  <si>
    <t>KAI8117374.1</t>
  </si>
  <si>
    <t>KAI8117371.1</t>
  </si>
  <si>
    <t>KAI8117339.1</t>
  </si>
  <si>
    <t>KAI8117318.1</t>
  </si>
  <si>
    <t>KAI8117316.1</t>
  </si>
  <si>
    <t>KAI8117310.1</t>
  </si>
  <si>
    <t>KAI8117300.1</t>
  </si>
  <si>
    <t>KAI8117285.1</t>
  </si>
  <si>
    <t>KAI8117249.1</t>
  </si>
  <si>
    <t>KAI8117218.1</t>
  </si>
  <si>
    <t>KAI8117216.1</t>
  </si>
  <si>
    <t>KAI8117198.1</t>
  </si>
  <si>
    <t>KAI8117197.1</t>
  </si>
  <si>
    <t>KAI8117194.1</t>
  </si>
  <si>
    <t>KAI8117173.1</t>
  </si>
  <si>
    <t>KAI8117140.1</t>
  </si>
  <si>
    <t>KAI8117134.1</t>
  </si>
  <si>
    <t>KAI8117115.1</t>
  </si>
  <si>
    <t>KAI8117016.1</t>
  </si>
  <si>
    <t>KAI8117009.1</t>
  </si>
  <si>
    <t>KAI8116992.1</t>
  </si>
  <si>
    <t>KAI8116988.1</t>
  </si>
  <si>
    <t>KAI8116985.1</t>
  </si>
  <si>
    <t>KAI8116984.1</t>
  </si>
  <si>
    <t>KAI8116982.1</t>
  </si>
  <si>
    <t>KAI8116981.1</t>
  </si>
  <si>
    <t>KAI8116950.1</t>
  </si>
  <si>
    <t>KAI8116895.1</t>
  </si>
  <si>
    <t>KAI8116851.1</t>
  </si>
  <si>
    <t>KAI8116812.1</t>
  </si>
  <si>
    <t>KAI8116809.1</t>
  </si>
  <si>
    <t>KAI8116806.1</t>
  </si>
  <si>
    <t>KAI8116790.1</t>
  </si>
  <si>
    <t>KAI8116782.1</t>
  </si>
  <si>
    <t>KAI8116774.1</t>
  </si>
  <si>
    <t>KAI8116773.1</t>
  </si>
  <si>
    <t>KAI8116770.1</t>
  </si>
  <si>
    <t>KAI8116762.1</t>
  </si>
  <si>
    <t>KAI8116761.1</t>
  </si>
  <si>
    <t>KAI8116721.1</t>
  </si>
  <si>
    <t>KAI8116660.1</t>
  </si>
  <si>
    <t>KAI8116635.1</t>
  </si>
  <si>
    <t>KAI8116617.1</t>
  </si>
  <si>
    <t>KAI8116585.1</t>
  </si>
  <si>
    <t>KAI8116572.1</t>
  </si>
  <si>
    <t>KAI8116548.1</t>
  </si>
  <si>
    <t>KAI8116543.1</t>
  </si>
  <si>
    <t>KAI8116532.1</t>
  </si>
  <si>
    <t>KAI8116528.1</t>
  </si>
  <si>
    <t>KAI8116523.1</t>
  </si>
  <si>
    <t>KAI8116508.1</t>
  </si>
  <si>
    <t>KAI8116492.1</t>
  </si>
  <si>
    <t>KAI8116483.1</t>
  </si>
  <si>
    <t>KAI8116463.1</t>
  </si>
  <si>
    <t>KAI8116462.1</t>
  </si>
  <si>
    <t>KAI8116460.1</t>
  </si>
  <si>
    <t>KAI8116438.1</t>
  </si>
  <si>
    <t>KAI8116435.1</t>
  </si>
  <si>
    <t>KAI8116422.1</t>
  </si>
  <si>
    <t>KAI8116420.1</t>
  </si>
  <si>
    <t>KAI8116393.1</t>
  </si>
  <si>
    <t>KAI8116377.1</t>
  </si>
  <si>
    <t>KAI8116356.1</t>
  </si>
  <si>
    <t>KAI8116275.1</t>
  </si>
  <si>
    <t>KAI8116266.1</t>
  </si>
  <si>
    <t>KAI8116256.1</t>
  </si>
  <si>
    <t>KAI8116119.1</t>
  </si>
  <si>
    <t>KAI8116109.1</t>
  </si>
  <si>
    <t>KAI8116105.1</t>
  </si>
  <si>
    <t>KAI8116104.1</t>
  </si>
  <si>
    <t>KAI8116096.1</t>
  </si>
  <si>
    <t>KAI8116029.1</t>
  </si>
  <si>
    <t>KAI8116009.1</t>
  </si>
  <si>
    <t>KAI8116000.1</t>
  </si>
  <si>
    <t>KAI8115981.1</t>
  </si>
  <si>
    <t>KAI8115948.1</t>
  </si>
  <si>
    <t>KAI8115908.1</t>
  </si>
  <si>
    <t>KAI8115873.1</t>
  </si>
  <si>
    <t>KAI8115872.1</t>
  </si>
  <si>
    <t>KAI8115845.1</t>
  </si>
  <si>
    <t>KAI8115762.1</t>
  </si>
  <si>
    <t>KAI8115733.1</t>
  </si>
  <si>
    <t>KAI8115724.1</t>
  </si>
  <si>
    <t>KAI8115699.1</t>
  </si>
  <si>
    <t>KAI8115698.1</t>
  </si>
  <si>
    <t>KAI8115665.1</t>
  </si>
  <si>
    <t>KAI8115633.1</t>
  </si>
  <si>
    <t>KAI8115628.1</t>
  </si>
  <si>
    <t>KAI8115627.1</t>
  </si>
  <si>
    <t>KAI8115624.1</t>
  </si>
  <si>
    <t>KAI8115616.1</t>
  </si>
  <si>
    <t>KAI8115589.1</t>
  </si>
  <si>
    <t>KAI8115581.1</t>
  </si>
  <si>
    <t>KAI8115580.1</t>
  </si>
  <si>
    <t>KAI8115576.1</t>
  </si>
  <si>
    <t>KAI8115569.1</t>
  </si>
  <si>
    <t>KAI8115553.1</t>
  </si>
  <si>
    <t>KAI8115544.1</t>
  </si>
  <si>
    <t>KAI8115542.1</t>
  </si>
  <si>
    <t>KAI8115536.1</t>
  </si>
  <si>
    <t>KAI8115492.1</t>
  </si>
  <si>
    <t>KAI8115455.1</t>
  </si>
  <si>
    <t>KAI8115448.1</t>
  </si>
  <si>
    <t>KAI8115447.1</t>
  </si>
  <si>
    <t>KAI8115434.1</t>
  </si>
  <si>
    <t>KAI8115433.1</t>
  </si>
  <si>
    <t>KAI8115426.1</t>
  </si>
  <si>
    <t>KAI8115422.1</t>
  </si>
  <si>
    <t>KAI8115373.1</t>
  </si>
  <si>
    <t>KAI8115361.1</t>
  </si>
  <si>
    <t>KAI8115357.1</t>
  </si>
  <si>
    <t>KAI8115354.1</t>
  </si>
  <si>
    <t>KAI8115332.1</t>
  </si>
  <si>
    <t>KAI8115296.1</t>
  </si>
  <si>
    <t>KAI8115294.1</t>
  </si>
  <si>
    <t>KAI8115292.1</t>
  </si>
  <si>
    <t>KAI8115282.1</t>
  </si>
  <si>
    <t>KAI8115277.1</t>
  </si>
  <si>
    <t>KAI8115258.1</t>
  </si>
  <si>
    <t>KAI8115254.1</t>
  </si>
  <si>
    <t>KAI8115253.1</t>
  </si>
  <si>
    <t>KAI8115230.1</t>
  </si>
  <si>
    <t>KAI8115229.1</t>
  </si>
  <si>
    <t>KAI8115217.1</t>
  </si>
  <si>
    <t>KAI8115211.1</t>
  </si>
  <si>
    <t>KAI8115181.1</t>
  </si>
  <si>
    <t>KAI8115177.1</t>
  </si>
  <si>
    <t>KAI8115163.1</t>
  </si>
  <si>
    <t>KAI8115152.1</t>
  </si>
  <si>
    <t>KAI8115140.1</t>
  </si>
  <si>
    <t>KAI8115133.1</t>
  </si>
  <si>
    <t>KAI8115130.1</t>
  </si>
  <si>
    <t>KAI8115125.1</t>
  </si>
  <si>
    <t>KAI8115124.1</t>
  </si>
  <si>
    <t>KAI8115119.1</t>
  </si>
  <si>
    <t>KAI8115117.1</t>
  </si>
  <si>
    <t>KAI8115113.1</t>
  </si>
  <si>
    <t>KAI8115103.1</t>
  </si>
  <si>
    <t>KAI8115100.1</t>
  </si>
  <si>
    <t>KAI8115083.1</t>
  </si>
  <si>
    <t>KAI8115076.1</t>
  </si>
  <si>
    <t>KAI8115075.1</t>
  </si>
  <si>
    <t>KAI8115068.1</t>
  </si>
  <si>
    <t>KAI8114991.1</t>
  </si>
  <si>
    <t>KAI8114980.1</t>
  </si>
  <si>
    <t>KAI8114962.1</t>
  </si>
  <si>
    <t>KAI8114937.1</t>
  </si>
  <si>
    <t>KAI8114930.1</t>
  </si>
  <si>
    <t>KAI8114905.1</t>
  </si>
  <si>
    <t>KAI8114857.1</t>
  </si>
  <si>
    <t>KAI8114848.1</t>
  </si>
  <si>
    <t>KAI8114830.1</t>
  </si>
  <si>
    <t>KAI8114792.1</t>
  </si>
  <si>
    <t>KAI8114790.1</t>
  </si>
  <si>
    <t>KAI8114767.1</t>
  </si>
  <si>
    <t>KAI8114765.1</t>
  </si>
  <si>
    <t>KAI8114725.1</t>
  </si>
  <si>
    <t>(1)Seravs(-1)Milk</t>
  </si>
  <si>
    <t>(1)On-Sheepvs(-1)Sera</t>
  </si>
  <si>
    <t>(1)On-Sheepvs(-1)Milk</t>
  </si>
  <si>
    <t>Order</t>
  </si>
  <si>
    <t>log2FC</t>
  </si>
  <si>
    <t>adj.pvalue</t>
  </si>
  <si>
    <t>NA</t>
  </si>
  <si>
    <t>Higher in Milk vs Sera.txt_gostats</t>
  </si>
  <si>
    <t>GOID</t>
  </si>
  <si>
    <t>Pvalue</t>
  </si>
  <si>
    <t>OddsRatio</t>
  </si>
  <si>
    <t>ExpCount</t>
  </si>
  <si>
    <t>Count</t>
  </si>
  <si>
    <t>Size</t>
  </si>
  <si>
    <t>Term</t>
  </si>
  <si>
    <t>Ontology</t>
  </si>
  <si>
    <t>Proteins</t>
  </si>
  <si>
    <t>Pvalue_bonferroni</t>
  </si>
  <si>
    <t>Pvalue_fdr_bh</t>
  </si>
  <si>
    <t>Log10 FDR</t>
  </si>
  <si>
    <t>GO:0005783</t>
  </si>
  <si>
    <t>endoplasmic reticulum</t>
  </si>
  <si>
    <t>CC</t>
  </si>
  <si>
    <t>CALUB_SALSA;DJSHV_DROME;ENPL_RAT;ERP44_MOUSE;GLT25_DROPS;HYOU1_DANRE;LMAN1_HUMAN;NCLN_HUMAN;OST48_DROME;PDIA4_RAT;PLOD_DROME;SSRA_HUMAN;SSRB_CANLF;SSRD_MOUSE;TGO1_DROME;TMEDA_DROMO;UGT5_DACCO;VAS1_DROME</t>
  </si>
  <si>
    <t>GO:0031984</t>
  </si>
  <si>
    <t>organelle subcompartment</t>
  </si>
  <si>
    <t>CALUB_SALSA;ENPL_RAT;ERP44_MOUSE;LMAN1_HUMAN;MA2B1_CAVPO;NCLN_HUMAN;OST48_DROME;SSRA_HUMAN;SSRB_CANLF;SSRD_MOUSE;TGO1_DROME;VAS1_DROME</t>
  </si>
  <si>
    <t>GO:0098827</t>
  </si>
  <si>
    <t>endoplasmic reticulum subcompartment</t>
  </si>
  <si>
    <t>CALUB_SALSA;ENPL_RAT;ERP44_MOUSE;LMAN1_HUMAN;NCLN_HUMAN;OST48_DROME;SSRA_HUMAN;SSRB_CANLF;SSRD_MOUSE;TGO1_DROME;VAS1_DROME</t>
  </si>
  <si>
    <t>GO:0005789</t>
  </si>
  <si>
    <t>endoplasmic reticulum membrane</t>
  </si>
  <si>
    <t>GO:0042175</t>
  </si>
  <si>
    <t>nuclear outer membrane-endoplasmic reticulum membrane network</t>
  </si>
  <si>
    <t>GO:0044432</t>
  </si>
  <si>
    <t>endoplasmic reticulum part</t>
  </si>
  <si>
    <t>CALUB_SALSA;ENPL_RAT;ERP44_MOUSE;GLT25_DROPS;HYOU1_DANRE;LMAN1_HUMAN;NCLN_HUMAN;OST48_DROME;PDIA4_RAT;SSRA_HUMAN;SSRB_CANLF;SSRD_MOUSE;TGO1_DROME;VAS1_DROME</t>
  </si>
  <si>
    <t>Higher in Sera vs Milk.txt_gostats</t>
  </si>
  <si>
    <t>Reduced</t>
  </si>
  <si>
    <t>TermID</t>
  </si>
  <si>
    <t>Name</t>
  </si>
  <si>
    <t>Value</t>
  </si>
  <si>
    <t>LogSize</t>
  </si>
  <si>
    <t>Frequency</t>
  </si>
  <si>
    <t>Uniqueness</t>
  </si>
  <si>
    <t>Dispensability</t>
  </si>
  <si>
    <t>Representative</t>
  </si>
  <si>
    <t>null</t>
  </si>
  <si>
    <t>Higher_Milk vs Sheep.txt_gostats</t>
  </si>
  <si>
    <t>Higher_Sera vs Sheep.txt_gostats.txt</t>
  </si>
  <si>
    <t>BIP_DROME;CALR_DROME;CALUB_SALSA;DJSHV_DROME;ENPL_RAT;ERP44_MOUSE;FKB14_PONAB;GLT25_DROPS;HYOU1_DANRE;KPYM_FELCA;LMAN1_HUMAN;NCLN_HUMAN;NOMO2_HUMAN;OST48_DROME;PDIA4_RAT;PDIA6_DROME;PDI_DROME;PLOD_DROME;PRDX4_MOUSE;PXDN_MOUSE;RPN1_MOUSE;RPN2_PONAB;SELT_DROME;SSRA_HUMAN;SSRB_CANLF;SSRD_MOUSE;TMEDA_DROMO;TXND5_DROME;UGGG_DROME;UGT5_DACCO;VAS1_DROME</t>
  </si>
  <si>
    <t>GO:0044444</t>
  </si>
  <si>
    <t>cytoplasmic part</t>
  </si>
  <si>
    <t>APLP_DROME;APOD_BOVIN;BIP_DROME;CALR_DROME;CALUB_SALSA;CATL_SARPE;CD109_HUMAN;CREG1_MOUSE;DCUP_DROME;DYH8_MOUSE;EI3D1_DROGR;ENPL_RAT;ERP44_MOUSE;FKB14_PONAB;FRIH_ECHGR;GELS_DROME;GLT25_DROPS;HYOU1_DANRE;ILVC_ACET2;ITBX_DROME;KPYM_FELCA;LAMA_DROME;LAMP1_CHICK;LMAN1_HUMAN;MA2B1_CAVPO;MAGE1_MACFA;NCLN_HUMAN;NOMO2_HUMAN;OST48_DROME;PDIA4_RAT;PDIA6_DROME;PDI_DROME;PLOD_DROME;PPB_BOMMO;PXDN_MOUSE;RENR_DROME;RH2A_PLAF7;RL19_GEODF;RL7_METCA;RPN1_MOUSE;RPN2_PONAB;SELT_DROME;SGK3_HUMAN;SSRA_HUMAN;SSRB_CANLF;SSRD_MOUSE;TMEDA_DROMO;TRF_BLADI;TXND5_DROME;UGGG_DROME;UGT5_DACCO;VAS1_DROME</t>
  </si>
  <si>
    <t>BIP_DROME;CALR_DROME;CALUB_SALSA;ENPL_RAT;ERP44_MOUSE;FKB14_PONAB;GLT25_DROPS;HYOU1_DANRE;LMAN1_HUMAN;NCLN_HUMAN;NOMO2_HUMAN;OST48_DROME;PDIA4_RAT;PDIA6_DROME;PDI_DROME;RPN1_MOUSE;RPN2_PONAB;SELT_DROME;SSRA_HUMAN;SSRB_CANLF;SSRD_MOUSE;UGGG_DROME;VAS1_DROME</t>
  </si>
  <si>
    <t>GO:0012505</t>
  </si>
  <si>
    <t>endomembrane system</t>
  </si>
  <si>
    <t>APOD_BOVIN;BIP_DROME;CALR_DROME;CALUB_SALSA;CD109_HUMAN;CREG1_MOUSE;ENPL_RAT;ERP44_MOUSE;FKB14_PONAB;GLT25_DROPS;HYOU1_DANRE;KPYM_FELCA;LAMA_DROME;LAMP1_CHICK;LMAN1_HUMAN;MA2B1_CAVPO;NCLN_HUMAN;NOMO2_HUMAN;OST48_DROME;PDIA4_RAT;PDIA6_DROME;PDI_DROME;PLOD_DROME;PXDN_MOUSE;QRIC2_HUMAN;RENR_DROME;RPN1_MOUSE;RPN2_PONAB;SELT_DROME;SGK3_HUMAN;SSRA_HUMAN;SSRB_CANLF;SSRD_MOUSE;TMEDA_DROMO;TRF_BLADI;TXND5_DROME;UGGG_DROME;UGT5_DACCO;VAS1_DROME</t>
  </si>
  <si>
    <t>BIP_DROME;CALR_DROME;CALUB_SALSA;CREG1_MOUSE;DJSHV_DROME;ENPL_RAT;ERP44_MOUSE;FKB14_PONAB;GLT25_DROPS;HYOU1_DANRE;KPYM_FELCA;LAMA_DROME;LMAN1_HUMAN;MA2B1_CAVPO;NCLN_HUMAN;NOMO2_HUMAN;OST48_DROME;PDIA4_RAT;PDIA6_DROME;PDI_DROME;PLOD_DROME;PRDX4_MOUSE;PXDN_MOUSE;RPN1_MOUSE;RPN2_PONAB;SELT_DROME;SSRA_HUMAN;SSRB_CANLF;SSRD_MOUSE;TMEDA_DROMO;TXND5_DROME;UGGG_DROME;UGT5_DACCO;VAS1_DROME</t>
  </si>
  <si>
    <t>APOD_BOVIN;BIP_DROME;CALR_DROME;CALUB_SALSA;ENPL_RAT;ERP44_MOUSE;FKB14_PONAB;GLT25_DROPS;HYOU1_DANRE;KPYM_FELCA;LMAN1_HUMAN;NCLN_HUMAN;NOMO2_HUMAN;OST48_DROME;PDIA4_RAT;PDIA6_DROME;PDI_DROME;PLOD_DROME;PXDN_MOUSE;RENR_DROME;RPN1_MOUSE;RPN2_PONAB;SELT_DROME;SSRA_HUMAN;SSRB_CANLF;SSRD_MOUSE;TMEDA_DROMO;TXND5_DROME;UGGG_DROME;UGT5_DACCO;VAS1_DROME</t>
  </si>
  <si>
    <t>GO:0043231</t>
  </si>
  <si>
    <t>intracellular membrane-bounded organelle</t>
  </si>
  <si>
    <t>BIP_DROME;CALR_DROME;CALUB_SALSA;CATL_SARPE;CREG1_MOUSE;CYP6_CAEEL;DJSHV_DROME;ENPL_RAT;ERP44_MOUSE;FKB14_PONAB;GLT25_DROPS;HYOU1_DANRE;KPYM_FELCA;LMAN1_HUMAN;MA2B1_CAVPO;NCLN_HUMAN;NDKA_DROME;NOMO2_HUMAN;OST48_DROME;PDIA4_RAT;PDIA6_DROME;PDI_DROME;PLOD_DROME;PPB_BOMMO;PRDX4_MOUSE;PXDN_MOUSE;RPN1_MOUSE;RPN2_PONAB;SELT_DROME;SSRA_HUMAN;SSRB_CANLF;SSRD_MOUSE;TMEDA_DROMO;TXND5_DROME;UGGG_DROME;UGT5_DACCO;VAS1_DROME</t>
  </si>
  <si>
    <t>GO:0043226</t>
  </si>
  <si>
    <t>organelle</t>
  </si>
  <si>
    <t>APLP_DROME;APOD_BOVIN;BIP_DROME;CALR_DROME;CALUB_SALSA;CATL_SARPE;CD109_HUMAN;CREG1_MOUSE;CYP6_CAEEL;DYH8_MOUSE;EI3D1_DROGR;ENPL_RAT;ERP44_MOUSE;FAS2_DROME;FKB14_PONAB;GELS_DROME;GLT25_DROPS;HYOU1_DANRE;ITBX_DROME;KPYM_FELCA;LAMA_DROME;LAMP1_CHICK;LMAN1_HUMAN;MA2B1_CAVPO;MAGE1_MACFA;NCLN_HUMAN;NDKA_DROME;NOMO2_HUMAN;OST48_DROME;PDIA4_RAT;PDIA6_DROME;PDI_DROME;PLOD_DROME;PPB_BOMMO;PXDN_MOUSE;QRIC2_HUMAN;RENR_DROME;RH2A_PLAF7;RL19_GEODF;RL7_METCA;RPN1_MOUSE;RPN2_PONAB;SELT_DROME;SGK3_HUMAN;SSRA_HUMAN;SSRB_CANLF;SSRD_MOUSE;TMEDA_DROMO;TRF_BLADI;TXND5_DROME;UGGG_DROME;UGT5_DACCO;VAS1_DROME</t>
  </si>
  <si>
    <t>GO:0043227</t>
  </si>
  <si>
    <t>membrane-bounded organelle</t>
  </si>
  <si>
    <t>APLP_DROME;BIP_DROME;CALR_DROME;CALUB_SALSA;CATL_SARPE;CREG1_MOUSE;CYP6_CAEEL;DJSHV_DROME;ENPL_RAT;ERP44_MOUSE;FKB14_PONAB;GLT25_DROPS;HYOU1_DANRE;KPYM_FELCA;LAMA_DROME;LMAN1_HUMAN;MA2B1_CAVPO;NCLN_HUMAN;NDKA_DROME;NOMO2_HUMAN;OST48_DROME;PDIA4_RAT;PDIA6_DROME;PDI_DROME;PLOD_DROME;PPB_BOMMO;PRDX4_MOUSE;PXDN_MOUSE;RPN1_MOUSE;RPN2_PONAB;SELT_DROME;SSRA_HUMAN;SSRB_CANLF;SSRD_MOUSE;TMEDA_DROMO;TXND5_DROME;UGGG_DROME;UGT5_DACCO;VAS1_DROME</t>
  </si>
  <si>
    <t>GO:0043229</t>
  </si>
  <si>
    <t>intracellular organelle</t>
  </si>
  <si>
    <t>APLP_DROME;APOD_BOVIN;BIP_DROME;CALR_DROME;CALUB_SALSA;CATL_SARPE;CD109_HUMAN;CREG1_MOUSE;CYP6_CAEEL;DYH8_MOUSE;EI3D1_DROGR;ENPL_RAT;ERP44_MOUSE;FKB14_PONAB;GELS_DROME;GLT25_DROPS;HYOU1_DANRE;ITBX_DROME;KPYM_FELCA;LAMA_DROME;LAMP1_CHICK;LMAN1_HUMAN;MA2B1_CAVPO;MAGE1_MACFA;NCLN_HUMAN;NDKA_DROME;NOMO2_HUMAN;OST48_DROME;PDIA4_RAT;PDIA6_DROME;PDI_DROME;PLOD_DROME;PPB_BOMMO;PXDN_MOUSE;QRIC2_HUMAN;RENR_DROME;RH2A_PLAF7;RL19_GEODF;RL7_METCA;RPN1_MOUSE;RPN2_PONAB;SELT_DROME;SGK3_HUMAN;SSRA_HUMAN;SSRB_CANLF;SSRD_MOUSE;TMEDA_DROMO;TRF_BLADI;TXND5_DROME;UGGG_DROME;UGT5_DACCO;VAS1_DROME</t>
  </si>
  <si>
    <t>GO:0005788</t>
  </si>
  <si>
    <t>endoplasmic reticulum lumen</t>
  </si>
  <si>
    <t>BIP_DROME;CALR_DROME;CALUB_SALSA;ENPL_RAT;ERP44_MOUSE;FKB14_PONAB;GLT25_DROPS;HYOU1_DANRE;PDIA4_RAT;PDIA6_DROME;PDI_DROME;UGGG_DROME</t>
  </si>
  <si>
    <t>GO:0005737</t>
  </si>
  <si>
    <t>cytoplasm</t>
  </si>
  <si>
    <t>APLP_DROME;APOD_BOVIN;AROA_MANHA;BIP_DROME;CALR_DROME;CALUB_SALSA;CATL_SARPE;CD109_HUMAN;CREG1_MOUSE;CYP6_CAEEL;DCUP_DROME;DYH8_MOUSE;EI3D1_DROGR;ENPL_RAT;ERP44_MOUSE;FAS2_DROME;FKB14_PONAB;FRIH_ECHGR;GELS_DROME;GLT25_DROPS;HYOU1_DANRE;IF2_LACP7;ILVC_ACET2;ITBX_DROME;KPYM_FELCA;LAMA_DROME;LAMP1_CHICK;LMAN1_HUMAN;MA2B1_CAVPO;MAGE1_MACFA;NCASE_DROME;NCLN_HUMAN;NDKA_DROME;NOMO2_HUMAN;OST48_DROME;PDIA4_RAT;PDIA6_DROME;PDI_DROME;PLOD_DROME;PPB_BOMMO;PXDN_MOUSE;QRIC2_HUMAN;RENR_DROME;RH2A_PLAF7;RL19_GEODF;RL7_METCA;RPN1_MOUSE;RPN2_PONAB;SELT_DROME;SGK3_HUMAN;SSRA_HUMAN;SSRB_CANLF;SSRD_MOUSE;TMEDA_DROMO;TRF_BLADI;TXND5_DROME;UGGG_DROME;UGT5_DACCO;VAS1_DROME</t>
  </si>
  <si>
    <t>APLP_DROME;BIP_DROME;CALR_DROME;CALUB_SALSA;CATL_SARPE;CREG1_MOUSE;DCUP_DROME;DJSHV_DROME;ENPL_RAT;ERP44_MOUSE;FKB14_PONAB;FRIH_ECHGR;GELS_DROME;GLT25_DROPS;HYOU1_DANRE;KPYM_FELCA;LAMA_DROME;LMAN1_HUMAN;MA2B1_CAVPO;NCLN_HUMAN;NOMO2_HUMAN;OST48_DROME;PDIA4_RAT;PDIA6_DROME;PDI_DROME;PLOD_DROME;PPB_BOMMO;PRDX4_MOUSE;PXDN_MOUSE;RPN1_MOUSE;RPN2_PONAB;SELT_DROME;SSRA_HUMAN;SSRB_CANLF;SSRD_MOUSE;TMEDA_DROMO;TXND5_DROME;UGGG_DROME;UGT5_DACCO;VAS1_DROME</t>
  </si>
  <si>
    <t>BIP_DROME;CALR_DROME;CALUB_SALSA;ENPL_RAT;ERP44_MOUSE;FKB14_PONAB;GLT25_DROPS;HYOU1_DANRE;LMAN1_HUMAN;NCLN_HUMAN;NOMO2_HUMAN;OST48_DROME;PDIA4_RAT;PDIA6_DROME;PDI_DROME;RENR_DROME;RPN1_MOUSE;RPN2_PONAB;SELT_DROME;SSRA_HUMAN;SSRB_CANLF;SSRD_MOUSE;UGGG_DROME;VAS1_DROME</t>
  </si>
  <si>
    <t>APLP_DROME;BIP_DROME;CALR_DROME;CALUB_SALSA;CATL_SARPE;CREG1_MOUSE;CYP6_CAEEL;DJSHV_DROME;ENPL_RAT;ERP44_MOUSE;FAS2_DROME;FKB14_PONAB;GELS_DROME;GLT25_DROPS;HYOU1_DANRE;KPYM_FELCA;LAMA_DROME;LMAN1_HUMAN;MA2B1_CAVPO;NCLN_HUMAN;NDKA_DROME;NOMO2_HUMAN;OST48_DROME;PDIA4_RAT;PDIA6_DROME;PDI_DROME;PLOD_DROME;PPB_BOMMO;PRDX4_MOUSE;PXDN_MOUSE;RPN1_MOUSE;RPN2_PONAB;SELT_DROME;SSRA_HUMAN;SSRB_CANLF;SSRD_MOUSE;TMEDA_DROMO;TXND5_DROME;UGGG_DROME;UGT5_DACCO;VAS1_DROME</t>
  </si>
  <si>
    <t>APLP_DROME;APOD_BOVIN;BIP_DROME;CALR_DROME;CALUB_SALSA;CATL_SARPE;CD109_HUMAN;CREG1_MOUSE;CYP6_CAEEL;EI3D1_DROGR;ENPL_RAT;ERP44_MOUSE;FKB14_PONAB;GLT25_DROPS;HYOU1_DANRE;KPYM_FELCA;LAMA_DROME;LAMP1_CHICK;LMAN1_HUMAN;MA2B1_CAVPO;MAGE1_MACFA;NCLN_HUMAN;NDKA_DROME;NOMO2_HUMAN;OST48_DROME;PDIA4_RAT;PDIA6_DROME;PDI_DROME;PLOD_DROME;PPB_BOMMO;PXDN_MOUSE;QRIC2_HUMAN;RENR_DROME;RH2A_PLAF7;RPN1_MOUSE;RPN2_PONAB;SELT_DROME;SGK3_HUMAN;SSRA_HUMAN;SSRB_CANLF;SSRD_MOUSE;TMEDA_DROMO;TRF_BLADI;TXND5_DROME;UGGG_DROME;UGT5_DACCO;VAS1_DROME</t>
  </si>
  <si>
    <t>CALR_DROME;CALUB_SALSA;ENPL_RAT;ERP44_MOUSE;LMAN1_HUMAN;MA2B1_CAVPO;NCLN_HUMAN;NOMO2_HUMAN;OST48_DROME;RPN1_MOUSE;RPN2_PONAB;SELT_DROME;SSRA_HUMAN;SSRB_CANLF;SSRD_MOUSE;VAS1_DROME</t>
  </si>
  <si>
    <t>GO:0005622</t>
  </si>
  <si>
    <t>intracellular</t>
  </si>
  <si>
    <t>APLP_DROME;BIP_DROME;CALR_DROME;CALUB_SALSA;CATL_SARPE;CREG1_MOUSE;CYP6_CAEEL;DJSHV_DROME;ENPL_RAT;ERP44_MOUSE;FKB14_PONAB;GELS_DROME;GLT25_DROPS;HYOU1_DANRE;KPYM_FELCA;LAMA_DROME;LMAN1_HUMAN;MA2B1_CAVPO;NCLN_HUMAN;NDKA_DROME;NOMO2_HUMAN;OST48_DROME;PDIA4_RAT;PDIA6_DROME;PDI_DROME;PLOD_DROME;PPB_BOMMO;PRDX4_MOUSE;PXDN_MOUSE;RPN1_MOUSE;RPN2_PONAB;SELT_DROME;SSRA_HUMAN;SSRB_CANLF;SSRD_MOUSE;TMEDA_DROMO;TXND5_DROME;UGGG_DROME;UGT5_DACCO;VAS1_DROME</t>
  </si>
  <si>
    <t>GO:0044424</t>
  </si>
  <si>
    <t>intracellular part</t>
  </si>
  <si>
    <t>CALR_DROME;CALUB_SALSA;ENPL_RAT;ERP44_MOUSE;LMAN1_HUMAN;NCLN_HUMAN;NOMO2_HUMAN;OST48_DROME;RPN1_MOUSE;RPN2_PONAB;SELT_DROME;SSRA_HUMAN;SSRB_CANLF;SSRD_MOUSE;VAS1_DROME</t>
  </si>
  <si>
    <t>APOD_BOVIN;BIP_DROME;CALR_DROME;CALUB_SALSA;CATL_SARPE;CREG1_MOUSE;CYP6_CAEEL;EI3D1_DROGR;ENPL_RAT;ERP44_MOUSE;FKB14_PONAB;GLT25_DROPS;HYOU1_DANRE;KPYM_FELCA;LAMP1_CHICK;LMAN1_HUMAN;MA2B1_CAVPO;MAGE1_MACFA;NCLN_HUMAN;NDKA_DROME;NOMO2_HUMAN;OST48_DROME;PDIA4_RAT;PDIA6_DROME;PDI_DROME;PLOD_DROME;PPB_BOMMO;PXDN_MOUSE;QRIC2_HUMAN;RENR_DROME;RPN1_MOUSE;RPN2_PONAB;SELT_DROME;SSRA_HUMAN;SSRB_CANLF;SSRD_MOUSE;TMEDA_DROMO;TXND5_DROME;UGGG_DROME;UGT5_DACCO;VAS1_DROME</t>
  </si>
  <si>
    <t>CALR_DROME;CALUB_SALSA;ENPL_RAT;ERP44_MOUSE;LMAN1_HUMAN;NCLN_HUMAN;NOMO2_HUMAN;OST48_DROME;RENR_DROME;RPN1_MOUSE;RPN2_PONAB;SELT_DROME;SSRA_HUMAN;SSRB_CANLF;SSRD_MOUSE;VAS1_DROME</t>
  </si>
  <si>
    <t>APLP_DROME;BIP_DROME;CALR_DROME;CALUB_SALSA;CATL_SARPE;CREG1_MOUSE;CYP6_CAEEL;DCUP_DROME;DJSHV_DROME;ENPL_RAT;ERP44_MOUSE;FAS2_DROME;FKB14_PONAB;FRIH_ECHGR;GELS_DROME;GLT25_DROPS;HGD_STRAW;HYOU1_DANRE;KPYM_FELCA;LAMA_DROME;LMAN1_HUMAN;MA2B1_CAVPO;NCLN_HUMAN;NDKA_DROME;NOMO2_HUMAN;OST48_DROME;PDIA4_RAT;PDIA6_DROME;PDI_DROME;PLOD_DROME;PPB_BOMMO;PRDX4_MOUSE;PXDN_MOUSE;RPN1_MOUSE;RPN2_PONAB;SELT_DROME;SSRA_HUMAN;SSRB_CANLF;SSRD_MOUSE;TMEDA_DROMO;TXND5_DROME;UGGG_DROME;UGT5_DACCO;VAS1_DROME</t>
  </si>
  <si>
    <t>GO:0005791</t>
  </si>
  <si>
    <t>inf</t>
  </si>
  <si>
    <t>rough endoplasmic reticulum</t>
  </si>
  <si>
    <t>KPYM_FELCA;PDI_DROME;RPN1_MOUSE;SSRD_MOUSE;UGGG_DROME</t>
  </si>
  <si>
    <t>GO:0044446</t>
  </si>
  <si>
    <t>intracellular organelle part</t>
  </si>
  <si>
    <t>BIP_DROME;CALR_DROME;CALUB_SALSA;ENPL_RAT;ERP44_MOUSE;FKB14_PONAB;GELS_DROME;GLT25_DROPS;HYOU1_DANRE;LMAN1_HUMAN;MA2B1_CAVPO;NCLN_HUMAN;NDKA_DROME;NOMO2_HUMAN;OST48_DROME;PDIA4_RAT;PDIA6_DROME;PDI_DROME;PPB_BOMMO;RPN1_MOUSE;RPN2_PONAB;SELT_DROME;SSRA_HUMAN;SSRB_CANLF;SSRD_MOUSE;UGGG_DROME;VAS1_DROME</t>
  </si>
  <si>
    <t>CALR_DROME;CALUB_SALSA;ENPL_RAT;ERP44_MOUSE;LMAN1_HUMAN;MA2B1_CAVPO;NCLN_HUMAN;NOMO2_HUMAN;OST48_DROME;RENR_DROME;RPN1_MOUSE;RPN2_PONAB;SELT_DROME;SSRA_HUMAN;SSRB_CANLF;SSRD_MOUSE;VAS1_DROME</t>
  </si>
  <si>
    <t>Higher_Sheep vs Milk.txt_gostats</t>
  </si>
  <si>
    <t>BIP_DROME;CALR_DROME;CALUB_SALSA;CD109_HUMAN;DYH8_MOUSE;ENPL_RAT;ERP44_MOUSE;FKB14_PONAB;GELS_DROME;GLT25_DROPS;HYOU1_DANRE;LAMP1_CHICK;LMAN1_HUMAN;MA2B1_CAVPO;NCLN_HUMAN;NDKA_DROME;NOMO2_HUMAN;OST48_DROME;PDIA4_RAT;PDIA6_DROME;PDI_DROME;PPB_BOMMO;QRIC2_HUMAN;RENR_DROME;RL19_GEODF;RL7_METCA;RPN1_MOUSE;RPN2_PONAB;SELT_DROME;SSRA_HUMAN;SSRB_CANLF;SSRD_MOUSE;UGGG_DROME;VAS1_DROME</t>
  </si>
  <si>
    <t>GO:0044422</t>
  </si>
  <si>
    <t>organelle part</t>
  </si>
  <si>
    <t>BIP_DROME;CALR_DROME;CALUB_SALSA;CD109_HUMAN;DYH8_MOUSE;ENPL_RAT;ERP44_MOUSE;FKB14_PONAB;GELS_DROME;GLT25_DROPS;HYOU1_DANRE;ITBX_DROME;LAMP1_CHICK;LMAN1_HUMAN;MA2B1_CAVPO;NCLN_HUMAN;NDKA_DROME;NOMO2_HUMAN;OST48_DROME;PDIA4_RAT;PDIA6_DROME;PDI_DROME;PPB_BOMMO;QRIC2_HUMAN;RENR_DROME;RL19_GEODF;RL7_METCA;RPN1_MOUSE;RPN2_PONAB;SELT_DROME;SSRA_HUMAN;SSRB_CANLF;SSRD_MOUSE;UGGG_DROME;VAS1_DROME</t>
  </si>
  <si>
    <t>GO:0005623</t>
  </si>
  <si>
    <t>cell</t>
  </si>
  <si>
    <t>APH4_DROME;APLP_DROME;APOD_BOVIN;AROA_MANHA;BIP_DROME;CALR_DROME;CALUB_SALSA;CATL_SARPE;CD109_HUMAN;CH16_DROME;CH18_DROSU;CH36_DROVI;CH38_DROME;CREG1_MOUSE;CYP6_CAEEL;DCUP_DROME;DYH8_MOUSE;EI3D1_DROGR;ENPL_RAT;ERP44_MOUSE;FAS2_DROME;FKB14_PONAB;FRIH_ECHGR;GELS_DROME;GILT1_DROME;GLT25_DROPS;HYOU1_DANRE;IF2_LACP7;ILVC_ACET2;ITBX_DROME;KPYM_FELCA;LACH_SCHAM;LAMA_DROME;LAMP1_CHICK;LIPHA_XENLA;LMAN1_HUMAN;MA2B1_CAVPO;MAGE1_MACFA;NCASE_DROME;NCLN_HUMAN;NDKA_DROME;NOMO2_HUMAN;OST48_DROME;PDIA4_RAT;PDIA6_DROME;PDI_DROME;PLOD_DROME;PPB_BOMMO;PXDN_MOUSE;QRIC2_HUMAN;RASP_BACLD;RENR_DROME;RH2A_PLAF7;RL19_GEODF;RL7_METCA;RPN1_MOUSE;RPN2_PONAB;SELT_DROME;SGK3_HUMAN;SODE_DROME;SSRA_HUMAN;SSRB_CANLF;SSRD_MOUSE;TMEDA_DROMO;TRF_BLADI;TXND5_DROME;UGGG_DROME;UGT5_DACCO;VAS1_DROME</t>
  </si>
  <si>
    <t>GO:0044464</t>
  </si>
  <si>
    <t>cell part</t>
  </si>
  <si>
    <t>Higher_Sheep vs Sera.txt_gostats</t>
  </si>
  <si>
    <t>intracellular anatomical structure</t>
  </si>
  <si>
    <t>CALUB_SALSA;DJSHV_DROME;ENPL_RAT;ERP44_MOUSE;GLT25_DROPS;HYOU1_DANRE;LMAN1_HUMAN;NCLN_HUMAN;OST48_DROME;PDIA4_RAT;PLOD_DROME;SSRA_HUMAN;SSRB_CANLF;SSRD_MOUSE;TMEDA_DROMO;UGT5_DACCO;VAS1_DROME</t>
  </si>
  <si>
    <t>CALUB_SALSA;ENPL_RAT;ERP44_MOUSE;GLT25_DROPS;HYOU1_DANRE;LMAN1_HUMAN;NCLN_HUMAN;OST48_DROME;PDIA4_RAT;SSRA_HUMAN;SSRB_CANLF;SSRD_MOUSE;VAS1_DROME</t>
  </si>
  <si>
    <t>CALUB_SALSA;ENPL_RAT;ERP44_MOUSE;LMAN1_HUMAN;NCLN_HUMAN;OST48_DROME;SSRA_HUMAN;SSRB_CANLF;SSRD_MOUSE;VAS1_DROME</t>
  </si>
  <si>
    <t>Scatter Shared Response</t>
  </si>
  <si>
    <t>Up in Milk vs Sera and Sheep</t>
  </si>
  <si>
    <t>Down in Milk vs Sera and Sheep</t>
  </si>
  <si>
    <t>-</t>
  </si>
  <si>
    <t>Feature ID</t>
  </si>
  <si>
    <t>CVS40</t>
  </si>
  <si>
    <t>KAI</t>
  </si>
  <si>
    <t>Homolog</t>
  </si>
  <si>
    <t>5NUC</t>
  </si>
  <si>
    <t>CVS40_5740</t>
  </si>
  <si>
    <t>5NTD_LUTLO</t>
  </si>
  <si>
    <t>a5</t>
  </si>
  <si>
    <t>CVS40_8699</t>
  </si>
  <si>
    <t>KAI8119946.1</t>
  </si>
  <si>
    <t>OBA5_DROME</t>
  </si>
  <si>
    <t>KAI8121753.1</t>
  </si>
  <si>
    <t>KAI8120416.1</t>
  </si>
  <si>
    <t>KAI8120374.1</t>
  </si>
  <si>
    <t>KAI8127026.1</t>
  </si>
  <si>
    <t>KAI8120819.1</t>
  </si>
  <si>
    <t>KAI8126080.1</t>
  </si>
  <si>
    <t>ACE</t>
  </si>
  <si>
    <t>CVS40_3112</t>
  </si>
  <si>
    <t>KAI8126942.1</t>
  </si>
  <si>
    <t>ACE_HUMAN</t>
  </si>
  <si>
    <t>ACHE</t>
  </si>
  <si>
    <t>CVS40_0781</t>
  </si>
  <si>
    <t>KAI8130519.1</t>
  </si>
  <si>
    <t>ESTJ_TRICA</t>
  </si>
  <si>
    <t>Acp1</t>
  </si>
  <si>
    <t>CVS40_4732</t>
  </si>
  <si>
    <t>KAI8124974.1</t>
  </si>
  <si>
    <t>CUA1_DROME</t>
  </si>
  <si>
    <t>acp2</t>
  </si>
  <si>
    <t>CVS40_0449</t>
  </si>
  <si>
    <t>PPAL_XENLA</t>
  </si>
  <si>
    <t>acr-16</t>
  </si>
  <si>
    <t>CVS40_8804</t>
  </si>
  <si>
    <t>KAI8119853.1</t>
  </si>
  <si>
    <t>ACH1_CAEEL</t>
  </si>
  <si>
    <t>acr-3</t>
  </si>
  <si>
    <t>CVS40_5594</t>
  </si>
  <si>
    <t>KAI8123961.1</t>
  </si>
  <si>
    <t>ACR3_CAEEL</t>
  </si>
  <si>
    <t>KAI8125231.1</t>
  </si>
  <si>
    <t>KAI8123759.1</t>
  </si>
  <si>
    <t>KAI8127869.1</t>
  </si>
  <si>
    <t>KAI8129972.1</t>
  </si>
  <si>
    <t>KAI8122816.1</t>
  </si>
  <si>
    <t>ACVR1</t>
  </si>
  <si>
    <t>CVS40_9423</t>
  </si>
  <si>
    <t>KAI8119041.1</t>
  </si>
  <si>
    <t>ACVR1_CHICK</t>
  </si>
  <si>
    <t>Adam11</t>
  </si>
  <si>
    <t>CVS40_2242</t>
  </si>
  <si>
    <t>KAI8127720.1</t>
  </si>
  <si>
    <t>UNC71_CAEEL</t>
  </si>
  <si>
    <t>ATSL_BOMMO</t>
  </si>
  <si>
    <t>Adamtsl4</t>
  </si>
  <si>
    <t>CVS40_7386</t>
  </si>
  <si>
    <t>KAI8121476.1</t>
  </si>
  <si>
    <t>ATL4_MOUSE</t>
  </si>
  <si>
    <t>Adgrg4</t>
  </si>
  <si>
    <t>CVS40_0267</t>
  </si>
  <si>
    <t>KAI8130449.1</t>
  </si>
  <si>
    <t>AGRG4_MOUSE</t>
  </si>
  <si>
    <t>KAI8123343.1</t>
  </si>
  <si>
    <t>KAZL2_DOLGE</t>
  </si>
  <si>
    <t>KAI8123370.1</t>
  </si>
  <si>
    <t>KAI8120877.1</t>
  </si>
  <si>
    <t>KAI8123983.1</t>
  </si>
  <si>
    <t>KAI8121952.1</t>
  </si>
  <si>
    <t>KAI8120825.1</t>
  </si>
  <si>
    <t>Akh</t>
  </si>
  <si>
    <t>CVS40_7955</t>
  </si>
  <si>
    <t>KAI8120890.1</t>
  </si>
  <si>
    <t>AKH_DROME</t>
  </si>
  <si>
    <t>KAI8123646.1</t>
  </si>
  <si>
    <t>KAI8115176.1</t>
  </si>
  <si>
    <t>Alk</t>
  </si>
  <si>
    <t>CVS40_6896</t>
  </si>
  <si>
    <t>KAI8122044.1</t>
  </si>
  <si>
    <t>LTK_DANRE</t>
  </si>
  <si>
    <t>Alp-m</t>
  </si>
  <si>
    <t>CVS40_0437</t>
  </si>
  <si>
    <t>KAI8130954.1</t>
  </si>
  <si>
    <t>PPB_BOMMO</t>
  </si>
  <si>
    <t>KAI8126483.1</t>
  </si>
  <si>
    <t>Alyref2</t>
  </si>
  <si>
    <t>CVS40_0962</t>
  </si>
  <si>
    <t>BGH3_MOUSE</t>
  </si>
  <si>
    <t>Ama</t>
  </si>
  <si>
    <t>CVS40_9062</t>
  </si>
  <si>
    <t>KAI8119835.1</t>
  </si>
  <si>
    <t>AMAL_DROME</t>
  </si>
  <si>
    <t>KAI8125944.1</t>
  </si>
  <si>
    <t>amx</t>
  </si>
  <si>
    <t>CVS40_7733</t>
  </si>
  <si>
    <t>KAI8121260.1</t>
  </si>
  <si>
    <t>AMX_DROME</t>
  </si>
  <si>
    <t>Amy-d</t>
  </si>
  <si>
    <t>CVS40_6603</t>
  </si>
  <si>
    <t>KAI8122571.1</t>
  </si>
  <si>
    <t>AMYA_DROMA</t>
  </si>
  <si>
    <t>Amy35</t>
  </si>
  <si>
    <t>CVS40_2024</t>
  </si>
  <si>
    <t>KAI8128643.1</t>
  </si>
  <si>
    <t>AMY1_DROAN</t>
  </si>
  <si>
    <t>Amy4N</t>
  </si>
  <si>
    <t>CVS40_5632</t>
  </si>
  <si>
    <t>KAI8123852.1</t>
  </si>
  <si>
    <t>AMY2_DROAN</t>
  </si>
  <si>
    <t>Amyrel</t>
  </si>
  <si>
    <t>CVS40_6898</t>
  </si>
  <si>
    <t>KAI8121942.1</t>
  </si>
  <si>
    <t>AMYR_DROAP</t>
  </si>
  <si>
    <t>KAI8124312.1</t>
  </si>
  <si>
    <t>Ance</t>
  </si>
  <si>
    <t>CVS40_1622</t>
  </si>
  <si>
    <t>KAI8128437.1</t>
  </si>
  <si>
    <t>ACE_DROME</t>
  </si>
  <si>
    <t>KAI8123451.1</t>
  </si>
  <si>
    <t>anon-3B1.2</t>
  </si>
  <si>
    <t>CVS40_3485</t>
  </si>
  <si>
    <t>KAI8126556.1</t>
  </si>
  <si>
    <t>CCCP_DROME</t>
  </si>
  <si>
    <t>KAI8128905.1</t>
  </si>
  <si>
    <t>KAI8122880.1</t>
  </si>
  <si>
    <t>Aper1</t>
  </si>
  <si>
    <t>CVS40_5908</t>
  </si>
  <si>
    <t>KAI8123458.1</t>
  </si>
  <si>
    <t>PE1_ANOGA</t>
  </si>
  <si>
    <t>KAI8130732.1</t>
  </si>
  <si>
    <t>APN2</t>
  </si>
  <si>
    <t>CVS40_0526</t>
  </si>
  <si>
    <t>AMPN_ANOGA</t>
  </si>
  <si>
    <t>KAI8130006.1</t>
  </si>
  <si>
    <t>KAI8115121.1</t>
  </si>
  <si>
    <t>Appl</t>
  </si>
  <si>
    <t>CVS40_11311</t>
  </si>
  <si>
    <t>KAI8116633.1</t>
  </si>
  <si>
    <t>A4_DROME</t>
  </si>
  <si>
    <t>KAI8124112.1</t>
  </si>
  <si>
    <t>KAI8118497.1</t>
  </si>
  <si>
    <t>KAI8116667.1</t>
  </si>
  <si>
    <t>KAI8127972.1</t>
  </si>
  <si>
    <t>KAI8124643.1</t>
  </si>
  <si>
    <t>KAI8125815.1</t>
  </si>
  <si>
    <t>KAI8129075.1</t>
  </si>
  <si>
    <t>KAI8121487.1</t>
  </si>
  <si>
    <t>Arsb</t>
  </si>
  <si>
    <t>CVS40_11375</t>
  </si>
  <si>
    <t>KAI8116552.1</t>
  </si>
  <si>
    <t>ARSB_MOUSE</t>
  </si>
  <si>
    <t>ARSJ</t>
  </si>
  <si>
    <t>CVS40_4584</t>
  </si>
  <si>
    <t>KAI8125037.1</t>
  </si>
  <si>
    <t>ARSJ_HUMAN</t>
  </si>
  <si>
    <t>KAI8124462.1</t>
  </si>
  <si>
    <t>KAI8129914.1</t>
  </si>
  <si>
    <t>asm-1</t>
  </si>
  <si>
    <t>CVS40_8831</t>
  </si>
  <si>
    <t>KAI8119689.1</t>
  </si>
  <si>
    <t>ASM1_CAEEL</t>
  </si>
  <si>
    <t>ast</t>
  </si>
  <si>
    <t>CVS40_3363</t>
  </si>
  <si>
    <t>KAI8126565.1</t>
  </si>
  <si>
    <t>ALLS_SPOFR</t>
  </si>
  <si>
    <t>AstA</t>
  </si>
  <si>
    <t>CVS40_0468</t>
  </si>
  <si>
    <t>KAI8130307.1</t>
  </si>
  <si>
    <t>ALLS_DROME</t>
  </si>
  <si>
    <t>atk</t>
  </si>
  <si>
    <t>CVS40_1767</t>
  </si>
  <si>
    <t>KAI8128589.1</t>
  </si>
  <si>
    <t>ATK_DROME</t>
  </si>
  <si>
    <t>KAI8122293.1</t>
  </si>
  <si>
    <t>Atp6ap1</t>
  </si>
  <si>
    <t>CVS40_2622</t>
  </si>
  <si>
    <t>VAS1_DROME</t>
  </si>
  <si>
    <t>ATP6AP2</t>
  </si>
  <si>
    <t>CVS40_12516</t>
  </si>
  <si>
    <t>RENR_DROME</t>
  </si>
  <si>
    <t>atpaf1</t>
  </si>
  <si>
    <t>CVS40_0200</t>
  </si>
  <si>
    <t>KAI8130801.1</t>
  </si>
  <si>
    <t>ATPF1_DANRE</t>
  </si>
  <si>
    <t>AttA</t>
  </si>
  <si>
    <t>CVS40_6949</t>
  </si>
  <si>
    <t>KAI8122033.1</t>
  </si>
  <si>
    <t>ATTA_DROME</t>
  </si>
  <si>
    <t>awd</t>
  </si>
  <si>
    <t>CVS40_5064</t>
  </si>
  <si>
    <t>NDKA_DROME</t>
  </si>
  <si>
    <t>B3glct</t>
  </si>
  <si>
    <t>CVS40_9140</t>
  </si>
  <si>
    <t>KAI8119432.1</t>
  </si>
  <si>
    <t>B3GLT_MOUSE</t>
  </si>
  <si>
    <t>KAI8125312.1</t>
  </si>
  <si>
    <t>KAI8125501.1</t>
  </si>
  <si>
    <t>K0754_HUMAN</t>
  </si>
  <si>
    <t>bai</t>
  </si>
  <si>
    <t>CVS40_12828</t>
  </si>
  <si>
    <t>TMEDA_DROMO</t>
  </si>
  <si>
    <t>bark</t>
  </si>
  <si>
    <t>CVS40_3899</t>
  </si>
  <si>
    <t>KAI8125971.1</t>
  </si>
  <si>
    <t>BARK_DROME</t>
  </si>
  <si>
    <t>KAI8121612.1</t>
  </si>
  <si>
    <t>KAI8128372.1</t>
  </si>
  <si>
    <t>bdl</t>
  </si>
  <si>
    <t>CVS40_10209</t>
  </si>
  <si>
    <t>KAI8118003.1</t>
  </si>
  <si>
    <t>BDL_DROME</t>
  </si>
  <si>
    <t>BDMD1</t>
  </si>
  <si>
    <t>CVS40_9617</t>
  </si>
  <si>
    <t>KAI8118840.1</t>
  </si>
  <si>
    <t>DDN1_BOVIN</t>
  </si>
  <si>
    <t>KAI8123445.1</t>
  </si>
  <si>
    <t>KAI8127919.1</t>
  </si>
  <si>
    <t>betaTry</t>
  </si>
  <si>
    <t>CVS40_2878</t>
  </si>
  <si>
    <t>KAI8127468.1</t>
  </si>
  <si>
    <t>SCARF_DROME</t>
  </si>
  <si>
    <t>KAI8120498.1</t>
  </si>
  <si>
    <t>KAI8117528.1</t>
  </si>
  <si>
    <t>BMPR1B</t>
  </si>
  <si>
    <t>CVS40_9755</t>
  </si>
  <si>
    <t>KAI8118675.1</t>
  </si>
  <si>
    <t>BMR1B_CHICK</t>
  </si>
  <si>
    <t>boss</t>
  </si>
  <si>
    <t>CVS40_1135</t>
  </si>
  <si>
    <t>KAI8129733.1</t>
  </si>
  <si>
    <t>BOSS_DROME</t>
  </si>
  <si>
    <t>KAI8121877.1</t>
  </si>
  <si>
    <t>BSG</t>
  </si>
  <si>
    <t>CVS40_4637</t>
  </si>
  <si>
    <t>KAI8125053.1</t>
  </si>
  <si>
    <t>BASI_HUMAN</t>
  </si>
  <si>
    <t>KAI8116725.1</t>
  </si>
  <si>
    <t>bun</t>
  </si>
  <si>
    <t>CVS40_9731</t>
  </si>
  <si>
    <t>KAI8118637.1</t>
  </si>
  <si>
    <t>BUN2_DROME</t>
  </si>
  <si>
    <t>BVES</t>
  </si>
  <si>
    <t>CVS40_2356</t>
  </si>
  <si>
    <t>KAI8127954.1</t>
  </si>
  <si>
    <t>POPD1_PIG</t>
  </si>
  <si>
    <t>C1qa</t>
  </si>
  <si>
    <t>CVS40_9085</t>
  </si>
  <si>
    <t>KAI8119668.1</t>
  </si>
  <si>
    <t>C1QA_MOUSE</t>
  </si>
  <si>
    <t>CA14</t>
  </si>
  <si>
    <t>CVS40_6272</t>
  </si>
  <si>
    <t>KAI8123200.1</t>
  </si>
  <si>
    <t>CAH14_HUMAN</t>
  </si>
  <si>
    <t>CA2</t>
  </si>
  <si>
    <t>CVS40_0347</t>
  </si>
  <si>
    <t>KAI8130363.1</t>
  </si>
  <si>
    <t>CAH2_MOUSE</t>
  </si>
  <si>
    <t>CA6</t>
  </si>
  <si>
    <t>CVS40_7983</t>
  </si>
  <si>
    <t>KAI8120946.1</t>
  </si>
  <si>
    <t>CAH6_HUMAN</t>
  </si>
  <si>
    <t>CABIN_HUMAN</t>
  </si>
  <si>
    <t>CaBP1</t>
  </si>
  <si>
    <t>CVS40_4681</t>
  </si>
  <si>
    <t>PDIA6_DROME</t>
  </si>
  <si>
    <t>Cacna2d3</t>
  </si>
  <si>
    <t>CVS40_7576</t>
  </si>
  <si>
    <t>KAI8121435.1</t>
  </si>
  <si>
    <t>CA2D3_MOUSE</t>
  </si>
  <si>
    <t>KAI8124308.1</t>
  </si>
  <si>
    <t>Cad99C</t>
  </si>
  <si>
    <t>CVS40_8909</t>
  </si>
  <si>
    <t>KAI8119499.1</t>
  </si>
  <si>
    <t>CAD99_DROME</t>
  </si>
  <si>
    <t>cadm3</t>
  </si>
  <si>
    <t>CVS40_5791</t>
  </si>
  <si>
    <t>KAI8123719.1</t>
  </si>
  <si>
    <t>CADM3_XENLA</t>
  </si>
  <si>
    <t>KAI8129892.1</t>
  </si>
  <si>
    <t>KAI8128103.1</t>
  </si>
  <si>
    <t>calub</t>
  </si>
  <si>
    <t>CVS40_12260</t>
  </si>
  <si>
    <t>CALUB_SALSA</t>
  </si>
  <si>
    <t>KAI8126819.1</t>
  </si>
  <si>
    <t>capa</t>
  </si>
  <si>
    <t>CVS40_0383</t>
  </si>
  <si>
    <t>KAI8130081.1</t>
  </si>
  <si>
    <t>CP2B_DROPS</t>
  </si>
  <si>
    <t>KAI8115251.1</t>
  </si>
  <si>
    <t>KAI8123827.1</t>
  </si>
  <si>
    <t>Catsup</t>
  </si>
  <si>
    <t>CVS40_4867</t>
  </si>
  <si>
    <t>KAI8124947.1</t>
  </si>
  <si>
    <t>CSUP_DROME</t>
  </si>
  <si>
    <t>KAI8129050.1</t>
  </si>
  <si>
    <t>CCAP</t>
  </si>
  <si>
    <t>CVS40_4992</t>
  </si>
  <si>
    <t>KAI8124690.1</t>
  </si>
  <si>
    <t>CCAP_DROME</t>
  </si>
  <si>
    <t>ccdc47</t>
  </si>
  <si>
    <t>CVS40_7144</t>
  </si>
  <si>
    <t>KAI8121910.1</t>
  </si>
  <si>
    <t>CCD47_DANRE</t>
  </si>
  <si>
    <t>CCHa1</t>
  </si>
  <si>
    <t>CVS40_8968</t>
  </si>
  <si>
    <t>KAI8119561.1</t>
  </si>
  <si>
    <t>CCHA1_DROME</t>
  </si>
  <si>
    <t>CCHa2</t>
  </si>
  <si>
    <t>CVS40_0491</t>
  </si>
  <si>
    <t>KAI8129963.1</t>
  </si>
  <si>
    <t>CCHA2_DROME</t>
  </si>
  <si>
    <t>Ccp84Ab</t>
  </si>
  <si>
    <t>CVS40_1416</t>
  </si>
  <si>
    <t>KAI8129168.1</t>
  </si>
  <si>
    <t>CU01_ANOGA</t>
  </si>
  <si>
    <t>CCT5</t>
  </si>
  <si>
    <t>CVS40_3010</t>
  </si>
  <si>
    <t>KAI8127566.1</t>
  </si>
  <si>
    <t>TCPE_MACFA</t>
  </si>
  <si>
    <t>KAI8125059.1</t>
  </si>
  <si>
    <t>Cd63</t>
  </si>
  <si>
    <t>CVS40_5716</t>
  </si>
  <si>
    <t>KAI8123952.1</t>
  </si>
  <si>
    <t>CD63_RABIT</t>
  </si>
  <si>
    <t>CDase</t>
  </si>
  <si>
    <t>CVS40_8824</t>
  </si>
  <si>
    <t>NCASE_DROME</t>
  </si>
  <si>
    <t>KAI8128628.1</t>
  </si>
  <si>
    <t>KAI8117687.1</t>
  </si>
  <si>
    <t>KAI8122881.1</t>
  </si>
  <si>
    <t>KAI8116655.1</t>
  </si>
  <si>
    <t>KAI8128768.1</t>
  </si>
  <si>
    <t>CecC</t>
  </si>
  <si>
    <t>CVS40_8870</t>
  </si>
  <si>
    <t>KAI8119792.1</t>
  </si>
  <si>
    <t>CECC_DROMA</t>
  </si>
  <si>
    <t>CEL</t>
  </si>
  <si>
    <t>CVS40_7332</t>
  </si>
  <si>
    <t>KAI8121699.1</t>
  </si>
  <si>
    <t>ZN318_MOUSE</t>
  </si>
  <si>
    <t>Ces1e</t>
  </si>
  <si>
    <t>CVS40_0057</t>
  </si>
  <si>
    <t>KAI8130234.1</t>
  </si>
  <si>
    <t>EST1E_MOUSE</t>
  </si>
  <si>
    <t>cfaD</t>
  </si>
  <si>
    <t>CVS40_10851</t>
  </si>
  <si>
    <t>CFAD_DICDI</t>
  </si>
  <si>
    <t>Cg25C</t>
  </si>
  <si>
    <t>CVS40_4015</t>
  </si>
  <si>
    <t>CO4A1_DROME</t>
  </si>
  <si>
    <t>Chia</t>
  </si>
  <si>
    <t>CVS40_1695</t>
  </si>
  <si>
    <t>KAI8128834.1</t>
  </si>
  <si>
    <t>CHIA_RAT</t>
  </si>
  <si>
    <t>chid1</t>
  </si>
  <si>
    <t>CVS40_10221</t>
  </si>
  <si>
    <t>KAI8118032.1</t>
  </si>
  <si>
    <t>CHID1_XENTR</t>
  </si>
  <si>
    <t>CHMP6</t>
  </si>
  <si>
    <t>CVS40_2636</t>
  </si>
  <si>
    <t>FKB14_PONAB</t>
  </si>
  <si>
    <t>KAI8118397.1</t>
  </si>
  <si>
    <t>CHRNA10</t>
  </si>
  <si>
    <t>CVS40_4408</t>
  </si>
  <si>
    <t>KAI8125471.1</t>
  </si>
  <si>
    <t>ACH10_CHICK</t>
  </si>
  <si>
    <t>KAI8122277.1</t>
  </si>
  <si>
    <t>Cht10</t>
  </si>
  <si>
    <t>CVS40_1696</t>
  </si>
  <si>
    <t>KAI8128837.1</t>
  </si>
  <si>
    <t>CHI10_DROME</t>
  </si>
  <si>
    <t>KAI8116918.1</t>
  </si>
  <si>
    <t>KAI8122807.1</t>
  </si>
  <si>
    <t>KAI8114859.1</t>
  </si>
  <si>
    <t>KAI8118025.1</t>
  </si>
  <si>
    <t>KAI8122421.1</t>
  </si>
  <si>
    <t>cn</t>
  </si>
  <si>
    <t>CVS40_1639</t>
  </si>
  <si>
    <t>KAI8128758.1</t>
  </si>
  <si>
    <t>KMO_DROME</t>
  </si>
  <si>
    <t>KAI8127309.1</t>
  </si>
  <si>
    <t>KAI8127546.1</t>
  </si>
  <si>
    <t>KAI8128517.1</t>
  </si>
  <si>
    <t>Cnpy4</t>
  </si>
  <si>
    <t>CVS40_12441</t>
  </si>
  <si>
    <t>KAI8115462.1</t>
  </si>
  <si>
    <t>CNPY4_MOUSE</t>
  </si>
  <si>
    <t>Col11a1</t>
  </si>
  <si>
    <t>CVS40_10991</t>
  </si>
  <si>
    <t>KAI8117069.1</t>
  </si>
  <si>
    <t>COBA1_RAT</t>
  </si>
  <si>
    <t>KAI8118275.1</t>
  </si>
  <si>
    <t>COL17A1</t>
  </si>
  <si>
    <t>CVS40_10869</t>
  </si>
  <si>
    <t>KAI8117212.1</t>
  </si>
  <si>
    <t>COHA1_HUMAN</t>
  </si>
  <si>
    <t>COL1A2</t>
  </si>
  <si>
    <t>CVS40_2026</t>
  </si>
  <si>
    <t>KAI8128641.1</t>
  </si>
  <si>
    <t>CO1A2_RAT</t>
  </si>
  <si>
    <t>COL21A1</t>
  </si>
  <si>
    <t>CVS40_1022</t>
  </si>
  <si>
    <t>KAI8129836.1</t>
  </si>
  <si>
    <t>COLA1_HUMAN</t>
  </si>
  <si>
    <t>COL6A3</t>
  </si>
  <si>
    <t>CVS40_7128</t>
  </si>
  <si>
    <t>KAI8121921.1</t>
  </si>
  <si>
    <t>CO6A3_CHICK</t>
  </si>
  <si>
    <t>Col6a4</t>
  </si>
  <si>
    <t>CVS40_3618</t>
  </si>
  <si>
    <t>KAI8126280.1</t>
  </si>
  <si>
    <t>CO6A4_MOUSE</t>
  </si>
  <si>
    <t>Con</t>
  </si>
  <si>
    <t>CVS40_10055</t>
  </si>
  <si>
    <t>KAI8118305.1</t>
  </si>
  <si>
    <t>CONN_DROME</t>
  </si>
  <si>
    <t>Cont</t>
  </si>
  <si>
    <t>CVS40_12493</t>
  </si>
  <si>
    <t>KAI8115227.1</t>
  </si>
  <si>
    <t>CONT_DROME</t>
  </si>
  <si>
    <t>KAI8125260.1</t>
  </si>
  <si>
    <t>KAI8127301.1</t>
  </si>
  <si>
    <t>KAI8117166.1</t>
  </si>
  <si>
    <t>Cow</t>
  </si>
  <si>
    <t>CVS40_10611</t>
  </si>
  <si>
    <t>KAI8117519.1</t>
  </si>
  <si>
    <t>COW_DROME</t>
  </si>
  <si>
    <t>KAI8120395.1</t>
  </si>
  <si>
    <t>KAI8131012.1</t>
  </si>
  <si>
    <t>Cp1</t>
  </si>
  <si>
    <t>CVS40_8642</t>
  </si>
  <si>
    <t>KAI8119989.1</t>
  </si>
  <si>
    <t>CATL_DROME</t>
  </si>
  <si>
    <t>Cp16</t>
  </si>
  <si>
    <t>CVS40_3664</t>
  </si>
  <si>
    <t>CH16_DROME</t>
  </si>
  <si>
    <t>Cp19</t>
  </si>
  <si>
    <t>CVS40_3665</t>
  </si>
  <si>
    <t>CH19_DROSU</t>
  </si>
  <si>
    <t>Cp36</t>
  </si>
  <si>
    <t>CVS40_2422</t>
  </si>
  <si>
    <t>CH36_DROVI</t>
  </si>
  <si>
    <t>Cp38</t>
  </si>
  <si>
    <t>CVS40_2423</t>
  </si>
  <si>
    <t>CH38_DROME</t>
  </si>
  <si>
    <t>KAI8128838.1</t>
  </si>
  <si>
    <t>KAI8124908.1</t>
  </si>
  <si>
    <t>CPM</t>
  </si>
  <si>
    <t>CVS40_2582</t>
  </si>
  <si>
    <t>KAI8127831.1</t>
  </si>
  <si>
    <t>CBPM_PONAB</t>
  </si>
  <si>
    <t>Cpr47Eg</t>
  </si>
  <si>
    <t>CVS40_9390</t>
  </si>
  <si>
    <t>KAI8118968.1</t>
  </si>
  <si>
    <t>LCP2A_DROME</t>
  </si>
  <si>
    <t>KAI8127567.1</t>
  </si>
  <si>
    <t>Crc</t>
  </si>
  <si>
    <t>CVS40_11839</t>
  </si>
  <si>
    <t>CALR_DROME</t>
  </si>
  <si>
    <t>Creg1</t>
  </si>
  <si>
    <t>CVS40_9990</t>
  </si>
  <si>
    <t>CREG1_MOUSE</t>
  </si>
  <si>
    <t>creld2</t>
  </si>
  <si>
    <t>CVS40_10202</t>
  </si>
  <si>
    <t>KAI8118007.1</t>
  </si>
  <si>
    <t>CREL2_DANRE</t>
  </si>
  <si>
    <t>KAI8115342.1</t>
  </si>
  <si>
    <t>Crz</t>
  </si>
  <si>
    <t>CVS40_0580</t>
  </si>
  <si>
    <t>KAI8129923.1</t>
  </si>
  <si>
    <t>CORZ_DROVI</t>
  </si>
  <si>
    <t>KAI8124861.1</t>
  </si>
  <si>
    <t>Cspg4</t>
  </si>
  <si>
    <t>CVS40_0025</t>
  </si>
  <si>
    <t>KAI8130760.1</t>
  </si>
  <si>
    <t>CSPG4_RAT</t>
  </si>
  <si>
    <t>CTGF</t>
  </si>
  <si>
    <t>CVS40_9695</t>
  </si>
  <si>
    <t>KAI8118738.1</t>
  </si>
  <si>
    <t>CCN2_HUMAN</t>
  </si>
  <si>
    <t>CTSB</t>
  </si>
  <si>
    <t>CVS40_3182</t>
  </si>
  <si>
    <t>KAI8126792.1</t>
  </si>
  <si>
    <t>CATB_PIG</t>
  </si>
  <si>
    <t>Cubn</t>
  </si>
  <si>
    <t>CVS40_6064</t>
  </si>
  <si>
    <t>KAI8123253.1</t>
  </si>
  <si>
    <t>CUBN_DROME</t>
  </si>
  <si>
    <t>cut-1</t>
  </si>
  <si>
    <t>CVS40_4238</t>
  </si>
  <si>
    <t>KAI8125187.1</t>
  </si>
  <si>
    <t>CUT1_CAEEL</t>
  </si>
  <si>
    <t>KAI8130560.1</t>
  </si>
  <si>
    <t>CVS40_0035</t>
  </si>
  <si>
    <t>KAI8130512.1</t>
  </si>
  <si>
    <t>PA1_VESMG</t>
  </si>
  <si>
    <t>CVS40_0039</t>
  </si>
  <si>
    <t>KAI8129997.1</t>
  </si>
  <si>
    <t>CVS40_0068</t>
  </si>
  <si>
    <t>KAI8130001.1</t>
  </si>
  <si>
    <t>ASPP_AEDAE</t>
  </si>
  <si>
    <t>CVS40_0071</t>
  </si>
  <si>
    <t>KAI8130544.1</t>
  </si>
  <si>
    <t>CVS40_0073</t>
  </si>
  <si>
    <t>KAI8130542.1</t>
  </si>
  <si>
    <t>CVS40_0074</t>
  </si>
  <si>
    <t>KAI8130540.1</t>
  </si>
  <si>
    <t>CVS40_0075</t>
  </si>
  <si>
    <t>CVS40_0082</t>
  </si>
  <si>
    <t>KAI8131018.1</t>
  </si>
  <si>
    <t>NPC2_DANRE</t>
  </si>
  <si>
    <t>CVS40_0087</t>
  </si>
  <si>
    <t>KAI8131021.1</t>
  </si>
  <si>
    <t>CVS40_0104</t>
  </si>
  <si>
    <t>KAI8130909.1</t>
  </si>
  <si>
    <t>PE44_LUCCU</t>
  </si>
  <si>
    <t>CVS40_0112</t>
  </si>
  <si>
    <t>PE55_LUCCU</t>
  </si>
  <si>
    <t>MAGL2_MOUSE</t>
  </si>
  <si>
    <t>CVS40_0119</t>
  </si>
  <si>
    <t>KAI8130381.1</t>
  </si>
  <si>
    <t>CVS40_0120</t>
  </si>
  <si>
    <t>KAI8130958.1</t>
  </si>
  <si>
    <t>NANM_VIBVY</t>
  </si>
  <si>
    <t>CVS40_0124</t>
  </si>
  <si>
    <t>SPIKE_CVPRT</t>
  </si>
  <si>
    <t>CVS40_0129</t>
  </si>
  <si>
    <t>KAI8130964.1</t>
  </si>
  <si>
    <t>FB213_ARATH</t>
  </si>
  <si>
    <t>CVS40_0130</t>
  </si>
  <si>
    <t>KAI8130356.1</t>
  </si>
  <si>
    <t>LEO1_YEAST</t>
  </si>
  <si>
    <t>CVS40_0177</t>
  </si>
  <si>
    <t>KAI8130472.1</t>
  </si>
  <si>
    <t>SPRR3_HUMAN</t>
  </si>
  <si>
    <t>CVS40_0194</t>
  </si>
  <si>
    <t>KAI8130185.1</t>
  </si>
  <si>
    <t>LRP4_RAT</t>
  </si>
  <si>
    <t>CVS40_0217</t>
  </si>
  <si>
    <t>KAI8130674.1</t>
  </si>
  <si>
    <t>BUB1_CAEEL</t>
  </si>
  <si>
    <t>CVS40_0241</t>
  </si>
  <si>
    <t>KAI8129942.1</t>
  </si>
  <si>
    <t>KDIS_HUMAN</t>
  </si>
  <si>
    <t>CVS40_0253</t>
  </si>
  <si>
    <t>KAI8130532.1</t>
  </si>
  <si>
    <t>CVS40_0266</t>
  </si>
  <si>
    <t>KAI8130450.1</t>
  </si>
  <si>
    <t>CBIE_METJA</t>
  </si>
  <si>
    <t>KAI8129999.1</t>
  </si>
  <si>
    <t>TX11A_ETHRU</t>
  </si>
  <si>
    <t>CVS40_0303</t>
  </si>
  <si>
    <t>KAI8130844.1</t>
  </si>
  <si>
    <t>CVS40_0330</t>
  </si>
  <si>
    <t>KAI8130823.1</t>
  </si>
  <si>
    <t>CSPG2_HUMAN</t>
  </si>
  <si>
    <t>CVS40_0335</t>
  </si>
  <si>
    <t>KAI8130818.1</t>
  </si>
  <si>
    <t>S29A2_HUMAN</t>
  </si>
  <si>
    <t>CVS40_0338</t>
  </si>
  <si>
    <t>KAI8130817.1</t>
  </si>
  <si>
    <t>GLH2_CAEEL</t>
  </si>
  <si>
    <t>CVS40_0342</t>
  </si>
  <si>
    <t>KAI8130371.1</t>
  </si>
  <si>
    <t>MPCA_MORAP</t>
  </si>
  <si>
    <t>CVS40_0343</t>
  </si>
  <si>
    <t>KAI8130373.1</t>
  </si>
  <si>
    <t>CUD9_SCHGR</t>
  </si>
  <si>
    <t>CVS40_0344</t>
  </si>
  <si>
    <t>KAI8130360.1</t>
  </si>
  <si>
    <t>CUO6_BLACR</t>
  </si>
  <si>
    <t>VIT1_CERCA</t>
  </si>
  <si>
    <t>CVS40_0380</t>
  </si>
  <si>
    <t>KAI8130077.1</t>
  </si>
  <si>
    <t>CVS40_0384</t>
  </si>
  <si>
    <t>KAI8130082.1</t>
  </si>
  <si>
    <t>PI16_BOVIN</t>
  </si>
  <si>
    <t>CVS40_0388</t>
  </si>
  <si>
    <t>KAI8130070.1</t>
  </si>
  <si>
    <t>MTLD_MYCMS</t>
  </si>
  <si>
    <t>CVS40_0406</t>
  </si>
  <si>
    <t>KAI8130086.1</t>
  </si>
  <si>
    <t>PDAD1_ARCFU</t>
  </si>
  <si>
    <t>CVS40_0407</t>
  </si>
  <si>
    <t>KAI8130572.1</t>
  </si>
  <si>
    <t>MSMB5_PROFL</t>
  </si>
  <si>
    <t>CVS40_0435</t>
  </si>
  <si>
    <t>KAI8130188.1</t>
  </si>
  <si>
    <t>SNAG_BOVIN</t>
  </si>
  <si>
    <t>YPF17_PLAF7</t>
  </si>
  <si>
    <t>CVS40_0470</t>
  </si>
  <si>
    <t>KAI8130862.1</t>
  </si>
  <si>
    <t>SACB_PSESH</t>
  </si>
  <si>
    <t>CVS40_0497</t>
  </si>
  <si>
    <t>KAI8129971.1</t>
  </si>
  <si>
    <t>HMU_HALWD</t>
  </si>
  <si>
    <t>CVS40_0506</t>
  </si>
  <si>
    <t>AROA_MANHA</t>
  </si>
  <si>
    <t>CVS40_0527</t>
  </si>
  <si>
    <t>KAI8130107.1</t>
  </si>
  <si>
    <t>POI_MUSDO</t>
  </si>
  <si>
    <t>CVS40_0544</t>
  </si>
  <si>
    <t>KAI8130041.1</t>
  </si>
  <si>
    <t>LIGI_COMTE</t>
  </si>
  <si>
    <t>CVS40_0556</t>
  </si>
  <si>
    <t>KAI8130636.1</t>
  </si>
  <si>
    <t>NCKXH_DROME</t>
  </si>
  <si>
    <t>CVS40_0572</t>
  </si>
  <si>
    <t>KAI8129957.1</t>
  </si>
  <si>
    <t>XYLA_ARTS2</t>
  </si>
  <si>
    <t>CVS40_0582</t>
  </si>
  <si>
    <t>KAI8130348.1</t>
  </si>
  <si>
    <t>PHEG_SYNPY</t>
  </si>
  <si>
    <t>CVS40_0611</t>
  </si>
  <si>
    <t>KAI8130397.1</t>
  </si>
  <si>
    <t>CADM2_XENTR</t>
  </si>
  <si>
    <t>CVS40_0612</t>
  </si>
  <si>
    <t>KAI8130394.1</t>
  </si>
  <si>
    <t>TRUD1_METMP</t>
  </si>
  <si>
    <t>CVS40_0613</t>
  </si>
  <si>
    <t>KAI8130395.1</t>
  </si>
  <si>
    <t>PUR5_DECAR</t>
  </si>
  <si>
    <t>CVS40_0615</t>
  </si>
  <si>
    <t>KAI8130393.1</t>
  </si>
  <si>
    <t>CAPP_RHOP2</t>
  </si>
  <si>
    <t>CVS40_0638</t>
  </si>
  <si>
    <t>KAI8130430.1</t>
  </si>
  <si>
    <t>NEP3_DROME</t>
  </si>
  <si>
    <t>CVS40_0642</t>
  </si>
  <si>
    <t>KAI8130872.1</t>
  </si>
  <si>
    <t>CVS40_0643</t>
  </si>
  <si>
    <t>KAI8130871.1</t>
  </si>
  <si>
    <t>CASA2_CAMDR</t>
  </si>
  <si>
    <t>RPB1_PLAFD</t>
  </si>
  <si>
    <t>CVS40_0645</t>
  </si>
  <si>
    <t>KAI8130873.1</t>
  </si>
  <si>
    <t>ASTB_PARXL</t>
  </si>
  <si>
    <t>CVS40_0646</t>
  </si>
  <si>
    <t>KAI8130876.1</t>
  </si>
  <si>
    <t>OFUT7_ARATH</t>
  </si>
  <si>
    <t>CVS40_0647</t>
  </si>
  <si>
    <t>METB_HERAU</t>
  </si>
  <si>
    <t>CVS40_0648</t>
  </si>
  <si>
    <t>KAI8130878.1</t>
  </si>
  <si>
    <t>DER_DEIRA</t>
  </si>
  <si>
    <t>CVS40_0649</t>
  </si>
  <si>
    <t>KAI8130877.1</t>
  </si>
  <si>
    <t>ATPD_TOBAC</t>
  </si>
  <si>
    <t>CVS40_0684</t>
  </si>
  <si>
    <t>KAI8130764.1</t>
  </si>
  <si>
    <t>NOP14_DEBHA</t>
  </si>
  <si>
    <t>KAI8130194.1</t>
  </si>
  <si>
    <t>AC150_NPVAC</t>
  </si>
  <si>
    <t>CVS40_0724</t>
  </si>
  <si>
    <t>KAI8130616.1</t>
  </si>
  <si>
    <t>CVS40_0725</t>
  </si>
  <si>
    <t>KAI8130617.1</t>
  </si>
  <si>
    <t>BSPH1_HUMAN</t>
  </si>
  <si>
    <t>CVS40_0727</t>
  </si>
  <si>
    <t>RPOB_NEOSE</t>
  </si>
  <si>
    <t>CVS40_0744</t>
  </si>
  <si>
    <t>KAI8130755.1</t>
  </si>
  <si>
    <t>TSP4_BOVIN</t>
  </si>
  <si>
    <t>CVS40_0746</t>
  </si>
  <si>
    <t>KAI8130757.1</t>
  </si>
  <si>
    <t>CVS40_0747</t>
  </si>
  <si>
    <t>KAI8130387.1</t>
  </si>
  <si>
    <t>CVS40_0752</t>
  </si>
  <si>
    <t>KAI8130240.1</t>
  </si>
  <si>
    <t>CVS40_0753</t>
  </si>
  <si>
    <t>KAI8130239.1</t>
  </si>
  <si>
    <t>YEDE_ECOLI</t>
  </si>
  <si>
    <t>CVS40_0755</t>
  </si>
  <si>
    <t>KAI8130237.1</t>
  </si>
  <si>
    <t>CVS40_0756</t>
  </si>
  <si>
    <t>KAI8130236.1</t>
  </si>
  <si>
    <t>EIF3K_USTMA</t>
  </si>
  <si>
    <t>CVS40_0764</t>
  </si>
  <si>
    <t>KAI8130694.1</t>
  </si>
  <si>
    <t>YQGF_CARHZ</t>
  </si>
  <si>
    <t>CVS40_0765</t>
  </si>
  <si>
    <t>KAI8130695.1</t>
  </si>
  <si>
    <t>SRB8_CANGB</t>
  </si>
  <si>
    <t>CVS40_0768</t>
  </si>
  <si>
    <t>KAI8130690.1</t>
  </si>
  <si>
    <t>VKT39_CYRSC</t>
  </si>
  <si>
    <t>CVS40_0773</t>
  </si>
  <si>
    <t>KAI8130173.1</t>
  </si>
  <si>
    <t>PUX8_ARATH</t>
  </si>
  <si>
    <t>CVS40_0784</t>
  </si>
  <si>
    <t>KAI8130513.1</t>
  </si>
  <si>
    <t>SYYM_NEUCR</t>
  </si>
  <si>
    <t>CVS40_0806</t>
  </si>
  <si>
    <t>KAI8130831.1</t>
  </si>
  <si>
    <t>CD047_MOUSE</t>
  </si>
  <si>
    <t>ZAN_HUMAN</t>
  </si>
  <si>
    <t>CVS40_0838</t>
  </si>
  <si>
    <t>KAI8130212.1</t>
  </si>
  <si>
    <t>ANR17_HUMAN</t>
  </si>
  <si>
    <t>CVS40_0849</t>
  </si>
  <si>
    <t>KAI8130944.1</t>
  </si>
  <si>
    <t>DCUP_CAMLR</t>
  </si>
  <si>
    <t>CVS40_0850</t>
  </si>
  <si>
    <t>KAI8130353.1</t>
  </si>
  <si>
    <t>RESA_PLAFF</t>
  </si>
  <si>
    <t>CVS40_0853</t>
  </si>
  <si>
    <t>KAI8129951.1</t>
  </si>
  <si>
    <t>PF23B_XENLA</t>
  </si>
  <si>
    <t>CVS40_0855</t>
  </si>
  <si>
    <t>KAI8130354.1</t>
  </si>
  <si>
    <t>CVS40_0856</t>
  </si>
  <si>
    <t>KAI8129953.1</t>
  </si>
  <si>
    <t>SPT61_ARATH</t>
  </si>
  <si>
    <t>CVS40_0857</t>
  </si>
  <si>
    <t>KAI8129954.1</t>
  </si>
  <si>
    <t>Y953_STAS1</t>
  </si>
  <si>
    <t>CVS40_0858</t>
  </si>
  <si>
    <t>KAI8130351.1</t>
  </si>
  <si>
    <t>POLG_HCVJK</t>
  </si>
  <si>
    <t>CVS40_0859</t>
  </si>
  <si>
    <t>KAI8130352.1</t>
  </si>
  <si>
    <t>KDIS_RAT</t>
  </si>
  <si>
    <t>CVS40_0860</t>
  </si>
  <si>
    <t>KAI8130887.1</t>
  </si>
  <si>
    <t>RCLA_ECOLI</t>
  </si>
  <si>
    <t>CVS40_0861</t>
  </si>
  <si>
    <t>KAI8130886.1</t>
  </si>
  <si>
    <t>OPA1_DANRE</t>
  </si>
  <si>
    <t>CVS40_0862</t>
  </si>
  <si>
    <t>KAI8130889.1</t>
  </si>
  <si>
    <t>FOLQ_LACLA</t>
  </si>
  <si>
    <t>CVS40_0863</t>
  </si>
  <si>
    <t>KAI8130888.1</t>
  </si>
  <si>
    <t>RNC_CHLCH</t>
  </si>
  <si>
    <t>CVS40_0864</t>
  </si>
  <si>
    <t>KAI8130883.1</t>
  </si>
  <si>
    <t>GTRP_LOTGI</t>
  </si>
  <si>
    <t>KAI8129411.1</t>
  </si>
  <si>
    <t>CVS40_0922</t>
  </si>
  <si>
    <t>KAI8129587.1</t>
  </si>
  <si>
    <t>BAG_STRAG</t>
  </si>
  <si>
    <t>CVS40_0930</t>
  </si>
  <si>
    <t>KAI8129154.1</t>
  </si>
  <si>
    <t>YEZB_SCHPO</t>
  </si>
  <si>
    <t>CVS40_0943</t>
  </si>
  <si>
    <t>SIL1_DROME</t>
  </si>
  <si>
    <t>VASOT_HYBBI</t>
  </si>
  <si>
    <t>KAI8129626.1</t>
  </si>
  <si>
    <t>CVS40_0965</t>
  </si>
  <si>
    <t>KAI8129680.1</t>
  </si>
  <si>
    <t>KAI8118270.1</t>
  </si>
  <si>
    <t>CVS40_10050</t>
  </si>
  <si>
    <t>KAI8118300.1</t>
  </si>
  <si>
    <t>ASSY_ACIBT</t>
  </si>
  <si>
    <t>CVS40_10052</t>
  </si>
  <si>
    <t>KAI8118298.1</t>
  </si>
  <si>
    <t>P320_TRYBB</t>
  </si>
  <si>
    <t>CVS40_10054</t>
  </si>
  <si>
    <t>KAI8118304.1</t>
  </si>
  <si>
    <t>CVS40_10083</t>
  </si>
  <si>
    <t>KAI8118197.1</t>
  </si>
  <si>
    <t>NEL_CHICK</t>
  </si>
  <si>
    <t>KAI8118199.1</t>
  </si>
  <si>
    <t>KAI8118175.1</t>
  </si>
  <si>
    <t>KAI8118202.1</t>
  </si>
  <si>
    <t>KAI8118177.1</t>
  </si>
  <si>
    <t>KAI8118234.1</t>
  </si>
  <si>
    <t>CVS40_10096</t>
  </si>
  <si>
    <t>KAI8118228.1</t>
  </si>
  <si>
    <t>CTR1_SOLIN</t>
  </si>
  <si>
    <t>CVS40_10099</t>
  </si>
  <si>
    <t>KAI8118236.1</t>
  </si>
  <si>
    <t>CVS40_10109</t>
  </si>
  <si>
    <t>KAI8118055.1</t>
  </si>
  <si>
    <t>TRF_BLADI</t>
  </si>
  <si>
    <t>CVS40_10112</t>
  </si>
  <si>
    <t>KAI8118104.1</t>
  </si>
  <si>
    <t>LA1_PANCV</t>
  </si>
  <si>
    <t>CVS40_10116</t>
  </si>
  <si>
    <t>KAI8118115.1</t>
  </si>
  <si>
    <t>CU08_LOCMI</t>
  </si>
  <si>
    <t>ENDOU_DROME</t>
  </si>
  <si>
    <t>CVS40_10133</t>
  </si>
  <si>
    <t>KAI8118112.1</t>
  </si>
  <si>
    <t>TIG_CORGL</t>
  </si>
  <si>
    <t>CVS40_10134</t>
  </si>
  <si>
    <t>KAI8118136.1</t>
  </si>
  <si>
    <t>GRIA1_HUMAN</t>
  </si>
  <si>
    <t>KAI8118147.1</t>
  </si>
  <si>
    <t>KAI8118172.1</t>
  </si>
  <si>
    <t>CVS40_10178</t>
  </si>
  <si>
    <t>KAI8118064.1</t>
  </si>
  <si>
    <t>DAE2_IXOSC</t>
  </si>
  <si>
    <t>CVS40_10179</t>
  </si>
  <si>
    <t>KAI8118063.1</t>
  </si>
  <si>
    <t>OBP67_ANOGA</t>
  </si>
  <si>
    <t>CVS40_10193</t>
  </si>
  <si>
    <t>KAI8118133.1</t>
  </si>
  <si>
    <t>PAQR3_HUMAN</t>
  </si>
  <si>
    <t>CDA8_BOMMO</t>
  </si>
  <si>
    <t>KAI8118034.1</t>
  </si>
  <si>
    <t>CVS40_10229</t>
  </si>
  <si>
    <t>KAI8117971.1</t>
  </si>
  <si>
    <t>SPIKE_ADE05</t>
  </si>
  <si>
    <t>KAI8118050.1</t>
  </si>
  <si>
    <t>CVS40_10244</t>
  </si>
  <si>
    <t>KAI8118041.1</t>
  </si>
  <si>
    <t>ASTE1_DANRE</t>
  </si>
  <si>
    <t>CVS40_10249</t>
  </si>
  <si>
    <t>KAI8118045.1</t>
  </si>
  <si>
    <t>DUS26_HUMAN</t>
  </si>
  <si>
    <t>CVS40_10250</t>
  </si>
  <si>
    <t>KAI8117999.1</t>
  </si>
  <si>
    <t>MURE_RICCN</t>
  </si>
  <si>
    <t>CVS40_10253</t>
  </si>
  <si>
    <t>KAI8118002.1</t>
  </si>
  <si>
    <t>OPA1_MOUSE</t>
  </si>
  <si>
    <t>CVS40_1026</t>
  </si>
  <si>
    <t>KAI8129838.1</t>
  </si>
  <si>
    <t>CL43_BOVIN</t>
  </si>
  <si>
    <t>KAI8117967.1</t>
  </si>
  <si>
    <t>KAI8117750.1</t>
  </si>
  <si>
    <t>CVS40_10387</t>
  </si>
  <si>
    <t>KAI8117833.1</t>
  </si>
  <si>
    <t>EBNA6_EBVG</t>
  </si>
  <si>
    <t>KAI8117785.1</t>
  </si>
  <si>
    <t>CVS40_10422</t>
  </si>
  <si>
    <t>KAI8117779.1</t>
  </si>
  <si>
    <t>PPA5_RAT</t>
  </si>
  <si>
    <t>ZAN_MOUSE</t>
  </si>
  <si>
    <t>CVS40_10425</t>
  </si>
  <si>
    <t>KAI8117749.1</t>
  </si>
  <si>
    <t>RH2A_PLAF7</t>
  </si>
  <si>
    <t>CVS40_10452</t>
  </si>
  <si>
    <t>KAI8117741.1</t>
  </si>
  <si>
    <t>MUTS_TREPA</t>
  </si>
  <si>
    <t>CVS40_10457</t>
  </si>
  <si>
    <t>KAI8117737.1</t>
  </si>
  <si>
    <t>ACOHC_MOUSE</t>
  </si>
  <si>
    <t>CVS40_10458</t>
  </si>
  <si>
    <t>KAI8117734.1</t>
  </si>
  <si>
    <t>CSCL1_PONAB</t>
  </si>
  <si>
    <t>CVS40_10507</t>
  </si>
  <si>
    <t>ARY2_CALVI</t>
  </si>
  <si>
    <t>CVS40_10508</t>
  </si>
  <si>
    <t>KAI8117652.1</t>
  </si>
  <si>
    <t>CVS40_10509</t>
  </si>
  <si>
    <t>CVS40_10510</t>
  </si>
  <si>
    <t>KAI8117667.1</t>
  </si>
  <si>
    <t>ARY1_CALVI</t>
  </si>
  <si>
    <t>KAI8117666.1</t>
  </si>
  <si>
    <t>KAI8117665.1</t>
  </si>
  <si>
    <t>CVS40_10517</t>
  </si>
  <si>
    <t>KAI8117664.1</t>
  </si>
  <si>
    <t>CVS40_10547</t>
  </si>
  <si>
    <t>KAI8117643.1</t>
  </si>
  <si>
    <t>LYS1A_LUCSE</t>
  </si>
  <si>
    <t>CVS40_10548</t>
  </si>
  <si>
    <t>KAI8117644.1</t>
  </si>
  <si>
    <t>CVS40_10549</t>
  </si>
  <si>
    <t>KAI8117634.1</t>
  </si>
  <si>
    <t>CVS40_10570</t>
  </si>
  <si>
    <t>KAI8117512.1</t>
  </si>
  <si>
    <t>CO6A6_MOUSE</t>
  </si>
  <si>
    <t>KAI8117574.1</t>
  </si>
  <si>
    <t>CVS40_10591</t>
  </si>
  <si>
    <t>KAI8117540.1</t>
  </si>
  <si>
    <t>TTC3_HUMAN</t>
  </si>
  <si>
    <t>CVS40_10592</t>
  </si>
  <si>
    <t>KAI8117539.1</t>
  </si>
  <si>
    <t>PAC1_PSES3</t>
  </si>
  <si>
    <t>CVS40_10593</t>
  </si>
  <si>
    <t>KAI8117538.1</t>
  </si>
  <si>
    <t>YIW2_SCHPO</t>
  </si>
  <si>
    <t>KAI8117534.1</t>
  </si>
  <si>
    <t>CUT4_CAEEL</t>
  </si>
  <si>
    <t>KAI8117513.1</t>
  </si>
  <si>
    <t>CVS40_10625</t>
  </si>
  <si>
    <t>KAI8117559.1</t>
  </si>
  <si>
    <t>XGAT4_POPTR</t>
  </si>
  <si>
    <t>CVS40_10629</t>
  </si>
  <si>
    <t>KAI8117566.1</t>
  </si>
  <si>
    <t>C1GLC_HUMAN</t>
  </si>
  <si>
    <t>KAI8117475.1</t>
  </si>
  <si>
    <t>KAI8117385.1</t>
  </si>
  <si>
    <t>CVS40_10702</t>
  </si>
  <si>
    <t>KAI8117390.1</t>
  </si>
  <si>
    <t>VA5_POLAN</t>
  </si>
  <si>
    <t>CVS40_10707</t>
  </si>
  <si>
    <t>KAI8117409.1</t>
  </si>
  <si>
    <t>CVS40_10710</t>
  </si>
  <si>
    <t>KAI8117379.1</t>
  </si>
  <si>
    <t>KIFC1_MOUSE</t>
  </si>
  <si>
    <t>CVS40_10718</t>
  </si>
  <si>
    <t>KAI8117384.1</t>
  </si>
  <si>
    <t>A13_FOWPN</t>
  </si>
  <si>
    <t>CVS40_10735</t>
  </si>
  <si>
    <t>KAI8117353.1</t>
  </si>
  <si>
    <t>VPS27_PHANO</t>
  </si>
  <si>
    <t>CVS40_10743</t>
  </si>
  <si>
    <t>KAI8117334.1</t>
  </si>
  <si>
    <t>CVS40_10758</t>
  </si>
  <si>
    <t>KAI8117320.1</t>
  </si>
  <si>
    <t>CU19_LOCMI</t>
  </si>
  <si>
    <t>CVS40_10765</t>
  </si>
  <si>
    <t>KAI8117324.1</t>
  </si>
  <si>
    <t>SYFB_COREF</t>
  </si>
  <si>
    <t>CVS40_10780</t>
  </si>
  <si>
    <t>KAI8117208.1</t>
  </si>
  <si>
    <t>TI214_VITVI</t>
  </si>
  <si>
    <t>CVS40_10864</t>
  </si>
  <si>
    <t>KAI8117246.1</t>
  </si>
  <si>
    <t>CVS40_10865</t>
  </si>
  <si>
    <t>KAI8117248.1</t>
  </si>
  <si>
    <t>DYHC2_PLAF7</t>
  </si>
  <si>
    <t>CVS40_10871</t>
  </si>
  <si>
    <t>KAI8117313.1</t>
  </si>
  <si>
    <t>NCKX1_BOVIN</t>
  </si>
  <si>
    <t>CVS40_10872</t>
  </si>
  <si>
    <t>KAI8117314.1</t>
  </si>
  <si>
    <t>SYT_NATPD</t>
  </si>
  <si>
    <t>CVS40_10888</t>
  </si>
  <si>
    <t>KAI8117124.1</t>
  </si>
  <si>
    <t>NST1_DEBHA</t>
  </si>
  <si>
    <t>AG5L1_CULNU</t>
  </si>
  <si>
    <t>CVS40_10900</t>
  </si>
  <si>
    <t>KAI8117131.1</t>
  </si>
  <si>
    <t>CB016_HUMAN</t>
  </si>
  <si>
    <t>CVS40_10908</t>
  </si>
  <si>
    <t>KAI8117128.1</t>
  </si>
  <si>
    <t>DLTB_STRT2</t>
  </si>
  <si>
    <t>CVS40_10910</t>
  </si>
  <si>
    <t>KAI8117157.1</t>
  </si>
  <si>
    <t>BH049_ARATH</t>
  </si>
  <si>
    <t>CVS40_10923</t>
  </si>
  <si>
    <t>KAI8117144.1</t>
  </si>
  <si>
    <t>Y1130_ARATH</t>
  </si>
  <si>
    <t>CVS40_10930</t>
  </si>
  <si>
    <t>KAI8117161.1</t>
  </si>
  <si>
    <t>SYP_NEOSM</t>
  </si>
  <si>
    <t>KAI8117086.1</t>
  </si>
  <si>
    <t>CVS40_10963</t>
  </si>
  <si>
    <t>KAI8117084.1</t>
  </si>
  <si>
    <t>FAS3_DROME</t>
  </si>
  <si>
    <t>CVS40_10965</t>
  </si>
  <si>
    <t>KAI8117102.1</t>
  </si>
  <si>
    <t>HELI_HHV7J</t>
  </si>
  <si>
    <t>KAI8117078.1</t>
  </si>
  <si>
    <t>G12_ANOGA</t>
  </si>
  <si>
    <t>CLU_MALGO</t>
  </si>
  <si>
    <t>CVS40_11004</t>
  </si>
  <si>
    <t>KAI8117047.1</t>
  </si>
  <si>
    <t>PK1L3_MOUSE</t>
  </si>
  <si>
    <t>CVS40_11005</t>
  </si>
  <si>
    <t>KAI8117044.1</t>
  </si>
  <si>
    <t>CVS40_11006</t>
  </si>
  <si>
    <t>KAI8117045.1</t>
  </si>
  <si>
    <t>CVS40_11007</t>
  </si>
  <si>
    <t>KAI8117046.1</t>
  </si>
  <si>
    <t>CVS40_11008</t>
  </si>
  <si>
    <t>KAI8117027.1</t>
  </si>
  <si>
    <t>STRH_STRPN</t>
  </si>
  <si>
    <t>FAT2_DROME</t>
  </si>
  <si>
    <t>CVS40_11035</t>
  </si>
  <si>
    <t>CU18A_LOCMI</t>
  </si>
  <si>
    <t>CVS40_11036</t>
  </si>
  <si>
    <t>KAI8116983.1</t>
  </si>
  <si>
    <t>CUA2B_TENMO</t>
  </si>
  <si>
    <t>CVS40_11037</t>
  </si>
  <si>
    <t>CVS40_11044</t>
  </si>
  <si>
    <t>KAI8116973.1</t>
  </si>
  <si>
    <t>MAS_DROME</t>
  </si>
  <si>
    <t>CVS40_11046</t>
  </si>
  <si>
    <t>KAI8116971.1</t>
  </si>
  <si>
    <t>VSP_BOMIG</t>
  </si>
  <si>
    <t>CVS40_11047</t>
  </si>
  <si>
    <t>KAI8116972.1</t>
  </si>
  <si>
    <t>PCE_TACTR</t>
  </si>
  <si>
    <t>CVS40_11059</t>
  </si>
  <si>
    <t>KAI8116956.1</t>
  </si>
  <si>
    <t>FAB1_YEAST</t>
  </si>
  <si>
    <t>CVS40_11061</t>
  </si>
  <si>
    <t>KAI8116959.1</t>
  </si>
  <si>
    <t>CP6D3_MUSDO</t>
  </si>
  <si>
    <t>CVS40_11062</t>
  </si>
  <si>
    <t>KAI8116944.1</t>
  </si>
  <si>
    <t>SED2_ASPFU</t>
  </si>
  <si>
    <t>CVS40_11063</t>
  </si>
  <si>
    <t>KAI8116960.1</t>
  </si>
  <si>
    <t>PLCE1_CAEEL</t>
  </si>
  <si>
    <t>KAI8129701.1</t>
  </si>
  <si>
    <t>APLP_DROME</t>
  </si>
  <si>
    <t>KAI8116873.1</t>
  </si>
  <si>
    <t>CVS40_11155</t>
  </si>
  <si>
    <t>KAI8116835.1</t>
  </si>
  <si>
    <t>GST3_SCHPO</t>
  </si>
  <si>
    <t>CVS40_11158</t>
  </si>
  <si>
    <t>KAI8116838.1</t>
  </si>
  <si>
    <t>SYS_STRPZ</t>
  </si>
  <si>
    <t>CVS40_11178</t>
  </si>
  <si>
    <t>CVS40_11180</t>
  </si>
  <si>
    <t>KAI8116776.1</t>
  </si>
  <si>
    <t>LECA_SARPE</t>
  </si>
  <si>
    <t>CVS40_11181</t>
  </si>
  <si>
    <t>KAI8116796.1</t>
  </si>
  <si>
    <t>CVS40_11215</t>
  </si>
  <si>
    <t>KAI8116785.1</t>
  </si>
  <si>
    <t>TPPC8_HUMAN</t>
  </si>
  <si>
    <t>CVS40_11223</t>
  </si>
  <si>
    <t>ILVC_ACET2</t>
  </si>
  <si>
    <t>KAI8116780.1</t>
  </si>
  <si>
    <t>FHAB_BORPE</t>
  </si>
  <si>
    <t>KAI8116714.1</t>
  </si>
  <si>
    <t>CVS40_11257</t>
  </si>
  <si>
    <t>KAI8116709.1</t>
  </si>
  <si>
    <t>TMED1_XENTR</t>
  </si>
  <si>
    <t>CVS40_11273</t>
  </si>
  <si>
    <t>KAI8116724.1</t>
  </si>
  <si>
    <t>ATPA_PROM0</t>
  </si>
  <si>
    <t>CVS40_11275</t>
  </si>
  <si>
    <t>KAI8116719.1</t>
  </si>
  <si>
    <t>S52AA_CAEEL</t>
  </si>
  <si>
    <t>CVS40_11299</t>
  </si>
  <si>
    <t>KAI8116644.1</t>
  </si>
  <si>
    <t>CVS40_11312</t>
  </si>
  <si>
    <t>KAI8116630.1</t>
  </si>
  <si>
    <t>SBNO1_RAT</t>
  </si>
  <si>
    <t>CVS40_11313</t>
  </si>
  <si>
    <t>KAI8116676.1</t>
  </si>
  <si>
    <t>DRE2B_ORYSJ</t>
  </si>
  <si>
    <t>CVS40_11316</t>
  </si>
  <si>
    <t>KAI8116634.1</t>
  </si>
  <si>
    <t>CVS40_11364</t>
  </si>
  <si>
    <t>KAI8116540.1</t>
  </si>
  <si>
    <t>SO1B2_MOUSE</t>
  </si>
  <si>
    <t>IR75A_DROSE</t>
  </si>
  <si>
    <t>CVS40_11402</t>
  </si>
  <si>
    <t>KAI8116542.1</t>
  </si>
  <si>
    <t>CVS40_11403</t>
  </si>
  <si>
    <t>CVS40_11413</t>
  </si>
  <si>
    <t>KAI8116538.1</t>
  </si>
  <si>
    <t>NSS_TSWV1</t>
  </si>
  <si>
    <t>CVS40_11430</t>
  </si>
  <si>
    <t>KAI8116524.1</t>
  </si>
  <si>
    <t>LIPE_CROAD</t>
  </si>
  <si>
    <t>CVS40_11463</t>
  </si>
  <si>
    <t>KAI8116477.1</t>
  </si>
  <si>
    <t>EXOG_MOUSE</t>
  </si>
  <si>
    <t>CVS40_11464</t>
  </si>
  <si>
    <t>KAI8116470.1</t>
  </si>
  <si>
    <t>BIOC_SHEON</t>
  </si>
  <si>
    <t>CVS40_11466</t>
  </si>
  <si>
    <t>KAI8116472.1</t>
  </si>
  <si>
    <t>LAMB4_DANRE</t>
  </si>
  <si>
    <t>CVS40_11473</t>
  </si>
  <si>
    <t>CVS40_11474</t>
  </si>
  <si>
    <t>KAI8116459.1</t>
  </si>
  <si>
    <t>HTRA3_HUMAN</t>
  </si>
  <si>
    <t>CVS40_11475</t>
  </si>
  <si>
    <t>KAI8116458.1</t>
  </si>
  <si>
    <t>QUEF_XANOR</t>
  </si>
  <si>
    <t>KAI8116410.1</t>
  </si>
  <si>
    <t>KAI8116405.1</t>
  </si>
  <si>
    <t>CVS40_11529</t>
  </si>
  <si>
    <t>KAI8116363.1</t>
  </si>
  <si>
    <t>ECDA_ASPRU</t>
  </si>
  <si>
    <t>CVS40_11554</t>
  </si>
  <si>
    <t>KAI8116395.1</t>
  </si>
  <si>
    <t>ATP62_PHOPR</t>
  </si>
  <si>
    <t>LE653_CAEEL</t>
  </si>
  <si>
    <t>CVS40_11621</t>
  </si>
  <si>
    <t>KAI8116285.1</t>
  </si>
  <si>
    <t>FIRA_PLAFF</t>
  </si>
  <si>
    <t>CVS40_11622</t>
  </si>
  <si>
    <t>KAI8116280.1</t>
  </si>
  <si>
    <t>LEDL2_DROME</t>
  </si>
  <si>
    <t>CVS40_11636</t>
  </si>
  <si>
    <t>KAI8116257.1</t>
  </si>
  <si>
    <t>CVS40_11638</t>
  </si>
  <si>
    <t>KAI8116264.1</t>
  </si>
  <si>
    <t>CVS40_11649</t>
  </si>
  <si>
    <t>KAI8116245.1</t>
  </si>
  <si>
    <t>LORF2_HUMAN</t>
  </si>
  <si>
    <t>KAI8116206.1</t>
  </si>
  <si>
    <t>CVS40_11674</t>
  </si>
  <si>
    <t>KAI8116214.1</t>
  </si>
  <si>
    <t>TXG1A_SCOAL</t>
  </si>
  <si>
    <t>CVS40_11727</t>
  </si>
  <si>
    <t>KAI8116143.1</t>
  </si>
  <si>
    <t>CLB4_ANOGA</t>
  </si>
  <si>
    <t>CVS40_11759</t>
  </si>
  <si>
    <t>KAI8116115.1</t>
  </si>
  <si>
    <t>IGS10_RAT</t>
  </si>
  <si>
    <t>KAI8116050.1</t>
  </si>
  <si>
    <t>KAI8116038.1</t>
  </si>
  <si>
    <t>CVS40_11908</t>
  </si>
  <si>
    <t>KAI8115949.1</t>
  </si>
  <si>
    <t>PGK_STRU0</t>
  </si>
  <si>
    <t>KAI8129785.1</t>
  </si>
  <si>
    <t>CVS40_11928</t>
  </si>
  <si>
    <t>KAI8115928.1</t>
  </si>
  <si>
    <t>KUN2_TABYA</t>
  </si>
  <si>
    <t>CVS40_11934</t>
  </si>
  <si>
    <t>KAI8115926.1</t>
  </si>
  <si>
    <t>3SOE_HEMHA</t>
  </si>
  <si>
    <t>CVS40_11937</t>
  </si>
  <si>
    <t>KAI8115918.1</t>
  </si>
  <si>
    <t>VAGO_DROME</t>
  </si>
  <si>
    <t>CVS40_11988</t>
  </si>
  <si>
    <t>KAI8115862.1</t>
  </si>
  <si>
    <t>SORC2_MOUSE</t>
  </si>
  <si>
    <t>CVS40_11989</t>
  </si>
  <si>
    <t>KAI8115861.1</t>
  </si>
  <si>
    <t>SPHX_SYNE7</t>
  </si>
  <si>
    <t>CVS40_12044</t>
  </si>
  <si>
    <t>KAI8115801.1</t>
  </si>
  <si>
    <t>FRPD1_HUMAN</t>
  </si>
  <si>
    <t>CVS40_12062</t>
  </si>
  <si>
    <t>KAI8115782.1</t>
  </si>
  <si>
    <t>HDP1_PLAFO</t>
  </si>
  <si>
    <t>KAI8115776.1</t>
  </si>
  <si>
    <t>CVS40_1211</t>
  </si>
  <si>
    <t>KAI8129575.1</t>
  </si>
  <si>
    <t>CVS40_1212</t>
  </si>
  <si>
    <t>KAI8129578.1</t>
  </si>
  <si>
    <t>PA1_VESVE</t>
  </si>
  <si>
    <t>KAI8115663.1</t>
  </si>
  <si>
    <t>KAI8129572.1</t>
  </si>
  <si>
    <t>CVS40_12176</t>
  </si>
  <si>
    <t>KAI8115556.1</t>
  </si>
  <si>
    <t>CVS40_12185</t>
  </si>
  <si>
    <t>KAI8115505.1</t>
  </si>
  <si>
    <t>TX11A_CORWE</t>
  </si>
  <si>
    <t>CVS40_12186</t>
  </si>
  <si>
    <t>KAI8115502.1</t>
  </si>
  <si>
    <t>RL20_DICNV</t>
  </si>
  <si>
    <t>CVS40_12195</t>
  </si>
  <si>
    <t>KAI8115694.1</t>
  </si>
  <si>
    <t>FER1_HALMA</t>
  </si>
  <si>
    <t>CVS40_12211</t>
  </si>
  <si>
    <t>KAI8115620.1</t>
  </si>
  <si>
    <t>CATL_SARPE</t>
  </si>
  <si>
    <t>CVS40_12233</t>
  </si>
  <si>
    <t>KAI8115606.1</t>
  </si>
  <si>
    <t>GLMU_STRS2</t>
  </si>
  <si>
    <t>RECB_BUCAP</t>
  </si>
  <si>
    <t>CVS40_12235</t>
  </si>
  <si>
    <t>KAI8115511.1</t>
  </si>
  <si>
    <t>CVS40_12249</t>
  </si>
  <si>
    <t>KAI8115575.1</t>
  </si>
  <si>
    <t>FA5_PIG</t>
  </si>
  <si>
    <t>CVS40_12290</t>
  </si>
  <si>
    <t>KAI8115692.1</t>
  </si>
  <si>
    <t>FIB37_BPT2</t>
  </si>
  <si>
    <t>CVS40_12292</t>
  </si>
  <si>
    <t>KAI8115528.1</t>
  </si>
  <si>
    <t>CVS40_12293</t>
  </si>
  <si>
    <t>KAI8115609.1</t>
  </si>
  <si>
    <t>PYRC_CALBD</t>
  </si>
  <si>
    <t>CVS40_12295</t>
  </si>
  <si>
    <t>KAI8115615.1</t>
  </si>
  <si>
    <t>RR2_GALSU</t>
  </si>
  <si>
    <t>CVS40_12296</t>
  </si>
  <si>
    <t>KAI8115529.1</t>
  </si>
  <si>
    <t>RL11_BRUO2</t>
  </si>
  <si>
    <t>CVS40_12297</t>
  </si>
  <si>
    <t>KAI8115530.1</t>
  </si>
  <si>
    <t>GLOL_GLAL2</t>
  </si>
  <si>
    <t>CVS40_12298</t>
  </si>
  <si>
    <t>KAI8115697.1</t>
  </si>
  <si>
    <t>PFKA2_ASPOR</t>
  </si>
  <si>
    <t>CVS40_12302</t>
  </si>
  <si>
    <t>KAI8115586.1</t>
  </si>
  <si>
    <t>TRKH_SHIFL</t>
  </si>
  <si>
    <t>CVS40_12304</t>
  </si>
  <si>
    <t>KAI8115585.1</t>
  </si>
  <si>
    <t>CVS40_12305</t>
  </si>
  <si>
    <t>KAI8115676.1</t>
  </si>
  <si>
    <t>COE2_DANRE</t>
  </si>
  <si>
    <t>CVS40_12307</t>
  </si>
  <si>
    <t>KAI8115678.1</t>
  </si>
  <si>
    <t>PKS2_COCH4</t>
  </si>
  <si>
    <t>CVS40_12308</t>
  </si>
  <si>
    <t>KAI8115490.1</t>
  </si>
  <si>
    <t>XYNC_NEOPA</t>
  </si>
  <si>
    <t>CVS40_12310</t>
  </si>
  <si>
    <t>KAI8115526.1</t>
  </si>
  <si>
    <t>6P21_YEAST</t>
  </si>
  <si>
    <t>CVS40_12311</t>
  </si>
  <si>
    <t>KAI8115510.1</t>
  </si>
  <si>
    <t>AXE1_NEOFI</t>
  </si>
  <si>
    <t>CVS40_12312</t>
  </si>
  <si>
    <t>KAI8115716.1</t>
  </si>
  <si>
    <t>CVS40_12313</t>
  </si>
  <si>
    <t>KAI8115713.1</t>
  </si>
  <si>
    <t>RISB_PSYIN</t>
  </si>
  <si>
    <t>CVS40_12315</t>
  </si>
  <si>
    <t>KAI8115711.1</t>
  </si>
  <si>
    <t>CVS40_12319</t>
  </si>
  <si>
    <t>PIF_PINFU</t>
  </si>
  <si>
    <t>CVS40_12320</t>
  </si>
  <si>
    <t>ALM1_SCHPO</t>
  </si>
  <si>
    <t>CVS40_12324</t>
  </si>
  <si>
    <t>KAI8115559.1</t>
  </si>
  <si>
    <t>Y3730_DICDI</t>
  </si>
  <si>
    <t>CVS40_12349</t>
  </si>
  <si>
    <t>KAI8115414.1</t>
  </si>
  <si>
    <t>OB19D_DROME</t>
  </si>
  <si>
    <t>CVS40_12350</t>
  </si>
  <si>
    <t>KAI8115416.1</t>
  </si>
  <si>
    <t>OB28A_DROME</t>
  </si>
  <si>
    <t>CVS40_12352</t>
  </si>
  <si>
    <t>KAI8115397.1</t>
  </si>
  <si>
    <t>CVS40_12353</t>
  </si>
  <si>
    <t>KAI8115415.1</t>
  </si>
  <si>
    <t>CO7A1_MOUSE</t>
  </si>
  <si>
    <t>CVS40_12354</t>
  </si>
  <si>
    <t>KAI8115333.1</t>
  </si>
  <si>
    <t>COL90_CAEEL</t>
  </si>
  <si>
    <t>CVS40_12355</t>
  </si>
  <si>
    <t>KAI8115331.1</t>
  </si>
  <si>
    <t>CVS40_12356</t>
  </si>
  <si>
    <t>KAI8115330.1</t>
  </si>
  <si>
    <t>CVS40_12357</t>
  </si>
  <si>
    <t>KAI8115328.1</t>
  </si>
  <si>
    <t>CVS40_12358</t>
  </si>
  <si>
    <t>KAI8115335.1</t>
  </si>
  <si>
    <t>CVS40_12359</t>
  </si>
  <si>
    <t>KAI8115405.1</t>
  </si>
  <si>
    <t>PUX2_ARATH</t>
  </si>
  <si>
    <t>CVS40_12360</t>
  </si>
  <si>
    <t>KAI8115460.1</t>
  </si>
  <si>
    <t>CVS40_12363</t>
  </si>
  <si>
    <t>KAI8115445.1</t>
  </si>
  <si>
    <t>CVS40_12377</t>
  </si>
  <si>
    <t>KAI8115427.1</t>
  </si>
  <si>
    <t>Y801_METJA</t>
  </si>
  <si>
    <t>CVS40_12412</t>
  </si>
  <si>
    <t>KAI8115395.1</t>
  </si>
  <si>
    <t>SETB1_XENLA</t>
  </si>
  <si>
    <t>CVS40_12415</t>
  </si>
  <si>
    <t>KAI8115410.1</t>
  </si>
  <si>
    <t>TXG1A_SCODE</t>
  </si>
  <si>
    <t>CVS40_12432</t>
  </si>
  <si>
    <t>KAI8115449.1</t>
  </si>
  <si>
    <t>Y4080_STRGG</t>
  </si>
  <si>
    <t>CVS40_12437</t>
  </si>
  <si>
    <t>KA172_LYCMC</t>
  </si>
  <si>
    <t>CVS40_12438</t>
  </si>
  <si>
    <t>FBX7_MOUSE</t>
  </si>
  <si>
    <t>CVS40_12439</t>
  </si>
  <si>
    <t>PYR8_ASPFU</t>
  </si>
  <si>
    <t>CVS40_12440</t>
  </si>
  <si>
    <t>KAI8115475.1</t>
  </si>
  <si>
    <t>RS6_PROMA</t>
  </si>
  <si>
    <t>KAI8115461.1</t>
  </si>
  <si>
    <t>CVS40_12456</t>
  </si>
  <si>
    <t>KAI8115412.1</t>
  </si>
  <si>
    <t>CVS40_12458</t>
  </si>
  <si>
    <t>KAI8115261.1</t>
  </si>
  <si>
    <t>ML1P_MANSE</t>
  </si>
  <si>
    <t>CVS40_12466</t>
  </si>
  <si>
    <t>KAI8115279.1</t>
  </si>
  <si>
    <t>KAI8115315.1</t>
  </si>
  <si>
    <t>CVS40_12489</t>
  </si>
  <si>
    <t>KAI8115266.1</t>
  </si>
  <si>
    <t>TAGF_BACSU</t>
  </si>
  <si>
    <t>CVS40_12502</t>
  </si>
  <si>
    <t>KAI8115248.1</t>
  </si>
  <si>
    <t>OBSCN_MOUSE</t>
  </si>
  <si>
    <t>DDR2_MOUSE</t>
  </si>
  <si>
    <t>CVS40_12525</t>
  </si>
  <si>
    <t>KAI8115323.1</t>
  </si>
  <si>
    <t>CO4A1_CAEEL</t>
  </si>
  <si>
    <t>CVS40_12569</t>
  </si>
  <si>
    <t>KAI8115122.1</t>
  </si>
  <si>
    <t>ADH2_MAIZE</t>
  </si>
  <si>
    <t>KAI8115060.1</t>
  </si>
  <si>
    <t>CVS40_12632</t>
  </si>
  <si>
    <t>KAI8115142.1</t>
  </si>
  <si>
    <t>CTHB5_CONVC</t>
  </si>
  <si>
    <t>CVS40_12649</t>
  </si>
  <si>
    <t>KAI8115065.1</t>
  </si>
  <si>
    <t>CVS40_1265</t>
  </si>
  <si>
    <t>KAI8129042.1</t>
  </si>
  <si>
    <t>EKI1_HUMAN</t>
  </si>
  <si>
    <t>CVS40_12652</t>
  </si>
  <si>
    <t>KAI8115170.1</t>
  </si>
  <si>
    <t>CADM3_MOUSE</t>
  </si>
  <si>
    <t>KAI8115013.1</t>
  </si>
  <si>
    <t>CVS40_1270</t>
  </si>
  <si>
    <t>KAI8129518.1</t>
  </si>
  <si>
    <t>LDLR2_XENLA</t>
  </si>
  <si>
    <t>CVS40_12724</t>
  </si>
  <si>
    <t>KAI8114963.1</t>
  </si>
  <si>
    <t>CVS40_12752</t>
  </si>
  <si>
    <t>KAI8114945.1</t>
  </si>
  <si>
    <t>ATPF_POLAQ</t>
  </si>
  <si>
    <t>CVS40_12757</t>
  </si>
  <si>
    <t>KAI8114940.1</t>
  </si>
  <si>
    <t>AGM1_ORYSJ</t>
  </si>
  <si>
    <t>CVS40_12809</t>
  </si>
  <si>
    <t>KAI8114902.1</t>
  </si>
  <si>
    <t>RPOP_NEUIN</t>
  </si>
  <si>
    <t>KAI8114776.1</t>
  </si>
  <si>
    <t>MPT5_YEAST</t>
  </si>
  <si>
    <t>CVS40_12905</t>
  </si>
  <si>
    <t>KAI8114759.1</t>
  </si>
  <si>
    <t>AA13_ASPOR</t>
  </si>
  <si>
    <t>CVS40_12917</t>
  </si>
  <si>
    <t>KAI8114746.1</t>
  </si>
  <si>
    <t>FIS_SHEHH</t>
  </si>
  <si>
    <t>CVS40_12924</t>
  </si>
  <si>
    <t>KAI8114750.1</t>
  </si>
  <si>
    <t>PAN1_PICST</t>
  </si>
  <si>
    <t>TRYP_ASTAS</t>
  </si>
  <si>
    <t>KAI8114677.1</t>
  </si>
  <si>
    <t>LAMA2_MOUSE</t>
  </si>
  <si>
    <t>CVS40_1325</t>
  </si>
  <si>
    <t>KAI8129292.1</t>
  </si>
  <si>
    <t>CVS40_1360</t>
  </si>
  <si>
    <t>KAI8129231.1</t>
  </si>
  <si>
    <t>TRIM2_CALJA</t>
  </si>
  <si>
    <t>CVS40_1419</t>
  </si>
  <si>
    <t>KAI8129165.1</t>
  </si>
  <si>
    <t>PROH4_CAMFO</t>
  </si>
  <si>
    <t>KAI8129351.1</t>
  </si>
  <si>
    <t>CVS40_1522</t>
  </si>
  <si>
    <t>SGK3_HUMAN</t>
  </si>
  <si>
    <t>CVS40_1531</t>
  </si>
  <si>
    <t>KAI8129381.1</t>
  </si>
  <si>
    <t>THO2_YEAST</t>
  </si>
  <si>
    <t>CVS40_1532</t>
  </si>
  <si>
    <t>KAI8129382.1</t>
  </si>
  <si>
    <t>RL15_METFK</t>
  </si>
  <si>
    <t>CVS40_1558</t>
  </si>
  <si>
    <t>KAI8129396.1</t>
  </si>
  <si>
    <t>CCNB2_ORYJA</t>
  </si>
  <si>
    <t>CVS40_1562</t>
  </si>
  <si>
    <t>KAI8129867.1</t>
  </si>
  <si>
    <t>IR21A_ANOGA</t>
  </si>
  <si>
    <t>CVS40_1589</t>
  </si>
  <si>
    <t>KAI8128737.1</t>
  </si>
  <si>
    <t>CVS40_1591</t>
  </si>
  <si>
    <t>KAI8128422.1</t>
  </si>
  <si>
    <t>ARGJ_DESPS</t>
  </si>
  <si>
    <t>CVS40_1592</t>
  </si>
  <si>
    <t>KAI8128419.1</t>
  </si>
  <si>
    <t>KAI8128433.1</t>
  </si>
  <si>
    <t>GLR37_ARATH</t>
  </si>
  <si>
    <t>CVS40_1657</t>
  </si>
  <si>
    <t>KAI8128789.1</t>
  </si>
  <si>
    <t>SEPH_EMENI</t>
  </si>
  <si>
    <t>CVS40_1660</t>
  </si>
  <si>
    <t>KAI8128475.1</t>
  </si>
  <si>
    <t>AT5F1_RAT</t>
  </si>
  <si>
    <t>KAI8128489.1</t>
  </si>
  <si>
    <t>CVS40_1710</t>
  </si>
  <si>
    <t>KAI8128896.1</t>
  </si>
  <si>
    <t>L2K1_DROME</t>
  </si>
  <si>
    <t>CVS40_1762</t>
  </si>
  <si>
    <t>KAI8128594.1</t>
  </si>
  <si>
    <t>GFRA2_CHICK</t>
  </si>
  <si>
    <t>CVS40_1774</t>
  </si>
  <si>
    <t>KAI8128915.1</t>
  </si>
  <si>
    <t>AFTS1_ALTAL</t>
  </si>
  <si>
    <t>CVS40_1775</t>
  </si>
  <si>
    <t>KAI8128917.1</t>
  </si>
  <si>
    <t>CVS40_1778</t>
  </si>
  <si>
    <t>KAI8128922.1</t>
  </si>
  <si>
    <t>CVS40_1810</t>
  </si>
  <si>
    <t>KAI8128804.1</t>
  </si>
  <si>
    <t>SOXS_ECO57</t>
  </si>
  <si>
    <t>CVS40_1853</t>
  </si>
  <si>
    <t>KAI8128882.1</t>
  </si>
  <si>
    <t>AMCI_APIME</t>
  </si>
  <si>
    <t>CVS40_1854</t>
  </si>
  <si>
    <t>KAI8128881.1</t>
  </si>
  <si>
    <t>CVS40_1855</t>
  </si>
  <si>
    <t>KAI8128880.1</t>
  </si>
  <si>
    <t>CVS40_1856</t>
  </si>
  <si>
    <t>KAI8128879.1</t>
  </si>
  <si>
    <t>ANIS6_ANISI</t>
  </si>
  <si>
    <t>CVS40_1857</t>
  </si>
  <si>
    <t>KAI8128878.1</t>
  </si>
  <si>
    <t>CVS40_1858</t>
  </si>
  <si>
    <t>KAI8128887.1</t>
  </si>
  <si>
    <t>CVS40_1868</t>
  </si>
  <si>
    <t>KAI8128491.1</t>
  </si>
  <si>
    <t>SSP_BOMIG</t>
  </si>
  <si>
    <t>CVS40_1870</t>
  </si>
  <si>
    <t>KAI8128827.1</t>
  </si>
  <si>
    <t>CVS40_1871</t>
  </si>
  <si>
    <t>KAI8128826.1</t>
  </si>
  <si>
    <t>CVS40_1872</t>
  </si>
  <si>
    <t>KAI8128829.1</t>
  </si>
  <si>
    <t>YOPA_BACSU</t>
  </si>
  <si>
    <t>CVS40_1873</t>
  </si>
  <si>
    <t>KAI8128828.1</t>
  </si>
  <si>
    <t>ALR_PSEF5</t>
  </si>
  <si>
    <t>CVS40_1874</t>
  </si>
  <si>
    <t>CVS40_1899</t>
  </si>
  <si>
    <t>KAI8128708.1</t>
  </si>
  <si>
    <t>MYO1_EMENI</t>
  </si>
  <si>
    <t>CVS40_1907</t>
  </si>
  <si>
    <t>CBPA1_ANOGA</t>
  </si>
  <si>
    <t>KAI8128645.1</t>
  </si>
  <si>
    <t>KAI8128974.1</t>
  </si>
  <si>
    <t>CVS40_1931</t>
  </si>
  <si>
    <t>KAI8129001.1</t>
  </si>
  <si>
    <t>PMM_YEAST</t>
  </si>
  <si>
    <t>CVS40_1945</t>
  </si>
  <si>
    <t>CVS40_1966</t>
  </si>
  <si>
    <t>KAI8128625.1</t>
  </si>
  <si>
    <t>CVS40_1974</t>
  </si>
  <si>
    <t>KAI8128935.1</t>
  </si>
  <si>
    <t>T178B_DANRE</t>
  </si>
  <si>
    <t>CVS40_1977</t>
  </si>
  <si>
    <t>PGRP2_MOUSE</t>
  </si>
  <si>
    <t>KAI8128639.1</t>
  </si>
  <si>
    <t>CVS40_2044</t>
  </si>
  <si>
    <t>KAI8128662.1</t>
  </si>
  <si>
    <t>CVS40_2052</t>
  </si>
  <si>
    <t>KAI8128993.1</t>
  </si>
  <si>
    <t>KAI8128701.1</t>
  </si>
  <si>
    <t>CVS40_2101</t>
  </si>
  <si>
    <t>KAI8127839.1</t>
  </si>
  <si>
    <t>CVS40_2103</t>
  </si>
  <si>
    <t>KAI8127853.1</t>
  </si>
  <si>
    <t>CVS40_2105</t>
  </si>
  <si>
    <t>KAI8127855.1</t>
  </si>
  <si>
    <t>CVS40_2115</t>
  </si>
  <si>
    <t>KAI8127941.1</t>
  </si>
  <si>
    <t>ATG15_ASPTN</t>
  </si>
  <si>
    <t>CVS40_2118</t>
  </si>
  <si>
    <t>KAI8128173.1</t>
  </si>
  <si>
    <t>URT1_DESRO</t>
  </si>
  <si>
    <t>KAI8127815.1</t>
  </si>
  <si>
    <t>CVS40_2138</t>
  </si>
  <si>
    <t>KAI8128165.1</t>
  </si>
  <si>
    <t>MDN1_SCHPO</t>
  </si>
  <si>
    <t>CVS40_2156</t>
  </si>
  <si>
    <t>KAI8128144.1</t>
  </si>
  <si>
    <t>CHS5_YEAST</t>
  </si>
  <si>
    <t>CVS40_2160</t>
  </si>
  <si>
    <t>KAI8127739.1</t>
  </si>
  <si>
    <t>UBP8_MOUSE</t>
  </si>
  <si>
    <t>CVS40_2192</t>
  </si>
  <si>
    <t>KAI8128298.1</t>
  </si>
  <si>
    <t>FTSZ_THEAC</t>
  </si>
  <si>
    <t>CVS40_2193</t>
  </si>
  <si>
    <t>KAI8128297.1</t>
  </si>
  <si>
    <t>AMPP2_BOTFB</t>
  </si>
  <si>
    <t>CVS40_2195</t>
  </si>
  <si>
    <t>KAI8128295.1</t>
  </si>
  <si>
    <t>CVS40_2198</t>
  </si>
  <si>
    <t>KAI8128304.1</t>
  </si>
  <si>
    <t>CVS40_2199</t>
  </si>
  <si>
    <t>KAI8128303.1</t>
  </si>
  <si>
    <t>CU213_LOCMI</t>
  </si>
  <si>
    <t>CVS40_2202</t>
  </si>
  <si>
    <t>RASP_BACLD</t>
  </si>
  <si>
    <t>CVS40_2204</t>
  </si>
  <si>
    <t>TRF_SARPE</t>
  </si>
  <si>
    <t>CVS40_2205</t>
  </si>
  <si>
    <t>KAI8128359.1</t>
  </si>
  <si>
    <t>CVS40_2213</t>
  </si>
  <si>
    <t>KAI8128052.1</t>
  </si>
  <si>
    <t>CUD1_SCHGR</t>
  </si>
  <si>
    <t>CVS40_2214</t>
  </si>
  <si>
    <t>KAI8128044.1</t>
  </si>
  <si>
    <t>TRIN_SULTO</t>
  </si>
  <si>
    <t>CVS40_2221</t>
  </si>
  <si>
    <t>KAI8128344.1</t>
  </si>
  <si>
    <t>MCM5_DROME</t>
  </si>
  <si>
    <t>CVS40_2226</t>
  </si>
  <si>
    <t>KAI8128352.1</t>
  </si>
  <si>
    <t>GSM1_ASHGO</t>
  </si>
  <si>
    <t>CVS40_2228</t>
  </si>
  <si>
    <t>KAI8128343.1</t>
  </si>
  <si>
    <t>NBR1_HUMAN</t>
  </si>
  <si>
    <t>CVS40_2253</t>
  </si>
  <si>
    <t>KAI8127805.1</t>
  </si>
  <si>
    <t>ECFA2_THEMA</t>
  </si>
  <si>
    <t>CVS40_2264</t>
  </si>
  <si>
    <t>KAI8127697.1</t>
  </si>
  <si>
    <t>TTC17_DANRE</t>
  </si>
  <si>
    <t>CVS40_2277</t>
  </si>
  <si>
    <t>CVS40_2281</t>
  </si>
  <si>
    <t>KAI8127753.1</t>
  </si>
  <si>
    <t>CDV3_CHICK</t>
  </si>
  <si>
    <t>CVS40_2289</t>
  </si>
  <si>
    <t>KAI8127747.1</t>
  </si>
  <si>
    <t>RL4_METRJ</t>
  </si>
  <si>
    <t>CVS40_2291</t>
  </si>
  <si>
    <t>KAI8128115.1</t>
  </si>
  <si>
    <t>CVS40_2292</t>
  </si>
  <si>
    <t>KAI8128116.1</t>
  </si>
  <si>
    <t>YPRO_OWEFU</t>
  </si>
  <si>
    <t>CVS40_2295</t>
  </si>
  <si>
    <t>KAI8128082.1</t>
  </si>
  <si>
    <t>OADG_SALPB</t>
  </si>
  <si>
    <t>CVS40_2297</t>
  </si>
  <si>
    <t>KAI8128112.1</t>
  </si>
  <si>
    <t>CVS40_2298</t>
  </si>
  <si>
    <t>KAI8128118.1</t>
  </si>
  <si>
    <t>CVS40_2299</t>
  </si>
  <si>
    <t>KAI8128119.1</t>
  </si>
  <si>
    <t>CVS40_2300</t>
  </si>
  <si>
    <t>KAI8128191.1</t>
  </si>
  <si>
    <t>CVS40_2301</t>
  </si>
  <si>
    <t>KAI8128192.1</t>
  </si>
  <si>
    <t>CLIP1_RAT</t>
  </si>
  <si>
    <t>CVS40_2303</t>
  </si>
  <si>
    <t>KAI8128190.1</t>
  </si>
  <si>
    <t>EBH_STAES</t>
  </si>
  <si>
    <t>CVS40_2305</t>
  </si>
  <si>
    <t>KAI8128196.1</t>
  </si>
  <si>
    <t>PESC_CANAL</t>
  </si>
  <si>
    <t>CVS40_2306</t>
  </si>
  <si>
    <t>KAI8128193.1</t>
  </si>
  <si>
    <t>SPB4_ASPTN</t>
  </si>
  <si>
    <t>CVS40_2307</t>
  </si>
  <si>
    <t>KAI8128194.1</t>
  </si>
  <si>
    <t>CVS40_2308</t>
  </si>
  <si>
    <t>KAI8128187.1</t>
  </si>
  <si>
    <t>SLIT_DROME</t>
  </si>
  <si>
    <t>CVS40_2341</t>
  </si>
  <si>
    <t>KAI8128259.1</t>
  </si>
  <si>
    <t>RESIL_DROME</t>
  </si>
  <si>
    <t>CVS40_2370</t>
  </si>
  <si>
    <t>KAI8127996.1</t>
  </si>
  <si>
    <t>PA23_HELSU</t>
  </si>
  <si>
    <t>KAI8127993.1</t>
  </si>
  <si>
    <t>KAI8127986.1</t>
  </si>
  <si>
    <t>CVS40_2380</t>
  </si>
  <si>
    <t>KAI8128314.1</t>
  </si>
  <si>
    <t>PDXJ_AGRFC</t>
  </si>
  <si>
    <t>CVS40_2414</t>
  </si>
  <si>
    <t>KAI8127895.1</t>
  </si>
  <si>
    <t>TX52A_ETHRU</t>
  </si>
  <si>
    <t>CVS40_2419</t>
  </si>
  <si>
    <t>FAT3_RAT</t>
  </si>
  <si>
    <t>CVS40_2420</t>
  </si>
  <si>
    <t>XDHB_ECO57</t>
  </si>
  <si>
    <t>CVS40_2421</t>
  </si>
  <si>
    <t>KAI8128277.1</t>
  </si>
  <si>
    <t>NM111_ASPCL</t>
  </si>
  <si>
    <t>CVS40_2463</t>
  </si>
  <si>
    <t>KAI8128197.1</t>
  </si>
  <si>
    <t>CBPB_ASTAS</t>
  </si>
  <si>
    <t>VDPP4_APIME</t>
  </si>
  <si>
    <t>CVS40_2496</t>
  </si>
  <si>
    <t>KAI8128012.1</t>
  </si>
  <si>
    <t>PTTH_CAMFO</t>
  </si>
  <si>
    <t>CVS40_2570</t>
  </si>
  <si>
    <t>KAI8127775.1</t>
  </si>
  <si>
    <t>CVS40_2580</t>
  </si>
  <si>
    <t>CVS40_2592</t>
  </si>
  <si>
    <t>KAI8127058.1</t>
  </si>
  <si>
    <t>DBP9_ASPCL</t>
  </si>
  <si>
    <t>CVS40_2594</t>
  </si>
  <si>
    <t>KAI8127068.1</t>
  </si>
  <si>
    <t>LYS_BOMMO</t>
  </si>
  <si>
    <t>CVS40_2603</t>
  </si>
  <si>
    <t>KAI8127188.1</t>
  </si>
  <si>
    <t>GATA_OCEIH</t>
  </si>
  <si>
    <t>CVS40_2605</t>
  </si>
  <si>
    <t>KAI8127186.1</t>
  </si>
  <si>
    <t>IF2_MYCLE</t>
  </si>
  <si>
    <t>CVS40_2606</t>
  </si>
  <si>
    <t>KAI8127185.1</t>
  </si>
  <si>
    <t>FND3B_MOUSE</t>
  </si>
  <si>
    <t>CVS40_2607</t>
  </si>
  <si>
    <t>KAI8127184.1</t>
  </si>
  <si>
    <t>CLPB_BDEBA</t>
  </si>
  <si>
    <t>CVS40_2608</t>
  </si>
  <si>
    <t>KAI8127615.1</t>
  </si>
  <si>
    <t>GLP1_CAEEL</t>
  </si>
  <si>
    <t>CVS40_2631</t>
  </si>
  <si>
    <t>KAI8126922.1</t>
  </si>
  <si>
    <t>DEFI_PROTE</t>
  </si>
  <si>
    <t>CVS40_2632</t>
  </si>
  <si>
    <t>KAI8127644.1</t>
  </si>
  <si>
    <t>CVS40_2695</t>
  </si>
  <si>
    <t>KAI8127220.1</t>
  </si>
  <si>
    <t>R13L4_ARATH</t>
  </si>
  <si>
    <t>CVS40_2703</t>
  </si>
  <si>
    <t>KAI8127408.1</t>
  </si>
  <si>
    <t>RPOD_RICBR</t>
  </si>
  <si>
    <t>KAI8127014.1</t>
  </si>
  <si>
    <t>CVS40_2724</t>
  </si>
  <si>
    <t>KAI8127439.1</t>
  </si>
  <si>
    <t>ORC4_ORYSJ</t>
  </si>
  <si>
    <t>KAI8127441.1</t>
  </si>
  <si>
    <t>CVS40_2728</t>
  </si>
  <si>
    <t>KAI8127443.1</t>
  </si>
  <si>
    <t>LNT_CHLMU</t>
  </si>
  <si>
    <t>CVS40_2729</t>
  </si>
  <si>
    <t>KAI8127444.1</t>
  </si>
  <si>
    <t>KAI8127042.1</t>
  </si>
  <si>
    <t>CVS40_2848</t>
  </si>
  <si>
    <t>KAI8127052.1</t>
  </si>
  <si>
    <t>TX51A_ETHRU</t>
  </si>
  <si>
    <t>CVS40_2864</t>
  </si>
  <si>
    <t>KAI8127094.1</t>
  </si>
  <si>
    <t>ALLP_ECOLI</t>
  </si>
  <si>
    <t>CVS40_2865</t>
  </si>
  <si>
    <t>KAI8127093.1</t>
  </si>
  <si>
    <t>TXJ1A_THELO</t>
  </si>
  <si>
    <t>CVS40_2884</t>
  </si>
  <si>
    <t>KAI8127136.1</t>
  </si>
  <si>
    <t>Y456_MYCPN</t>
  </si>
  <si>
    <t>CVS40_2894</t>
  </si>
  <si>
    <t>KAI8127514.1</t>
  </si>
  <si>
    <t>FRRS1_DROME</t>
  </si>
  <si>
    <t>CVS40_2899</t>
  </si>
  <si>
    <t>KAI8127518.1</t>
  </si>
  <si>
    <t>SPZ2_DROME</t>
  </si>
  <si>
    <t>CVS40_2906</t>
  </si>
  <si>
    <t>KAI8127300.1</t>
  </si>
  <si>
    <t>RMXL3_HUMAN</t>
  </si>
  <si>
    <t>CVS40_2917</t>
  </si>
  <si>
    <t>KAI8127684.1</t>
  </si>
  <si>
    <t>LY75_MOUSE</t>
  </si>
  <si>
    <t>CVS40_2927</t>
  </si>
  <si>
    <t>KAI8127265.1</t>
  </si>
  <si>
    <t>MNMG_ROSDO</t>
  </si>
  <si>
    <t>CVS40_2979</t>
  </si>
  <si>
    <t>KAI8127611.1</t>
  </si>
  <si>
    <t>POL_SIVCZ</t>
  </si>
  <si>
    <t>FRIZ4_DROME</t>
  </si>
  <si>
    <t>CVS40_3015</t>
  </si>
  <si>
    <t>KAI8127569.1</t>
  </si>
  <si>
    <t>PLMN_PIG</t>
  </si>
  <si>
    <t>CVS40_3016</t>
  </si>
  <si>
    <t>KAI8127572.1</t>
  </si>
  <si>
    <t>IF2_DESVH</t>
  </si>
  <si>
    <t>CVS40_3017</t>
  </si>
  <si>
    <t>KAI8127571.1</t>
  </si>
  <si>
    <t>CENPQ_YEAST</t>
  </si>
  <si>
    <t>CVS40_3018</t>
  </si>
  <si>
    <t>KAI8127564.1</t>
  </si>
  <si>
    <t>CU01_BLACR</t>
  </si>
  <si>
    <t>KAI8127193.1</t>
  </si>
  <si>
    <t>CVS40_3042</t>
  </si>
  <si>
    <t>KAI8127228.1</t>
  </si>
  <si>
    <t>ENPP_APLCA</t>
  </si>
  <si>
    <t>CVS40_3044</t>
  </si>
  <si>
    <t>KAI8127225.1</t>
  </si>
  <si>
    <t>R1AB_BEV</t>
  </si>
  <si>
    <t>CVS40_3101</t>
  </si>
  <si>
    <t>KAI8127336.1</t>
  </si>
  <si>
    <t>CVS40_3102</t>
  </si>
  <si>
    <t>KAI8127335.1</t>
  </si>
  <si>
    <t>C5IT3_RHISA</t>
  </si>
  <si>
    <t>CVS40_3103</t>
  </si>
  <si>
    <t>KAI8127334.1</t>
  </si>
  <si>
    <t>CVS40_3104</t>
  </si>
  <si>
    <t>KAI8127342.1</t>
  </si>
  <si>
    <t>KCNN1_HUMAN</t>
  </si>
  <si>
    <t>CVS40_3111</t>
  </si>
  <si>
    <t>KAI8126941.1</t>
  </si>
  <si>
    <t>CVS40_3116</t>
  </si>
  <si>
    <t>KAI8126938.1</t>
  </si>
  <si>
    <t>CVS40_3150</t>
  </si>
  <si>
    <t>KAI8126962.1</t>
  </si>
  <si>
    <t>CVS40_3155</t>
  </si>
  <si>
    <t>KAI8126966.1</t>
  </si>
  <si>
    <t>CP450_HELAN</t>
  </si>
  <si>
    <t>CVS40_3156</t>
  </si>
  <si>
    <t>KAI8126967.1</t>
  </si>
  <si>
    <t>TEGU_HCMV</t>
  </si>
  <si>
    <t>CVS40_3163</t>
  </si>
  <si>
    <t>KAI8127367.1</t>
  </si>
  <si>
    <t>SIL1_CANAL</t>
  </si>
  <si>
    <t>CVS40_3166</t>
  </si>
  <si>
    <t>KAI8127362.1</t>
  </si>
  <si>
    <t>TSEP_GLOMM</t>
  </si>
  <si>
    <t>CVS40_3169</t>
  </si>
  <si>
    <t>KAI8127369.1</t>
  </si>
  <si>
    <t>KAI8126524.1</t>
  </si>
  <si>
    <t>CVS40_3186</t>
  </si>
  <si>
    <t>KAI8126796.1</t>
  </si>
  <si>
    <t>TM2D2_DROME</t>
  </si>
  <si>
    <t>CVS40_3190</t>
  </si>
  <si>
    <t>KAI8126903.1</t>
  </si>
  <si>
    <t>YME2_ASPFU</t>
  </si>
  <si>
    <t>CVS40_3201</t>
  </si>
  <si>
    <t>KAI8126864.1</t>
  </si>
  <si>
    <t>EXOG_DANRE</t>
  </si>
  <si>
    <t>CVS40_3212</t>
  </si>
  <si>
    <t>KAI8126662.1</t>
  </si>
  <si>
    <t>CVS40_3214</t>
  </si>
  <si>
    <t>KAI8126660.1</t>
  </si>
  <si>
    <t>AB19B_ARATH</t>
  </si>
  <si>
    <t>CVS40_3218</t>
  </si>
  <si>
    <t>KAI8126656.1</t>
  </si>
  <si>
    <t>CVS40_3234</t>
  </si>
  <si>
    <t>KAI8126629.1</t>
  </si>
  <si>
    <t>HEM1_FRASN</t>
  </si>
  <si>
    <t>CVS40_3237</t>
  </si>
  <si>
    <t>KAI8126630.1</t>
  </si>
  <si>
    <t>VG59_ICHVA</t>
  </si>
  <si>
    <t>CVS40_3238</t>
  </si>
  <si>
    <t>KAI8126641.1</t>
  </si>
  <si>
    <t>ANKHM_CAEEL</t>
  </si>
  <si>
    <t>CVS40_3240</t>
  </si>
  <si>
    <t>KAI8126805.1</t>
  </si>
  <si>
    <t>DEF96_ARATH</t>
  </si>
  <si>
    <t>CVS40_3243</t>
  </si>
  <si>
    <t>KAI8126809.1</t>
  </si>
  <si>
    <t>HUTU_GEOSW</t>
  </si>
  <si>
    <t>CVS40_3244</t>
  </si>
  <si>
    <t>KAI8126801.1</t>
  </si>
  <si>
    <t>UMUC_SALTY</t>
  </si>
  <si>
    <t>CVS40_3245</t>
  </si>
  <si>
    <t>KAI8126802.1</t>
  </si>
  <si>
    <t>TIM9_ASPFU</t>
  </si>
  <si>
    <t>CVS40_3247</t>
  </si>
  <si>
    <t>KAI8126804.1</t>
  </si>
  <si>
    <t>GLGA_SYNPW</t>
  </si>
  <si>
    <t>CVS40_3249</t>
  </si>
  <si>
    <t>KAI8126800.1</t>
  </si>
  <si>
    <t>HTPG_LEGPL</t>
  </si>
  <si>
    <t>CVS40_3250</t>
  </si>
  <si>
    <t>KAI8126679.1</t>
  </si>
  <si>
    <t>PYRG_PHYAS</t>
  </si>
  <si>
    <t>CVS40_3252</t>
  </si>
  <si>
    <t>KAI8126609.1</t>
  </si>
  <si>
    <t>R1AB_BCHK5</t>
  </si>
  <si>
    <t>CVS40_3271</t>
  </si>
  <si>
    <t>KAI8126586.1</t>
  </si>
  <si>
    <t>CIP2A_CHICK</t>
  </si>
  <si>
    <t>CVS40_3272</t>
  </si>
  <si>
    <t>CVS40_3279</t>
  </si>
  <si>
    <t>KAI8126584.1</t>
  </si>
  <si>
    <t>SPT5_GIBZE</t>
  </si>
  <si>
    <t>CVS40_3281</t>
  </si>
  <si>
    <t>KAI8126893.1</t>
  </si>
  <si>
    <t>ARFN_ARATH</t>
  </si>
  <si>
    <t>CVS40_3332</t>
  </si>
  <si>
    <t>KAI8126718.1</t>
  </si>
  <si>
    <t>MLRP2_ACRMI</t>
  </si>
  <si>
    <t>C2D1_DROPS</t>
  </si>
  <si>
    <t>CVS40_3431</t>
  </si>
  <si>
    <t>CVS40_3432</t>
  </si>
  <si>
    <t>KAI8126879.1</t>
  </si>
  <si>
    <t>PE48A_LUCCU</t>
  </si>
  <si>
    <t>CVS40_3433</t>
  </si>
  <si>
    <t>KAI8126878.1</t>
  </si>
  <si>
    <t>CVS40_3434</t>
  </si>
  <si>
    <t>KAI8126877.1</t>
  </si>
  <si>
    <t>CVS40_3435</t>
  </si>
  <si>
    <t>CVS40_3436</t>
  </si>
  <si>
    <t>CVS40_3437</t>
  </si>
  <si>
    <t>KAI8126876.1</t>
  </si>
  <si>
    <t>CVS40_3438</t>
  </si>
  <si>
    <t>KAI8126875.1</t>
  </si>
  <si>
    <t>KAI8126602.1</t>
  </si>
  <si>
    <t>QVR_DROPS</t>
  </si>
  <si>
    <t>CVS40_3470</t>
  </si>
  <si>
    <t>KAI8126818.1</t>
  </si>
  <si>
    <t>CVS40_3471</t>
  </si>
  <si>
    <t>KAI8126817.1</t>
  </si>
  <si>
    <t>VG13_ICHVA</t>
  </si>
  <si>
    <t>CVS40_3475</t>
  </si>
  <si>
    <t>KAI8126821.1</t>
  </si>
  <si>
    <t>CVS40_3498</t>
  </si>
  <si>
    <t>KAI8126759.1</t>
  </si>
  <si>
    <t>SYCC_XENLA</t>
  </si>
  <si>
    <t>CVS40_3499</t>
  </si>
  <si>
    <t>KAI8126758.1</t>
  </si>
  <si>
    <t>MP2K3_HUMAN</t>
  </si>
  <si>
    <t>CVS40_3500</t>
  </si>
  <si>
    <t>KAI8126697.1</t>
  </si>
  <si>
    <t>HTPG_OCEIH</t>
  </si>
  <si>
    <t>CVS40_3512</t>
  </si>
  <si>
    <t>KAI8126477.1</t>
  </si>
  <si>
    <t>CUA1A_TENMO</t>
  </si>
  <si>
    <t>CVS40_3529</t>
  </si>
  <si>
    <t>KAI8126192.1</t>
  </si>
  <si>
    <t>CUD2_SCHGR</t>
  </si>
  <si>
    <t>CVS40_3530</t>
  </si>
  <si>
    <t>KAI8126469.1</t>
  </si>
  <si>
    <t>CVS40_3531</t>
  </si>
  <si>
    <t>KAI8126470.1</t>
  </si>
  <si>
    <t>CVS40_3605</t>
  </si>
  <si>
    <t>KAI8126028.1</t>
  </si>
  <si>
    <t>PROML_DROME</t>
  </si>
  <si>
    <t>CVS40_3607</t>
  </si>
  <si>
    <t>KAI8126031.1</t>
  </si>
  <si>
    <t>CLZ14_COCLU</t>
  </si>
  <si>
    <t>CVS40_3612</t>
  </si>
  <si>
    <t>KAI8126271.1</t>
  </si>
  <si>
    <t>CVS40_3617</t>
  </si>
  <si>
    <t>KAI8126274.1</t>
  </si>
  <si>
    <t>CVS40_3666</t>
  </si>
  <si>
    <t>CH18_DROSU</t>
  </si>
  <si>
    <t>CVS40_3676</t>
  </si>
  <si>
    <t>KAI8126303.1</t>
  </si>
  <si>
    <t>TMC5_RAT</t>
  </si>
  <si>
    <t>CVS40_3684</t>
  </si>
  <si>
    <t>KAI8126106.1</t>
  </si>
  <si>
    <t>CVS40_3702</t>
  </si>
  <si>
    <t>KAI8126165.1</t>
  </si>
  <si>
    <t>GIMA5_HUMAN</t>
  </si>
  <si>
    <t>LRP4_HUMAN</t>
  </si>
  <si>
    <t>CVS40_3726</t>
  </si>
  <si>
    <t>KAI8126183.1</t>
  </si>
  <si>
    <t>EYA1_HUMAN</t>
  </si>
  <si>
    <t>CVS40_3737</t>
  </si>
  <si>
    <t>GAUTD_ARATH</t>
  </si>
  <si>
    <t>KAI8126446.1</t>
  </si>
  <si>
    <t>KAI8126401.1</t>
  </si>
  <si>
    <t>CVS40_3763</t>
  </si>
  <si>
    <t>KAI8126133.1</t>
  </si>
  <si>
    <t>C71A9_SOYBN</t>
  </si>
  <si>
    <t>CVS40_3796</t>
  </si>
  <si>
    <t>CVS40_3797</t>
  </si>
  <si>
    <t>KAI8125997.1</t>
  </si>
  <si>
    <t>CVS40_3807</t>
  </si>
  <si>
    <t>KAI8126265.1</t>
  </si>
  <si>
    <t>KAI8126016.1</t>
  </si>
  <si>
    <t>KAI8126282.1</t>
  </si>
  <si>
    <t>KAI8126059.1</t>
  </si>
  <si>
    <t>CVS40_3880</t>
  </si>
  <si>
    <t>KAI8126214.1</t>
  </si>
  <si>
    <t>ERV46_YEAST</t>
  </si>
  <si>
    <t>CVS40_3896</t>
  </si>
  <si>
    <t>KAI8125976.1</t>
  </si>
  <si>
    <t>V034_FOWPN</t>
  </si>
  <si>
    <t>CVS40_3897</t>
  </si>
  <si>
    <t>KAI8125975.1</t>
  </si>
  <si>
    <t>KAI8125892.1</t>
  </si>
  <si>
    <t>CVS40_3947</t>
  </si>
  <si>
    <t>KAI8125925.1</t>
  </si>
  <si>
    <t>RLMH_TERTT</t>
  </si>
  <si>
    <t>CVS40_3960</t>
  </si>
  <si>
    <t>CVS40_3961</t>
  </si>
  <si>
    <t>KAI8125911.1</t>
  </si>
  <si>
    <t>CSP_PLAVB</t>
  </si>
  <si>
    <t>CVS40_3962</t>
  </si>
  <si>
    <t>KAI8125914.1</t>
  </si>
  <si>
    <t>CVS40_3973</t>
  </si>
  <si>
    <t>KAI8125742.1</t>
  </si>
  <si>
    <t>KAI8125739.1</t>
  </si>
  <si>
    <t>CVS40_4009</t>
  </si>
  <si>
    <t>KAI8125839.1</t>
  </si>
  <si>
    <t>RCN2V_CROAD</t>
  </si>
  <si>
    <t>CVS40_4016</t>
  </si>
  <si>
    <t>SELT_DROME</t>
  </si>
  <si>
    <t>CVS40_4025</t>
  </si>
  <si>
    <t>KAI8125821.1</t>
  </si>
  <si>
    <t>SAPB_SARPE</t>
  </si>
  <si>
    <t>CVS40_4027</t>
  </si>
  <si>
    <t>KAI8125823.1</t>
  </si>
  <si>
    <t>MRC1_MOUSE</t>
  </si>
  <si>
    <t>CVS40_4028</t>
  </si>
  <si>
    <t>KAI8125820.1</t>
  </si>
  <si>
    <t>CVS40_4029</t>
  </si>
  <si>
    <t>KAI8125819.1</t>
  </si>
  <si>
    <t>CVS40_4063</t>
  </si>
  <si>
    <t>KAI8125799.1</t>
  </si>
  <si>
    <t>SYDND_DESOH</t>
  </si>
  <si>
    <t>CVS40_4084</t>
  </si>
  <si>
    <t>KAI8125792.1</t>
  </si>
  <si>
    <t>MUCL2_MOUSE</t>
  </si>
  <si>
    <t>CVS40_4110</t>
  </si>
  <si>
    <t>KAI8125977.1</t>
  </si>
  <si>
    <t>K319L_MOUSE</t>
  </si>
  <si>
    <t>CVS40_4113</t>
  </si>
  <si>
    <t>KAI8125978.1</t>
  </si>
  <si>
    <t>ACRB_ASPCL</t>
  </si>
  <si>
    <t>CVS40_4157</t>
  </si>
  <si>
    <t>KAI8125969.1</t>
  </si>
  <si>
    <t>SM41_HEMPU</t>
  </si>
  <si>
    <t>CVS40_4210</t>
  </si>
  <si>
    <t>KAI8125658.1</t>
  </si>
  <si>
    <t>SCX27_TITSE</t>
  </si>
  <si>
    <t>CVS40_4219</t>
  </si>
  <si>
    <t>KAI8125661.1</t>
  </si>
  <si>
    <t>TXND_THEPA</t>
  </si>
  <si>
    <t>KAI8125601.1</t>
  </si>
  <si>
    <t>CVS40_4302</t>
  </si>
  <si>
    <t>KAI8125302.1</t>
  </si>
  <si>
    <t>CCD14_MOUSE</t>
  </si>
  <si>
    <t>CVS40_4313</t>
  </si>
  <si>
    <t>KAI8125512.1</t>
  </si>
  <si>
    <t>CTRB1_PENVA</t>
  </si>
  <si>
    <t>CVS40_4315</t>
  </si>
  <si>
    <t>KAI8125521.1</t>
  </si>
  <si>
    <t>CVS40_4321</t>
  </si>
  <si>
    <t>KAI8125404.1</t>
  </si>
  <si>
    <t>GLMM_DESPS</t>
  </si>
  <si>
    <t>CVS40_4324</t>
  </si>
  <si>
    <t>KAI8125289.1</t>
  </si>
  <si>
    <t>CVS40_4337</t>
  </si>
  <si>
    <t>LYAM1_RAT</t>
  </si>
  <si>
    <t>CVS40_4339</t>
  </si>
  <si>
    <t>KAI8125495.1</t>
  </si>
  <si>
    <t>CVS40_4349</t>
  </si>
  <si>
    <t>KAI8125326.1</t>
  </si>
  <si>
    <t>INO80_PHANO</t>
  </si>
  <si>
    <t>CVS40_4359</t>
  </si>
  <si>
    <t>SBPI_SARBU</t>
  </si>
  <si>
    <t>CVS40_4386</t>
  </si>
  <si>
    <t>KAI8125345.1</t>
  </si>
  <si>
    <t>BUAD_ASPBU</t>
  </si>
  <si>
    <t>CVS40_4387</t>
  </si>
  <si>
    <t>KAI8125346.1</t>
  </si>
  <si>
    <t>ARGDC_PYRAR</t>
  </si>
  <si>
    <t>KAI8125201.1</t>
  </si>
  <si>
    <t>CVS40_4424</t>
  </si>
  <si>
    <t>KAI8125629.1</t>
  </si>
  <si>
    <t>RIMK_IDILO</t>
  </si>
  <si>
    <t>CVS40_4447</t>
  </si>
  <si>
    <t>KAI8125438.1</t>
  </si>
  <si>
    <t>COLL2_MIMIV</t>
  </si>
  <si>
    <t>CVS40_4449</t>
  </si>
  <si>
    <t>KAI8125497.1</t>
  </si>
  <si>
    <t>CUA3A_TENMO</t>
  </si>
  <si>
    <t>CVS40_4472</t>
  </si>
  <si>
    <t>KAI8125256.1</t>
  </si>
  <si>
    <t>CVS40_4473</t>
  </si>
  <si>
    <t>KAI8125292.1</t>
  </si>
  <si>
    <t>ETV4_MOUSE</t>
  </si>
  <si>
    <t>CVS40_4474</t>
  </si>
  <si>
    <t>KAI8125254.1</t>
  </si>
  <si>
    <t>LEU1_PROMS</t>
  </si>
  <si>
    <t>CVS40_4475</t>
  </si>
  <si>
    <t>KAI8125255.1</t>
  </si>
  <si>
    <t>YL54_CAEEL</t>
  </si>
  <si>
    <t>CVS40_4476</t>
  </si>
  <si>
    <t>KAI8125252.1</t>
  </si>
  <si>
    <t>CVS40_4477</t>
  </si>
  <si>
    <t>KAI8125253.1</t>
  </si>
  <si>
    <t>CVS40_4478</t>
  </si>
  <si>
    <t>KAI8125259.1</t>
  </si>
  <si>
    <t>USH2A_MOUSE</t>
  </si>
  <si>
    <t>KAI8125590.1</t>
  </si>
  <si>
    <t>KAI8125591.1</t>
  </si>
  <si>
    <t>CVS40_4493</t>
  </si>
  <si>
    <t>KAI8125314.1</t>
  </si>
  <si>
    <t>CVS40_4507</t>
  </si>
  <si>
    <t>KAI8125385.1</t>
  </si>
  <si>
    <t>CVS40_4515</t>
  </si>
  <si>
    <t>KAI8125638.1</t>
  </si>
  <si>
    <t>VNNL1_DROME</t>
  </si>
  <si>
    <t>CVS40_4516</t>
  </si>
  <si>
    <t>KAI8125412.1</t>
  </si>
  <si>
    <t>CVS40_4533</t>
  </si>
  <si>
    <t>KAI8125174.1</t>
  </si>
  <si>
    <t>CVS40_4540</t>
  </si>
  <si>
    <t>KAI8125431.1</t>
  </si>
  <si>
    <t>Y523_XYLFA</t>
  </si>
  <si>
    <t>CVS40_4542</t>
  </si>
  <si>
    <t>KAI8125429.1</t>
  </si>
  <si>
    <t>CERS4_MOUSE</t>
  </si>
  <si>
    <t>CVS40_4544</t>
  </si>
  <si>
    <t>KAI8125427.1</t>
  </si>
  <si>
    <t>NTRY_AZOC5</t>
  </si>
  <si>
    <t>CVS40_4545</t>
  </si>
  <si>
    <t>KAI8125428.1</t>
  </si>
  <si>
    <t>DIH44_CAMFO</t>
  </si>
  <si>
    <t>CVS40_4546</t>
  </si>
  <si>
    <t>KAI8125424.1</t>
  </si>
  <si>
    <t>MOS_XENLA</t>
  </si>
  <si>
    <t>CVS40_4547</t>
  </si>
  <si>
    <t>KAI8125426.1</t>
  </si>
  <si>
    <t>IF2_CAUVC</t>
  </si>
  <si>
    <t>CVS40_4548</t>
  </si>
  <si>
    <t>KAI8125433.1</t>
  </si>
  <si>
    <t>TSC1_MOUSE</t>
  </si>
  <si>
    <t>CVS40_4575</t>
  </si>
  <si>
    <t>C5210_DROME</t>
  </si>
  <si>
    <t>CVS40_4601</t>
  </si>
  <si>
    <t>KAI8124841.1</t>
  </si>
  <si>
    <t>SMAD4_BOVIN</t>
  </si>
  <si>
    <t>CVS40_4605</t>
  </si>
  <si>
    <t>KAI8124847.1</t>
  </si>
  <si>
    <t>SEC31_DEBHA</t>
  </si>
  <si>
    <t>CVS40_4607</t>
  </si>
  <si>
    <t>KAI8124848.1</t>
  </si>
  <si>
    <t>DGKK_HUMAN</t>
  </si>
  <si>
    <t>CVS40_4609</t>
  </si>
  <si>
    <t>KAI8125167.1</t>
  </si>
  <si>
    <t>SECP_VESMG</t>
  </si>
  <si>
    <t>CVS40_4610</t>
  </si>
  <si>
    <t>KAI8125042.1</t>
  </si>
  <si>
    <t>CVS40_4619</t>
  </si>
  <si>
    <t>KAI8125169.1</t>
  </si>
  <si>
    <t>CVS40_4652</t>
  </si>
  <si>
    <t>KAI8124893.1</t>
  </si>
  <si>
    <t>CVS40_4667</t>
  </si>
  <si>
    <t>KAI8125014.1</t>
  </si>
  <si>
    <t>KAI8124976.1</t>
  </si>
  <si>
    <t>CVS40_4680</t>
  </si>
  <si>
    <t>KAI8124776.1</t>
  </si>
  <si>
    <t>ATG27_YARLI</t>
  </si>
  <si>
    <t>CVS40_4686</t>
  </si>
  <si>
    <t>KAI8124783.1</t>
  </si>
  <si>
    <t>NU301_CAEEL</t>
  </si>
  <si>
    <t>CVS40_4687</t>
  </si>
  <si>
    <t>KAI8124781.1</t>
  </si>
  <si>
    <t>VPS16_CAEBR</t>
  </si>
  <si>
    <t>CVS40_4688</t>
  </si>
  <si>
    <t>KAI8124773.1</t>
  </si>
  <si>
    <t>ANX2B_XENLA</t>
  </si>
  <si>
    <t>CVS40_4690</t>
  </si>
  <si>
    <t>KAI8124984.1</t>
  </si>
  <si>
    <t>ATPG_LACGA</t>
  </si>
  <si>
    <t>CVS40_4699</t>
  </si>
  <si>
    <t>ATPB_HELP2</t>
  </si>
  <si>
    <t>CVS40_4712</t>
  </si>
  <si>
    <t>CVS40_4736</t>
  </si>
  <si>
    <t>KAI8124973.1</t>
  </si>
  <si>
    <t>CVS40_4744</t>
  </si>
  <si>
    <t>KAI8124833.1</t>
  </si>
  <si>
    <t>MY18B_HUMAN</t>
  </si>
  <si>
    <t>CVS40_4745</t>
  </si>
  <si>
    <t>KAI8124834.1</t>
  </si>
  <si>
    <t>OVCH2_XENLA</t>
  </si>
  <si>
    <t>CVS40_4788</t>
  </si>
  <si>
    <t>KAI8124822.1</t>
  </si>
  <si>
    <t>GUND_CLOC7</t>
  </si>
  <si>
    <t>CVS40_4792</t>
  </si>
  <si>
    <t>KAI8125009.1</t>
  </si>
  <si>
    <t>BIK_HUMAN</t>
  </si>
  <si>
    <t>CVS40_4807</t>
  </si>
  <si>
    <t>HANG_DROME</t>
  </si>
  <si>
    <t>LAMA2_HUMAN</t>
  </si>
  <si>
    <t>CVS40_4919</t>
  </si>
  <si>
    <t>VCP_APIME</t>
  </si>
  <si>
    <t>CVS40_4929</t>
  </si>
  <si>
    <t>KAI8124417.1</t>
  </si>
  <si>
    <t>CVS40_4937</t>
  </si>
  <si>
    <t>KAI8124738.1</t>
  </si>
  <si>
    <t>CCCP_DROYA</t>
  </si>
  <si>
    <t>CVS40_4952</t>
  </si>
  <si>
    <t>KAI8124575.1</t>
  </si>
  <si>
    <t>CVS40_4955</t>
  </si>
  <si>
    <t>UFD4_DROME</t>
  </si>
  <si>
    <t>CVS40_4966</t>
  </si>
  <si>
    <t>KAI8124531.1</t>
  </si>
  <si>
    <t>CM37_CONRE</t>
  </si>
  <si>
    <t>KAI8124689.1</t>
  </si>
  <si>
    <t>CVS40_5036</t>
  </si>
  <si>
    <t>KAI8124390.1</t>
  </si>
  <si>
    <t>KAI8124520.1</t>
  </si>
  <si>
    <t>CVS40_5070</t>
  </si>
  <si>
    <t>KAI8124461.1</t>
  </si>
  <si>
    <t>CVS40_5084</t>
  </si>
  <si>
    <t>KAI8124635.1</t>
  </si>
  <si>
    <t>CPR1_DROME</t>
  </si>
  <si>
    <t>CVS40_5094</t>
  </si>
  <si>
    <t>KAI8124437.1</t>
  </si>
  <si>
    <t>Y1161_DROME</t>
  </si>
  <si>
    <t>CVS40_5107</t>
  </si>
  <si>
    <t>KAI8124671.1</t>
  </si>
  <si>
    <t>NEPL1_CAEEL</t>
  </si>
  <si>
    <t>CVS40_5147</t>
  </si>
  <si>
    <t>KAI8124732.1</t>
  </si>
  <si>
    <t>OBP66_ANOGA</t>
  </si>
  <si>
    <t>KAI8124501.1</t>
  </si>
  <si>
    <t>CVS40_5256</t>
  </si>
  <si>
    <t>PA2B_PSEAU</t>
  </si>
  <si>
    <t>CVS40_5261</t>
  </si>
  <si>
    <t>KAI8124110.1</t>
  </si>
  <si>
    <t>CVS40_5277</t>
  </si>
  <si>
    <t>KAI8124260.1</t>
  </si>
  <si>
    <t>PFKA1_ARATH</t>
  </si>
  <si>
    <t>CVS40_5279</t>
  </si>
  <si>
    <t>KAI8124258.1</t>
  </si>
  <si>
    <t>GATC_HELPJ</t>
  </si>
  <si>
    <t>CVS40_5281</t>
  </si>
  <si>
    <t>KAI8124124.1</t>
  </si>
  <si>
    <t>HMCT_BOMMO</t>
  </si>
  <si>
    <t>KAI8124126.1</t>
  </si>
  <si>
    <t>CVS40_5298</t>
  </si>
  <si>
    <t>KAI8124283.1</t>
  </si>
  <si>
    <t>CHD2_HUMAN</t>
  </si>
  <si>
    <t>CVS40_5317</t>
  </si>
  <si>
    <t>KAI8124240.1</t>
  </si>
  <si>
    <t>UTP20_YEAST</t>
  </si>
  <si>
    <t>KAI8124296.1</t>
  </si>
  <si>
    <t>CVS40_5337</t>
  </si>
  <si>
    <t>EFTU_CAMHC</t>
  </si>
  <si>
    <t>CVS40_5338</t>
  </si>
  <si>
    <t>KAI8124292.1</t>
  </si>
  <si>
    <t>HRPS_PSESH</t>
  </si>
  <si>
    <t>KAI8124172.1</t>
  </si>
  <si>
    <t>CVS40_5346</t>
  </si>
  <si>
    <t>KAI8124168.1</t>
  </si>
  <si>
    <t>SKI2_HUMAN</t>
  </si>
  <si>
    <t>CVS40_5409</t>
  </si>
  <si>
    <t>KAI8124335.1</t>
  </si>
  <si>
    <t>HEXD_BOVIN</t>
  </si>
  <si>
    <t>CVS40_5413</t>
  </si>
  <si>
    <t>KAI8124177.1</t>
  </si>
  <si>
    <t>MUC5B_HUMAN</t>
  </si>
  <si>
    <t>KAI8124185.1</t>
  </si>
  <si>
    <t>CVS40_5415</t>
  </si>
  <si>
    <t>KAI8124184.1</t>
  </si>
  <si>
    <t>CVS40_5416</t>
  </si>
  <si>
    <t>KAI8124183.1</t>
  </si>
  <si>
    <t>CAPAM_DANRE</t>
  </si>
  <si>
    <t>CVS40_5418</t>
  </si>
  <si>
    <t>KAI8124187.1</t>
  </si>
  <si>
    <t>SYI_ACHLI</t>
  </si>
  <si>
    <t>CVS40_5419</t>
  </si>
  <si>
    <t>KAI8124186.1</t>
  </si>
  <si>
    <t>NLEE_ECO57</t>
  </si>
  <si>
    <t>CVS40_5420</t>
  </si>
  <si>
    <t>KAI8124325.1</t>
  </si>
  <si>
    <t>ADH1_APTAU</t>
  </si>
  <si>
    <t>CVS40_5421</t>
  </si>
  <si>
    <t>KAI8124326.1</t>
  </si>
  <si>
    <t>BMRU_BACSU</t>
  </si>
  <si>
    <t>CVS40_5423</t>
  </si>
  <si>
    <t>KAI8124038.1</t>
  </si>
  <si>
    <t>CDI8_ARATH</t>
  </si>
  <si>
    <t>CVS40_5424</t>
  </si>
  <si>
    <t>KAI8124329.1</t>
  </si>
  <si>
    <t>CARA_NOSS1</t>
  </si>
  <si>
    <t>CVS40_5428</t>
  </si>
  <si>
    <t>KAI8124320.1</t>
  </si>
  <si>
    <t>INE_DROME</t>
  </si>
  <si>
    <t>CVS40_5429</t>
  </si>
  <si>
    <t>KAI8124321.1</t>
  </si>
  <si>
    <t>DDR48_CANAL</t>
  </si>
  <si>
    <t>CVS40_5430</t>
  </si>
  <si>
    <t>KAI8124099.1</t>
  </si>
  <si>
    <t>IF2_LACP7</t>
  </si>
  <si>
    <t>CVS40_5431</t>
  </si>
  <si>
    <t>KAI8124167.1</t>
  </si>
  <si>
    <t>CVS40_5432</t>
  </si>
  <si>
    <t>KAI8124171.1</t>
  </si>
  <si>
    <t>C11BB_BACTV</t>
  </si>
  <si>
    <t>CVS40_5437</t>
  </si>
  <si>
    <t>TSEP_GLOPP</t>
  </si>
  <si>
    <t>CVS40_5457</t>
  </si>
  <si>
    <t>KAI8123795.1</t>
  </si>
  <si>
    <t>CVS40_5458</t>
  </si>
  <si>
    <t>KAI8123794.1</t>
  </si>
  <si>
    <t>CVS40_5473</t>
  </si>
  <si>
    <t>KAI8123758.1</t>
  </si>
  <si>
    <t>SRX2A_SARPE</t>
  </si>
  <si>
    <t>CVS40_5474</t>
  </si>
  <si>
    <t>KAI8123750.1</t>
  </si>
  <si>
    <t>CVS40_5488</t>
  </si>
  <si>
    <t>KAI8123620.1</t>
  </si>
  <si>
    <t>ENTK_MOUSE</t>
  </si>
  <si>
    <t>CVS40_5503</t>
  </si>
  <si>
    <t>KAI8123923.1</t>
  </si>
  <si>
    <t>APOL3_HUMAN</t>
  </si>
  <si>
    <t>CVS40_5510</t>
  </si>
  <si>
    <t>KAI8123902.1</t>
  </si>
  <si>
    <t>CVS40_5511</t>
  </si>
  <si>
    <t>KAI8123903.1</t>
  </si>
  <si>
    <t>LYS1B_LUCSE</t>
  </si>
  <si>
    <t>CVS40_5523</t>
  </si>
  <si>
    <t>KAI8123671.1</t>
  </si>
  <si>
    <t>ASPG1_DROER</t>
  </si>
  <si>
    <t>CVS40_5525</t>
  </si>
  <si>
    <t>KAI8123669.1</t>
  </si>
  <si>
    <t>TM234_ANOGA</t>
  </si>
  <si>
    <t>KAI8123667.1</t>
  </si>
  <si>
    <t>TRYA4_LUCCU</t>
  </si>
  <si>
    <t>CVS40_5529</t>
  </si>
  <si>
    <t>KAI8123665.1</t>
  </si>
  <si>
    <t>KAI8123967.1</t>
  </si>
  <si>
    <t>CVS40_5531</t>
  </si>
  <si>
    <t>KAI8123968.1</t>
  </si>
  <si>
    <t>Y0031_DROME</t>
  </si>
  <si>
    <t>CVS40_5532</t>
  </si>
  <si>
    <t>KAI8123969.1</t>
  </si>
  <si>
    <t>CVS40_5540</t>
  </si>
  <si>
    <t>KAI8123945.1</t>
  </si>
  <si>
    <t>TRYP_SARBU</t>
  </si>
  <si>
    <t>CVS40_5541</t>
  </si>
  <si>
    <t>KAI8123995.1</t>
  </si>
  <si>
    <t>CVS40_5542</t>
  </si>
  <si>
    <t>CVS40_5555</t>
  </si>
  <si>
    <t>KAI8123765.1</t>
  </si>
  <si>
    <t>ELYS_HALKA</t>
  </si>
  <si>
    <t>CVS40_5558</t>
  </si>
  <si>
    <t>KAI8123745.1</t>
  </si>
  <si>
    <t>SP34_APIME</t>
  </si>
  <si>
    <t>CVS40_5559</t>
  </si>
  <si>
    <t>SP4_POLDO</t>
  </si>
  <si>
    <t>CVS40_5589</t>
  </si>
  <si>
    <t>KAI8123698.1</t>
  </si>
  <si>
    <t>CAHD1_DROME</t>
  </si>
  <si>
    <t>CVS40_5590</t>
  </si>
  <si>
    <t>KAI8123965.1</t>
  </si>
  <si>
    <t>CAP1_DICDI</t>
  </si>
  <si>
    <t>CVS40_5595</t>
  </si>
  <si>
    <t>KAI8123962.1</t>
  </si>
  <si>
    <t>CU16A_LOCMI</t>
  </si>
  <si>
    <t>CVS40_5597</t>
  </si>
  <si>
    <t>KAI8123959.1</t>
  </si>
  <si>
    <t>CVS40_5598</t>
  </si>
  <si>
    <t>KAI8123956.1</t>
  </si>
  <si>
    <t>CVS40_5599</t>
  </si>
  <si>
    <t>KAI8123957.1</t>
  </si>
  <si>
    <t>CVS40_5606</t>
  </si>
  <si>
    <t>KAI8124027.1</t>
  </si>
  <si>
    <t>MUC2_MOUSE</t>
  </si>
  <si>
    <t>CVS40_5607</t>
  </si>
  <si>
    <t>KAI8124028.1</t>
  </si>
  <si>
    <t>DRE21_PHYPA</t>
  </si>
  <si>
    <t>KAI8123846.1</t>
  </si>
  <si>
    <t>CVS40_5655</t>
  </si>
  <si>
    <t>KAI8123876.1</t>
  </si>
  <si>
    <t>VDP_BOMMO</t>
  </si>
  <si>
    <t>CVS40_5660</t>
  </si>
  <si>
    <t>KAI8123773.1</t>
  </si>
  <si>
    <t>CVS40_5674</t>
  </si>
  <si>
    <t>KAI8123792.1</t>
  </si>
  <si>
    <t>KAI8123906.1</t>
  </si>
  <si>
    <t>KAI8123638.1</t>
  </si>
  <si>
    <t>CVS40_5713</t>
  </si>
  <si>
    <t>KAI8123949.1</t>
  </si>
  <si>
    <t>CP6A2_DROME</t>
  </si>
  <si>
    <t>CVS40_5742</t>
  </si>
  <si>
    <t>KAI8123654.1</t>
  </si>
  <si>
    <t>CVS40_5750</t>
  </si>
  <si>
    <t>KAI8124016.1</t>
  </si>
  <si>
    <t>LRK52_ARATH</t>
  </si>
  <si>
    <t>CVS40_5790</t>
  </si>
  <si>
    <t>KAI8123718.1</t>
  </si>
  <si>
    <t>SURA_CUPMC</t>
  </si>
  <si>
    <t>KAI8123561.1</t>
  </si>
  <si>
    <t>KAI8123441.1</t>
  </si>
  <si>
    <t>CVS40_5825</t>
  </si>
  <si>
    <t>KAI8123497.1</t>
  </si>
  <si>
    <t>WTR14_ARATH</t>
  </si>
  <si>
    <t>CVS40_5854</t>
  </si>
  <si>
    <t>KAI8123424.1</t>
  </si>
  <si>
    <t>CVS40_5855</t>
  </si>
  <si>
    <t>KAI8123423.1</t>
  </si>
  <si>
    <t>CVS40_5856</t>
  </si>
  <si>
    <t>KAI8123422.1</t>
  </si>
  <si>
    <t>PE48_CHRBE</t>
  </si>
  <si>
    <t>CVS40_5899</t>
  </si>
  <si>
    <t>CVS40_5904</t>
  </si>
  <si>
    <t>CVS40_5909</t>
  </si>
  <si>
    <t>KAI8123457.1</t>
  </si>
  <si>
    <t>CVS40_5911</t>
  </si>
  <si>
    <t>YFAS1_CANGB</t>
  </si>
  <si>
    <t>CVS40_5930</t>
  </si>
  <si>
    <t>KAI8123582.1</t>
  </si>
  <si>
    <t>NNR_METTH</t>
  </si>
  <si>
    <t>CVS40_5933</t>
  </si>
  <si>
    <t>GLT25_DROPS</t>
  </si>
  <si>
    <t>KAI8123577.1</t>
  </si>
  <si>
    <t>CVS40_5953</t>
  </si>
  <si>
    <t>KAI8123384.1</t>
  </si>
  <si>
    <t>ISPH_CHLPM</t>
  </si>
  <si>
    <t>KAI8123340.1</t>
  </si>
  <si>
    <t>CVS40_5982</t>
  </si>
  <si>
    <t>KAI8123503.1</t>
  </si>
  <si>
    <t>SP4_BOMPE</t>
  </si>
  <si>
    <t>CVS40_5985</t>
  </si>
  <si>
    <t>KAI8123504.1</t>
  </si>
  <si>
    <t>SLA1_YEAS7</t>
  </si>
  <si>
    <t>CVS40_5997</t>
  </si>
  <si>
    <t>VATA_HALOH</t>
  </si>
  <si>
    <t>CVS40_5999</t>
  </si>
  <si>
    <t>KAI8123375.1</t>
  </si>
  <si>
    <t>Y1856_ARCFU</t>
  </si>
  <si>
    <t>CVS40_6001</t>
  </si>
  <si>
    <t>KAI8123531.1</t>
  </si>
  <si>
    <t>ZN415_HUMAN</t>
  </si>
  <si>
    <t>CVS40_6004</t>
  </si>
  <si>
    <t>KAI8123528.1</t>
  </si>
  <si>
    <t>PYRG_SHESH</t>
  </si>
  <si>
    <t>CVS40_6014</t>
  </si>
  <si>
    <t>CVS40_6075</t>
  </si>
  <si>
    <t>KAI8123014.1</t>
  </si>
  <si>
    <t>CAC1S_LITCT</t>
  </si>
  <si>
    <t>CVS40_6076</t>
  </si>
  <si>
    <t>KAI8123017.1</t>
  </si>
  <si>
    <t>CVS40_6077</t>
  </si>
  <si>
    <t>KAI8123018.1</t>
  </si>
  <si>
    <t>CU18B_LOCMI</t>
  </si>
  <si>
    <t>CVS40_6078</t>
  </si>
  <si>
    <t>KAI8123027.1</t>
  </si>
  <si>
    <t>CVS40_6079</t>
  </si>
  <si>
    <t>KAI8123028.1</t>
  </si>
  <si>
    <t>CVS40_6080</t>
  </si>
  <si>
    <t>KAI8123189.1</t>
  </si>
  <si>
    <t>CVS40_6086</t>
  </si>
  <si>
    <t>KAI8123186.1</t>
  </si>
  <si>
    <t>Y2471_DICDI</t>
  </si>
  <si>
    <t>CVS40_6089</t>
  </si>
  <si>
    <t>KAI8123192.1</t>
  </si>
  <si>
    <t>CVS40_6119</t>
  </si>
  <si>
    <t>KAI8123325.1</t>
  </si>
  <si>
    <t>GCS2_LARHH</t>
  </si>
  <si>
    <t>CVS40_6122</t>
  </si>
  <si>
    <t>KAI8123120.1</t>
  </si>
  <si>
    <t>HTHR_MYCTO</t>
  </si>
  <si>
    <t>ANR11_HUMAN</t>
  </si>
  <si>
    <t>KAI8122972.1</t>
  </si>
  <si>
    <t>KAI8123153.1</t>
  </si>
  <si>
    <t>CVS40_6203</t>
  </si>
  <si>
    <t>KAI8123079.1</t>
  </si>
  <si>
    <t>DFP3_ANTMY</t>
  </si>
  <si>
    <t>CVS40_6211</t>
  </si>
  <si>
    <t>KAI8123107.1</t>
  </si>
  <si>
    <t>UBP12_BOVIN</t>
  </si>
  <si>
    <t>CVS40_6213</t>
  </si>
  <si>
    <t>KAI8123271.1</t>
  </si>
  <si>
    <t>AMPN_STRLI</t>
  </si>
  <si>
    <t>CVS40_6240</t>
  </si>
  <si>
    <t>KAI8123033.1</t>
  </si>
  <si>
    <t>RRF_AYWBP</t>
  </si>
  <si>
    <t>CVS40_6241</t>
  </si>
  <si>
    <t>KAI8123032.1</t>
  </si>
  <si>
    <t>CVS40_6243</t>
  </si>
  <si>
    <t>KAI8123030.1</t>
  </si>
  <si>
    <t>RL4_METKA</t>
  </si>
  <si>
    <t>CVS40_6245</t>
  </si>
  <si>
    <t>KAI8123036.1</t>
  </si>
  <si>
    <t>PAAS_PETHY</t>
  </si>
  <si>
    <t>CVS40_6246</t>
  </si>
  <si>
    <t>KAI8123035.1</t>
  </si>
  <si>
    <t>MUTL_LISW6</t>
  </si>
  <si>
    <t>CVS40_6247</t>
  </si>
  <si>
    <t>KAI8123034.1</t>
  </si>
  <si>
    <t>1433_TRIHA</t>
  </si>
  <si>
    <t>CVS40_6248</t>
  </si>
  <si>
    <t>KAI8123040.1</t>
  </si>
  <si>
    <t>GLNE_BARQU</t>
  </si>
  <si>
    <t>CVS40_6249</t>
  </si>
  <si>
    <t>KAI8123039.1</t>
  </si>
  <si>
    <t>DAPA_THET8</t>
  </si>
  <si>
    <t>KAI8123199.1</t>
  </si>
  <si>
    <t>CVS40_6296</t>
  </si>
  <si>
    <t>KAI8123310.1</t>
  </si>
  <si>
    <t>NNRD_STRTR</t>
  </si>
  <si>
    <t>CVS40_6318</t>
  </si>
  <si>
    <t>KAI8123168.1</t>
  </si>
  <si>
    <t>VKTF_ANEVI</t>
  </si>
  <si>
    <t>CVS40_6319</t>
  </si>
  <si>
    <t>KAI8123167.1</t>
  </si>
  <si>
    <t>CVS40_6320</t>
  </si>
  <si>
    <t>KAI8122957.1</t>
  </si>
  <si>
    <t>Y032_RICTY</t>
  </si>
  <si>
    <t>CVS40_6321</t>
  </si>
  <si>
    <t>KAI8122958.1</t>
  </si>
  <si>
    <t>CC157_HUMAN</t>
  </si>
  <si>
    <t>CVS40_6322</t>
  </si>
  <si>
    <t>KAI8122959.1</t>
  </si>
  <si>
    <t>MS300_DROME</t>
  </si>
  <si>
    <t>CVS40_6404</t>
  </si>
  <si>
    <t>KAI8122821.1</t>
  </si>
  <si>
    <t>RPOC2_NYMAL</t>
  </si>
  <si>
    <t>KAI8122820.1</t>
  </si>
  <si>
    <t>CVS40_6430</t>
  </si>
  <si>
    <t>KAI8122698.1</t>
  </si>
  <si>
    <t>CVS40_6445</t>
  </si>
  <si>
    <t>KAI8122849.1</t>
  </si>
  <si>
    <t>OPGD2_RALSO</t>
  </si>
  <si>
    <t>CVS40_6481</t>
  </si>
  <si>
    <t>KAI8122877.1</t>
  </si>
  <si>
    <t>EPI10_PHYIT</t>
  </si>
  <si>
    <t>CVS40_6491</t>
  </si>
  <si>
    <t>KAI8122727.1</t>
  </si>
  <si>
    <t>FMRF_DROME</t>
  </si>
  <si>
    <t>KAI8122733.1</t>
  </si>
  <si>
    <t>CVS40_6520</t>
  </si>
  <si>
    <t>KAI8122650.1</t>
  </si>
  <si>
    <t>APY_TABYA</t>
  </si>
  <si>
    <t>CVS40_6543</t>
  </si>
  <si>
    <t>KAI8122801.1</t>
  </si>
  <si>
    <t>ERPA_ACIB5</t>
  </si>
  <si>
    <t>KAI8122631.1</t>
  </si>
  <si>
    <t>CVS40_6575</t>
  </si>
  <si>
    <t>KAI8122513.1</t>
  </si>
  <si>
    <t>COGS_LEPPG</t>
  </si>
  <si>
    <t>CVS40_6576</t>
  </si>
  <si>
    <t>KAI8122515.1</t>
  </si>
  <si>
    <t>CVS40_6578</t>
  </si>
  <si>
    <t>KAI8122517.1</t>
  </si>
  <si>
    <t>OGG1_MOUSE</t>
  </si>
  <si>
    <t>CVS40_6579</t>
  </si>
  <si>
    <t>KAI8122516.1</t>
  </si>
  <si>
    <t>HUTI_PSEA6</t>
  </si>
  <si>
    <t>CVS40_6581</t>
  </si>
  <si>
    <t>KAI8122621.1</t>
  </si>
  <si>
    <t>Y1751_HELHP</t>
  </si>
  <si>
    <t>CVS40_6585</t>
  </si>
  <si>
    <t>KAI8122624.1</t>
  </si>
  <si>
    <t>DCL2_COCIM</t>
  </si>
  <si>
    <t>CVS40_6633</t>
  </si>
  <si>
    <t>KAI8122460.1</t>
  </si>
  <si>
    <t>GRID2_DANRE</t>
  </si>
  <si>
    <t>CVS40_6683</t>
  </si>
  <si>
    <t>KAI8122547.1</t>
  </si>
  <si>
    <t>FP1V2_PERVI</t>
  </si>
  <si>
    <t>CVS40_6684</t>
  </si>
  <si>
    <t>KAI8122554.1</t>
  </si>
  <si>
    <t>SDEA_LEGPH</t>
  </si>
  <si>
    <t>CVS40_6685</t>
  </si>
  <si>
    <t>KAI8122553.1</t>
  </si>
  <si>
    <t>CUG1A_TENMO</t>
  </si>
  <si>
    <t>CVS40_6686</t>
  </si>
  <si>
    <t>KAI8122552.1</t>
  </si>
  <si>
    <t>FP1V1_PERVI</t>
  </si>
  <si>
    <t>CVS40_6721</t>
  </si>
  <si>
    <t>CP18A_ARATH</t>
  </si>
  <si>
    <t>CVS40_6734</t>
  </si>
  <si>
    <t>KAI8122444.1</t>
  </si>
  <si>
    <t>CVS40_6745</t>
  </si>
  <si>
    <t>KAI8122470.1</t>
  </si>
  <si>
    <t>CF157_HUMAN</t>
  </si>
  <si>
    <t>CVS40_6763</t>
  </si>
  <si>
    <t>KAI8122359.1</t>
  </si>
  <si>
    <t>VP3_MYRV9</t>
  </si>
  <si>
    <t>CVS40_6771</t>
  </si>
  <si>
    <t>KAI8122267.1</t>
  </si>
  <si>
    <t>CVS40_6833</t>
  </si>
  <si>
    <t>KAI8122252.1</t>
  </si>
  <si>
    <t>NU214_HUMAN</t>
  </si>
  <si>
    <t>CVS40_6887</t>
  </si>
  <si>
    <t>KAI8122060.1</t>
  </si>
  <si>
    <t>NUCG_HUMAN</t>
  </si>
  <si>
    <t>CVS40_6911</t>
  </si>
  <si>
    <t>KAI8122148.1</t>
  </si>
  <si>
    <t>PA2_APIDO</t>
  </si>
  <si>
    <t>CVS40_6928</t>
  </si>
  <si>
    <t>KAI8121980.1</t>
  </si>
  <si>
    <t>CVS40_6974</t>
  </si>
  <si>
    <t>KAI8122159.1</t>
  </si>
  <si>
    <t>BIGA_SALTY</t>
  </si>
  <si>
    <t>CVS40_6975</t>
  </si>
  <si>
    <t>KAI8122158.1</t>
  </si>
  <si>
    <t>CVS40_6976</t>
  </si>
  <si>
    <t>KAI8122161.1</t>
  </si>
  <si>
    <t>DOCK2_HUMAN</t>
  </si>
  <si>
    <t>CVS40_6977</t>
  </si>
  <si>
    <t>KAI8122160.1</t>
  </si>
  <si>
    <t>PIRC1_DANRE</t>
  </si>
  <si>
    <t>CVS40_6979</t>
  </si>
  <si>
    <t>KAI8122168.1</t>
  </si>
  <si>
    <t>IGA1A_STRPN</t>
  </si>
  <si>
    <t>CVS40_6980</t>
  </si>
  <si>
    <t>KAI8122227.1</t>
  </si>
  <si>
    <t>LAMA1_HUMAN</t>
  </si>
  <si>
    <t>CVS40_7017</t>
  </si>
  <si>
    <t>KAI8121969.1</t>
  </si>
  <si>
    <t>GRM_DROME</t>
  </si>
  <si>
    <t>CVS40_7020</t>
  </si>
  <si>
    <t>KAI8122121.1</t>
  </si>
  <si>
    <t>PURA_FRACC</t>
  </si>
  <si>
    <t>CVS40_7021</t>
  </si>
  <si>
    <t>KAI8122122.1</t>
  </si>
  <si>
    <t>FOMT1_CHRAE</t>
  </si>
  <si>
    <t>CVS40_7022</t>
  </si>
  <si>
    <t>KAI8122123.1</t>
  </si>
  <si>
    <t>RPOP_AGABT</t>
  </si>
  <si>
    <t>CVS40_7023</t>
  </si>
  <si>
    <t>KAI8122124.1</t>
  </si>
  <si>
    <t>ERG8_GIBZE</t>
  </si>
  <si>
    <t>CVS40_7028</t>
  </si>
  <si>
    <t>KAI8122119.1</t>
  </si>
  <si>
    <t>GATB_USTMA</t>
  </si>
  <si>
    <t>CVS40_7070</t>
  </si>
  <si>
    <t>KAI8121960.1</t>
  </si>
  <si>
    <t>IF2_CAMC5</t>
  </si>
  <si>
    <t>CVS40_7071</t>
  </si>
  <si>
    <t>KAI8121959.1</t>
  </si>
  <si>
    <t>EXOG_HUMAN</t>
  </si>
  <si>
    <t>CVS40_7084</t>
  </si>
  <si>
    <t>KAI8122175.1</t>
  </si>
  <si>
    <t>CASP4_HUMAN</t>
  </si>
  <si>
    <t>KAI8121810.1</t>
  </si>
  <si>
    <t>CVS40_7118</t>
  </si>
  <si>
    <t>KAI8121807.1</t>
  </si>
  <si>
    <t>SPF27_XENTR</t>
  </si>
  <si>
    <t>CVS40_7126</t>
  </si>
  <si>
    <t>KAI8121916.1</t>
  </si>
  <si>
    <t>ST14_MOUSE</t>
  </si>
  <si>
    <t>CVS40_7136</t>
  </si>
  <si>
    <t>KAI8121793.1</t>
  </si>
  <si>
    <t>VKT11_HOFGE</t>
  </si>
  <si>
    <t>CVS40_7165</t>
  </si>
  <si>
    <t>KAI8121896.1</t>
  </si>
  <si>
    <t>PDE12_BOVIN</t>
  </si>
  <si>
    <t>CVS40_7174</t>
  </si>
  <si>
    <t>KAI8121781.1</t>
  </si>
  <si>
    <t>TPO2_YEAST</t>
  </si>
  <si>
    <t>CE126_MOUSE</t>
  </si>
  <si>
    <t>CVS40_7216</t>
  </si>
  <si>
    <t>KAI8121859.1</t>
  </si>
  <si>
    <t>MYORG_MOUSE</t>
  </si>
  <si>
    <t>CVS40_7222</t>
  </si>
  <si>
    <t>KAI8121722.1</t>
  </si>
  <si>
    <t>CU16_MANSE</t>
  </si>
  <si>
    <t>CVS40_7241</t>
  </si>
  <si>
    <t>KAI8121758.1</t>
  </si>
  <si>
    <t>ACH2_DROME</t>
  </si>
  <si>
    <t>CVS40_7242</t>
  </si>
  <si>
    <t>KAI8121759.1</t>
  </si>
  <si>
    <t>ACH1_DROME</t>
  </si>
  <si>
    <t>CVS40_7243</t>
  </si>
  <si>
    <t>KAI8121922.1</t>
  </si>
  <si>
    <t>KBZIP_HHV8P</t>
  </si>
  <si>
    <t>CVS40_7244</t>
  </si>
  <si>
    <t>KAI8121760.1</t>
  </si>
  <si>
    <t>CVS40_7245</t>
  </si>
  <si>
    <t>KAI8121761.1</t>
  </si>
  <si>
    <t>RHSB_DICD3</t>
  </si>
  <si>
    <t>CVS40_7247</t>
  </si>
  <si>
    <t>KAI8121763.1</t>
  </si>
  <si>
    <t>MB3R2_ORYSJ</t>
  </si>
  <si>
    <t>CVS40_7248</t>
  </si>
  <si>
    <t>KAI8121764.1</t>
  </si>
  <si>
    <t>TR102_MOUSE</t>
  </si>
  <si>
    <t>CVS40_7249</t>
  </si>
  <si>
    <t>KAI8121923.1</t>
  </si>
  <si>
    <t>ADEC2_CARHZ</t>
  </si>
  <si>
    <t>CVS40_7257</t>
  </si>
  <si>
    <t>KAI8121875.1</t>
  </si>
  <si>
    <t>YR787_MIMIV</t>
  </si>
  <si>
    <t>CVS40_7259</t>
  </si>
  <si>
    <t>KAI8121885.1</t>
  </si>
  <si>
    <t>NPIB4_HUMAN</t>
  </si>
  <si>
    <t>CVS40_7260</t>
  </si>
  <si>
    <t>KAI8121755.1</t>
  </si>
  <si>
    <t>MUC1_MESAU</t>
  </si>
  <si>
    <t>CVS40_7261</t>
  </si>
  <si>
    <t>KAI8121756.1</t>
  </si>
  <si>
    <t>BLC_ECO57</t>
  </si>
  <si>
    <t>CVS40_7282</t>
  </si>
  <si>
    <t>KAI8121720.1</t>
  </si>
  <si>
    <t>CVS40_7283</t>
  </si>
  <si>
    <t>KAI8121721.1</t>
  </si>
  <si>
    <t>SVMI1_CERCE</t>
  </si>
  <si>
    <t>CVS40_7286</t>
  </si>
  <si>
    <t>KAI8121716.1</t>
  </si>
  <si>
    <t>CVS40_7287</t>
  </si>
  <si>
    <t>KAI8121717.1</t>
  </si>
  <si>
    <t>CVS40_7290</t>
  </si>
  <si>
    <t>KAI8121661.1</t>
  </si>
  <si>
    <t>KAI8121665.1</t>
  </si>
  <si>
    <t>CVS40_7297</t>
  </si>
  <si>
    <t>KAI8121630.1</t>
  </si>
  <si>
    <t>CVS40_7333</t>
  </si>
  <si>
    <t>KAI8121700.1</t>
  </si>
  <si>
    <t>KLF18_HUMAN</t>
  </si>
  <si>
    <t>KAI8121709.1</t>
  </si>
  <si>
    <t>CVS40_7339</t>
  </si>
  <si>
    <t>KAI8121710.1</t>
  </si>
  <si>
    <t>MURG_SHEDO</t>
  </si>
  <si>
    <t>CVS40_7365</t>
  </si>
  <si>
    <t>KAI8121626.1</t>
  </si>
  <si>
    <t>CVS40_7366</t>
  </si>
  <si>
    <t>KAI8121625.1</t>
  </si>
  <si>
    <t>VKT3_PALCA</t>
  </si>
  <si>
    <t>CVS40_7380</t>
  </si>
  <si>
    <t>KAI8121478.1</t>
  </si>
  <si>
    <t>SYP_CAUVC</t>
  </si>
  <si>
    <t>CVS40_7381</t>
  </si>
  <si>
    <t>KAI8121477.1</t>
  </si>
  <si>
    <t>NUP88_RAT</t>
  </si>
  <si>
    <t>CVS40_7382</t>
  </si>
  <si>
    <t>KAI8121480.1</t>
  </si>
  <si>
    <t>SLX4I_XENTR</t>
  </si>
  <si>
    <t>CVS40_7384</t>
  </si>
  <si>
    <t>ATX2_ARATH</t>
  </si>
  <si>
    <t>KAI8121529.1</t>
  </si>
  <si>
    <t>CVS40_7396</t>
  </si>
  <si>
    <t>KAI8121527.1</t>
  </si>
  <si>
    <t>KPRS2_ENTFA</t>
  </si>
  <si>
    <t>CVS40_7397</t>
  </si>
  <si>
    <t>KAI8121561.1</t>
  </si>
  <si>
    <t>RBOHB_ARATH</t>
  </si>
  <si>
    <t>CVS40_7398</t>
  </si>
  <si>
    <t>KAI8121533.1</t>
  </si>
  <si>
    <t>U90_HHV6Z</t>
  </si>
  <si>
    <t>CVS40_7399</t>
  </si>
  <si>
    <t>KAI8121534.1</t>
  </si>
  <si>
    <t>IQEC2_MOUSE</t>
  </si>
  <si>
    <t>CVS40_7401</t>
  </si>
  <si>
    <t>KAI8121492.1</t>
  </si>
  <si>
    <t>NFRA_ECOLI</t>
  </si>
  <si>
    <t>CVS40_7402</t>
  </si>
  <si>
    <t>KAI8121489.1</t>
  </si>
  <si>
    <t>Y1167_LEGPH</t>
  </si>
  <si>
    <t>CVS40_7403</t>
  </si>
  <si>
    <t>KAI8121490.1</t>
  </si>
  <si>
    <t>ADH2_YEAST</t>
  </si>
  <si>
    <t>CVS40_7404</t>
  </si>
  <si>
    <t>KAI8121493.1</t>
  </si>
  <si>
    <t>INT13_DROPS</t>
  </si>
  <si>
    <t>CVS40_7405</t>
  </si>
  <si>
    <t>KAI8121494.1</t>
  </si>
  <si>
    <t>IDI2_STRMU</t>
  </si>
  <si>
    <t>CVS40_7406</t>
  </si>
  <si>
    <t>KAI8121510.1</t>
  </si>
  <si>
    <t>JZ13B_CHIGU</t>
  </si>
  <si>
    <t>CVS40_7408</t>
  </si>
  <si>
    <t>KAI8121512.1</t>
  </si>
  <si>
    <t>TENA_HUMAN</t>
  </si>
  <si>
    <t>CVS40_7412</t>
  </si>
  <si>
    <t>KAI8121514.1</t>
  </si>
  <si>
    <t>RSMH_IDILO</t>
  </si>
  <si>
    <t>KAI8121572.1</t>
  </si>
  <si>
    <t>CVS40_7459</t>
  </si>
  <si>
    <t>KAI8121578.1</t>
  </si>
  <si>
    <t>GRIK3_MOUSE</t>
  </si>
  <si>
    <t>CVS40_7464</t>
  </si>
  <si>
    <t>KAI8121504.1</t>
  </si>
  <si>
    <t>GG6L1_HUMAN</t>
  </si>
  <si>
    <t>CVS40_7468</t>
  </si>
  <si>
    <t>MAGE1_MACFA</t>
  </si>
  <si>
    <t>CVS40_7469</t>
  </si>
  <si>
    <t>KAI8121509.1</t>
  </si>
  <si>
    <t>KR122_HUMAN</t>
  </si>
  <si>
    <t>CVS40_7470</t>
  </si>
  <si>
    <t>GP1BA_MOUSE</t>
  </si>
  <si>
    <t>KAI8121592.1</t>
  </si>
  <si>
    <t>KAI8121382.1</t>
  </si>
  <si>
    <t>CVS40_7528</t>
  </si>
  <si>
    <t>KAI8121335.1</t>
  </si>
  <si>
    <t>CVS40_7539</t>
  </si>
  <si>
    <t>KAI8121367.1</t>
  </si>
  <si>
    <t>AEGP_MOUSE</t>
  </si>
  <si>
    <t>CVS40_7543</t>
  </si>
  <si>
    <t>KAI8121310.1</t>
  </si>
  <si>
    <t>GON4L_HUMAN</t>
  </si>
  <si>
    <t>CVS40_7544</t>
  </si>
  <si>
    <t>KAI8121309.1</t>
  </si>
  <si>
    <t>CBPB_HELZE</t>
  </si>
  <si>
    <t>CVS40_7546</t>
  </si>
  <si>
    <t>CVS40_7554</t>
  </si>
  <si>
    <t>KAI8121279.1</t>
  </si>
  <si>
    <t>KALM_CHICK</t>
  </si>
  <si>
    <t>CVS40_7556</t>
  </si>
  <si>
    <t>KAI8121281.1</t>
  </si>
  <si>
    <t>WFKN_DANRE</t>
  </si>
  <si>
    <t>CVS40_7586</t>
  </si>
  <si>
    <t>KAI8121319.1</t>
  </si>
  <si>
    <t>HEXC_BOMMO</t>
  </si>
  <si>
    <t>CVS40_7606</t>
  </si>
  <si>
    <t>KAI8121303.1</t>
  </si>
  <si>
    <t>PHUZ_BP201</t>
  </si>
  <si>
    <t>CVS40_7607</t>
  </si>
  <si>
    <t>KAI8121304.1</t>
  </si>
  <si>
    <t>VM3H1_PROFL</t>
  </si>
  <si>
    <t>CVS40_7644</t>
  </si>
  <si>
    <t>KAI8121229.1</t>
  </si>
  <si>
    <t>LIZ1_SCHPO</t>
  </si>
  <si>
    <t>CVS40_7650</t>
  </si>
  <si>
    <t>KAI8121137.1</t>
  </si>
  <si>
    <t>LINT_DROME</t>
  </si>
  <si>
    <t>NRF6_CAEEL</t>
  </si>
  <si>
    <t>KAI8121196.1</t>
  </si>
  <si>
    <t>CVS40_7723</t>
  </si>
  <si>
    <t>KAI8121168.1</t>
  </si>
  <si>
    <t>DIPD_PROTE</t>
  </si>
  <si>
    <t>CVS40_7725</t>
  </si>
  <si>
    <t>KAI8121174.1</t>
  </si>
  <si>
    <t>KAI8121258.1</t>
  </si>
  <si>
    <t>CVS40_7746</t>
  </si>
  <si>
    <t>KAI8121181.1</t>
  </si>
  <si>
    <t>UBC3_MIMIV</t>
  </si>
  <si>
    <t>CVS40_7747</t>
  </si>
  <si>
    <t>KAI8121180.1</t>
  </si>
  <si>
    <t>CVS40_7749</t>
  </si>
  <si>
    <t>KAI8121187.1</t>
  </si>
  <si>
    <t>CVS40_7751</t>
  </si>
  <si>
    <t>KAI8121270.1</t>
  </si>
  <si>
    <t>CVS40_7753</t>
  </si>
  <si>
    <t>KAI8121268.1</t>
  </si>
  <si>
    <t>CLRC_IDEDE</t>
  </si>
  <si>
    <t>CVS40_7760</t>
  </si>
  <si>
    <t>KAI8121194.1</t>
  </si>
  <si>
    <t>FAK1_XENLA</t>
  </si>
  <si>
    <t>CVS40_7777</t>
  </si>
  <si>
    <t>KAI8121078.1</t>
  </si>
  <si>
    <t>BAG1_RAT</t>
  </si>
  <si>
    <t>CVS40_7778</t>
  </si>
  <si>
    <t>KAI8121066.1</t>
  </si>
  <si>
    <t>EGFLR_HOLDI</t>
  </si>
  <si>
    <t>CVS40_7780</t>
  </si>
  <si>
    <t>KAI8120995.1</t>
  </si>
  <si>
    <t>LON_CLOB8</t>
  </si>
  <si>
    <t>CVS40_7782</t>
  </si>
  <si>
    <t>KAI8120997.1</t>
  </si>
  <si>
    <t>EGFL8_MOUSE</t>
  </si>
  <si>
    <t>CVS40_7789</t>
  </si>
  <si>
    <t>KAI8121006.1</t>
  </si>
  <si>
    <t>Z512B_HUMAN</t>
  </si>
  <si>
    <t>CVS40_7796</t>
  </si>
  <si>
    <t>KAI8121091.1</t>
  </si>
  <si>
    <t>GLPO_STRPN</t>
  </si>
  <si>
    <t>CVS40_7797</t>
  </si>
  <si>
    <t>VEF_GVHA</t>
  </si>
  <si>
    <t>CVS40_7798</t>
  </si>
  <si>
    <t>GSA_SULAA</t>
  </si>
  <si>
    <t>CVS40_7799</t>
  </si>
  <si>
    <t>KAI8121097.1</t>
  </si>
  <si>
    <t>EF1A_CRYNB</t>
  </si>
  <si>
    <t>CVS40_7800</t>
  </si>
  <si>
    <t>KAI8121057.1</t>
  </si>
  <si>
    <t>PHLC_CLOPF</t>
  </si>
  <si>
    <t>CVS40_7801</t>
  </si>
  <si>
    <t>KAI8121058.1</t>
  </si>
  <si>
    <t>NADO1_ORYSJ</t>
  </si>
  <si>
    <t>CVS40_7833</t>
  </si>
  <si>
    <t>KAI8121035.1</t>
  </si>
  <si>
    <t>TILS_VIBA3</t>
  </si>
  <si>
    <t>CVS40_7834</t>
  </si>
  <si>
    <t>KAI8121023.1</t>
  </si>
  <si>
    <t>ASF1A_BOVIN</t>
  </si>
  <si>
    <t>CVS40_7835</t>
  </si>
  <si>
    <t>KAI8121022.1</t>
  </si>
  <si>
    <t>SMG1_CAEEL</t>
  </si>
  <si>
    <t>CVS40_7836</t>
  </si>
  <si>
    <t>KAI8121021.1</t>
  </si>
  <si>
    <t>ATPF_PARBR</t>
  </si>
  <si>
    <t>CVS40_7837</t>
  </si>
  <si>
    <t>KAI8121028.1</t>
  </si>
  <si>
    <t>TRAK1_MOUSE</t>
  </si>
  <si>
    <t>CVS40_7838</t>
  </si>
  <si>
    <t>KAI8120988.1</t>
  </si>
  <si>
    <t>SKT5_CRYNH</t>
  </si>
  <si>
    <t>CVS40_7839</t>
  </si>
  <si>
    <t>KAI8120987.1</t>
  </si>
  <si>
    <t>ALR1_SALTI</t>
  </si>
  <si>
    <t>CVS40_7840</t>
  </si>
  <si>
    <t>KAI8121031.1</t>
  </si>
  <si>
    <t>LRRK2_MOUSE</t>
  </si>
  <si>
    <t>CVS40_7841</t>
  </si>
  <si>
    <t>KAI8121032.1</t>
  </si>
  <si>
    <t>MNS1_ARATH</t>
  </si>
  <si>
    <t>CVS40_7842</t>
  </si>
  <si>
    <t>KAI8121029.1</t>
  </si>
  <si>
    <t>RS1_RICBR</t>
  </si>
  <si>
    <t>CVS40_7843</t>
  </si>
  <si>
    <t>KAI8121030.1</t>
  </si>
  <si>
    <t>Y309_MYCGE</t>
  </si>
  <si>
    <t>CVS40_7844</t>
  </si>
  <si>
    <t>KAI8121033.1</t>
  </si>
  <si>
    <t>APOA4_HUMAN</t>
  </si>
  <si>
    <t>CVS40_7846</t>
  </si>
  <si>
    <t>KAI8121059.1</t>
  </si>
  <si>
    <t>LNBB_BIFB1</t>
  </si>
  <si>
    <t>CVS40_7847</t>
  </si>
  <si>
    <t>KAI8121060.1</t>
  </si>
  <si>
    <t>RLMN_KLEP3</t>
  </si>
  <si>
    <t>CVS40_7848</t>
  </si>
  <si>
    <t>KAI8121061.1</t>
  </si>
  <si>
    <t>CVS40_7849</t>
  </si>
  <si>
    <t>KAI8121062.1</t>
  </si>
  <si>
    <t>EX7S_OCEIH</t>
  </si>
  <si>
    <t>CVS40_7850</t>
  </si>
  <si>
    <t>KAI8121064.1</t>
  </si>
  <si>
    <t>GCSPA_GEOKA</t>
  </si>
  <si>
    <t>CVS40_7852</t>
  </si>
  <si>
    <t>KAI8121065.1</t>
  </si>
  <si>
    <t>APOE_ALLMI</t>
  </si>
  <si>
    <t>CVS40_7854</t>
  </si>
  <si>
    <t>KAI8121098.1</t>
  </si>
  <si>
    <t>EST2C_RAT</t>
  </si>
  <si>
    <t>CVS40_7902</t>
  </si>
  <si>
    <t>KAI8120840.1</t>
  </si>
  <si>
    <t>METK_LIMRJ</t>
  </si>
  <si>
    <t>CVS40_7903</t>
  </si>
  <si>
    <t>KAI8120916.1</t>
  </si>
  <si>
    <t>CVS40_7904</t>
  </si>
  <si>
    <t>KAI8120915.1</t>
  </si>
  <si>
    <t>CVS40_7905</t>
  </si>
  <si>
    <t>KAI8120914.1</t>
  </si>
  <si>
    <t>CVS40_7906</t>
  </si>
  <si>
    <t>KAI8120913.1</t>
  </si>
  <si>
    <t>METK_BACP2</t>
  </si>
  <si>
    <t>CVS40_7907</t>
  </si>
  <si>
    <t>KAI8120912.1</t>
  </si>
  <si>
    <t>GTR2_LEIDO</t>
  </si>
  <si>
    <t>CVS40_7908</t>
  </si>
  <si>
    <t>KAI8120828.1</t>
  </si>
  <si>
    <t>RLP_RHORT</t>
  </si>
  <si>
    <t>CVS40_7911</t>
  </si>
  <si>
    <t>KAI8120932.1</t>
  </si>
  <si>
    <t>NPRL3_MOUSE</t>
  </si>
  <si>
    <t>CVS40_7921</t>
  </si>
  <si>
    <t>KAI8120875.1</t>
  </si>
  <si>
    <t>MURI_CAMJE</t>
  </si>
  <si>
    <t>CVS40_7922</t>
  </si>
  <si>
    <t>KAI8120846.1</t>
  </si>
  <si>
    <t>DEKP1_ARATH</t>
  </si>
  <si>
    <t>CVS40_7923</t>
  </si>
  <si>
    <t>KAI8120845.1</t>
  </si>
  <si>
    <t>ATI_VACCW</t>
  </si>
  <si>
    <t>CVS40_7924</t>
  </si>
  <si>
    <t>KAI8120842.1</t>
  </si>
  <si>
    <t>PP169_ARATH</t>
  </si>
  <si>
    <t>CVS40_7925</t>
  </si>
  <si>
    <t>KAI8120841.1</t>
  </si>
  <si>
    <t>CSPG2_BOVIN</t>
  </si>
  <si>
    <t>CVS40_7926</t>
  </si>
  <si>
    <t>KAI8120843.1</t>
  </si>
  <si>
    <t>CDGT_THETU</t>
  </si>
  <si>
    <t>CVS40_7927</t>
  </si>
  <si>
    <t>KAI8120874.1</t>
  </si>
  <si>
    <t>NDOR1_XENLA</t>
  </si>
  <si>
    <t>CVS40_7928</t>
  </si>
  <si>
    <t>KAI8120826.1</t>
  </si>
  <si>
    <t>GUNA_BUTFI</t>
  </si>
  <si>
    <t>CVS40_7936</t>
  </si>
  <si>
    <t>KAI8120847.1</t>
  </si>
  <si>
    <t>LCP52_DROME</t>
  </si>
  <si>
    <t>CVS40_7947</t>
  </si>
  <si>
    <t>KAI8120821.1</t>
  </si>
  <si>
    <t>TASOR_HUMAN</t>
  </si>
  <si>
    <t>CVS40_7948</t>
  </si>
  <si>
    <t>KAI8120816.1</t>
  </si>
  <si>
    <t>YPF16_PLAF7</t>
  </si>
  <si>
    <t>CVS40_7950</t>
  </si>
  <si>
    <t>KAI8120895.1</t>
  </si>
  <si>
    <t>CVS40_7975</t>
  </si>
  <si>
    <t>KAI8120886.1</t>
  </si>
  <si>
    <t>P5I13_HUMAN</t>
  </si>
  <si>
    <t>CVS40_7978</t>
  </si>
  <si>
    <t>KAI8120887.1</t>
  </si>
  <si>
    <t>DPOL_PPV01</t>
  </si>
  <si>
    <t>CVS40_7997</t>
  </si>
  <si>
    <t>KAI8120872.1</t>
  </si>
  <si>
    <t>ICEN_PSESY</t>
  </si>
  <si>
    <t>CVS40_7998</t>
  </si>
  <si>
    <t>KAI8120861.1</t>
  </si>
  <si>
    <t>TRUB_SERP5</t>
  </si>
  <si>
    <t>CVS40_7999</t>
  </si>
  <si>
    <t>CVS40_8000</t>
  </si>
  <si>
    <t>ICEN_ENTAG</t>
  </si>
  <si>
    <t>CVS40_8002</t>
  </si>
  <si>
    <t>KAI8120911.1</t>
  </si>
  <si>
    <t>AKAP8_RAT</t>
  </si>
  <si>
    <t>CVS40_8003</t>
  </si>
  <si>
    <t>KAI8120855.1</t>
  </si>
  <si>
    <t>SSPA_STRGC</t>
  </si>
  <si>
    <t>KAI8120774.1</t>
  </si>
  <si>
    <t>KAI8120795.1</t>
  </si>
  <si>
    <t>CVS40_8046</t>
  </si>
  <si>
    <t>KAI8120794.1</t>
  </si>
  <si>
    <t>VASO2_TABYA</t>
  </si>
  <si>
    <t>KAI8120739.1</t>
  </si>
  <si>
    <t>CVS40_8122</t>
  </si>
  <si>
    <t>KAI8120605.1</t>
  </si>
  <si>
    <t>LA1D_UROYA</t>
  </si>
  <si>
    <t>CVS40_8123</t>
  </si>
  <si>
    <t>KAI8120640.1</t>
  </si>
  <si>
    <t>CVS40_8125</t>
  </si>
  <si>
    <t>KAI8120602.1</t>
  </si>
  <si>
    <t>TXG1A_CORWE</t>
  </si>
  <si>
    <t>CVS40_8126</t>
  </si>
  <si>
    <t>KAI8120603.1</t>
  </si>
  <si>
    <t>SDNO_SORAA</t>
  </si>
  <si>
    <t>CVS40_8132</t>
  </si>
  <si>
    <t>KAI8120607.1</t>
  </si>
  <si>
    <t>Y1552_DROME</t>
  </si>
  <si>
    <t>CVS40_8133</t>
  </si>
  <si>
    <t>KAI8120606.1</t>
  </si>
  <si>
    <t>AGO13_ORYSJ</t>
  </si>
  <si>
    <t>CVS40_8135</t>
  </si>
  <si>
    <t>KAI8120611.1</t>
  </si>
  <si>
    <t>LA1_OPICY</t>
  </si>
  <si>
    <t>CVS40_8236</t>
  </si>
  <si>
    <t>KAI8120499.1</t>
  </si>
  <si>
    <t>KAI8120546.1</t>
  </si>
  <si>
    <t>CVS40_8258</t>
  </si>
  <si>
    <t>KAI8120430.1</t>
  </si>
  <si>
    <t>KAI8120475.1</t>
  </si>
  <si>
    <t>KAI8120474.1</t>
  </si>
  <si>
    <t>CVS40_8267</t>
  </si>
  <si>
    <t>KAI8120472.1</t>
  </si>
  <si>
    <t>P27K_GALME</t>
  </si>
  <si>
    <t>CVS40_8272</t>
  </si>
  <si>
    <t>KAI8120439.1</t>
  </si>
  <si>
    <t>CVS40_8285</t>
  </si>
  <si>
    <t>KAI8120466.1</t>
  </si>
  <si>
    <t>PYRF_ROSCS</t>
  </si>
  <si>
    <t>CVS40_8331</t>
  </si>
  <si>
    <t>KAI8120420.1</t>
  </si>
  <si>
    <t>U184_DROME</t>
  </si>
  <si>
    <t>CVS40_8373</t>
  </si>
  <si>
    <t>KAI8120297.1</t>
  </si>
  <si>
    <t>HYPB_HYPLI</t>
  </si>
  <si>
    <t>KAI8120337.1</t>
  </si>
  <si>
    <t>CVS40_8424</t>
  </si>
  <si>
    <t>KAI8120273.1</t>
  </si>
  <si>
    <t>CC85C_XENTR</t>
  </si>
  <si>
    <t>CVS40_8425</t>
  </si>
  <si>
    <t>KAI8120272.1</t>
  </si>
  <si>
    <t>CU01_LONON</t>
  </si>
  <si>
    <t>CVS40_8426</t>
  </si>
  <si>
    <t>KAI8120275.1</t>
  </si>
  <si>
    <t>CVS40_8427</t>
  </si>
  <si>
    <t>KAI8120274.1</t>
  </si>
  <si>
    <t>NOPX_SINFN</t>
  </si>
  <si>
    <t>CVS40_8428</t>
  </si>
  <si>
    <t>KAI8120291.1</t>
  </si>
  <si>
    <t>COBD_PHOLL</t>
  </si>
  <si>
    <t>CVS40_8429</t>
  </si>
  <si>
    <t>KAI8120290.1</t>
  </si>
  <si>
    <t>CVS40_8434</t>
  </si>
  <si>
    <t>KAI8120263.1</t>
  </si>
  <si>
    <t>NOC3_SCHPO</t>
  </si>
  <si>
    <t>CVS40_8458</t>
  </si>
  <si>
    <t>KAI8120257.1</t>
  </si>
  <si>
    <t>ITPR3_HUMAN</t>
  </si>
  <si>
    <t>CVS40_8480</t>
  </si>
  <si>
    <t>KAI8120224.1</t>
  </si>
  <si>
    <t>CUT5_CAEEL</t>
  </si>
  <si>
    <t>CVS40_8482</t>
  </si>
  <si>
    <t>KAI8120221.1</t>
  </si>
  <si>
    <t>PLPK1_ARATH</t>
  </si>
  <si>
    <t>CVS40_8483</t>
  </si>
  <si>
    <t>KAI8120220.1</t>
  </si>
  <si>
    <t>HTF4_DANRE</t>
  </si>
  <si>
    <t>CVS40_8484</t>
  </si>
  <si>
    <t>KAI8120219.1</t>
  </si>
  <si>
    <t>CVS40_8485</t>
  </si>
  <si>
    <t>KAI8120218.1</t>
  </si>
  <si>
    <t>GGLO6_ARATH</t>
  </si>
  <si>
    <t>CVS40_8488</t>
  </si>
  <si>
    <t>KAI8120215.1</t>
  </si>
  <si>
    <t>CVS40_8490</t>
  </si>
  <si>
    <t>KAI8120148.1</t>
  </si>
  <si>
    <t>MAP1B_HUMAN</t>
  </si>
  <si>
    <t>CVS40_8491</t>
  </si>
  <si>
    <t>KAI8120149.1</t>
  </si>
  <si>
    <t>CAS2_CONST</t>
  </si>
  <si>
    <t>CVS40_8498</t>
  </si>
  <si>
    <t>KAI8120146.1</t>
  </si>
  <si>
    <t>CRDR_HELPY</t>
  </si>
  <si>
    <t>CVS40_8500</t>
  </si>
  <si>
    <t>KAI8120189.1</t>
  </si>
  <si>
    <t>ATR_ASHGO</t>
  </si>
  <si>
    <t>CVS40_8501</t>
  </si>
  <si>
    <t>KAI8120230.1</t>
  </si>
  <si>
    <t>CU15_MANSE</t>
  </si>
  <si>
    <t>CVS40_8503</t>
  </si>
  <si>
    <t>KAI8120187.1</t>
  </si>
  <si>
    <t>NFH_HUMAN</t>
  </si>
  <si>
    <t>CVS40_8504</t>
  </si>
  <si>
    <t>KAI8120227.1</t>
  </si>
  <si>
    <t>SPT5H_CHICK</t>
  </si>
  <si>
    <t>CVS40_8505</t>
  </si>
  <si>
    <t>KAI8120228.1</t>
  </si>
  <si>
    <t>CVS40_8506</t>
  </si>
  <si>
    <t>KAI8120185.1</t>
  </si>
  <si>
    <t>CVS40_8507</t>
  </si>
  <si>
    <t>KAI8120186.1</t>
  </si>
  <si>
    <t>IMSP6_RUDPH</t>
  </si>
  <si>
    <t>CVS40_8508</t>
  </si>
  <si>
    <t>KAI8120199.1</t>
  </si>
  <si>
    <t>MALT1_HUMAN</t>
  </si>
  <si>
    <t>CVS40_8510</t>
  </si>
  <si>
    <t>KAI8120122.1</t>
  </si>
  <si>
    <t>VDAC_DROME</t>
  </si>
  <si>
    <t>CVS40_8517</t>
  </si>
  <si>
    <t>KAI8120118.1</t>
  </si>
  <si>
    <t>PHR4A_DANRE</t>
  </si>
  <si>
    <t>CVS40_8518</t>
  </si>
  <si>
    <t>KAI8120145.1</t>
  </si>
  <si>
    <t>CXA5_CHICK</t>
  </si>
  <si>
    <t>CVS40_8520</t>
  </si>
  <si>
    <t>KAI8120211.1</t>
  </si>
  <si>
    <t>CVS40_8521</t>
  </si>
  <si>
    <t>KAI8120212.1</t>
  </si>
  <si>
    <t>G2L2L_XENLA</t>
  </si>
  <si>
    <t>CVS40_8522</t>
  </si>
  <si>
    <t>KAI8120178.1</t>
  </si>
  <si>
    <t>CVS40_8523</t>
  </si>
  <si>
    <t>KAI8120213.1</t>
  </si>
  <si>
    <t>FP1_MYTED</t>
  </si>
  <si>
    <t>CVS40_8524</t>
  </si>
  <si>
    <t>KAI8120179.1</t>
  </si>
  <si>
    <t>IF2_CHLL3</t>
  </si>
  <si>
    <t>CVS40_8526</t>
  </si>
  <si>
    <t>CVS40_8527</t>
  </si>
  <si>
    <t>KAI8120182.1</t>
  </si>
  <si>
    <t>CSP1_CORGL</t>
  </si>
  <si>
    <t>CVS40_8528</t>
  </si>
  <si>
    <t>KAI8120183.1</t>
  </si>
  <si>
    <t>FOLD2_STRAW</t>
  </si>
  <si>
    <t>CVS40_8529</t>
  </si>
  <si>
    <t>KAI8120184.1</t>
  </si>
  <si>
    <t>SYK_SYNP6</t>
  </si>
  <si>
    <t>CVS40_8530</t>
  </si>
  <si>
    <t>KAI8120140.1</t>
  </si>
  <si>
    <t>CVS40_8531</t>
  </si>
  <si>
    <t>KAI8120235.1</t>
  </si>
  <si>
    <t>RETIN_DROME</t>
  </si>
  <si>
    <t>CVS40_8534</t>
  </si>
  <si>
    <t>PC11X_GORGO</t>
  </si>
  <si>
    <t>CVS40_8535</t>
  </si>
  <si>
    <t>PRP1_ARATH</t>
  </si>
  <si>
    <t>CVS40_8540</t>
  </si>
  <si>
    <t>KAI8120206.1</t>
  </si>
  <si>
    <t>EQXS_FUSHE</t>
  </si>
  <si>
    <t>CVS40_8541</t>
  </si>
  <si>
    <t>KAI8120207.1</t>
  </si>
  <si>
    <t>COOT_SARBU</t>
  </si>
  <si>
    <t>CVS40_8544</t>
  </si>
  <si>
    <t>KAI8120142.1</t>
  </si>
  <si>
    <t>CVS40_8546</t>
  </si>
  <si>
    <t>KAI8120208.1</t>
  </si>
  <si>
    <t>CUH1C_TENMO</t>
  </si>
  <si>
    <t>CVS40_8547</t>
  </si>
  <si>
    <t>KAI8120141.1</t>
  </si>
  <si>
    <t>NM111_ASPTN</t>
  </si>
  <si>
    <t>CVS40_8548</t>
  </si>
  <si>
    <t>KAI8120136.1</t>
  </si>
  <si>
    <t>KAI8120129.1</t>
  </si>
  <si>
    <t>CVS40_8556</t>
  </si>
  <si>
    <t>KAI8120134.1</t>
  </si>
  <si>
    <t>CVS40_8557</t>
  </si>
  <si>
    <t>KAI8120209.1</t>
  </si>
  <si>
    <t>CVS40_8577</t>
  </si>
  <si>
    <t>KAI8120174.1</t>
  </si>
  <si>
    <t>CAF4_YEAS7</t>
  </si>
  <si>
    <t>CVS40_8578</t>
  </si>
  <si>
    <t>KAI8120124.1</t>
  </si>
  <si>
    <t>CVS40_8579</t>
  </si>
  <si>
    <t>KAI8120169.1</t>
  </si>
  <si>
    <t>IL36B_HUMAN</t>
  </si>
  <si>
    <t>CVS40_8580</t>
  </si>
  <si>
    <t>KAI8120203.1</t>
  </si>
  <si>
    <t>ESM1_DROME</t>
  </si>
  <si>
    <t>CVS40_8581</t>
  </si>
  <si>
    <t>KAI8120204.1</t>
  </si>
  <si>
    <t>CVS40_8643</t>
  </si>
  <si>
    <t>CVS40_8644</t>
  </si>
  <si>
    <t>KAI8119990.1</t>
  </si>
  <si>
    <t>QVR_DROSI</t>
  </si>
  <si>
    <t>CVS40_8647</t>
  </si>
  <si>
    <t>CVS40_8680</t>
  </si>
  <si>
    <t>KAI8120004.1</t>
  </si>
  <si>
    <t>TPC3L_HUMAN</t>
  </si>
  <si>
    <t>CVS40_8683</t>
  </si>
  <si>
    <t>KAI8119985.1</t>
  </si>
  <si>
    <t>PLC_HALLA</t>
  </si>
  <si>
    <t>CVS40_8684</t>
  </si>
  <si>
    <t>KAI8119980.1</t>
  </si>
  <si>
    <t>CVS40_8805</t>
  </si>
  <si>
    <t>KAI8119852.1</t>
  </si>
  <si>
    <t>IR12_HCMVA</t>
  </si>
  <si>
    <t>CVS40_8830</t>
  </si>
  <si>
    <t>KAI8119688.1</t>
  </si>
  <si>
    <t>ISLA_DESDA</t>
  </si>
  <si>
    <t>CVS40_8838</t>
  </si>
  <si>
    <t>KAI8119767.1</t>
  </si>
  <si>
    <t>CVS40_8839</t>
  </si>
  <si>
    <t>KAI8119656.1</t>
  </si>
  <si>
    <t>FRIS_LYMST</t>
  </si>
  <si>
    <t>CVS40_8840</t>
  </si>
  <si>
    <t>FRIH_ECHGR</t>
  </si>
  <si>
    <t>CVS40_8847</t>
  </si>
  <si>
    <t>KAI8119624.1</t>
  </si>
  <si>
    <t>STMX_STOCA</t>
  </si>
  <si>
    <t>CVS40_8848</t>
  </si>
  <si>
    <t>KAI8119653.1</t>
  </si>
  <si>
    <t>110KD_PLAKN</t>
  </si>
  <si>
    <t>CVS40_8849</t>
  </si>
  <si>
    <t>KAI8119633.1</t>
  </si>
  <si>
    <t>CECA_CULPP</t>
  </si>
  <si>
    <t>CVS40_8850</t>
  </si>
  <si>
    <t>KAI8119818.1</t>
  </si>
  <si>
    <t>YIDC_CAUVC</t>
  </si>
  <si>
    <t>CVS40_8851</t>
  </si>
  <si>
    <t>KAI8119819.1</t>
  </si>
  <si>
    <t>PLM5_PLAFX</t>
  </si>
  <si>
    <t>CVS40_8852</t>
  </si>
  <si>
    <t>KAI8119820.1</t>
  </si>
  <si>
    <t>SMC4_CAEEL</t>
  </si>
  <si>
    <t>CVS40_8853</t>
  </si>
  <si>
    <t>KAI8119634.1</t>
  </si>
  <si>
    <t>RPOB_CHLPN</t>
  </si>
  <si>
    <t>CVS40_8856</t>
  </si>
  <si>
    <t>KAI8119823.1</t>
  </si>
  <si>
    <t>CVS40_8858</t>
  </si>
  <si>
    <t>KAI8119826.1</t>
  </si>
  <si>
    <t>CVS40_8863</t>
  </si>
  <si>
    <t>KAI8119614.1</t>
  </si>
  <si>
    <t>CVS40_8866</t>
  </si>
  <si>
    <t>KAI8119611.1</t>
  </si>
  <si>
    <t>SRX1B_SARPE</t>
  </si>
  <si>
    <t>CVS40_8867</t>
  </si>
  <si>
    <t>KAI8119610.1</t>
  </si>
  <si>
    <t>SRX1A_SARPE</t>
  </si>
  <si>
    <t>CVS40_8871</t>
  </si>
  <si>
    <t>KAI8119793.1</t>
  </si>
  <si>
    <t>CVS40_8872</t>
  </si>
  <si>
    <t>KAI8119789.1</t>
  </si>
  <si>
    <t>GBP_MYTSE</t>
  </si>
  <si>
    <t>CVS40_8878</t>
  </si>
  <si>
    <t>KAI8119784.1</t>
  </si>
  <si>
    <t>XYLB_BACOV</t>
  </si>
  <si>
    <t>CVS40_8891</t>
  </si>
  <si>
    <t>KAI8119538.1</t>
  </si>
  <si>
    <t>CVS40_8893</t>
  </si>
  <si>
    <t>KAI8119692.1</t>
  </si>
  <si>
    <t>CVS40_8897</t>
  </si>
  <si>
    <t>KAI8119649.1</t>
  </si>
  <si>
    <t>Y436_SHEDO</t>
  </si>
  <si>
    <t>CVS40_8898</t>
  </si>
  <si>
    <t>OTU6B_DANRE</t>
  </si>
  <si>
    <t>KAI8119646.1</t>
  </si>
  <si>
    <t>CVS40_8902</t>
  </si>
  <si>
    <t>KAI8119710.1</t>
  </si>
  <si>
    <t>L_SBVBH</t>
  </si>
  <si>
    <t>CVS40_8906</t>
  </si>
  <si>
    <t>KPYM_FELCA</t>
  </si>
  <si>
    <t>CVS40_8918</t>
  </si>
  <si>
    <t>KAI8119663.1</t>
  </si>
  <si>
    <t>CTNS_DROME</t>
  </si>
  <si>
    <t>CVS40_8983</t>
  </si>
  <si>
    <t>KAI8119806.1</t>
  </si>
  <si>
    <t>ILVD_DESVM</t>
  </si>
  <si>
    <t>CVS40_9022</t>
  </si>
  <si>
    <t>KAI8119743.1</t>
  </si>
  <si>
    <t>NAC50_ARATH</t>
  </si>
  <si>
    <t>CVS40_9031</t>
  </si>
  <si>
    <t>KAI8119570.1</t>
  </si>
  <si>
    <t>PRMA_AQUAE</t>
  </si>
  <si>
    <t>CVS40_9032</t>
  </si>
  <si>
    <t>KAI8119573.1</t>
  </si>
  <si>
    <t>BRS3_MOUSE</t>
  </si>
  <si>
    <t>CVS40_9034</t>
  </si>
  <si>
    <t>KAI8119575.1</t>
  </si>
  <si>
    <t>RL17_MARMM</t>
  </si>
  <si>
    <t>CVS40_9036</t>
  </si>
  <si>
    <t>KAI8119577.1</t>
  </si>
  <si>
    <t>HEPA_HCMVA</t>
  </si>
  <si>
    <t>KAI8119580.1</t>
  </si>
  <si>
    <t>CVS40_9039</t>
  </si>
  <si>
    <t>KAI8119578.1</t>
  </si>
  <si>
    <t>CVS40_9049</t>
  </si>
  <si>
    <t>KAI8119783.1</t>
  </si>
  <si>
    <t>KAI8119636.1</t>
  </si>
  <si>
    <t>CVS40_9055</t>
  </si>
  <si>
    <t>KAI8119669.1</t>
  </si>
  <si>
    <t>SRCRL_MOUSE</t>
  </si>
  <si>
    <t>CVS40_9145</t>
  </si>
  <si>
    <t>KAI8119434.1</t>
  </si>
  <si>
    <t>KAI8119418.1</t>
  </si>
  <si>
    <t>CVS40_9189</t>
  </si>
  <si>
    <t>KAI8119417.1</t>
  </si>
  <si>
    <t>CYPH_NEUCR</t>
  </si>
  <si>
    <t>CVS40_9195</t>
  </si>
  <si>
    <t>KAI8119284.1</t>
  </si>
  <si>
    <t>CVS40_9208</t>
  </si>
  <si>
    <t>KAI8119276.1</t>
  </si>
  <si>
    <t>TRY1_BOVIN</t>
  </si>
  <si>
    <t>CVS40_9218</t>
  </si>
  <si>
    <t>KAI8119405.1</t>
  </si>
  <si>
    <t>Y3736_SHEPW</t>
  </si>
  <si>
    <t>CVS40_9246</t>
  </si>
  <si>
    <t>KAI8119238.1</t>
  </si>
  <si>
    <t>KAI8119426.1</t>
  </si>
  <si>
    <t>CVS40_9322</t>
  </si>
  <si>
    <t>KAI8119084.1</t>
  </si>
  <si>
    <t>PDIA3_BOVIN</t>
  </si>
  <si>
    <t>KAI8119063.1</t>
  </si>
  <si>
    <t>KAI8119061.1</t>
  </si>
  <si>
    <t>KAI8119059.1</t>
  </si>
  <si>
    <t>CVS40_9369</t>
  </si>
  <si>
    <t>KAI8119048.1</t>
  </si>
  <si>
    <t>CVS40_9371</t>
  </si>
  <si>
    <t>KAI8119183.1</t>
  </si>
  <si>
    <t>NST1_NEOFI</t>
  </si>
  <si>
    <t>CVS40_9372</t>
  </si>
  <si>
    <t>KAI8119180.1</t>
  </si>
  <si>
    <t>MED17_ASPTN</t>
  </si>
  <si>
    <t>CVS40_9374</t>
  </si>
  <si>
    <t>KAI8119186.1</t>
  </si>
  <si>
    <t>RUTA_ECOS5</t>
  </si>
  <si>
    <t>CVS40_9377</t>
  </si>
  <si>
    <t>KAI8119185.1</t>
  </si>
  <si>
    <t>CF015_MOUSE</t>
  </si>
  <si>
    <t>CVS40_9378</t>
  </si>
  <si>
    <t>KAI8119178.1</t>
  </si>
  <si>
    <t>WDR91_MOUSE</t>
  </si>
  <si>
    <t>CVS40_9379</t>
  </si>
  <si>
    <t>KAI8119179.1</t>
  </si>
  <si>
    <t>CF015_PANTR</t>
  </si>
  <si>
    <t>CVS40_9381</t>
  </si>
  <si>
    <t>KAI8119176.1</t>
  </si>
  <si>
    <t>CVS40_9384</t>
  </si>
  <si>
    <t>KAI8119173.1</t>
  </si>
  <si>
    <t>CVS40_9385</t>
  </si>
  <si>
    <t>KAI8119193.1</t>
  </si>
  <si>
    <t>CVS40_9386</t>
  </si>
  <si>
    <t>KAI8119172.1</t>
  </si>
  <si>
    <t>CVS40_9387</t>
  </si>
  <si>
    <t>KAI8119171.1</t>
  </si>
  <si>
    <t>CVS40_9392</t>
  </si>
  <si>
    <t>KAI8118970.1</t>
  </si>
  <si>
    <t>CVS40_9394</t>
  </si>
  <si>
    <t>KAI8119046.1</t>
  </si>
  <si>
    <t>STK10_XENTR</t>
  </si>
  <si>
    <t>CVS40_9397</t>
  </si>
  <si>
    <t>KAI8118975.1</t>
  </si>
  <si>
    <t>CUD4_LOCMI</t>
  </si>
  <si>
    <t>CVS40_9398</t>
  </si>
  <si>
    <t>KAI8118976.1</t>
  </si>
  <si>
    <t>CVS40_9399</t>
  </si>
  <si>
    <t>KAI8118977.1</t>
  </si>
  <si>
    <t>YI01_SCHPO</t>
  </si>
  <si>
    <t>CVS40_9427</t>
  </si>
  <si>
    <t>KAI8119037.1</t>
  </si>
  <si>
    <t>PURL_LACH4</t>
  </si>
  <si>
    <t>CVS40_9432</t>
  </si>
  <si>
    <t>KAI8119169.1</t>
  </si>
  <si>
    <t>VPS3_YEAST</t>
  </si>
  <si>
    <t>CVS40_9433</t>
  </si>
  <si>
    <t>KAI8119168.1</t>
  </si>
  <si>
    <t>I3BA_CONCB</t>
  </si>
  <si>
    <t>CVS40_9435</t>
  </si>
  <si>
    <t>KAI8119162.1</t>
  </si>
  <si>
    <t>YL138_MIMIV</t>
  </si>
  <si>
    <t>CVS40_9440</t>
  </si>
  <si>
    <t>KAI8119116.1</t>
  </si>
  <si>
    <t>T2C1_PBCVI</t>
  </si>
  <si>
    <t>CVS40_9450</t>
  </si>
  <si>
    <t>CVS40_9451</t>
  </si>
  <si>
    <t>KAI8119155.1</t>
  </si>
  <si>
    <t>CVS40_9455</t>
  </si>
  <si>
    <t>CVS40_9456</t>
  </si>
  <si>
    <t>KAI8119126.1</t>
  </si>
  <si>
    <t>CVS40_9480</t>
  </si>
  <si>
    <t>KAI8119000.1</t>
  </si>
  <si>
    <t>DF109_ARATH</t>
  </si>
  <si>
    <t>CVS40_9486</t>
  </si>
  <si>
    <t>KPC1_HYPJE</t>
  </si>
  <si>
    <t>CVS40_9487</t>
  </si>
  <si>
    <t>KAI8119007.1</t>
  </si>
  <si>
    <t>FIBA_MOUSE</t>
  </si>
  <si>
    <t>CVS40_9488</t>
  </si>
  <si>
    <t>KAI8118999.1</t>
  </si>
  <si>
    <t>DPP7_POREA</t>
  </si>
  <si>
    <t>CVS40_9489</t>
  </si>
  <si>
    <t>KAI8119135.1</t>
  </si>
  <si>
    <t>CD59_SHV21</t>
  </si>
  <si>
    <t>CVS40_9520</t>
  </si>
  <si>
    <t>KAI8118809.1</t>
  </si>
  <si>
    <t>METE_STAES</t>
  </si>
  <si>
    <t>CVS40_9525</t>
  </si>
  <si>
    <t>KAI8118812.1</t>
  </si>
  <si>
    <t>SQTKS_PHOSM</t>
  </si>
  <si>
    <t>KAI8118815.1</t>
  </si>
  <si>
    <t>KAI8118864.1</t>
  </si>
  <si>
    <t>CVS40_9599</t>
  </si>
  <si>
    <t>KAI8118848.1</t>
  </si>
  <si>
    <t>ZMYM6_HUMAN</t>
  </si>
  <si>
    <t>CVS40_9656</t>
  </si>
  <si>
    <t>KAI8118708.1</t>
  </si>
  <si>
    <t>DEFLU_LUCSE</t>
  </si>
  <si>
    <t>CVS40_9667</t>
  </si>
  <si>
    <t>KAI8118700.1</t>
  </si>
  <si>
    <t>HRS_DROME</t>
  </si>
  <si>
    <t>CVS40_9669</t>
  </si>
  <si>
    <t>KAI8118703.1</t>
  </si>
  <si>
    <t>ZMPB_STRR6</t>
  </si>
  <si>
    <t>CVS40_9686</t>
  </si>
  <si>
    <t>KAI8118791.1</t>
  </si>
  <si>
    <t>PUR4_PHOLL</t>
  </si>
  <si>
    <t>CVS40_9689</t>
  </si>
  <si>
    <t>KAI8118789.1</t>
  </si>
  <si>
    <t>HIS3_LEPIN</t>
  </si>
  <si>
    <t>CVS40_9697</t>
  </si>
  <si>
    <t>KAI8118740.1</t>
  </si>
  <si>
    <t>PA11_VESAF</t>
  </si>
  <si>
    <t>CVS40_9699</t>
  </si>
  <si>
    <t>KAI8118734.1</t>
  </si>
  <si>
    <t>SYE_METS3</t>
  </si>
  <si>
    <t>CVS40_9773</t>
  </si>
  <si>
    <t>KAI8118656.1</t>
  </si>
  <si>
    <t>IML1_CANAL</t>
  </si>
  <si>
    <t>CVS40_9774</t>
  </si>
  <si>
    <t>SYFA_METSB</t>
  </si>
  <si>
    <t>CVS40_9775</t>
  </si>
  <si>
    <t>KAI8118654.1</t>
  </si>
  <si>
    <t>YR554_MIMIV</t>
  </si>
  <si>
    <t>CVS40_9776</t>
  </si>
  <si>
    <t>KAI8118650.1</t>
  </si>
  <si>
    <t>CVS40_9777</t>
  </si>
  <si>
    <t>KAI8118651.1</t>
  </si>
  <si>
    <t>TX53A_ETHRU</t>
  </si>
  <si>
    <t>CVS40_9779</t>
  </si>
  <si>
    <t>KAI8118648.1</t>
  </si>
  <si>
    <t>CVS40_9793</t>
  </si>
  <si>
    <t>KAI8118621.1</t>
  </si>
  <si>
    <t>TRMY_METTP</t>
  </si>
  <si>
    <t>CVS40_9799</t>
  </si>
  <si>
    <t>KAI8118602.1</t>
  </si>
  <si>
    <t>CVS40_9800</t>
  </si>
  <si>
    <t>KAI8118553.1</t>
  </si>
  <si>
    <t>KAI8118543.1</t>
  </si>
  <si>
    <t>CVS40_9849</t>
  </si>
  <si>
    <t>KAI8118522.1</t>
  </si>
  <si>
    <t>CVS40_9897</t>
  </si>
  <si>
    <t>KAI8118326.1</t>
  </si>
  <si>
    <t>HISX_STAS1</t>
  </si>
  <si>
    <t>CVS40_9901</t>
  </si>
  <si>
    <t>KAI8118428.1</t>
  </si>
  <si>
    <t>CYTA_SARPE</t>
  </si>
  <si>
    <t>CVS40_9902</t>
  </si>
  <si>
    <t>KAI8118431.1</t>
  </si>
  <si>
    <t>CVS40_9918</t>
  </si>
  <si>
    <t>KAI8118354.1</t>
  </si>
  <si>
    <t>PORB_ORYSJ</t>
  </si>
  <si>
    <t>CVS40_9940</t>
  </si>
  <si>
    <t>KAI8118395.1</t>
  </si>
  <si>
    <t>GRP1_HUMAN</t>
  </si>
  <si>
    <t>CVS40_9950</t>
  </si>
  <si>
    <t>KAI8118318.1</t>
  </si>
  <si>
    <t>S401_ARATH</t>
  </si>
  <si>
    <t>CVS40_9964</t>
  </si>
  <si>
    <t>KAI8118420.1</t>
  </si>
  <si>
    <t>VASO3_TABYA</t>
  </si>
  <si>
    <t>CVS40_9965</t>
  </si>
  <si>
    <t>KAI8118418.1</t>
  </si>
  <si>
    <t>CVS40_9966</t>
  </si>
  <si>
    <t>KAI8118417.1</t>
  </si>
  <si>
    <t>VASO1_TABYA</t>
  </si>
  <si>
    <t>CVS40_9967</t>
  </si>
  <si>
    <t>KAI8118416.1</t>
  </si>
  <si>
    <t>CVS40_9968</t>
  </si>
  <si>
    <t>KAI8118422.1</t>
  </si>
  <si>
    <t>CVS40_9969</t>
  </si>
  <si>
    <t>KAI8118421.1</t>
  </si>
  <si>
    <t>CVS40_9970</t>
  </si>
  <si>
    <t>KAI8118332.1</t>
  </si>
  <si>
    <t>RKS1_ARATH</t>
  </si>
  <si>
    <t>CVS40_9972</t>
  </si>
  <si>
    <t>KAI8118334.1</t>
  </si>
  <si>
    <t>CVS40_9973</t>
  </si>
  <si>
    <t>KAI8118335.1</t>
  </si>
  <si>
    <t>NSD3_HUMAN</t>
  </si>
  <si>
    <t>CVS40_9974</t>
  </si>
  <si>
    <t>KAI8118328.1</t>
  </si>
  <si>
    <t>CVS40_9975</t>
  </si>
  <si>
    <t>KAI8118329.1</t>
  </si>
  <si>
    <t>C71BV_ARATH</t>
  </si>
  <si>
    <t>CVS40_9976</t>
  </si>
  <si>
    <t>KAI8118330.1</t>
  </si>
  <si>
    <t>CVS40_9977</t>
  </si>
  <si>
    <t>KAI8118331.1</t>
  </si>
  <si>
    <t>CVS40_9978</t>
  </si>
  <si>
    <t>KAI8118356.1</t>
  </si>
  <si>
    <t>DYHC2_MOUSE</t>
  </si>
  <si>
    <t>CVS40_9979</t>
  </si>
  <si>
    <t>KAI8118327.1</t>
  </si>
  <si>
    <t>CVS40_9980</t>
  </si>
  <si>
    <t>KAI8118408.1</t>
  </si>
  <si>
    <t>MCPI_MELCP</t>
  </si>
  <si>
    <t>CVS40_9981</t>
  </si>
  <si>
    <t>KAI8118407.1</t>
  </si>
  <si>
    <t>CVS40_9982</t>
  </si>
  <si>
    <t>KAI8118410.1</t>
  </si>
  <si>
    <t>ARA1_MAGO7</t>
  </si>
  <si>
    <t>CVS40_9983</t>
  </si>
  <si>
    <t>KAI8118409.1</t>
  </si>
  <si>
    <t>Y993_METJA</t>
  </si>
  <si>
    <t>CVS40_9984</t>
  </si>
  <si>
    <t>KAI8118404.1</t>
  </si>
  <si>
    <t>MK07_RAT</t>
  </si>
  <si>
    <t>CVS40_9986</t>
  </si>
  <si>
    <t>KAI8118406.1</t>
  </si>
  <si>
    <t>C36A1_CAEEL</t>
  </si>
  <si>
    <t>CVS40_9998</t>
  </si>
  <si>
    <t>KAI8118273.1</t>
  </si>
  <si>
    <t>PTN_RAT</t>
  </si>
  <si>
    <t>CVS40_9999</t>
  </si>
  <si>
    <t>KAI8118274.1</t>
  </si>
  <si>
    <t>KAI8118075.1</t>
  </si>
  <si>
    <t>cyn-6</t>
  </si>
  <si>
    <t>CVS40_3038</t>
  </si>
  <si>
    <t>CYP6_CAEEL</t>
  </si>
  <si>
    <t>KAI8130014.1</t>
  </si>
  <si>
    <t>KAI8118151.1</t>
  </si>
  <si>
    <t>KAI8123641.1</t>
  </si>
  <si>
    <t>KAI8125465.1</t>
  </si>
  <si>
    <t>KAI8127242.1</t>
  </si>
  <si>
    <t>KAI8124037.1</t>
  </si>
  <si>
    <t>KAI8127121.1</t>
  </si>
  <si>
    <t>KAI8119968.1</t>
  </si>
  <si>
    <t>KAI8126011.1</t>
  </si>
  <si>
    <t>KAI8115362.1</t>
  </si>
  <si>
    <t>Ddr2</t>
  </si>
  <si>
    <t>CVS40_7466</t>
  </si>
  <si>
    <t>KAI8121506.1</t>
  </si>
  <si>
    <t>KAI8118798.1</t>
  </si>
  <si>
    <t>KAI8122845.1</t>
  </si>
  <si>
    <t>KAI8121983.1</t>
  </si>
  <si>
    <t>KAI8123426.1</t>
  </si>
  <si>
    <t>KAI8119088.1</t>
  </si>
  <si>
    <t>Dh31</t>
  </si>
  <si>
    <t>CVS40_10534</t>
  </si>
  <si>
    <t>KAI8117662.1</t>
  </si>
  <si>
    <t>DIUX_DROME</t>
  </si>
  <si>
    <t>KAI8122155.1</t>
  </si>
  <si>
    <t>Dl</t>
  </si>
  <si>
    <t>CVS40_1427</t>
  </si>
  <si>
    <t>KAI8129553.1</t>
  </si>
  <si>
    <t>DL_DROME</t>
  </si>
  <si>
    <t>KAI8130994.1</t>
  </si>
  <si>
    <t>Dms</t>
  </si>
  <si>
    <t>CVS40_1495</t>
  </si>
  <si>
    <t>KAI8129307.1</t>
  </si>
  <si>
    <t>NEMS_DROME</t>
  </si>
  <si>
    <t>KAI8122737.1</t>
  </si>
  <si>
    <t>KAI8121926.1</t>
  </si>
  <si>
    <t>KAI8127970.1</t>
  </si>
  <si>
    <t>KAI8127460.1</t>
  </si>
  <si>
    <t>DNAJC1</t>
  </si>
  <si>
    <t>CVS40_6542</t>
  </si>
  <si>
    <t>KAI8122676.1</t>
  </si>
  <si>
    <t>DNJC1_HUMAN</t>
  </si>
  <si>
    <t>KAI8126997.1</t>
  </si>
  <si>
    <t>Dnajc16</t>
  </si>
  <si>
    <t>CVS40_6509</t>
  </si>
  <si>
    <t>KAI8122809.1</t>
  </si>
  <si>
    <t>DJC16_RAT</t>
  </si>
  <si>
    <t>Dnajc3</t>
  </si>
  <si>
    <t>CVS40_1233</t>
  </si>
  <si>
    <t>DNJC3_RAT</t>
  </si>
  <si>
    <t>KAI8124882.1</t>
  </si>
  <si>
    <t>dome</t>
  </si>
  <si>
    <t>CVS40_4159</t>
  </si>
  <si>
    <t>KAI8125526.1</t>
  </si>
  <si>
    <t>DOME_DROME</t>
  </si>
  <si>
    <t>KAI8126022.1</t>
  </si>
  <si>
    <t>KAI8130939.1</t>
  </si>
  <si>
    <t>dpyd</t>
  </si>
  <si>
    <t>CVS40_2499</t>
  </si>
  <si>
    <t>KAI8128011.1</t>
  </si>
  <si>
    <t>DPYD_DANRE</t>
  </si>
  <si>
    <t>KAI8126369.1</t>
  </si>
  <si>
    <t>KAI8129262.1</t>
  </si>
  <si>
    <t>drpr</t>
  </si>
  <si>
    <t>CVS40_7785</t>
  </si>
  <si>
    <t>KAI8120999.1</t>
  </si>
  <si>
    <t>DRPR_DROME</t>
  </si>
  <si>
    <t>KAI8115165.1</t>
  </si>
  <si>
    <t>GRASS_DROME</t>
  </si>
  <si>
    <t>EbpIII</t>
  </si>
  <si>
    <t>CVS40_2760</t>
  </si>
  <si>
    <t>KAI8127376.1</t>
  </si>
  <si>
    <t>THAP1_THAPI</t>
  </si>
  <si>
    <t>ECE1</t>
  </si>
  <si>
    <t>CVS40_0131</t>
  </si>
  <si>
    <t>KAI8130419.1</t>
  </si>
  <si>
    <t>ECE1_RAT</t>
  </si>
  <si>
    <t>ECE2</t>
  </si>
  <si>
    <t>CVS40_0160</t>
  </si>
  <si>
    <t>KAI8130656.1</t>
  </si>
  <si>
    <t>NEP_DROME</t>
  </si>
  <si>
    <t>KAI8120830.1</t>
  </si>
  <si>
    <t>Edg78E</t>
  </si>
  <si>
    <t>CVS40_1692</t>
  </si>
  <si>
    <t>KAI8128833.1</t>
  </si>
  <si>
    <t>CUP7_DROME</t>
  </si>
  <si>
    <t>KAI8129745.1</t>
  </si>
  <si>
    <t>KAI8119584.1</t>
  </si>
  <si>
    <t>KAI8130722.1</t>
  </si>
  <si>
    <t>EGF1</t>
  </si>
  <si>
    <t>CVS40_12575</t>
  </si>
  <si>
    <t>KAI8115215.1</t>
  </si>
  <si>
    <t>CSMD1_MOUSE</t>
  </si>
  <si>
    <t>Eh</t>
  </si>
  <si>
    <t>CVS40_9961</t>
  </si>
  <si>
    <t>KAI8118413.1</t>
  </si>
  <si>
    <t>ECLH_DROME</t>
  </si>
  <si>
    <t>KAI8119030.1</t>
  </si>
  <si>
    <t>eIF-3p66</t>
  </si>
  <si>
    <t>CVS40_0608</t>
  </si>
  <si>
    <t>EI3D1_DROGR</t>
  </si>
  <si>
    <t>KAI8121426.1</t>
  </si>
  <si>
    <t>KAI8129779.1</t>
  </si>
  <si>
    <t>KAI8120634.1</t>
  </si>
  <si>
    <t>KAI8127124.1</t>
  </si>
  <si>
    <t>KAI8115385.1</t>
  </si>
  <si>
    <t>emb-9</t>
  </si>
  <si>
    <t>CVS40_4011</t>
  </si>
  <si>
    <t>emc10</t>
  </si>
  <si>
    <t>CVS40_11096</t>
  </si>
  <si>
    <t>KAI8116928.1</t>
  </si>
  <si>
    <t>EMC10_XENTR</t>
  </si>
  <si>
    <t>KAI8121944.1</t>
  </si>
  <si>
    <t>ENDOG</t>
  </si>
  <si>
    <t>CVS40_7702</t>
  </si>
  <si>
    <t>KAI8121163.1</t>
  </si>
  <si>
    <t>Eogt</t>
  </si>
  <si>
    <t>CVS40_4039</t>
  </si>
  <si>
    <t>KAI8125673.1</t>
  </si>
  <si>
    <t>EOGT_DROME</t>
  </si>
  <si>
    <t>KAI8121278.1</t>
  </si>
  <si>
    <t>KAI8119522.1</t>
  </si>
  <si>
    <t>epsilonTry</t>
  </si>
  <si>
    <t>CVS40_2579</t>
  </si>
  <si>
    <t>KAI8127781.1</t>
  </si>
  <si>
    <t>TRYE_DROME</t>
  </si>
  <si>
    <t>KAI8117635.1</t>
  </si>
  <si>
    <t>KAI8128852.1</t>
  </si>
  <si>
    <t>Erlec1</t>
  </si>
  <si>
    <t>CVS40_4760</t>
  </si>
  <si>
    <t>KAI8125120.1</t>
  </si>
  <si>
    <t>ERLEC_MOUSE</t>
  </si>
  <si>
    <t>KAI8127050.1</t>
  </si>
  <si>
    <t>Ero1L</t>
  </si>
  <si>
    <t>CVS40_11043</t>
  </si>
  <si>
    <t>KAI8116965.1</t>
  </si>
  <si>
    <t>ERO1L_DROME</t>
  </si>
  <si>
    <t>Erp44</t>
  </si>
  <si>
    <t>CVS40_6444</t>
  </si>
  <si>
    <t>ERP44_MOUSE</t>
  </si>
  <si>
    <t>ESR16</t>
  </si>
  <si>
    <t>CVS40_8967</t>
  </si>
  <si>
    <t>KAI8119560.1</t>
  </si>
  <si>
    <t>ES16_MANSE</t>
  </si>
  <si>
    <t>KAI8122457.1</t>
  </si>
  <si>
    <t>Est-5B</t>
  </si>
  <si>
    <t>CVS40_9666</t>
  </si>
  <si>
    <t>KAI8118699.1</t>
  </si>
  <si>
    <t>EST5B_DROPE</t>
  </si>
  <si>
    <t>etaTry</t>
  </si>
  <si>
    <t>CVS40_2119</t>
  </si>
  <si>
    <t>TRYU_DROME</t>
  </si>
  <si>
    <t>KAI8117415.1</t>
  </si>
  <si>
    <t>EURM3</t>
  </si>
  <si>
    <t>CVS40_10098</t>
  </si>
  <si>
    <t>KAI8118235.1</t>
  </si>
  <si>
    <t>EURM3_EURMA</t>
  </si>
  <si>
    <t>F56F10.1</t>
  </si>
  <si>
    <t>CVS40_12147</t>
  </si>
  <si>
    <t>YM9I_CAEEL</t>
  </si>
  <si>
    <t>KAI8129510.1</t>
  </si>
  <si>
    <t>KAI8117172.1</t>
  </si>
  <si>
    <t>KAI8129174.1</t>
  </si>
  <si>
    <t>KAI8116893.1</t>
  </si>
  <si>
    <t>Fas1</t>
  </si>
  <si>
    <t>CVS40_6170</t>
  </si>
  <si>
    <t>KAI8122940.1</t>
  </si>
  <si>
    <t>FAS1_DROME</t>
  </si>
  <si>
    <t>Fas3</t>
  </si>
  <si>
    <t>CVS40_4147</t>
  </si>
  <si>
    <t>KAI8125720.1</t>
  </si>
  <si>
    <t>FAT1</t>
  </si>
  <si>
    <t>CVS40_0941</t>
  </si>
  <si>
    <t>KAI8129624.1</t>
  </si>
  <si>
    <t>FAT1_HUMAN</t>
  </si>
  <si>
    <t>KAI8130828.1</t>
  </si>
  <si>
    <t>FCN2</t>
  </si>
  <si>
    <t>CVS40_4922</t>
  </si>
  <si>
    <t>KAI8124431.1</t>
  </si>
  <si>
    <t>FCN2_BOVIN</t>
  </si>
  <si>
    <t>KAI8115634.1</t>
  </si>
  <si>
    <t>fend</t>
  </si>
  <si>
    <t>CVS40_2084</t>
  </si>
  <si>
    <t>KAI8127907.1</t>
  </si>
  <si>
    <t>FEND_DROME</t>
  </si>
  <si>
    <t>FERH</t>
  </si>
  <si>
    <t>CVS40_8841</t>
  </si>
  <si>
    <t>FRI_AEDAE</t>
  </si>
  <si>
    <t>fezf1</t>
  </si>
  <si>
    <t>CVS40_4785</t>
  </si>
  <si>
    <t>KAI8124955.1</t>
  </si>
  <si>
    <t>ERM_DROME</t>
  </si>
  <si>
    <t>fgf17</t>
  </si>
  <si>
    <t>CVS40_5673</t>
  </si>
  <si>
    <t>KAI8123785.1</t>
  </si>
  <si>
    <t>FG17_DANRE</t>
  </si>
  <si>
    <t>FGFRL1</t>
  </si>
  <si>
    <t>CVS40_0783</t>
  </si>
  <si>
    <t>KAI8130521.1</t>
  </si>
  <si>
    <t>FGRL1_CHICK</t>
  </si>
  <si>
    <t>KAI8116441.1</t>
  </si>
  <si>
    <t>KAI8127655.1</t>
  </si>
  <si>
    <t>fmrf</t>
  </si>
  <si>
    <t>CVS40_10639</t>
  </si>
  <si>
    <t>KAI8117449.1</t>
  </si>
  <si>
    <t>FMRF_MUSDO</t>
  </si>
  <si>
    <t>fog</t>
  </si>
  <si>
    <t>CVS40_5258</t>
  </si>
  <si>
    <t>KAI8124251.1</t>
  </si>
  <si>
    <t>FOG_DROME</t>
  </si>
  <si>
    <t>foi</t>
  </si>
  <si>
    <t>CVS40_6029</t>
  </si>
  <si>
    <t>KAI8123281.1</t>
  </si>
  <si>
    <t>FOI_DROME</t>
  </si>
  <si>
    <t>Fuca</t>
  </si>
  <si>
    <t>CVS40_12190</t>
  </si>
  <si>
    <t>KAI8115484.1</t>
  </si>
  <si>
    <t>FUCO_DROME</t>
  </si>
  <si>
    <t>KAI8116628.1</t>
  </si>
  <si>
    <t>fz</t>
  </si>
  <si>
    <t>CVS40_11363</t>
  </si>
  <si>
    <t>KAI8116582.1</t>
  </si>
  <si>
    <t>FRIZ_DROVI</t>
  </si>
  <si>
    <t>fz2</t>
  </si>
  <si>
    <t>CVS40_5929</t>
  </si>
  <si>
    <t>KAI8123467.1</t>
  </si>
  <si>
    <t>FRIZ2_DROME</t>
  </si>
  <si>
    <t>fz3</t>
  </si>
  <si>
    <t>CVS40_11543</t>
  </si>
  <si>
    <t>KAI8116369.1</t>
  </si>
  <si>
    <t>FRIZ3_DROME</t>
  </si>
  <si>
    <t>fz4</t>
  </si>
  <si>
    <t>CVS40_10940</t>
  </si>
  <si>
    <t>KAI8117090.1</t>
  </si>
  <si>
    <t>KAI8130967.1</t>
  </si>
  <si>
    <t>GABBR2</t>
  </si>
  <si>
    <t>CVS40_0794</t>
  </si>
  <si>
    <t>KAI8129932.1</t>
  </si>
  <si>
    <t>GABR2_HUMAN</t>
  </si>
  <si>
    <t>Gabra6</t>
  </si>
  <si>
    <t>CVS40_2238</t>
  </si>
  <si>
    <t>KAI8128027.1</t>
  </si>
  <si>
    <t>GBRA6_MOUSE</t>
  </si>
  <si>
    <t>KAI8128509.1</t>
  </si>
  <si>
    <t>KAI8115548.1</t>
  </si>
  <si>
    <t>KAI8119194.1</t>
  </si>
  <si>
    <t>KAI8115630.1</t>
  </si>
  <si>
    <t>GBA</t>
  </si>
  <si>
    <t>CVS40_9930</t>
  </si>
  <si>
    <t>KAI8118367.1</t>
  </si>
  <si>
    <t>GBA1_PANTR</t>
  </si>
  <si>
    <t>KAI8123842.1</t>
  </si>
  <si>
    <t>KAI8128989.1</t>
  </si>
  <si>
    <t>KAI8121620.1</t>
  </si>
  <si>
    <t>KAI8120076.1</t>
  </si>
  <si>
    <t>Gdpgp1</t>
  </si>
  <si>
    <t>CVS40_12183</t>
  </si>
  <si>
    <t>KAI8115508.1</t>
  </si>
  <si>
    <t>GDPP1_MOUSE</t>
  </si>
  <si>
    <t>Gel</t>
  </si>
  <si>
    <t>CVS40_0652</t>
  </si>
  <si>
    <t>GELS_DROME</t>
  </si>
  <si>
    <t>KAI8121316.1</t>
  </si>
  <si>
    <t>KAI8130500.1</t>
  </si>
  <si>
    <t>GILT1</t>
  </si>
  <si>
    <t>CVS40_0492</t>
  </si>
  <si>
    <t>GILT1_DROME</t>
  </si>
  <si>
    <t>KAI8129332.1</t>
  </si>
  <si>
    <t>KAI8126013.1</t>
  </si>
  <si>
    <t>GLB1</t>
  </si>
  <si>
    <t>CVS40_4967</t>
  </si>
  <si>
    <t>KAI8124532.1</t>
  </si>
  <si>
    <t>BGAL_BOVIN</t>
  </si>
  <si>
    <t>Glg1</t>
  </si>
  <si>
    <t>CVS40_6766</t>
  </si>
  <si>
    <t>KAI8122363.1</t>
  </si>
  <si>
    <t>GSLG1_MOUSE</t>
  </si>
  <si>
    <t>KAI8126901.1</t>
  </si>
  <si>
    <t>glra1</t>
  </si>
  <si>
    <t>CVS40_3592</t>
  </si>
  <si>
    <t>KAI8126379.1</t>
  </si>
  <si>
    <t>PHCL2_ANOGA</t>
  </si>
  <si>
    <t>Glra2</t>
  </si>
  <si>
    <t>CVS40_2068</t>
  </si>
  <si>
    <t>KAI8128706.1</t>
  </si>
  <si>
    <t>GLRA2_HUMAN</t>
  </si>
  <si>
    <t>GLRA3</t>
  </si>
  <si>
    <t>CVS40_10363</t>
  </si>
  <si>
    <t>KAI8117842.1</t>
  </si>
  <si>
    <t>KAI8115551.1</t>
  </si>
  <si>
    <t>GluClalpha</t>
  </si>
  <si>
    <t>CVS40_4927</t>
  </si>
  <si>
    <t>KAI8124714.1</t>
  </si>
  <si>
    <t>GLUCL_DROME</t>
  </si>
  <si>
    <t>GNBP2</t>
  </si>
  <si>
    <t>CVS40_10853</t>
  </si>
  <si>
    <t>KAI8117283.1</t>
  </si>
  <si>
    <t>BGBP2_DROME</t>
  </si>
  <si>
    <t>KAI8120769.1</t>
  </si>
  <si>
    <t>gol</t>
  </si>
  <si>
    <t>CVS40_5450</t>
  </si>
  <si>
    <t>KAI8123803.1</t>
  </si>
  <si>
    <t>GOLI_DROME</t>
  </si>
  <si>
    <t>KAI8121299.1</t>
  </si>
  <si>
    <t>KAI8127475.1</t>
  </si>
  <si>
    <t>KAI8126979.1</t>
  </si>
  <si>
    <t>Gpl</t>
  </si>
  <si>
    <t>CVS40_1197</t>
  </si>
  <si>
    <t>KAI8129780.1</t>
  </si>
  <si>
    <t>GPL_GLOAU</t>
  </si>
  <si>
    <t>gpr180</t>
  </si>
  <si>
    <t>CVS40_2004</t>
  </si>
  <si>
    <t>KAI8128615.1</t>
  </si>
  <si>
    <t>GP180_XENLA</t>
  </si>
  <si>
    <t>KAI8123681.1</t>
  </si>
  <si>
    <t>KAI8127550.1</t>
  </si>
  <si>
    <t>Grik1</t>
  </si>
  <si>
    <t>CVS40_11585</t>
  </si>
  <si>
    <t>KAI8116308.1</t>
  </si>
  <si>
    <t>GRIK1_RAT</t>
  </si>
  <si>
    <t>grik2</t>
  </si>
  <si>
    <t>CVS40_0804</t>
  </si>
  <si>
    <t>KAI8130836.1</t>
  </si>
  <si>
    <t>GRIK2_XENLA</t>
  </si>
  <si>
    <t>Grik4</t>
  </si>
  <si>
    <t>CVS40_11439</t>
  </si>
  <si>
    <t>KAI8116493.1</t>
  </si>
  <si>
    <t>grk</t>
  </si>
  <si>
    <t>CVS40_7627</t>
  </si>
  <si>
    <t>KAI8121220.1</t>
  </si>
  <si>
    <t>GRK_DROME</t>
  </si>
  <si>
    <t>grnd</t>
  </si>
  <si>
    <t>CVS40_0027</t>
  </si>
  <si>
    <t>KAI8130128.1</t>
  </si>
  <si>
    <t>GRND_DROME</t>
  </si>
  <si>
    <t>KAI8124994.1</t>
  </si>
  <si>
    <t>KAI8122550.1</t>
  </si>
  <si>
    <t>Gyc32E</t>
  </si>
  <si>
    <t>CVS40_3918</t>
  </si>
  <si>
    <t>KAI8125731.1</t>
  </si>
  <si>
    <t>GCY3E_DROME</t>
  </si>
  <si>
    <t>KAI8115960.1</t>
  </si>
  <si>
    <t>KAI8129909.1</t>
  </si>
  <si>
    <t>KAI8130881.1</t>
  </si>
  <si>
    <t>KAI8120745.1</t>
  </si>
  <si>
    <t>KAI8127333.1</t>
  </si>
  <si>
    <t>Helq</t>
  </si>
  <si>
    <t>CVS40_3843</t>
  </si>
  <si>
    <t>KAI8126289.1</t>
  </si>
  <si>
    <t>HELQ_DROME</t>
  </si>
  <si>
    <t>KAI8118351.1</t>
  </si>
  <si>
    <t>hfw</t>
  </si>
  <si>
    <t>CVS40_7323</t>
  </si>
  <si>
    <t>KAI8121651.1</t>
  </si>
  <si>
    <t>HFW1_DROPS</t>
  </si>
  <si>
    <t>hig</t>
  </si>
  <si>
    <t>CVS40_2623</t>
  </si>
  <si>
    <t>KAI8127584.1</t>
  </si>
  <si>
    <t>HIG_DROME</t>
  </si>
  <si>
    <t>KAI8120317.1</t>
  </si>
  <si>
    <t>KAI8118525.1</t>
  </si>
  <si>
    <t>KAI8124036.1</t>
  </si>
  <si>
    <t>Hmcn2</t>
  </si>
  <si>
    <t>CVS40_3330</t>
  </si>
  <si>
    <t>KAI8126716.1</t>
  </si>
  <si>
    <t>HMCN2_HUMAN</t>
  </si>
  <si>
    <t>KAI8122608.1</t>
  </si>
  <si>
    <t>KAI8115636.1</t>
  </si>
  <si>
    <t>KAI8118827.1</t>
  </si>
  <si>
    <t>KAI8129484.1</t>
  </si>
  <si>
    <t>KAI8119198.1</t>
  </si>
  <si>
    <t>KAI8123619.1</t>
  </si>
  <si>
    <t>HPSE2</t>
  </si>
  <si>
    <t>CVS40_0404</t>
  </si>
  <si>
    <t>KAI8130575.1</t>
  </si>
  <si>
    <t>HPSE2_HUMAN</t>
  </si>
  <si>
    <t>KAI8122323.1</t>
  </si>
  <si>
    <t>KAI8130436.1</t>
  </si>
  <si>
    <t>Hsc70-3</t>
  </si>
  <si>
    <t>CVS40_6507</t>
  </si>
  <si>
    <t>BIP_DROME</t>
  </si>
  <si>
    <t>KAI8121246.1</t>
  </si>
  <si>
    <t>Hsp90b1</t>
  </si>
  <si>
    <t>CVS40_9028</t>
  </si>
  <si>
    <t>ENPL_RAT</t>
  </si>
  <si>
    <t>KAI8123587.1</t>
  </si>
  <si>
    <t>Hug</t>
  </si>
  <si>
    <t>CVS40_0191</t>
  </si>
  <si>
    <t>KAI8130179.1</t>
  </si>
  <si>
    <t>HUGIN_DROME</t>
  </si>
  <si>
    <t>hyou1</t>
  </si>
  <si>
    <t>CVS40_4203</t>
  </si>
  <si>
    <t>HYOU1_DANRE</t>
  </si>
  <si>
    <t>KAI8129738.1</t>
  </si>
  <si>
    <t>KAI8120111.1</t>
  </si>
  <si>
    <t>Idgf4</t>
  </si>
  <si>
    <t>CVS40_3253</t>
  </si>
  <si>
    <t>IDGF4_GLOMM</t>
  </si>
  <si>
    <t>Idgf5</t>
  </si>
  <si>
    <t>CVS40_2962</t>
  </si>
  <si>
    <t>IDGF5_GLOMM</t>
  </si>
  <si>
    <t>Ids</t>
  </si>
  <si>
    <t>CVS40_3561</t>
  </si>
  <si>
    <t>KAI8126145.1</t>
  </si>
  <si>
    <t>IDS_MOUSE</t>
  </si>
  <si>
    <t>igdb-2</t>
  </si>
  <si>
    <t>CVS40_11938</t>
  </si>
  <si>
    <t>KAI8115915.1</t>
  </si>
  <si>
    <t>IGDB2_CAEEL</t>
  </si>
  <si>
    <t>IGF2R</t>
  </si>
  <si>
    <t>CVS40_0733</t>
  </si>
  <si>
    <t>KAI8130894.1</t>
  </si>
  <si>
    <t>MPRI_HUMAN</t>
  </si>
  <si>
    <t>IGSF10</t>
  </si>
  <si>
    <t>CVS40_7672</t>
  </si>
  <si>
    <t>KAI8121122.1</t>
  </si>
  <si>
    <t>IGS10_HUMAN</t>
  </si>
  <si>
    <t>Ilp1</t>
  </si>
  <si>
    <t>CVS40_7569</t>
  </si>
  <si>
    <t>KAI8121348.1</t>
  </si>
  <si>
    <t>INSL1_DROME</t>
  </si>
  <si>
    <t>Ilp2</t>
  </si>
  <si>
    <t>CVS40_7568</t>
  </si>
  <si>
    <t>KAI8121349.1</t>
  </si>
  <si>
    <t>INSL2_DROME</t>
  </si>
  <si>
    <t>Ilp3</t>
  </si>
  <si>
    <t>CVS40_8014</t>
  </si>
  <si>
    <t>KAI8120684.1</t>
  </si>
  <si>
    <t>INSL3_DROME</t>
  </si>
  <si>
    <t>Ilp7</t>
  </si>
  <si>
    <t>CVS40_2344</t>
  </si>
  <si>
    <t>KAI8128251.1</t>
  </si>
  <si>
    <t>INSL7_DROME</t>
  </si>
  <si>
    <t>immp2l</t>
  </si>
  <si>
    <t>CVS40_9324</t>
  </si>
  <si>
    <t>KAI8119074.1</t>
  </si>
  <si>
    <t>IMP2L_DANRE</t>
  </si>
  <si>
    <t>ImpE2</t>
  </si>
  <si>
    <t>CVS40_12982</t>
  </si>
  <si>
    <t>KAI8114667.1</t>
  </si>
  <si>
    <t>IMPE2_DROME</t>
  </si>
  <si>
    <t>IMPI</t>
  </si>
  <si>
    <t>CVS40_8273</t>
  </si>
  <si>
    <t>KAI8120440.1</t>
  </si>
  <si>
    <t>ALL6_APICE</t>
  </si>
  <si>
    <t>ImpL2</t>
  </si>
  <si>
    <t>CVS40_11033</t>
  </si>
  <si>
    <t>KAI8116991.1</t>
  </si>
  <si>
    <t>IMPL2_DROME</t>
  </si>
  <si>
    <t>KAI8120423.1</t>
  </si>
  <si>
    <t>INHBA</t>
  </si>
  <si>
    <t>CVS40_9159</t>
  </si>
  <si>
    <t>KAI8119309.1</t>
  </si>
  <si>
    <t>INHBA_SHEEP</t>
  </si>
  <si>
    <t>insr</t>
  </si>
  <si>
    <t>CVS40_1489</t>
  </si>
  <si>
    <t>KAI8129375.1</t>
  </si>
  <si>
    <t>INSR_XENLA</t>
  </si>
  <si>
    <t>ire-1</t>
  </si>
  <si>
    <t>CVS40_4920</t>
  </si>
  <si>
    <t>KAI8124708.1</t>
  </si>
  <si>
    <t>IRE1_CAEEL</t>
  </si>
  <si>
    <t>ITFG1</t>
  </si>
  <si>
    <t>CVS40_5956</t>
  </si>
  <si>
    <t>KAI8123376.1</t>
  </si>
  <si>
    <t>TIP_HUMAN</t>
  </si>
  <si>
    <t>Itgbn</t>
  </si>
  <si>
    <t>CVS40_3982</t>
  </si>
  <si>
    <t>KAI8125712.1</t>
  </si>
  <si>
    <t>ITBN_DROME</t>
  </si>
  <si>
    <t>KAI8124597.1</t>
  </si>
  <si>
    <t>KAI8115273.1</t>
  </si>
  <si>
    <t>K12H4.7</t>
  </si>
  <si>
    <t>CVS40_1421</t>
  </si>
  <si>
    <t>KAI8129559.1</t>
  </si>
  <si>
    <t>YM67_CAEEL</t>
  </si>
  <si>
    <t>KAI8129023.1</t>
  </si>
  <si>
    <t>KAI8122149.1</t>
  </si>
  <si>
    <t>Kaz-m1</t>
  </si>
  <si>
    <t>CVS40_1481</t>
  </si>
  <si>
    <t>KAI8129439.1</t>
  </si>
  <si>
    <t>ESM1_DROSI</t>
  </si>
  <si>
    <t>KAI8129123.1</t>
  </si>
  <si>
    <t>KDSR</t>
  </si>
  <si>
    <t>CVS40_1450</t>
  </si>
  <si>
    <t>KAI8129062.1</t>
  </si>
  <si>
    <t>TRY4_ANOGA</t>
  </si>
  <si>
    <t>Kirrel</t>
  </si>
  <si>
    <t>CVS40_11478</t>
  </si>
  <si>
    <t>KAI8116461.1</t>
  </si>
  <si>
    <t>KIRR1_MOUSE</t>
  </si>
  <si>
    <t>Klk1b11</t>
  </si>
  <si>
    <t>CVS40_6850</t>
  </si>
  <si>
    <t>KAI8122371.1</t>
  </si>
  <si>
    <t>K1B11_MOUSE</t>
  </si>
  <si>
    <t>KLKB1</t>
  </si>
  <si>
    <t>CVS40_0205</t>
  </si>
  <si>
    <t>KAI8130804.1</t>
  </si>
  <si>
    <t>KLKB1_MOUSE</t>
  </si>
  <si>
    <t>KAI8120579.1</t>
  </si>
  <si>
    <t>KAI8114978.1</t>
  </si>
  <si>
    <t>KAI8129320.1</t>
  </si>
  <si>
    <t>KAI8117043.1</t>
  </si>
  <si>
    <t>kra</t>
  </si>
  <si>
    <t>CVS40_1320</t>
  </si>
  <si>
    <t>LIP3_DROME</t>
  </si>
  <si>
    <t>kug</t>
  </si>
  <si>
    <t>CVS40_5394</t>
  </si>
  <si>
    <t>KAI8124348.1</t>
  </si>
  <si>
    <t>l(2)34Fc</t>
  </si>
  <si>
    <t>CVS40_5882</t>
  </si>
  <si>
    <t>KAI8123572.1</t>
  </si>
  <si>
    <t>DFP_DROME</t>
  </si>
  <si>
    <t>KAI8115219.1</t>
  </si>
  <si>
    <t>KAI8128740.1</t>
  </si>
  <si>
    <t>KAI8122357.1</t>
  </si>
  <si>
    <t>l(3)mbn</t>
  </si>
  <si>
    <t>CVS40_3540</t>
  </si>
  <si>
    <t>KAI8126173.1</t>
  </si>
  <si>
    <t>MBN_DROME</t>
  </si>
  <si>
    <t>KAI8118290.1</t>
  </si>
  <si>
    <t>LAMP1</t>
  </si>
  <si>
    <t>CVS40_12555</t>
  </si>
  <si>
    <t>LAMP1_CHICK</t>
  </si>
  <si>
    <t>KAI8129833.1</t>
  </si>
  <si>
    <t>LanB1</t>
  </si>
  <si>
    <t>CVS40_4341</t>
  </si>
  <si>
    <t>KAI8125330.1</t>
  </si>
  <si>
    <t>LAMB1_DROME</t>
  </si>
  <si>
    <t>LanB2</t>
  </si>
  <si>
    <t>CVS40_12200</t>
  </si>
  <si>
    <t>KAI8115600.1</t>
  </si>
  <si>
    <t>LAMC1_DROME</t>
  </si>
  <si>
    <t>KAI8122170.1</t>
  </si>
  <si>
    <t>KAI8122519.1</t>
  </si>
  <si>
    <t>KAI8129747.1</t>
  </si>
  <si>
    <t>LCP-14</t>
  </si>
  <si>
    <t>CVS40_2212</t>
  </si>
  <si>
    <t>CU14_MANSE</t>
  </si>
  <si>
    <t>LCP17</t>
  </si>
  <si>
    <t>CVS40_10111</t>
  </si>
  <si>
    <t>KAI8118105.1</t>
  </si>
  <si>
    <t>CU17_BOMMO</t>
  </si>
  <si>
    <t>LCP2</t>
  </si>
  <si>
    <t>CVS40_5565</t>
  </si>
  <si>
    <t>KAI8123635.1</t>
  </si>
  <si>
    <t>LCP2_DROME</t>
  </si>
  <si>
    <t>LCP30</t>
  </si>
  <si>
    <t>CVS40_9393</t>
  </si>
  <si>
    <t>KAI8118971.1</t>
  </si>
  <si>
    <t>CU30_BOMMO</t>
  </si>
  <si>
    <t>Lcp65Ab1</t>
  </si>
  <si>
    <t>CVS40_0386</t>
  </si>
  <si>
    <t>KAI8130084.1</t>
  </si>
  <si>
    <t>Lcp65Ag1</t>
  </si>
  <si>
    <t>CVS40_3533</t>
  </si>
  <si>
    <t>Lcp9</t>
  </si>
  <si>
    <t>CVS40_9389</t>
  </si>
  <si>
    <t>KAI8119097.1</t>
  </si>
  <si>
    <t>LCP9_DROME</t>
  </si>
  <si>
    <t>let-653</t>
  </si>
  <si>
    <t>CVS40_3099</t>
  </si>
  <si>
    <t>KAI8127682.1</t>
  </si>
  <si>
    <t>lev-9</t>
  </si>
  <si>
    <t>CVS40_9290</t>
  </si>
  <si>
    <t>KAI8119427.1</t>
  </si>
  <si>
    <t>LEV9_CAEEL</t>
  </si>
  <si>
    <t>KAI8127325.1</t>
  </si>
  <si>
    <t>LINGO4</t>
  </si>
  <si>
    <t>CVS40_10785</t>
  </si>
  <si>
    <t>KAI8117264.1</t>
  </si>
  <si>
    <t>LIGO4_HUMAN</t>
  </si>
  <si>
    <t>Lip3</t>
  </si>
  <si>
    <t>CVS40_1140</t>
  </si>
  <si>
    <t>KAI8129748.1</t>
  </si>
  <si>
    <t>liph-a</t>
  </si>
  <si>
    <t>CVS40_0336</t>
  </si>
  <si>
    <t>LIPHA_XENLA</t>
  </si>
  <si>
    <t>liph-b</t>
  </si>
  <si>
    <t>CVS40_8472</t>
  </si>
  <si>
    <t>KAI8120252.1</t>
  </si>
  <si>
    <t>LIPHB_XENLA</t>
  </si>
  <si>
    <t>Lk</t>
  </si>
  <si>
    <t>CVS40_6758</t>
  </si>
  <si>
    <t>KAI8122258.1</t>
  </si>
  <si>
    <t>LCK_DROME</t>
  </si>
  <si>
    <t>LMAN1</t>
  </si>
  <si>
    <t>CVS40_6028</t>
  </si>
  <si>
    <t>LMAN1_HUMAN</t>
  </si>
  <si>
    <t>LMAN2</t>
  </si>
  <si>
    <t>CVS40_8954</t>
  </si>
  <si>
    <t>LMAN2_CANLF</t>
  </si>
  <si>
    <t>KAI8117488.1</t>
  </si>
  <si>
    <t>loxl2b</t>
  </si>
  <si>
    <t>CVS40_2010</t>
  </si>
  <si>
    <t>KAI8128926.1</t>
  </si>
  <si>
    <t>LOL2B_DANRE</t>
  </si>
  <si>
    <t>LPL</t>
  </si>
  <si>
    <t>CVS40_6989</t>
  </si>
  <si>
    <t>KAI8122059.1</t>
  </si>
  <si>
    <t>LIPL_SHEEP</t>
  </si>
  <si>
    <t>LRIG2</t>
  </si>
  <si>
    <t>CVS40_7146</t>
  </si>
  <si>
    <t>KAI8121908.1</t>
  </si>
  <si>
    <t>LRIG2_HUMAN</t>
  </si>
  <si>
    <t>Lrp11</t>
  </si>
  <si>
    <t>CVS40_3950</t>
  </si>
  <si>
    <t>KAI8125754.1</t>
  </si>
  <si>
    <t>LRP11_HUMAN</t>
  </si>
  <si>
    <t>LRP4</t>
  </si>
  <si>
    <t>CVS40_2236</t>
  </si>
  <si>
    <t>KAI8128036.1</t>
  </si>
  <si>
    <t>LRPAP1</t>
  </si>
  <si>
    <t>CVS40_8974</t>
  </si>
  <si>
    <t>KAI8119731.1</t>
  </si>
  <si>
    <t>AMRP_HUMAN</t>
  </si>
  <si>
    <t>Lrrc15</t>
  </si>
  <si>
    <t>CVS40_0535</t>
  </si>
  <si>
    <t>KAI8130499.1</t>
  </si>
  <si>
    <t>LRC15_MOUSE</t>
  </si>
  <si>
    <t>LRRC55</t>
  </si>
  <si>
    <t>CVS40_4281</t>
  </si>
  <si>
    <t>KAI8125615.1</t>
  </si>
  <si>
    <t>LRC55_HUMAN</t>
  </si>
  <si>
    <t>KAI8128666.1</t>
  </si>
  <si>
    <t>LRRN1</t>
  </si>
  <si>
    <t>CVS40_6737</t>
  </si>
  <si>
    <t>KAI8122441.1</t>
  </si>
  <si>
    <t>LRRN1_HUMAN</t>
  </si>
  <si>
    <t>LRRN2</t>
  </si>
  <si>
    <t>CVS40_2696</t>
  </si>
  <si>
    <t>KAI8127079.1</t>
  </si>
  <si>
    <t>LRRN2_HUMAN</t>
  </si>
  <si>
    <t>KAI8120195.1</t>
  </si>
  <si>
    <t>KAI8128394.1</t>
  </si>
  <si>
    <t>Lsp1gamma</t>
  </si>
  <si>
    <t>CVS40_7031</t>
  </si>
  <si>
    <t>KAI8122006.1</t>
  </si>
  <si>
    <t>LSP1G_DROME</t>
  </si>
  <si>
    <t>KAI8123489.1</t>
  </si>
  <si>
    <t>KAI8119478.1</t>
  </si>
  <si>
    <t>LysE</t>
  </si>
  <si>
    <t>CVS40_10545</t>
  </si>
  <si>
    <t>KAI8117641.1</t>
  </si>
  <si>
    <t>Magel2</t>
  </si>
  <si>
    <t>CVS40_3740</t>
  </si>
  <si>
    <t>magt1</t>
  </si>
  <si>
    <t>CVS40_9786</t>
  </si>
  <si>
    <t>KAI8118560.1</t>
  </si>
  <si>
    <t>MAGT1_DANRE</t>
  </si>
  <si>
    <t>KAI8122623.1</t>
  </si>
  <si>
    <t>KAI8118954.1</t>
  </si>
  <si>
    <t>KAI8126987.1</t>
  </si>
  <si>
    <t>Mal-A3</t>
  </si>
  <si>
    <t>CVS40_5572</t>
  </si>
  <si>
    <t>MAL3_DROME</t>
  </si>
  <si>
    <t>MAN2B1</t>
  </si>
  <si>
    <t>CVS40_7375</t>
  </si>
  <si>
    <t>MA2B1_CAVPO</t>
  </si>
  <si>
    <t>MANBA</t>
  </si>
  <si>
    <t>CVS40_0121</t>
  </si>
  <si>
    <t>KAI8130190.1</t>
  </si>
  <si>
    <t>MANBA_CAPHI</t>
  </si>
  <si>
    <t>Manf</t>
  </si>
  <si>
    <t>CVS40_8084</t>
  </si>
  <si>
    <t>ARMET_DROMO</t>
  </si>
  <si>
    <t>KAI8128889.1</t>
  </si>
  <si>
    <t>MCFD2</t>
  </si>
  <si>
    <t>CVS40_6183</t>
  </si>
  <si>
    <t>KAI8123106.1</t>
  </si>
  <si>
    <t>MCFD2_PONAB</t>
  </si>
  <si>
    <t>KAI8126670.1</t>
  </si>
  <si>
    <t>KAI8128695.1</t>
  </si>
  <si>
    <t>mew</t>
  </si>
  <si>
    <t>CVS40_2557</t>
  </si>
  <si>
    <t>KAI8128306.1</t>
  </si>
  <si>
    <t>ITA1_DROME</t>
  </si>
  <si>
    <t>KAI8129583.1</t>
  </si>
  <si>
    <t>mig-6</t>
  </si>
  <si>
    <t>CVS40_1967</t>
  </si>
  <si>
    <t>KAI8128624.1</t>
  </si>
  <si>
    <t>PPN1_CAEEL</t>
  </si>
  <si>
    <t>Mip</t>
  </si>
  <si>
    <t>CVS40_3891</t>
  </si>
  <si>
    <t>KAI8126486.1</t>
  </si>
  <si>
    <t>MIP_DROME</t>
  </si>
  <si>
    <t>Mipp1</t>
  </si>
  <si>
    <t>CVS40_2375</t>
  </si>
  <si>
    <t>KAI8127990.1</t>
  </si>
  <si>
    <t>MINP1_DROME</t>
  </si>
  <si>
    <t>KAI8120878.1</t>
  </si>
  <si>
    <t>mlec-a</t>
  </si>
  <si>
    <t>CVS40_3971</t>
  </si>
  <si>
    <t>KAI8125744.1</t>
  </si>
  <si>
    <t>MLECA_XENLA</t>
  </si>
  <si>
    <t>MMEL1</t>
  </si>
  <si>
    <t>CVS40_0159</t>
  </si>
  <si>
    <t>KAI8130249.1</t>
  </si>
  <si>
    <t>MMEL1_MOUSE</t>
  </si>
  <si>
    <t>KAI8128728.1</t>
  </si>
  <si>
    <t>KAI8118736.1</t>
  </si>
  <si>
    <t>KAI8127802.1</t>
  </si>
  <si>
    <t>KAI8128756.1</t>
  </si>
  <si>
    <t>KAI8128183.1</t>
  </si>
  <si>
    <t>MP1</t>
  </si>
  <si>
    <t>CVS40_0149</t>
  </si>
  <si>
    <t>KAI8130999.1</t>
  </si>
  <si>
    <t>KAI8127620.1</t>
  </si>
  <si>
    <t>KAI8117295.1</t>
  </si>
  <si>
    <t>KAI8118830.1</t>
  </si>
  <si>
    <t>KAI8123392.1</t>
  </si>
  <si>
    <t>KAI8125010.1</t>
  </si>
  <si>
    <t>KAI8129058.1</t>
  </si>
  <si>
    <t>KAI8129238.1</t>
  </si>
  <si>
    <t>KAI8118659.1</t>
  </si>
  <si>
    <t>KAI8127329.1</t>
  </si>
  <si>
    <t>KAI8128677.1</t>
  </si>
  <si>
    <t>KAI8122063.1</t>
  </si>
  <si>
    <t>KAI8121405.1</t>
  </si>
  <si>
    <t>KAI8121402.1</t>
  </si>
  <si>
    <t>KAI8121731.1</t>
  </si>
  <si>
    <t>Msr1</t>
  </si>
  <si>
    <t>CVS40_7488</t>
  </si>
  <si>
    <t>KAI8121458.1</t>
  </si>
  <si>
    <t>MSRE_MOUSE</t>
  </si>
  <si>
    <t>KAI8130015.1</t>
  </si>
  <si>
    <t>mth2</t>
  </si>
  <si>
    <t>CVS40_3687</t>
  </si>
  <si>
    <t>KAI8126109.1</t>
  </si>
  <si>
    <t>MTH10_DROME</t>
  </si>
  <si>
    <t>mthl4</t>
  </si>
  <si>
    <t>CVS40_9857</t>
  </si>
  <si>
    <t>KAI8118523.1</t>
  </si>
  <si>
    <t>MTH4_DROME</t>
  </si>
  <si>
    <t>mthl5</t>
  </si>
  <si>
    <t>CVS40_1469</t>
  </si>
  <si>
    <t>KAI8129450.1</t>
  </si>
  <si>
    <t>MTH5_DROME</t>
  </si>
  <si>
    <t>mthl8</t>
  </si>
  <si>
    <t>CVS40_12988</t>
  </si>
  <si>
    <t>KAI8114662.1</t>
  </si>
  <si>
    <t>MTH8_DROME</t>
  </si>
  <si>
    <t>mthl9</t>
  </si>
  <si>
    <t>CVS40_3686</t>
  </si>
  <si>
    <t>KAI8126108.1</t>
  </si>
  <si>
    <t>MTH9_DROME</t>
  </si>
  <si>
    <t>KAI8128987.1</t>
  </si>
  <si>
    <t>KAI8117689.1</t>
  </si>
  <si>
    <t>KAI8123909.1</t>
  </si>
  <si>
    <t>KAI8125335.1</t>
  </si>
  <si>
    <t>MUC1</t>
  </si>
  <si>
    <t>CVS40_5336</t>
  </si>
  <si>
    <t>KAI8124299.1</t>
  </si>
  <si>
    <t>KAI8129237.1</t>
  </si>
  <si>
    <t>KAI8115491.1</t>
  </si>
  <si>
    <t>KAI8128675.1</t>
  </si>
  <si>
    <t>KAI8123425.1</t>
  </si>
  <si>
    <t>nAChRbeta1</t>
  </si>
  <si>
    <t>CVS40_8481</t>
  </si>
  <si>
    <t>KAI8120222.1</t>
  </si>
  <si>
    <t>ACH3_DROME</t>
  </si>
  <si>
    <t>nAChRbeta2</t>
  </si>
  <si>
    <t>CVS40_7239</t>
  </si>
  <si>
    <t>KAI8121848.1</t>
  </si>
  <si>
    <t>ACH4_DROME</t>
  </si>
  <si>
    <t>NAGA</t>
  </si>
  <si>
    <t>CVS40_10164</t>
  </si>
  <si>
    <t>KAI8118092.1</t>
  </si>
  <si>
    <t>NAGAB_CHICK</t>
  </si>
  <si>
    <t>nas-14</t>
  </si>
  <si>
    <t>CVS40_0249</t>
  </si>
  <si>
    <t>KAI8129946.1</t>
  </si>
  <si>
    <t>HE12_DANRE</t>
  </si>
  <si>
    <t>nas-4</t>
  </si>
  <si>
    <t>CVS40_0231</t>
  </si>
  <si>
    <t>KAI8130492.1</t>
  </si>
  <si>
    <t>NAS4_CAEEL</t>
  </si>
  <si>
    <t>NBEAL1</t>
  </si>
  <si>
    <t>CVS40_11034</t>
  </si>
  <si>
    <t>NBEL1_HUMAN</t>
  </si>
  <si>
    <t>Ncam2</t>
  </si>
  <si>
    <t>CVS40_4800</t>
  </si>
  <si>
    <t>KAI8124771.1</t>
  </si>
  <si>
    <t>NCAM2_MOUSE</t>
  </si>
  <si>
    <t>NCLN</t>
  </si>
  <si>
    <t>CVS40_8294</t>
  </si>
  <si>
    <t>NCLN_HUMAN</t>
  </si>
  <si>
    <t>KAI8124314.1</t>
  </si>
  <si>
    <t>KAI8130403.1</t>
  </si>
  <si>
    <t>KAI8124344.1</t>
  </si>
  <si>
    <t>KAI8120817.1</t>
  </si>
  <si>
    <t>KAI8127178.1</t>
  </si>
  <si>
    <t>KAI8125066.1</t>
  </si>
  <si>
    <t>KAI8116238.1</t>
  </si>
  <si>
    <t>KAI8123856.1</t>
  </si>
  <si>
    <t>nemp1</t>
  </si>
  <si>
    <t>CVS40_3476</t>
  </si>
  <si>
    <t>KAI8126820.1</t>
  </si>
  <si>
    <t>NEMP_DROME</t>
  </si>
  <si>
    <t>nemp1b</t>
  </si>
  <si>
    <t>CVS40_5292</t>
  </si>
  <si>
    <t>KAI8124274.1</t>
  </si>
  <si>
    <t>nep-2</t>
  </si>
  <si>
    <t>CVS40_0132</t>
  </si>
  <si>
    <t>KAI8130418.1</t>
  </si>
  <si>
    <t>NEPL2_CAEEL</t>
  </si>
  <si>
    <t>NetB</t>
  </si>
  <si>
    <t>CVS40_7347</t>
  </si>
  <si>
    <t>KAI8121657.1</t>
  </si>
  <si>
    <t>NETB_DROME</t>
  </si>
  <si>
    <t>Neto2</t>
  </si>
  <si>
    <t>CVS40_0219</t>
  </si>
  <si>
    <t>KAI8130464.1</t>
  </si>
  <si>
    <t>MYL9_BOVIN</t>
  </si>
  <si>
    <t>KAI8129189.1</t>
  </si>
  <si>
    <t>NID1</t>
  </si>
  <si>
    <t>CVS40_3083</t>
  </si>
  <si>
    <t>KAI8127279.1</t>
  </si>
  <si>
    <t>NDG_DROME</t>
  </si>
  <si>
    <t>NINAA</t>
  </si>
  <si>
    <t>CVS40_0018</t>
  </si>
  <si>
    <t>KAI8130564.1</t>
  </si>
  <si>
    <t>CYPR_CALVI</t>
  </si>
  <si>
    <t>Nlgn3</t>
  </si>
  <si>
    <t>CVS40_1091</t>
  </si>
  <si>
    <t>KAI8129634.1</t>
  </si>
  <si>
    <t>NLGN3_MOUSE</t>
  </si>
  <si>
    <t>Nmdar1</t>
  </si>
  <si>
    <t>CVS40_1288</t>
  </si>
  <si>
    <t>KAI8129856.1</t>
  </si>
  <si>
    <t>NMDA1_DROAN</t>
  </si>
  <si>
    <t>NOMO2</t>
  </si>
  <si>
    <t>CVS40_2705</t>
  </si>
  <si>
    <t>NOMO2_HUMAN</t>
  </si>
  <si>
    <t>KAI8126964.1</t>
  </si>
  <si>
    <t>KAI8129524.1</t>
  </si>
  <si>
    <t>KAI8128504.1</t>
  </si>
  <si>
    <t>KAI8122410.1</t>
  </si>
  <si>
    <t>Npc1b</t>
  </si>
  <si>
    <t>CVS40_2387</t>
  </si>
  <si>
    <t>NPC1B_DROME</t>
  </si>
  <si>
    <t>NPC2</t>
  </si>
  <si>
    <t>CVS40_0084</t>
  </si>
  <si>
    <t>KAI8131025.1</t>
  </si>
  <si>
    <t>NPC2_BOVIN</t>
  </si>
  <si>
    <t>NPDC1</t>
  </si>
  <si>
    <t>CVS40_2977</t>
  </si>
  <si>
    <t>KAI8127609.1</t>
  </si>
  <si>
    <t>NPDC1_HUMAN</t>
  </si>
  <si>
    <t>KAI8115295.1</t>
  </si>
  <si>
    <t>NPTX2</t>
  </si>
  <si>
    <t>CVS40_4488</t>
  </si>
  <si>
    <t>KAI8125540.1</t>
  </si>
  <si>
    <t>NPTX2_CAVPO</t>
  </si>
  <si>
    <t>nrf-6</t>
  </si>
  <si>
    <t>CVS40_1109</t>
  </si>
  <si>
    <t>KAI8129252.1</t>
  </si>
  <si>
    <t>KAI8126154.1</t>
  </si>
  <si>
    <t>KAI8116230.1</t>
  </si>
  <si>
    <t>NUCB1</t>
  </si>
  <si>
    <t>CVS40_6821</t>
  </si>
  <si>
    <t>KAI8122352.1</t>
  </si>
  <si>
    <t>NUCB1_BOVIN</t>
  </si>
  <si>
    <t>KAI8130468.1</t>
  </si>
  <si>
    <t>KAI8126890.1</t>
  </si>
  <si>
    <t>KAI8123938.1</t>
  </si>
  <si>
    <t>O-fut1</t>
  </si>
  <si>
    <t>CVS40_2072</t>
  </si>
  <si>
    <t>KAI8128376.1</t>
  </si>
  <si>
    <t>OFUT1_DROME</t>
  </si>
  <si>
    <t>O-fut2</t>
  </si>
  <si>
    <t>CVS40_6496</t>
  </si>
  <si>
    <t>KAI8122728.1</t>
  </si>
  <si>
    <t>OFUT2_DROME</t>
  </si>
  <si>
    <t>Obp19a</t>
  </si>
  <si>
    <t>CVS40_12348</t>
  </si>
  <si>
    <t>KAI8115413.1</t>
  </si>
  <si>
    <t>OB19A_DROME</t>
  </si>
  <si>
    <t>Obp28a</t>
  </si>
  <si>
    <t>CVS40_4196</t>
  </si>
  <si>
    <t>KAI8125488.1</t>
  </si>
  <si>
    <t>Obp56a</t>
  </si>
  <si>
    <t>CVS40_5497</t>
  </si>
  <si>
    <t>OB56A_DROME</t>
  </si>
  <si>
    <t>Obp56d</t>
  </si>
  <si>
    <t>CVS40_5496</t>
  </si>
  <si>
    <t>OB56D_DROME</t>
  </si>
  <si>
    <t>Obp56h</t>
  </si>
  <si>
    <t>CVS40_5491</t>
  </si>
  <si>
    <t>KAI8123860.1</t>
  </si>
  <si>
    <t>OB56H_DROME</t>
  </si>
  <si>
    <t>Obp99a</t>
  </si>
  <si>
    <t>CVS40_1919</t>
  </si>
  <si>
    <t>OB99A_DROME</t>
  </si>
  <si>
    <t>Obp99b</t>
  </si>
  <si>
    <t>CVS40_6242</t>
  </si>
  <si>
    <t>KAI8123031.1</t>
  </si>
  <si>
    <t>OB99B_DROME</t>
  </si>
  <si>
    <t>oig-4</t>
  </si>
  <si>
    <t>CVS40_3457</t>
  </si>
  <si>
    <t>KAI8126582.1</t>
  </si>
  <si>
    <t>OIG4_CAEEL</t>
  </si>
  <si>
    <t>olpB</t>
  </si>
  <si>
    <t>CVS40_7786</t>
  </si>
  <si>
    <t>KAI8121004.1</t>
  </si>
  <si>
    <t>KAI8123814.1</t>
  </si>
  <si>
    <t>KAI8124666.1</t>
  </si>
  <si>
    <t>ost-1</t>
  </si>
  <si>
    <t>CVS40_0738</t>
  </si>
  <si>
    <t>SPRC_CAEEL</t>
  </si>
  <si>
    <t>Ost48</t>
  </si>
  <si>
    <t>CVS40_2429</t>
  </si>
  <si>
    <t>OST48_DROME</t>
  </si>
  <si>
    <t>OSTM1</t>
  </si>
  <si>
    <t>CVS40_7620</t>
  </si>
  <si>
    <t>KAI8121379.1</t>
  </si>
  <si>
    <t>OSTM1_HUMAN</t>
  </si>
  <si>
    <t>otk</t>
  </si>
  <si>
    <t>CVS40_8666</t>
  </si>
  <si>
    <t>KAI8120042.1</t>
  </si>
  <si>
    <t>PTK7_DROAN</t>
  </si>
  <si>
    <t>KAI8120371.1</t>
  </si>
  <si>
    <t>KAI8130604.1</t>
  </si>
  <si>
    <t>P4HA1</t>
  </si>
  <si>
    <t>CVS40_8817</t>
  </si>
  <si>
    <t>KAI8119597.1</t>
  </si>
  <si>
    <t>P4HA1_HUMAN</t>
  </si>
  <si>
    <t>P4HA2</t>
  </si>
  <si>
    <t>CVS40_8818</t>
  </si>
  <si>
    <t>KAI8119771.1</t>
  </si>
  <si>
    <t>P4HA2_CHICK</t>
  </si>
  <si>
    <t>KAI8128970.1</t>
  </si>
  <si>
    <t>pac</t>
  </si>
  <si>
    <t>CVS40_2296</t>
  </si>
  <si>
    <t>KAI8128111.1</t>
  </si>
  <si>
    <t>PAC_STRMG</t>
  </si>
  <si>
    <t>KAI8124535.1</t>
  </si>
  <si>
    <t>Pal1</t>
  </si>
  <si>
    <t>CVS40_1911</t>
  </si>
  <si>
    <t>KAI8128981.1</t>
  </si>
  <si>
    <t>PAL1_DROME</t>
  </si>
  <si>
    <t>Pal2</t>
  </si>
  <si>
    <t>CVS40_12819</t>
  </si>
  <si>
    <t>KAI8114881.1</t>
  </si>
  <si>
    <t>PAL2_DROME</t>
  </si>
  <si>
    <t>PapD</t>
  </si>
  <si>
    <t>CVS40_1965</t>
  </si>
  <si>
    <t>KAI8128626.1</t>
  </si>
  <si>
    <t>IMAP_DROFU</t>
  </si>
  <si>
    <t>Pburs</t>
  </si>
  <si>
    <t>CVS40_11565</t>
  </si>
  <si>
    <t>KAI8116354.1</t>
  </si>
  <si>
    <t>PBURS_DROME</t>
  </si>
  <si>
    <t>PCDH11Y</t>
  </si>
  <si>
    <t>CVS40_8533</t>
  </si>
  <si>
    <t>KAI8120233.1</t>
  </si>
  <si>
    <t>PC11Y_HUMAN</t>
  </si>
  <si>
    <t>KAI8129310.1</t>
  </si>
  <si>
    <t>KAI8114763.1</t>
  </si>
  <si>
    <t>PDGFA</t>
  </si>
  <si>
    <t>CVS40_2171</t>
  </si>
  <si>
    <t>KAI8128124.1</t>
  </si>
  <si>
    <t>PDGFA_BOVIN</t>
  </si>
  <si>
    <t>Pdi</t>
  </si>
  <si>
    <t>CVS40_8776</t>
  </si>
  <si>
    <t>PDI_DROME</t>
  </si>
  <si>
    <t>Pdia4</t>
  </si>
  <si>
    <t>CVS40_2697</t>
  </si>
  <si>
    <t>KAI8127081.1</t>
  </si>
  <si>
    <t>PDIA4_RAT</t>
  </si>
  <si>
    <t>PDIA5</t>
  </si>
  <si>
    <t>CVS40_7856</t>
  </si>
  <si>
    <t>KAI8120954.1</t>
  </si>
  <si>
    <t>PDIA5_HUMAN</t>
  </si>
  <si>
    <t>KAI8117489.1</t>
  </si>
  <si>
    <t>PEK</t>
  </si>
  <si>
    <t>CVS40_5108</t>
  </si>
  <si>
    <t>KAI8124674.1</t>
  </si>
  <si>
    <t>E2AK3_DROME</t>
  </si>
  <si>
    <t>KAI8126272.1</t>
  </si>
  <si>
    <t>KAI8124282.1</t>
  </si>
  <si>
    <t>KAI8128967.1</t>
  </si>
  <si>
    <t>KAI8126230.1</t>
  </si>
  <si>
    <t>PGRP-SA</t>
  </si>
  <si>
    <t>CVS40_9602</t>
  </si>
  <si>
    <t>KAI8118934.1</t>
  </si>
  <si>
    <t>PGPSA_DROME</t>
  </si>
  <si>
    <t>KAI8123749.1</t>
  </si>
  <si>
    <t>PGRP-SD</t>
  </si>
  <si>
    <t>CVS40_10446</t>
  </si>
  <si>
    <t>KAI8117707.1</t>
  </si>
  <si>
    <t>PGPSD_DROSI</t>
  </si>
  <si>
    <t>KAI8127162.1</t>
  </si>
  <si>
    <t>PHEX</t>
  </si>
  <si>
    <t>CVS40_0617</t>
  </si>
  <si>
    <t>KAI8130391.1</t>
  </si>
  <si>
    <t>PHEX_HUMAN</t>
  </si>
  <si>
    <t>KAI8124590.1</t>
  </si>
  <si>
    <t>KAI8125808.1</t>
  </si>
  <si>
    <t>PIG-V</t>
  </si>
  <si>
    <t>CVS40_8648</t>
  </si>
  <si>
    <t>KAI8120044.1</t>
  </si>
  <si>
    <t>PIGV_DROME</t>
  </si>
  <si>
    <t>PIGX</t>
  </si>
  <si>
    <t>CVS40_9319</t>
  </si>
  <si>
    <t>KAI8118959.1</t>
  </si>
  <si>
    <t>PIGX_HUMAN</t>
  </si>
  <si>
    <t>KAI8125706.1</t>
  </si>
  <si>
    <t>KAI8119678.1</t>
  </si>
  <si>
    <t>KAI8123308.1</t>
  </si>
  <si>
    <t>KAI8126186.1</t>
  </si>
  <si>
    <t>Pla2g12a</t>
  </si>
  <si>
    <t>CVS40_6832</t>
  </si>
  <si>
    <t>KAI8122251.1</t>
  </si>
  <si>
    <t>PG12A_MOUSE</t>
  </si>
  <si>
    <t>PLA2G15</t>
  </si>
  <si>
    <t>CVS40_10279</t>
  </si>
  <si>
    <t>PAG15_HUMAN</t>
  </si>
  <si>
    <t>Plb1</t>
  </si>
  <si>
    <t>CVS40_5934</t>
  </si>
  <si>
    <t>KAI8123578.1</t>
  </si>
  <si>
    <t>PLB1_HUMAN</t>
  </si>
  <si>
    <t>Plcxd1</t>
  </si>
  <si>
    <t>CVS40_4763</t>
  </si>
  <si>
    <t>KAI8125119.1</t>
  </si>
  <si>
    <t>PLCX1_MOUSE</t>
  </si>
  <si>
    <t>PLOD1</t>
  </si>
  <si>
    <t>CVS40_3456</t>
  </si>
  <si>
    <t>PLOD_DROME</t>
  </si>
  <si>
    <t>Plxdc2</t>
  </si>
  <si>
    <t>CVS40_7342</t>
  </si>
  <si>
    <t>KAI8121609.1</t>
  </si>
  <si>
    <t>PXDC2_MOUSE</t>
  </si>
  <si>
    <t>PLXNA4</t>
  </si>
  <si>
    <t>CVS40_11347</t>
  </si>
  <si>
    <t>KAI8116616.1</t>
  </si>
  <si>
    <t>PLXA4_HUMAN</t>
  </si>
  <si>
    <t>KAI8118961.1</t>
  </si>
  <si>
    <t>PNLIPRP2</t>
  </si>
  <si>
    <t>CVS40_3251</t>
  </si>
  <si>
    <t>KAI8126610.1</t>
  </si>
  <si>
    <t>LIPR2_CAVPO</t>
  </si>
  <si>
    <t>KAI8121294.1</t>
  </si>
  <si>
    <t>KAI8124306.1</t>
  </si>
  <si>
    <t>KAI8123481.1</t>
  </si>
  <si>
    <t>KAI8115329.1</t>
  </si>
  <si>
    <t>KAI8125090.1</t>
  </si>
  <si>
    <t>KAI8124270.1</t>
  </si>
  <si>
    <t>KAI8126083.1</t>
  </si>
  <si>
    <t>Ppn</t>
  </si>
  <si>
    <t>CVS40_1968</t>
  </si>
  <si>
    <t>KAI8128623.1</t>
  </si>
  <si>
    <t>PPN_DROME</t>
  </si>
  <si>
    <t>KAI8130308.1</t>
  </si>
  <si>
    <t>KAI8130258.1</t>
  </si>
  <si>
    <t>Ppt1</t>
  </si>
  <si>
    <t>CVS40_2503</t>
  </si>
  <si>
    <t>KAI8128107.1</t>
  </si>
  <si>
    <t>PPT1_DROME</t>
  </si>
  <si>
    <t>Ppt2</t>
  </si>
  <si>
    <t>CVS40_3390</t>
  </si>
  <si>
    <t>KAI8126671.1</t>
  </si>
  <si>
    <t>PPT2_DROME</t>
  </si>
  <si>
    <t>KAI8115344.1</t>
  </si>
  <si>
    <t>PRCP</t>
  </si>
  <si>
    <t>CVS40_8956</t>
  </si>
  <si>
    <t>KAI8119702.1</t>
  </si>
  <si>
    <t>PCP_BOVIN</t>
  </si>
  <si>
    <t>KAI8124122.1</t>
  </si>
  <si>
    <t>KAI8126175.1</t>
  </si>
  <si>
    <t>Prdx4</t>
  </si>
  <si>
    <t>CVS40_12763</t>
  </si>
  <si>
    <t>PRDX4_MOUSE</t>
  </si>
  <si>
    <t>KAI8123403.1</t>
  </si>
  <si>
    <t>PRP1</t>
  </si>
  <si>
    <t>CVS40_3474</t>
  </si>
  <si>
    <t>KAI8126823.1</t>
  </si>
  <si>
    <t>PRP1_MEDTR</t>
  </si>
  <si>
    <t>KAI8119599.1</t>
  </si>
  <si>
    <t>Prss42</t>
  </si>
  <si>
    <t>CVS40_8080</t>
  </si>
  <si>
    <t>KAI8120720.1</t>
  </si>
  <si>
    <t>PFAF2_GALME</t>
  </si>
  <si>
    <t>prtp</t>
  </si>
  <si>
    <t>CVS40_4229</t>
  </si>
  <si>
    <t>TXND5_DROME</t>
  </si>
  <si>
    <t>PSAP</t>
  </si>
  <si>
    <t>CVS40_9018</t>
  </si>
  <si>
    <t>SAP_HUMAN</t>
  </si>
  <si>
    <t>KAI8129902.1</t>
  </si>
  <si>
    <t>KAI8118911.1</t>
  </si>
  <si>
    <t>KAI8127811.1</t>
  </si>
  <si>
    <t>Pstk</t>
  </si>
  <si>
    <t>CVS40_1517</t>
  </si>
  <si>
    <t>KAI8129356.1</t>
  </si>
  <si>
    <t>PSTK_MOUSE</t>
  </si>
  <si>
    <t>Ptp99A</t>
  </si>
  <si>
    <t>CVS40_0478</t>
  </si>
  <si>
    <t>KAI8130852.1</t>
  </si>
  <si>
    <t>PTP99_DROME</t>
  </si>
  <si>
    <t>Ptpn9</t>
  </si>
  <si>
    <t>CVS40_1444</t>
  </si>
  <si>
    <t>KAI8129501.1</t>
  </si>
  <si>
    <t>PTN9_HUMAN</t>
  </si>
  <si>
    <t>KAI8116871.1</t>
  </si>
  <si>
    <t>KAI8128704.1</t>
  </si>
  <si>
    <t>Pxdn</t>
  </si>
  <si>
    <t>CVS40_0023</t>
  </si>
  <si>
    <t>KAI8130747.1</t>
  </si>
  <si>
    <t>PXDN_MOUSE</t>
  </si>
  <si>
    <t>KAI8119288.1</t>
  </si>
  <si>
    <t>KAI8123176.1</t>
  </si>
  <si>
    <t>Qpct</t>
  </si>
  <si>
    <t>CVS40_6110</t>
  </si>
  <si>
    <t>KAI8123332.1</t>
  </si>
  <si>
    <t>QPCT1_DROME</t>
  </si>
  <si>
    <t>QRICH2</t>
  </si>
  <si>
    <t>CVS40_12779</t>
  </si>
  <si>
    <t>QRIC2_HUMAN</t>
  </si>
  <si>
    <t>QSOX1</t>
  </si>
  <si>
    <t>CVS40_3070</t>
  </si>
  <si>
    <t>KAI8127658.1</t>
  </si>
  <si>
    <t>QSOX1_CAVPO</t>
  </si>
  <si>
    <t>RAB11FIP5</t>
  </si>
  <si>
    <t>CVS40_2314</t>
  </si>
  <si>
    <t>KAI8127888.1</t>
  </si>
  <si>
    <t>NOTCH_DROME</t>
  </si>
  <si>
    <t>KAI8116389.1</t>
  </si>
  <si>
    <t>KAI8124862.1</t>
  </si>
  <si>
    <t>KAI8119216.1</t>
  </si>
  <si>
    <t>KAI8127613.1</t>
  </si>
  <si>
    <t>KAI8118387.1</t>
  </si>
  <si>
    <t>KAI8121564.1</t>
  </si>
  <si>
    <t>KAI8120891.1</t>
  </si>
  <si>
    <t>KAI8130969.1</t>
  </si>
  <si>
    <t>KAI8126575.1</t>
  </si>
  <si>
    <t>KAI8129571.1</t>
  </si>
  <si>
    <t>KAI8119209.1</t>
  </si>
  <si>
    <t>KAI8127328.1</t>
  </si>
  <si>
    <t>Reg-5</t>
  </si>
  <si>
    <t>CVS40_1896</t>
  </si>
  <si>
    <t>KAI8128767.1</t>
  </si>
  <si>
    <t>REG5_DROME</t>
  </si>
  <si>
    <t>REG1A</t>
  </si>
  <si>
    <t>CVS40_2440</t>
  </si>
  <si>
    <t>KAI8128175.1</t>
  </si>
  <si>
    <t>REG1A_HUMAN</t>
  </si>
  <si>
    <t>resilin</t>
  </si>
  <si>
    <t>CVS40_4583</t>
  </si>
  <si>
    <t>KAI8125030.1</t>
  </si>
  <si>
    <t>retinin</t>
  </si>
  <si>
    <t>CVS40_8532</t>
  </si>
  <si>
    <t>KAI8120139.1</t>
  </si>
  <si>
    <t>Rfabg</t>
  </si>
  <si>
    <t>CVS40_11147</t>
  </si>
  <si>
    <t>KAI8127138.1</t>
  </si>
  <si>
    <t>KAI8119078.1</t>
  </si>
  <si>
    <t>KAI8129947.1</t>
  </si>
  <si>
    <t>KAI8118870.1</t>
  </si>
  <si>
    <t>KAI8126914.1</t>
  </si>
  <si>
    <t>KAI8130386.1</t>
  </si>
  <si>
    <t>KAI8126568.1</t>
  </si>
  <si>
    <t>KAI8129393.1</t>
  </si>
  <si>
    <t>KAI8119314.1</t>
  </si>
  <si>
    <t>KAI8122203.1</t>
  </si>
  <si>
    <t>KAI8120404.1</t>
  </si>
  <si>
    <t>KAI8128462.1</t>
  </si>
  <si>
    <t>KAI8118024.1</t>
  </si>
  <si>
    <t>KAI8125311.1</t>
  </si>
  <si>
    <t>RPN2</t>
  </si>
  <si>
    <t>CVS40_2702</t>
  </si>
  <si>
    <t>RPN2_PONAB</t>
  </si>
  <si>
    <t>KAI8118729.1</t>
  </si>
  <si>
    <t>KAI8127734.1</t>
  </si>
  <si>
    <t>KAI8125000.1</t>
  </si>
  <si>
    <t>RpS19a</t>
  </si>
  <si>
    <t>CVS40_6464</t>
  </si>
  <si>
    <t>KAI8127496.1</t>
  </si>
  <si>
    <t>KAI8121672.1</t>
  </si>
  <si>
    <t>KAI8117315.1</t>
  </si>
  <si>
    <t>KAI8115486.1</t>
  </si>
  <si>
    <t>KAI8118866.1</t>
  </si>
  <si>
    <t>RPTN</t>
  </si>
  <si>
    <t>CVS40_0757</t>
  </si>
  <si>
    <t>KAI8130235.1</t>
  </si>
  <si>
    <t>RPTN_HUMAN</t>
  </si>
  <si>
    <t>rsgI2</t>
  </si>
  <si>
    <t>CVS40_5910</t>
  </si>
  <si>
    <t>RSGI2_ACET2</t>
  </si>
  <si>
    <t>KAI8123401.1</t>
  </si>
  <si>
    <t>rumi</t>
  </si>
  <si>
    <t>CVS40_0133</t>
  </si>
  <si>
    <t>KAI8130355.1</t>
  </si>
  <si>
    <t>RUMI_DROME</t>
  </si>
  <si>
    <t>KAI8118396.1</t>
  </si>
  <si>
    <t>RYa</t>
  </si>
  <si>
    <t>CVS40_1677</t>
  </si>
  <si>
    <t>KAI8128812.1</t>
  </si>
  <si>
    <t>RYA_DROME</t>
  </si>
  <si>
    <t>KAI8118060.1</t>
  </si>
  <si>
    <t>KAI8117852.1</t>
  </si>
  <si>
    <t>sas</t>
  </si>
  <si>
    <t>CVS40_1111</t>
  </si>
  <si>
    <t>KAI8129704.1</t>
  </si>
  <si>
    <t>SAS_DROME</t>
  </si>
  <si>
    <t>KAI8130058.1</t>
  </si>
  <si>
    <t>sca</t>
  </si>
  <si>
    <t>CVS40_10892</t>
  </si>
  <si>
    <t>KAI8117174.1</t>
  </si>
  <si>
    <t>SCA_DROME</t>
  </si>
  <si>
    <t>scara5</t>
  </si>
  <si>
    <t>CVS40_5925</t>
  </si>
  <si>
    <t>KAI8123465.1</t>
  </si>
  <si>
    <t>SCAR5_DANRE</t>
  </si>
  <si>
    <t>scb</t>
  </si>
  <si>
    <t>CVS40_9496</t>
  </si>
  <si>
    <t>ITA3_DROME</t>
  </si>
  <si>
    <t>KAI8123270.1</t>
  </si>
  <si>
    <t>scw</t>
  </si>
  <si>
    <t>CVS40_8387</t>
  </si>
  <si>
    <t>KAI8120349.1</t>
  </si>
  <si>
    <t>SCW_DROME</t>
  </si>
  <si>
    <t>SDF2</t>
  </si>
  <si>
    <t>CVS40_5093</t>
  </si>
  <si>
    <t>SDF2_BOVIN</t>
  </si>
  <si>
    <t>KAI8117376.1</t>
  </si>
  <si>
    <t>KAI8116810.1</t>
  </si>
  <si>
    <t>KAI8124828.1</t>
  </si>
  <si>
    <t>KAI8123066.1</t>
  </si>
  <si>
    <t>KAI8127028.1</t>
  </si>
  <si>
    <t>KAI8129360.1</t>
  </si>
  <si>
    <t>sel</t>
  </si>
  <si>
    <t>CVS40_2677</t>
  </si>
  <si>
    <t>KAI8127119.1</t>
  </si>
  <si>
    <t>SEELE_DROME</t>
  </si>
  <si>
    <t>SEL1L</t>
  </si>
  <si>
    <t>CVS40_9921</t>
  </si>
  <si>
    <t>KAI8118388.1</t>
  </si>
  <si>
    <t>SE1L1_MOUSE</t>
  </si>
  <si>
    <t>KAI8121899.1</t>
  </si>
  <si>
    <t>KAI8118716.1</t>
  </si>
  <si>
    <t>Sema2a</t>
  </si>
  <si>
    <t>CVS40_1772</t>
  </si>
  <si>
    <t>KAI8128918.1</t>
  </si>
  <si>
    <t>SEM2A_DROME</t>
  </si>
  <si>
    <t>SEMA5A</t>
  </si>
  <si>
    <t>CVS40_6774</t>
  </si>
  <si>
    <t>KAI8122265.1</t>
  </si>
  <si>
    <t>SEM5A_HUMAN</t>
  </si>
  <si>
    <t>Semp1</t>
  </si>
  <si>
    <t>CVS40_4279</t>
  </si>
  <si>
    <t>KAI8125620.1</t>
  </si>
  <si>
    <t>SEMP1_DROME</t>
  </si>
  <si>
    <t>Sems</t>
  </si>
  <si>
    <t>CVS40_0508</t>
  </si>
  <si>
    <t>KAI8130162.1</t>
  </si>
  <si>
    <t>SEMS_DROME</t>
  </si>
  <si>
    <t>KAI8118533.1</t>
  </si>
  <si>
    <t>SERPINB13</t>
  </si>
  <si>
    <t>CVS40_12457</t>
  </si>
  <si>
    <t>KAI8115284.1</t>
  </si>
  <si>
    <t>SPB13_HUMAN</t>
  </si>
  <si>
    <t>KAI8129800.1</t>
  </si>
  <si>
    <t>sev</t>
  </si>
  <si>
    <t>CVS40_8129</t>
  </si>
  <si>
    <t>KAI8120597.1</t>
  </si>
  <si>
    <t>7LESS_DROVI</t>
  </si>
  <si>
    <t>Sgce</t>
  </si>
  <si>
    <t>CVS40_9788</t>
  </si>
  <si>
    <t>KAI8118564.1</t>
  </si>
  <si>
    <t>SGCE_RAT</t>
  </si>
  <si>
    <t>sgne1</t>
  </si>
  <si>
    <t>CVS40_5099</t>
  </si>
  <si>
    <t>KAI8124442.1</t>
  </si>
  <si>
    <t>7B2_DROME</t>
  </si>
  <si>
    <t>KAI8130330.1</t>
  </si>
  <si>
    <t>KAI8129715.1</t>
  </si>
  <si>
    <t>Skeletor</t>
  </si>
  <si>
    <t>CVS40_0686</t>
  </si>
  <si>
    <t>KAI8130766.1</t>
  </si>
  <si>
    <t>SKEL1_DROME</t>
  </si>
  <si>
    <t>SLC10A3</t>
  </si>
  <si>
    <t>CVS40_2125</t>
  </si>
  <si>
    <t>KAI8127816.1</t>
  </si>
  <si>
    <t>P3_HUMAN</t>
  </si>
  <si>
    <t>SLC24A5</t>
  </si>
  <si>
    <t>CVS40_10400</t>
  </si>
  <si>
    <t>KAI8117770.1</t>
  </si>
  <si>
    <t>NCKX5_HUMAN</t>
  </si>
  <si>
    <t>KAI8120536.1</t>
  </si>
  <si>
    <t>KAI8127070.1</t>
  </si>
  <si>
    <t>Slc9a7</t>
  </si>
  <si>
    <t>CVS40_9260</t>
  </si>
  <si>
    <t>KAI8119258.1</t>
  </si>
  <si>
    <t>SL9A6_MOUSE</t>
  </si>
  <si>
    <t>Slh</t>
  </si>
  <si>
    <t>CVS40_4026</t>
  </si>
  <si>
    <t>KAI8125824.1</t>
  </si>
  <si>
    <t>SLY1_DROME</t>
  </si>
  <si>
    <t>sli</t>
  </si>
  <si>
    <t>CVS40_11171</t>
  </si>
  <si>
    <t>KAI8116844.1</t>
  </si>
  <si>
    <t>KAI8127694.1</t>
  </si>
  <si>
    <t>KAI8117854.1</t>
  </si>
  <si>
    <t>KAI8130951.1</t>
  </si>
  <si>
    <t>SMOC1</t>
  </si>
  <si>
    <t>CVS40_3069</t>
  </si>
  <si>
    <t>KAI8127251.1</t>
  </si>
  <si>
    <t>SMOC1_HUMAN</t>
  </si>
  <si>
    <t>KAI8129032.1</t>
  </si>
  <si>
    <t>SMPDL3B</t>
  </si>
  <si>
    <t>CVS40_7567</t>
  </si>
  <si>
    <t>KAI8121357.1</t>
  </si>
  <si>
    <t>ASM3B_HUMAN</t>
  </si>
  <si>
    <t>snk</t>
  </si>
  <si>
    <t>CVS40_0097</t>
  </si>
  <si>
    <t>KAI8130438.1</t>
  </si>
  <si>
    <t>SNAK_DROME</t>
  </si>
  <si>
    <t>sNPF</t>
  </si>
  <si>
    <t>CVS40_7860</t>
  </si>
  <si>
    <t>KAI8121040.1</t>
  </si>
  <si>
    <t>SNPF_DROPS</t>
  </si>
  <si>
    <t>KAI8122874.1</t>
  </si>
  <si>
    <t>Sod3</t>
  </si>
  <si>
    <t>CVS40_2709</t>
  </si>
  <si>
    <t>KAI8127401.1</t>
  </si>
  <si>
    <t>SODE_DROME</t>
  </si>
  <si>
    <t>sodE</t>
  </si>
  <si>
    <t>CVS40_1143</t>
  </si>
  <si>
    <t>KAI8129749.1</t>
  </si>
  <si>
    <t>SODC5_DICDI</t>
  </si>
  <si>
    <t>KAI8116075.1</t>
  </si>
  <si>
    <t>Sp24D</t>
  </si>
  <si>
    <t>CVS40_2578</t>
  </si>
  <si>
    <t>KAI8127782.1</t>
  </si>
  <si>
    <t>SP24D_ANOGA</t>
  </si>
  <si>
    <t>Sp7</t>
  </si>
  <si>
    <t>CVS40_1093</t>
  </si>
  <si>
    <t>KAI8129632.1</t>
  </si>
  <si>
    <t>SER7_DROME</t>
  </si>
  <si>
    <t>KAI8116194.1</t>
  </si>
  <si>
    <t>KAI8124253.1</t>
  </si>
  <si>
    <t>spi</t>
  </si>
  <si>
    <t>CVS40_3750</t>
  </si>
  <si>
    <t>KAI8126432.1</t>
  </si>
  <si>
    <t>SPITZ_DROME</t>
  </si>
  <si>
    <t>KAI8122214.1</t>
  </si>
  <si>
    <t>Spn28Dc</t>
  </si>
  <si>
    <t>CVS40_4130</t>
  </si>
  <si>
    <t>KAI8125842.1</t>
  </si>
  <si>
    <t>SP28D_DROME</t>
  </si>
  <si>
    <t>Spn77Ba</t>
  </si>
  <si>
    <t>CVS40_11407</t>
  </si>
  <si>
    <t>KAI8116531.1</t>
  </si>
  <si>
    <t>SP77B_DROME</t>
  </si>
  <si>
    <t>Spn88Ea</t>
  </si>
  <si>
    <t>CVS40_1487</t>
  </si>
  <si>
    <t>KAI8129448.1</t>
  </si>
  <si>
    <t>SP88E_DROME</t>
  </si>
  <si>
    <t>Spon2</t>
  </si>
  <si>
    <t>CVS40_5652</t>
  </si>
  <si>
    <t>KAI8123875.1</t>
  </si>
  <si>
    <t>SPON2_RAT</t>
  </si>
  <si>
    <t>KAI8123711.1</t>
  </si>
  <si>
    <t>spz</t>
  </si>
  <si>
    <t>CVS40_0341</t>
  </si>
  <si>
    <t>KAI8130368.1</t>
  </si>
  <si>
    <t>SPZ_DROME</t>
  </si>
  <si>
    <t>spz4</t>
  </si>
  <si>
    <t>CVS40_10257</t>
  </si>
  <si>
    <t>KAI8117998.1</t>
  </si>
  <si>
    <t>SPZ4_DROME</t>
  </si>
  <si>
    <t>KAI8130622.1</t>
  </si>
  <si>
    <t>srfbp1</t>
  </si>
  <si>
    <t>CVS40_2227</t>
  </si>
  <si>
    <t>KAI8128351.1</t>
  </si>
  <si>
    <t>SRFB1_XENTR</t>
  </si>
  <si>
    <t>KAI8118262.1</t>
  </si>
  <si>
    <t>SSR1</t>
  </si>
  <si>
    <t>CVS40_7352</t>
  </si>
  <si>
    <t>SSRA_HUMAN</t>
  </si>
  <si>
    <t>SSR2</t>
  </si>
  <si>
    <t>CVS40_12174</t>
  </si>
  <si>
    <t>SSRB_CANLF</t>
  </si>
  <si>
    <t>KAI8119242.1</t>
  </si>
  <si>
    <t>Ssr4</t>
  </si>
  <si>
    <t>CVS40_3066</t>
  </si>
  <si>
    <t>SSRD_MOUSE</t>
  </si>
  <si>
    <t>KAI8121981.1</t>
  </si>
  <si>
    <t>KAI8126358.1</t>
  </si>
  <si>
    <t>Stim</t>
  </si>
  <si>
    <t>CVS40_2339</t>
  </si>
  <si>
    <t>KAI8127920.1</t>
  </si>
  <si>
    <t>STIM_DROME</t>
  </si>
  <si>
    <t>STX17</t>
  </si>
  <si>
    <t>CVS40_8474</t>
  </si>
  <si>
    <t>KAI8120165.1</t>
  </si>
  <si>
    <t>STX17_HUMAN</t>
  </si>
  <si>
    <t>Sulf1</t>
  </si>
  <si>
    <t>CVS40_8092</t>
  </si>
  <si>
    <t>KAI8120783.1</t>
  </si>
  <si>
    <t>SULF1_DROME</t>
  </si>
  <si>
    <t>SULT1C4</t>
  </si>
  <si>
    <t>CVS40_2091</t>
  </si>
  <si>
    <t>KAI8128219.1</t>
  </si>
  <si>
    <t>LST_PHOPY</t>
  </si>
  <si>
    <t>Sumf1</t>
  </si>
  <si>
    <t>CVS40_4942</t>
  </si>
  <si>
    <t>KAI8124444.1</t>
  </si>
  <si>
    <t>SUMF1_MOUSE</t>
  </si>
  <si>
    <t>KAI8115670.1</t>
  </si>
  <si>
    <t>KAI8116787.1</t>
  </si>
  <si>
    <t>SVEP1</t>
  </si>
  <si>
    <t>CVS40_2575</t>
  </si>
  <si>
    <t>KAI8127761.1</t>
  </si>
  <si>
    <t>SVEP1_RAT</t>
  </si>
  <si>
    <t>svr</t>
  </si>
  <si>
    <t>CVS40_11303</t>
  </si>
  <si>
    <t>KAI8116670.1</t>
  </si>
  <si>
    <t>CBPD_DROME</t>
  </si>
  <si>
    <t>syg-1</t>
  </si>
  <si>
    <t>CVS40_1038</t>
  </si>
  <si>
    <t>KAI8129708.1</t>
  </si>
  <si>
    <t>SYG1_CAEEL</t>
  </si>
  <si>
    <t>KAI8114676.1</t>
  </si>
  <si>
    <t>KAI8122263.1</t>
  </si>
  <si>
    <t>Tango1</t>
  </si>
  <si>
    <t>CVS40_4096</t>
  </si>
  <si>
    <t>TGO1_DROME</t>
  </si>
  <si>
    <t>KAI8125599.1</t>
  </si>
  <si>
    <t>KAI8130724.1</t>
  </si>
  <si>
    <t>TBPL1</t>
  </si>
  <si>
    <t>CVS40_9513</t>
  </si>
  <si>
    <t>KAI8118873.1</t>
  </si>
  <si>
    <t>TBPL1_CHICK</t>
  </si>
  <si>
    <t>KAI8115310.1</t>
  </si>
  <si>
    <t>KAI8115920.1</t>
  </si>
  <si>
    <t>tectonic</t>
  </si>
  <si>
    <t>CVS40_7472</t>
  </si>
  <si>
    <t>KAI8121585.1</t>
  </si>
  <si>
    <t>TECT_DROME</t>
  </si>
  <si>
    <t>tenm3</t>
  </si>
  <si>
    <t>CVS40_12654</t>
  </si>
  <si>
    <t>KAI8115173.1</t>
  </si>
  <si>
    <t>Tex9</t>
  </si>
  <si>
    <t>CVS40_3149</t>
  </si>
  <si>
    <t>KAI8127391.1</t>
  </si>
  <si>
    <t>SIFA_DROME</t>
  </si>
  <si>
    <t>TGFBI</t>
  </si>
  <si>
    <t>CVS40_7631</t>
  </si>
  <si>
    <t>KAI8121149.1</t>
  </si>
  <si>
    <t>BGH3_BOVIN</t>
  </si>
  <si>
    <t>thbs3a</t>
  </si>
  <si>
    <t>CVS40_12607</t>
  </si>
  <si>
    <t>KAI8115172.1</t>
  </si>
  <si>
    <t>TSP3A_DANRE</t>
  </si>
  <si>
    <t>KAI8125847.1</t>
  </si>
  <si>
    <t>KAI8118698.1</t>
  </si>
  <si>
    <t>Tig</t>
  </si>
  <si>
    <t>CVS40_7423</t>
  </si>
  <si>
    <t>TIG_DROME</t>
  </si>
  <si>
    <t>KAI8115112.1</t>
  </si>
  <si>
    <t>KAI8117553.1</t>
  </si>
  <si>
    <t>Timp</t>
  </si>
  <si>
    <t>CVS40_0543</t>
  </si>
  <si>
    <t>KAI8130033.1</t>
  </si>
  <si>
    <t>TIMP_DROME</t>
  </si>
  <si>
    <t>Tinagl1</t>
  </si>
  <si>
    <t>CVS40_2863</t>
  </si>
  <si>
    <t>TINAL_MOUSE</t>
  </si>
  <si>
    <t>TLR6</t>
  </si>
  <si>
    <t>CVS40_8691</t>
  </si>
  <si>
    <t>KAI8120036.1</t>
  </si>
  <si>
    <t>TLR6_BOVIN</t>
  </si>
  <si>
    <t>KAI8129280.1</t>
  </si>
  <si>
    <t>Tm9sf2</t>
  </si>
  <si>
    <t>CVS40_4134</t>
  </si>
  <si>
    <t>KAI8125942.1</t>
  </si>
  <si>
    <t>TM9S2_RAT</t>
  </si>
  <si>
    <t>TM9SF3</t>
  </si>
  <si>
    <t>CVS40_11426</t>
  </si>
  <si>
    <t>KAI8116518.1</t>
  </si>
  <si>
    <t>TM9S3_HUMAN</t>
  </si>
  <si>
    <t>TM9SF4</t>
  </si>
  <si>
    <t>CVS40_10561</t>
  </si>
  <si>
    <t>KAI8117629.1</t>
  </si>
  <si>
    <t>TM9S4_PONAB</t>
  </si>
  <si>
    <t>TMED2</t>
  </si>
  <si>
    <t>CVS40_0257</t>
  </si>
  <si>
    <t>KAI8130523.1</t>
  </si>
  <si>
    <t>TMED2_CRIGR</t>
  </si>
  <si>
    <t>TMED6</t>
  </si>
  <si>
    <t>CVS40_3542</t>
  </si>
  <si>
    <t>KAI8126171.1</t>
  </si>
  <si>
    <t>TMED6_HUMAN</t>
  </si>
  <si>
    <t>TMEM165</t>
  </si>
  <si>
    <t>CVS40_1488</t>
  </si>
  <si>
    <t>KAI8129374.1</t>
  </si>
  <si>
    <t>TM165_HUMAN</t>
  </si>
  <si>
    <t>KAI8125205.1</t>
  </si>
  <si>
    <t>KAI8128572.1</t>
  </si>
  <si>
    <t>Tmem67</t>
  </si>
  <si>
    <t>CVS40_8063</t>
  </si>
  <si>
    <t>KAI8120758.1</t>
  </si>
  <si>
    <t>MKS3_RAT</t>
  </si>
  <si>
    <t>Tmprss9</t>
  </si>
  <si>
    <t>CVS40_2555</t>
  </si>
  <si>
    <t>KAI8128308.1</t>
  </si>
  <si>
    <t>TMPS9_RAT</t>
  </si>
  <si>
    <t>TMX1</t>
  </si>
  <si>
    <t>CVS40_5782</t>
  </si>
  <si>
    <t>KAI8123845.1</t>
  </si>
  <si>
    <t>TMX1_HUMAN</t>
  </si>
  <si>
    <t>tmx3</t>
  </si>
  <si>
    <t>CVS40_11054</t>
  </si>
  <si>
    <t>KAI8116977.1</t>
  </si>
  <si>
    <t>TMX3_XENLA</t>
  </si>
  <si>
    <t>TNC</t>
  </si>
  <si>
    <t>CVS40_0072</t>
  </si>
  <si>
    <t>KAI8130600.1</t>
  </si>
  <si>
    <t>TENA_CHICK</t>
  </si>
  <si>
    <t>TNXB</t>
  </si>
  <si>
    <t>CVS40_7773</t>
  </si>
  <si>
    <t>KAI8121015.1</t>
  </si>
  <si>
    <t>TENX_HUMAN</t>
  </si>
  <si>
    <t>to</t>
  </si>
  <si>
    <t>CVS40_0345</t>
  </si>
  <si>
    <t>KAI8130361.1</t>
  </si>
  <si>
    <t>TAKT_DROME</t>
  </si>
  <si>
    <t>Toll-6</t>
  </si>
  <si>
    <t>CVS40_7005</t>
  </si>
  <si>
    <t>KAI8122110.1</t>
  </si>
  <si>
    <t>TOLL6_DROME</t>
  </si>
  <si>
    <t>Toll-7</t>
  </si>
  <si>
    <t>CVS40_5489</t>
  </si>
  <si>
    <t>KAI8123622.1</t>
  </si>
  <si>
    <t>TOLL7_DROME</t>
  </si>
  <si>
    <t>Tollo</t>
  </si>
  <si>
    <t>CVS40_7003</t>
  </si>
  <si>
    <t>KAI8122113.1</t>
  </si>
  <si>
    <t>TOLL8_DROME</t>
  </si>
  <si>
    <t>KAI8125537.1</t>
  </si>
  <si>
    <t>Torsin</t>
  </si>
  <si>
    <t>CVS40_4500</t>
  </si>
  <si>
    <t>KAI8125381.1</t>
  </si>
  <si>
    <t>TORS_DROME</t>
  </si>
  <si>
    <t>TPBG</t>
  </si>
  <si>
    <t>CVS40_1168</t>
  </si>
  <si>
    <t>KAI8129216.1</t>
  </si>
  <si>
    <t>TPBG_MACFA</t>
  </si>
  <si>
    <t>KAI8127323.1</t>
  </si>
  <si>
    <t>KAI8123223.1</t>
  </si>
  <si>
    <t>KAI8122919.1</t>
  </si>
  <si>
    <t>KAI8121012.1</t>
  </si>
  <si>
    <t>KAI8127716.1</t>
  </si>
  <si>
    <t>TRYP1</t>
  </si>
  <si>
    <t>CVS40_2122</t>
  </si>
  <si>
    <t>KAI8127818.1</t>
  </si>
  <si>
    <t>TRY1_ANOGA</t>
  </si>
  <si>
    <t>TRYP3</t>
  </si>
  <si>
    <t>CVS40_3064</t>
  </si>
  <si>
    <t>KAI8127258.1</t>
  </si>
  <si>
    <t>TRY3_ANOGA</t>
  </si>
  <si>
    <t>tsg</t>
  </si>
  <si>
    <t>CVS40_3270</t>
  </si>
  <si>
    <t>KAI8126587.1</t>
  </si>
  <si>
    <t>TSG_DROME</t>
  </si>
  <si>
    <t>TSKU</t>
  </si>
  <si>
    <t>CVS40_0354</t>
  </si>
  <si>
    <t>KAI8130787.1</t>
  </si>
  <si>
    <t>TSK_CHICK</t>
  </si>
  <si>
    <t>TSPEAR</t>
  </si>
  <si>
    <t>CVS40_5520</t>
  </si>
  <si>
    <t>KAI8123674.1</t>
  </si>
  <si>
    <t>TSEAR_MOUSE</t>
  </si>
  <si>
    <t>TTC17</t>
  </si>
  <si>
    <t>CVS40_8397</t>
  </si>
  <si>
    <t>KAI8120350.1</t>
  </si>
  <si>
    <t>TTC17_HUMAN</t>
  </si>
  <si>
    <t>KAI8116562.1</t>
  </si>
  <si>
    <t>KAI8120441.1</t>
  </si>
  <si>
    <t>KAI8130763.1</t>
  </si>
  <si>
    <t>KAI8123395.1</t>
  </si>
  <si>
    <t>TXNDC11</t>
  </si>
  <si>
    <t>CVS40_5845</t>
  </si>
  <si>
    <t>KAI8123569.1</t>
  </si>
  <si>
    <t>TXD11_HUMAN</t>
  </si>
  <si>
    <t>KAI8127742.1</t>
  </si>
  <si>
    <t>KAI8120236.1</t>
  </si>
  <si>
    <t>KAI8128786.1</t>
  </si>
  <si>
    <t>KAI8125993.1</t>
  </si>
  <si>
    <t>KAI8120170.1</t>
  </si>
  <si>
    <t>Ugt</t>
  </si>
  <si>
    <t>CVS40_10792</t>
  </si>
  <si>
    <t>UGGG_DROME</t>
  </si>
  <si>
    <t>UGT2_DACCO</t>
  </si>
  <si>
    <t>Ugt2a1</t>
  </si>
  <si>
    <t>CVS40_0659</t>
  </si>
  <si>
    <t>KAI8130300.1</t>
  </si>
  <si>
    <t>UD2A1_RAT</t>
  </si>
  <si>
    <t>UGT2B10</t>
  </si>
  <si>
    <t>CVS40_11119</t>
  </si>
  <si>
    <t>KAI8116886.1</t>
  </si>
  <si>
    <t>UGT5_DACCO</t>
  </si>
  <si>
    <t>UGT2B14</t>
  </si>
  <si>
    <t>CVS40_1041</t>
  </si>
  <si>
    <t>UGT2B15</t>
  </si>
  <si>
    <t>CVS40_8865</t>
  </si>
  <si>
    <t>KAI8119608.1</t>
  </si>
  <si>
    <t>KAI8117774.1</t>
  </si>
  <si>
    <t>UGT2B33</t>
  </si>
  <si>
    <t>CVS40_0024</t>
  </si>
  <si>
    <t>KAI8130126.1</t>
  </si>
  <si>
    <t>UGT2B4</t>
  </si>
  <si>
    <t>CVS40_7107</t>
  </si>
  <si>
    <t>KAI8121927.1</t>
  </si>
  <si>
    <t>ugt3</t>
  </si>
  <si>
    <t>CVS40_4725</t>
  </si>
  <si>
    <t>KAI8125145.1</t>
  </si>
  <si>
    <t>UGT8</t>
  </si>
  <si>
    <t>CVS40_1043</t>
  </si>
  <si>
    <t>KAI8119056.1</t>
  </si>
  <si>
    <t>Updo</t>
  </si>
  <si>
    <t>CVS40_5524</t>
  </si>
  <si>
    <t>DCUP_DROME</t>
  </si>
  <si>
    <t>KAI8130435.1</t>
  </si>
  <si>
    <t>KAI8122862.1</t>
  </si>
  <si>
    <t>KAI8116368.1</t>
  </si>
  <si>
    <t>KAI8126034.1</t>
  </si>
  <si>
    <t>KAI8120351.1</t>
  </si>
  <si>
    <t>KAI8125202.1</t>
  </si>
  <si>
    <t>UVOP</t>
  </si>
  <si>
    <t>CVS40_7984</t>
  </si>
  <si>
    <t>KAI8120873.1</t>
  </si>
  <si>
    <t>OPSUV_APIME</t>
  </si>
  <si>
    <t>uzip</t>
  </si>
  <si>
    <t>CVS40_5454</t>
  </si>
  <si>
    <t>KAI8123798.1</t>
  </si>
  <si>
    <t>UZIP_DROME</t>
  </si>
  <si>
    <t>KAI8120506.1</t>
  </si>
  <si>
    <t>VG1-GAMMA</t>
  </si>
  <si>
    <t>CVS40_5426</t>
  </si>
  <si>
    <t>KAI8124044.1</t>
  </si>
  <si>
    <t>KAI8120192.1</t>
  </si>
  <si>
    <t>KAI8122710.1</t>
  </si>
  <si>
    <t>vit-1</t>
  </si>
  <si>
    <t>CVS40_1009</t>
  </si>
  <si>
    <t>KAI8129767.1</t>
  </si>
  <si>
    <t>VIT1_CAEEL</t>
  </si>
  <si>
    <t>KAI8115132.1</t>
  </si>
  <si>
    <t>Vm32E</t>
  </si>
  <si>
    <t>CVS40_3691</t>
  </si>
  <si>
    <t>KAI8126363.1</t>
  </si>
  <si>
    <t>VTU4_DROSE</t>
  </si>
  <si>
    <t>Vm34Ca</t>
  </si>
  <si>
    <t>CVS40_3922</t>
  </si>
  <si>
    <t>KAI8125874.1</t>
  </si>
  <si>
    <t>VTU3_DROME</t>
  </si>
  <si>
    <t>KAI8125491.1</t>
  </si>
  <si>
    <t>KAI8126623.1</t>
  </si>
  <si>
    <t>wdp</t>
  </si>
  <si>
    <t>CVS40_1766</t>
  </si>
  <si>
    <t>KAI8128590.1</t>
  </si>
  <si>
    <t>WDP_DROME</t>
  </si>
  <si>
    <t>KAI8119996.1</t>
  </si>
  <si>
    <t>wg</t>
  </si>
  <si>
    <t>CVS40_4299</t>
  </si>
  <si>
    <t>KAI8125212.1</t>
  </si>
  <si>
    <t>WNTG_DROME</t>
  </si>
  <si>
    <t>KAI8116595.1</t>
  </si>
  <si>
    <t>Wnt4</t>
  </si>
  <si>
    <t>CVS40_4296</t>
  </si>
  <si>
    <t>KAI8125213.1</t>
  </si>
  <si>
    <t>WNT4_DROME</t>
  </si>
  <si>
    <t>wntD</t>
  </si>
  <si>
    <t>CVS40_6214</t>
  </si>
  <si>
    <t>KAI8123272.1</t>
  </si>
  <si>
    <t>WNT8_DROME</t>
  </si>
  <si>
    <t>XPNPEP2</t>
  </si>
  <si>
    <t>CVS40_0125</t>
  </si>
  <si>
    <t>KAI8130714.1</t>
  </si>
  <si>
    <t>XPP2_HUMAN</t>
  </si>
  <si>
    <t>KAI8125063.1</t>
  </si>
  <si>
    <t>yellow-f2</t>
  </si>
  <si>
    <t>CVS40_8995</t>
  </si>
  <si>
    <t>KAI8119844.1</t>
  </si>
  <si>
    <t>YELF2_DROME</t>
  </si>
  <si>
    <t>KAI8125802.1</t>
  </si>
  <si>
    <t>KAI8121266.1</t>
  </si>
  <si>
    <t>Yp2</t>
  </si>
  <si>
    <t>CVS40_9543</t>
  </si>
  <si>
    <t>VIT2_DROME</t>
  </si>
  <si>
    <t>Yp3</t>
  </si>
  <si>
    <t>CVS40_5427</t>
  </si>
  <si>
    <t>KAI8124045.1</t>
  </si>
  <si>
    <t>VIT3_DROME</t>
  </si>
  <si>
    <t>Zan</t>
  </si>
  <si>
    <t>CVS40_0376</t>
  </si>
  <si>
    <t>KAI8130727.1</t>
  </si>
  <si>
    <t>KAI8128729.1</t>
  </si>
  <si>
    <t>zetaTry</t>
  </si>
  <si>
    <t>CVS40_2121</t>
  </si>
  <si>
    <t>KAI8127822.1</t>
  </si>
  <si>
    <t>TRYZ_DROER</t>
  </si>
  <si>
    <t>KAI8120019.1</t>
  </si>
  <si>
    <t>Higher in Meat vs Sera</t>
  </si>
  <si>
    <t>Higher in Milk vs Both Meat and Sera</t>
  </si>
  <si>
    <t>Log10</t>
  </si>
  <si>
    <t>log10</t>
  </si>
  <si>
    <t>4CLL7_ARATH;AAKG2_MOUSE;ABCD3_HUMAN;ABCF1_HUMAN;ABCG1_MOUSE;ABITM_DROME;ACADM_DROME;ACADV_RAT;ACASE_DROME;ACOHC_MOUSE;ACON_CAEEL;ACSF2_HUMAN;ACSS3_RAT;ADAR_DROME;ADAT1_DROME;ADCK_DROME;ADF1_DROME;AHSA1_HUMAN;AIMP2_DROME;AK17A_HUMAN;AKA10_MOUSE;AKAP1_MOUSE;ALAT2_MOUSE;ALG11_HUMAN;ALKB1_MOUSE;ALKB6_DANRE;ALPL_ARATH;ALS2_DROME;AN13C_HUMAN;ANGEL_DROME;ANM1_HUMAN;ANM5_DROME;ANM6_DANRE;AP1G1_MOUSE;AP1S2_BOVIN;APBP2_MOUSE;APP_DROME;ARFG1_HUMAN;ARMC5_RAT;ARV1_HUMAN;ASH2_DROME;ASPP_AEDAE;AT10A_MOUSE;AT10B_MOUSE;AT2A2_MOUSE;AT8A1_HUMAN;ATD1A_DANRE;ATD3A_DROME;ATFC_BOMMO;ATG2A_XENTR;ATP23_DANRE;ATP5L_PONAB;ATR_DROME;AUB_DROME;B3G2P_DROME;B4GT4_CRIGR;BAZ1A_HUMAN;BCCIP_DROME;BCS1_HUMAN;BDP1_HUMAN;BIRC6_HUMAN;BLCAP_DIDVI;BLTP1_DANRE;BN3D2_DROME;BNIP3_HUMAN;BOD1_RAT;BOKB_DANRE;BOP1_DROGR;BRAT1_MOUSE;BRX1_DROME;BYS_DROME;C1D_XENLA;C4D14_DROME;CAAT7_ARATH;CAF17_MOUSE;CAND1_DROME;CAPAM_MOUSE;CARL1_HUMAN;CATB_PIG;CB042_MOUSE;CBS_MOUSE;CC137_MOUSE;CCNC_DROPS;CCNK_HUMAN;CCNL2_RAT;CDAT_PLAF7;CDC16_HUMAN;CDC5L_HUMAN;CDK2_DROME;CEBPZ_MOUSE;CENH3_ORYSJ;CFAD_DICDI;CHD1_DROME;CHERP_HUMAN;CHRD1_DROME;CISY_GLOMM;CLVS1_HUMAN;CMC4_BOVIN;CNBP_DROME;CNOT1_CAEEL;CNOT1_XENTR;COASY_MOUSE;COQ2_DROPS;COX10_MOUSE;COX18_MOUSE;CP4E2_DROME;CP4P1_DROME;CP4S3_DROME;CP6A2_DROME;CP6D1_MUSDO;CP6U1_DROME;CPSF6_DROME;CPT1A_MOUSE;CPT2_XENLA;CRBN_DROVI;CRLS1_DROME;CSK2B_DROME;CSN6_DROME;CSR2B_MOUSE;CTNS_DROME;CTU1_DROAN;CYCG_DROME;DA_DROME;DC2L1_MOUSE;DCA11_RAT;DCAF1_DROME;DDX17_MOUSE;DDX18_DROME;DDX1_DROME;DDX27_BOVIN;DDX47_DROME;DDX49_DROME;DDX51_DROME;DDX52_DROME;DDX54_MOUSE;DDX56_HUMAN;DEAF1_DROME;DHB4_DROME;DHB4_RAT;DHRS4_RABIT;DHX15_DROME;DHX33_DROME;DHX36_RAT;DIM1_DROME;DKC1_DROME;DLP1_HUMAN;DNJA1_MOUSE;DOA_DROME;DORS_DROME;DPM2_ARATH;DUS1B_ARATH;DUS1L_HUMAN;DUSK4_DROME;DYLT4_MOUSE;DYRK3_DROME;E2AK4_RAT;E4F1_DANRE;ECH1_RAT;ECHA_PIG;ECHB_PANTR;ECI1_MOUSE;EIF1A_DROME;ELG_DROME;ELP1_DROME;ELP2_DROME;ELP4_DROME;ELVL1_AEDAE;EPG5_DROME;EPT1_HUMAN;ESR1_RAT;EST1A_HUMAN;ETHE1_MOUSE;EXD_DROPS;EXOS3_DROME;EXOS9_DANRE;EXOSX_MOUSE;F210B_MOUSE;FAD9_ACHDO;FAF1_MOUSE;FAH2A_HUMAN;FAKD5_HUMAN;FBRL_DROME;FITM2_DROME;FKB39_DROME;FKBP8_MOUSE;FOLC_CRIGR;FOXO_DROVI;FSYA_DROME;FTF1B_DROME;FUCTA_DROME;GALS2_ARATH;GALS3_ARATH;GALT7_DROME;GAR1_DROME;GFI1B_HUMAN;GHC1_HUMAN;GLIS2_DROME;GLNA1_DROME;GLSN_MEDSA;GLT1_SCHPO;GNL3_DROME;GORAB_DROME;GOSR2_DROME;GPN1_MOUSE;GPS2_MOUSE;GPTC4_XENLA;GROU_DROME;GRWD1_MOUSE;GTPB6_HUMAN;GWT1_SCHPO;HACD2_MOUSE;HEAT1_DROME;HEM4_MOUSE;HERC2_DROME;HIG2A_HUMAN;HINT3_MOUSE;HM20A_CHICK;HMOX1_HUMAN;HOBIT_DROME;HPS4_HUMAN;HSDL2_XENLA;HSP7D_DROME;HTSF1_HUMAN;HYD_DROME;HYEP1_CTEFE;IBTK_XENLA;ICE1_DROME;IDH3A_DROME;IDH3G_BOVIN;IF6_DROME;IKBA_CHICK;IKKB_HUMAN;IMA3_MOUSE;IMB_DROME;IML1_DROME;IMP3_MOUSE;INO80_ASPTN;INO80_DROME;INT1_DROME;INT2_DROME;INT4_DROME;INT5_DROME;INT6_DROME;IP3KB_RAT;IPO13_BOVIN;IPO4_HUMAN;IPO5_MOUSE;IPO7_HUMAN;IPO9_DROME;IPYR_DROME;JHD1_DROME;JMJD6_DROME;K319L_MOUSE;KAD6_DROME;KALRN_HUMAN;KANL2_BOVIN;KCTD5_MOUSE;KDM4A_DROME;KHK_RAT;KP58_DROME;KS6A2_MOUSE;KSR1_MOUSE;KZ_DROME;LAS1L_MOUSE;LA_DROME;LC7L3_PONAB;LENG8_DANRE;LIPS_ICTTR;LIPT_MOUSE;LIS1_GLOMM;LIZ1_SCHPO;LLPH_DANRE;LPPRC_XENTR;LRK1_CAEEL;LSG1_DROME;LSM4_MOUSE;MAEA_RAT;MARF_DROME;MARS_DROME;MASU1_MOUSE;MB21L_DROME;MBB1A_DROME;MBM_DROME;MCLN3_MOUSE;MCRS1_MOUSE;MDN1_HUMAN;MDN1_SCHPO;MEAK7_XENLA;MED14_DROPS;MED1_AEDAE;MED23_DROME;MEN1_HUMAN;MET2_DROME;MEX3B_HUMAN;MFRN_DROME;MIC60_DROME;MICU1_DROME;MILT_DROME;MIO_DROME;MITOS_DANRE;MK16A_XENLA;MK38B_DROME;MLE_DROME;MMD4_DROME;MMS19_DROME;MNB_DROME;MOB3_DROME;MODU_DROME;MPCP_CHOFU;MRGBP_HUMAN;MRP7_HUMAN;MSH2_DROME;MSRA_DROME;MTA1_HUMAN;MTEF5_DROME;MTMR9_MOUSE;MTMRD_HUMAN;MTREX_HUMAN;MTTF_DROME;MTX2_PIG;MUT7_DROME;MYBL_DICDI;MYC_DROME;N2B_HAEIR;NAA60_DROME;NAF1_DROME;NAT10_DROME;NCKX5_HUMAN;NCPR_MUSDO;NDUF5_DANRE;NEMP_DROME;NEP1_DROME;NF1_HUMAN;NFIL3_MOUSE;NFT1_DROME;NH2L1_DROME;NHP2_DROME;NMD3_HUMAN;NO66_DROAN;NOB1_BOVIN;NOC3L_DROME;NOC4B_XENLA;NOCT_DROME;NOG1_DROME;NOG2_MOUSE;NOL10_XENLA;NOL6_DROSI;NOL9_DROME;NOM1_DROME;NOP10_DROME;NOP16_TETNG;NOP2_HUMAN;NOP56_HUMAN;NOT_DROME;NP1L4_MOUSE;NPA1P_MOUSE;NPAS2_MOUSE;NRBF2_RAT;NSD_DROME;NSP1_YEAST;NSUN2_DROME;NSUN5_DROME;NU107_DROME;NU160_DROME;NU188_DROME;NU205_DROME;NU4LM_METSE;NU931_DROME;NU98A_ARATH;NUAK1_HUMAN;NUB1_HUMAN;NUDT8_MOUSE;NUFP1_MOUSE;NUP50_DROME;NUP54_DROME;NUP58_DROME;NUP62_DROME;NUP98_DROME;NUP98_RAT;NXT1_DROME;OCTC_HUMAN;OGDHL_XENLA;OPA1_DANRE;OPA_DROME;ORC1_DROME;ORC5_DROME;OSBL8_HUMAN;OXR1_RAT;P20L1_HUMAN;PACE1_HUMAN;PACS1_RAT;PAF1_DANRE;PAPOG_MOUSE;PARL_DROME;PARP_SARPE;PAX6_COTJA;PDCD2_MOUSE;PDK_DROME;PDP1_BOVIN;PDPK1_DROME;PDPR_BOVIN;PEBPH_CAEEL;PELP1_XENLA;PENG_DROME;PEO1_DROME;PESC_DROMO;PEX10_HUMAN;PEX14_RAT;PEX16_DANRE;PEX19_RAT;PEX5_CRIGR;PGPS1_CHICK;PHEX_HUMAN;PHF10_DANRE;PHF14_HUMAN;PHF3_HUMAN;PIGA_HUMAN;PINK1_DROME;PINX1_RAT;PIWI_DROME;PLCD_RAT;PM34_HUMAN;PMS2_MOUSE;PNPT1_HUMAN;PNR_DROME;PO210_DROME;POF_DROME;POGZ_HUMAN;POLI_DROME;POLO_DROME;POMP_MOUSE;POP5_HUMAN;PP11_DROME;PPCE_MOUSE;PPM1H_HUMAN;PPRC1_MOUSE;PR38B_RAT;PRKAA_XENLA;PRKN_DROME;PRKRA_BOVIN;PRP17_MOUSE;PRP19_HUMAN;PRP6_HUMAN;PRP8_MOUSE;PRUN1_BOVIN;PTCD1_RAT;PTEN_RAT;PTH2_DROME;PTP61_DROME;PUF_DROME;PUM23_ARATH;PUS3_MOUSE;PWP1_DROME;PWP2_HUMAN;RAB9A_MOUSE;RAN_DROME;RB27C_DROME;RBFA_MOUSE;RBM19_MOUSE;RBM22_CHICK;RBM39_HUMAN;RBM5A_XENLA;RBP9X_DROME;RCOR_DROME;RDH13_HUMAN;RED_RAT;REXO5_BOVIN;RFX5_HUMAN;RICTR_MOUSE;RM15_DANRE;RM32_DROME;RM35_DROME;RM38_RAT;RM40_MOUSE;RM43_BOVIN;RM44_PONAB;RM45_DROME;RMND1_HUMAN;RNF10_XENLA;RNF25_BOVIN;RNF37_HUMAN;RNH2B_XENTR;RPA12_RAT;RPA1_DROME;RPA2_DROME;RPAB1_PONAB;RPAB3_MOUSE;RPAB5_DROME;RPB1_DROME;RPC1_CHICK;RPC22_HUMAN;RPC2_DROME;RPC3_BOVIN;RPC5_HUMAN;RPC7_HUMAN;RPC8_HUMAN;RPC9_BOVIN;RPF1_DROME;RPOC2_ZYGCR;RPOM_HUMAN;RPP30_MOUSE;RPTOR_HUMAN;RRP12_DROME;RRP5_HUMAN;RRP8_DROME;RRS1_BOVIN;RT15_DROME;RT4I1_BOVIN;RTF2_MOUSE;RU2A_YEAST;RUVB2_DROME;RUXE_DROME;S14L2_BOVIN;S2535_DANRE;S2544_MOUSE;S27A4_HUMAN;S39AD_DROME;S6KL_DROME;SAC31_HUMAN;SAMC_DROME;SART3_HUMAN;SAS10_DROME;SBNO1_HUMAN;SC5AC_MOUSE;SCP2_CHICK;SCPDL_HUMAN;SDA1_DROME;SDHA_DROME;SDHB_DROME;SEC63_MOUSE;SEN15_HUMAN;SENP1_PONAB;SF3A1_MOUSE;SF3B1_XENLA;SF3B3_DROME;SIG7_CAEEL;SKAP1_TAKRU;SKI2_HUMAN;SKP2_HUMAN;SLMO_DROME;SMAD4_MOUSE;SMBT_DROPS;SMC1_SCHPO;SMD1_DROME;SMG1_DROME;SMRC2_HUMAN;SMRCD_DROME;SMYD4_DANRE;SNAI2_BOVIN;SNF5_XENTR;SO74D_DROME;SODC_DROWI;SODM_DROME;SON_DROME;SPART_DROME;SPB1_MOUSE;SPF27_MOUSE;SPHK1_CAEEL;SPNF_DROME;SPT16_DROME;SPT6H_DROME;SPTCS_MOUSE;SR140_HUMAN;SREK1_HUMAN;SRP68_DROME;SRPK3_HUMAN;SRR55_DROME;SRRM1_MOUSE;SRRT_DROYA;SRSF2_CHICK;SRYD_DROME;SSRP1_DROPS;STC_DROME;STT3A_CANLF;STX12_MOUSE;STX16_HUMAN;STX17_HUMAN;SUCB2_CAEEL;SUFU_MOUSE;SUS_DROME;SWM_DROME;SYAM_DROME;SYDM_RAT;SYF1_DROME;SYIC_MOUSE;SYIM_MOUSE;SYLC_HUMAN;SYSC_CRIGR;T150C_HUMAN;T2FB_DROME;TAB3_HUMAN;TBC25_HUMAN;TCAB1_DROME;TDIF2_MOUSE;TDRKH_DROME;TECR_BOVIN;TEX10_CHICK;TF212_SCHPO;TF2H1_DROME;TF2H2_BOVIN;TFAM_HUMAN;TGFI1_MOUSE;THIM_HUMAN;THOC7_DROME;TID_DROVI;TIGD6_HUMAN;TIM23_MOUSE;TIM_RAT;TM10A_DROME;TM201_CAEEL;TM209_XENLA;TMED1_XENTR;TMM8B_BOVIN;TMTC3_DROME;TONSL_DROME;TOP1_DROME;TOP2_DROME;TORS_DROME;TPC12_MOUSE;TPR_DROME;TR112_DROME;TRA1_DROME;TRI33_MOUSE;TRI45_MOUSE;TRM1_DROME;TRM5_ANODA;TRNT1_HUMAN;TROP_HUMAN;TSR1_DROME;TTC4_DROME;TTL12_MOUSE;TXND_THEPA;U2AF2_DROME;U3IP2_MOUSE;U520_DROME;U598_DROME;U5S1_CHICK;UBA1_RABIT;UBP16_DANRE;UBP35_HUMAN;UCKL1_MOUSE;UFD4_DROME;UGDH_DROME;UGT5_DACCO;UN13B_DROME;UPP_DANRE;UQCC1_HUMAN;URB2_HUMAN;USP_DROME;UTP11_DROME;UTP15_HUMAN;UTP18_DROME;UTP25_HUMAN;UTP4_MOUSE;VAP22_ARATH;VASA1_DROME;VCIP1_MOUSE;VP33B_DANRE;VPS53_CHICK;WAC_DROME;WDR12_DROVI;WDR18_DANRE;WDR33_MOUSE;WDR36_HUMAN;WDR3_HUMAN;WDR43_MOUSE;WDR46_MOUSE;WDR74_BOVIN;WDR75_HUMAN;WDS_DROME;WUHO_DROPS;XPO1_DROME;XPO5_HUMAN;XRN2_CAEEL;XYLK_DROME;Y4230_DROME;Y8611_DROME;YAP1_DROME;YJ2I_SCHPO;YTDC2_MOUSE;ZBED4_MOUSE;ZCHC7_XENLA;ZDHC6_PONAB;ZFY2_MOUSE;ZFYV1_HUMAN;ZFYV9_HUMAN;ZGPAT_DROGR;ZIK1_MOUSE;ZMYD8_DROME;ZN112_MOUSE;ZN182_HUMAN;ZN208_HUMAN;ZN236_HUMAN;ZN271_MOUSE;ZN277_DROME;ZN408_HUMAN;ZN423_DROME;ZN593_DROME;ZN624_HUMAN;ZNF91_HUMAN;ZRC1_YEAST;ZUC_DROME</t>
  </si>
  <si>
    <t>4CLL7_ARATH;ABCD1_DROME;ABCD3_HUMAN;ACADS_RAT;ADA2_HUMAN;ADHX_DROME;AL1L1_XENTR;ALAT2_MOUSE;ALDR_BOVIN;ALG8_DROME;AMPE_HUMAN;AP3M1_PONAB;ARMC5_RAT;AT133_HUMAN;BAP31_PONAB;BASI_HUMAN;BET1_HUMAN;BIP_DROME;BPHL_HUMAN;BSCL2_DROME;C4AD1_DROME;C56D2_BOVIN;CACP_RAT;CAPU_DROME;CC50A_CHICK;CCZ1_BOVIN;CD63_RABIT;CHCH2_MOUSE;CMC_DROME;COASY_MOUSE;COLT_DROME;COXM1_BOVIN;CP135_HUMAN;CP4E2_DROME;CP4S3_DROME;CP6D1_MUSDO;CREG1_MOUSE;CRYM_HUMAN;D2HDH_HUMAN;DDI2_DANRE;DERL2_PONAB;DHB13_HUMAN;DHRS4_RABIT;DHRS7_DROME;DJC11_MOUSE;DNJC5_DROME;DPM1_DROME;DPYD_DANRE;DPYS_HUMAN;ENPL_RAT;ERF3A_MOUSE;ETHE1_MOUSE;EXT2_DROME;FA13A_HUMAN;FAD9_ACHDO;FBXW4_HUMAN;FITM2_DROME;FKBP8_MOUSE;FOLC_CRIGR;G6PT3_DANRE;GALK2_RAT;GALT1_DROME;GANAB_PIG;GILT_BOVIN;GLNA1_DROME;GLYC_BOMMO;GPAT1_RAT;GPDA_DROME;GSH0_RAT;GSHB_RAT;GSTT1_MOUSE;HDAC6_HUMAN;HEM6_DROME;HEP_DROME;HIP14_DROME;HOBIT_DROME;HYEP1_CTEFE;HYOU1_DANRE;IPYR_DROME;KAD2_DROPS;KCTD5_MOUSE;LDAH_DROME;LGUL_RAT;LKHA4_MOUSE;LUCI_PHOPY;MAOX_ANAPL;MDHM_RAT;MLECA_XENLA;MOCS1_DROME;MPRI_HUMAN;NAA30_DICDI;NAC1_RAT;NADK_HUMAN;NB5R3_HUMAN;NPC2_BOVIN;NUD20_ARATH;P4K2B_DANRE;PEBPH_CAEEL;PEX3_MOUSE;PGK_DROME;PIPNB_HUMAN;PPM1H_HUMAN;PRDX4_MOUSE;PRKRA_BOVIN;PRS8_DROME;PSA_HUMAN;PSB3_DROME;PSB4_DROME;PSB7_RAT;PSDE_DROME;PSMD6_DROME;RAGP1_DROME;RDH13_HUMAN;REF2P_DROSI;RGS_DROME;RHOL_DROME;RL16_MYCGE;S17A9_MOUSE;S22A3_RAT;S22AL_MOUSE;S2535_DANRE;S35B4_DROME;S39AD_DROME;SAC1_DROME;SAR1B_MOUSE;SC31A_HUMAN;SCOT_DROME;SE1L1_MOUSE;SERC_DROME;SLY1_DROME;SRP68_DROME;SRP72_CANLF;SRPRA_DROME;SSDH_MOUSE;SUCB2_CAEEL;SULF1_DROME;SUOX_DROME;SYP_NEOSM;TANN_DROME;TCPA_DROME;TECR_BOVIN;TM135_XENLA;TM165_HUMAN;TM214_BOVIN;TM9S4_PONAB;TMED6_HUMAN;TMM8B_BOVIN;TPIS_DROSI;TRABD_MOUSE;TXND5_DROME;UB2G2_PONAB;UBIP1_HUMAN;UFM1_DROME;UGT5_DACCO;UN93L_DROME;UQCC2_DANRE;WBP2_MOUSE;Y3443_SHESH;YCXC_EUGLO;YIPF1_PONAB;ZFYV9_HUMAN</t>
  </si>
  <si>
    <t>GO:0022613</t>
  </si>
  <si>
    <t>ribonucleoprotein complex biogenesis</t>
  </si>
  <si>
    <t>BP</t>
  </si>
  <si>
    <t>AUB_DROME;BOP1_DROGR;BRX1_DROME;BYS_DROME;C1D_XENLA;CNOT1_XENTR;CSDE1_RAT;DDX17_MOUSE;DDX18_DROME;DDX27_BOVIN;DDX47_DROME;DDX49_DROME;DDX51_DROME;DDX52_DROME;DDX56_HUMAN;DER_CHLTE;DHX33_DROME;DIM1_DROME;DKC1_DROME;EFL1_HUMAN;EI3G1_DROWI;EIF3A_DROSI;EIF3I_COCIM;EIF3I_DROMO;EXOS3_DROME;EXOS9_DANRE;EXOSX_MOUSE;FBRL_DROME;GAR1_DROME;GNL3_DROME;HEAT1_DROME;HEAT3_HUMAN;HSP7D_DROME;HTSF1_HUMAN;IF2G_DROME;IF6_DROME;IMP3_MOUSE;KAD6_DROME;KZ_DROME;LAS1L_MOUSE;LC7L3_PONAB;LSG1_DROME;MASU1_MOUSE;MBB1A_DROME;MBM_DROME;MDN1_HUMAN;MDN1_SCHPO;MK16A_XENLA;MTREX_HUMAN;MXT_DROME;NAF1_DROME;NAT10_DROME;NEP1_DROME;NH2L1_DROME;NHP2_DROME;NMD3_HUMAN;NOB1_BOVIN;NOC4B_XENLA;NOG1_DROME;NOG2_MOUSE;NOL10_XENLA;NOL6_DROSI;NOL9_DROME;NOM1_DROME;NOP10_DROME;NOP16_TETNG;NOP2_HUMAN;NOP56_HUMAN;NSP1_YEAST;NSUN5_DROME;NUFP1_MOUSE;PAN3_DROME;PELP1_XENLA;PESC_DROMO;POP5_HUMAN;PRP19_HUMAN;PRP6_HUMAN;PRP8_MOUSE;PTEN_RAT;PWP1_DROME;PWP2_HUMAN;RAN_DROME;RBFA_MOUSE;RBM5A_XENLA;REXO5_BOVIN;RIMM_PROMM;RIOK1_MOUSE;RIOK2_MOUSE;RIOK3_HUMAN;RPF1_DROME;RPP30_MOUSE;RRP5_HUMAN;RRS1_BOVIN;RU2A_YEAST;RUSD2_HUMAN;RUVB2_DROME;RUXE_DROME;SART3_HUMAN;SAS10_DROME;SDA1_DROME;SF3A1_MOUSE;SF3B1_XENLA;SMD1_DROME;SRPK3_HUMAN;SYF1_DROME;TDIF2_MOUSE;TR112_DROME;TSR1_DROME;U2AF2_DROME;U3IP2_MOUSE;U520_DROME;URB2_HUMAN;UTP11_DROME;UTP15_HUMAN;UTP18_DROME;UTP25_HUMAN;UTP4_MOUSE;WDR12_DROVI;WDR18_DANRE;WDR36_HUMAN;WDR3_HUMAN;WDR43_MOUSE;WDR46_MOUSE;WDR74_BOVIN;WDR75_HUMAN;XPO1_DROME;Y8611_DROME;ZN593_DROME</t>
  </si>
  <si>
    <t>ALG8_DROME;BAP31_PONAB;BASI_HUMAN;BET1_HUMAN;BIP_DROME;BSCL2_DROME;C4AD1_DROME;C56D2_BOVIN;CACP_RAT;CC50A_CHICK;CP4E2_DROME;CP4S3_DROME;CP6D1_MUSDO;DERL2_PONAB;DHB13_HUMAN;DPM1_DROME;ENPL_RAT;EXT2_DROME;FAD9_ACHDO;FITM2_DROME;FKBP8_MOUSE;G6PT3_DANRE;GANAB_PIG;HOBIT_DROME;HYEP1_CTEFE;HYOU1_DANRE;LDAH_DROME;MLECA_XENLA;NB5R3_HUMAN;NPC2_BOVIN;P4K2B_DANRE;PEX3_MOUSE;PIPNB_HUMAN;PRDX4_MOUSE;S35B4_DROME;S39AD_DROME;SAC1_DROME;SAR1B_MOUSE;SC31A_HUMAN;SE1L1_MOUSE;SRP68_DROME;SRP72_CANLF;SRPRA_DROME;SULF1_DROME;TECR_BOVIN;TM214_BOVIN;TMED6_HUMAN;TMM8B_BOVIN;TXND5_DROME;UB2G2_PONAB;UGT5_DACCO</t>
  </si>
  <si>
    <t>4CLL7_ARATH;AAKG2_MOUSE;ABCD3_HUMAN;ABCF1_HUMAN;ABCG1_MOUSE;ABITM_DROME;ACADM_DROME;ACADV_RAT;ACASE_DROME;ACKR3_CANLF;ACK_DROME;ACOHC_MOUSE;ACON_CAEEL;ACSF2_HUMAN;ACSS3_RAT;ADAR_DROME;ADAT1_DROME;ADCK_DROME;ADF1_DROME;AHSA1_HUMAN;AIMP2_DROME;AK17A_HUMAN;AKA10_MOUSE;AKAP1_MOUSE;ALAT2_MOUSE;ALG11_HUMAN;ALKB1_MOUSE;ALKB6_DANRE;ALPL_ARATH;ALS2_DROME;AN13C_HUMAN;ANGEL_DROME;ANM1_HUMAN;ANM5_DROME;ANM6_DANRE;AP1G1_MOUSE;AP1S2_BOVIN;APBP2_MOUSE;APP_DROME;ARFG1_HUMAN;ARMC5_RAT;ARV1_HUMAN;ASH2_DROME;ASNS_DICDI;ASPP_AEDAE;AT10A_MOUSE;AT10B_MOUSE;AT133_HUMAN;AT2A2_MOUSE;AT8A1_HUMAN;ATD1A_DANRE;ATD3A_DROME;ATFC_BOMMO;ATG2A_XENTR;ATP23_DANRE;ATP5L_PONAB;ATR_DROME;AUB_DROME;B3G2P_DROME;B4GT4_CRIGR;BAZ1A_HUMAN;BCCIP_DROME;BCS1_HUMAN;BDP1_HUMAN;BIRC6_HUMAN;BLCAP_DIDVI;BLTP1_DANRE;BN3D2_DROME;BNIP3_HUMAN;BOD1_RAT;BOKB_DANRE;BOP1_DROGR;BRAT1_MOUSE;BRX1_DROME;BYS_DROME;C1D_XENLA;C2CD5_MOUSE;C4D14_DROME;CAAT7_ARATH;CAF17_MOUSE;CAND1_DROME;CAPAM_MOUSE;CAPU_DROME;CARL1_HUMAN;CATB_PIG;CB042_MOUSE;CBS_MOUSE;CC137_MOUSE;CCNC_DROPS;CCNK_HUMAN;CCNL2_RAT;CDAT_PLAF7;CDC16_HUMAN;CDC5L_HUMAN;CDK2_DROME;CEBPZ_MOUSE;CENH3_ORYSJ;CFAD_DICDI;CHD1_DROME;CHERP_HUMAN;CHRD1_DROME;CISY_GLOMM;CLVS1_HUMAN;CMC4_BOVIN;CNBP_DROME;CNOT1_CAEEL;CNOT1_XENTR;COASY_MOUSE;COQ2_DROPS;COX10_MOUSE;COX18_MOUSE;CP4E2_DROME;CP4P1_DROME;CP4S3_DROME;CP6A2_DROME;CP6D1_MUSDO;CP6U1_DROME;CPSF6_DROME;CPT1A_MOUSE;CPT2_XENLA;CRAG_DROME;CRBN_DROVI;CRLS1_DROME;CSK2B_DROME;CSN6_DROME;CSR2B_MOUSE;CTNS_DROME;CTU1_DROAN;CYCG_DROME;DA_DROME;DC2L1_MOUSE;DCA11_RAT;DCAF1_DROME;DDX17_MOUSE;DDX18_DROME;DDX1_DROME;DDX27_BOVIN;DDX47_DROME;DDX49_DROME;DDX51_DROME;DDX52_DROME;DDX54_MOUSE;DDX56_HUMAN;DEAF1_DROME;DHB4_DROME;DHB4_RAT;DHRS4_RABIT;DHX15_DROME;DHX33_DROME;DHX36_RAT;DIM1_DROME;DKC1_DROME;DLP1_HUMAN;DMXL2_HUMAN;DNJA1_MOUSE;DOA_DROME;DORS_DROME;DPM2_ARATH;DUS1B_ARATH;DUS1L_HUMAN;DUSK4_DROME;DYLT4_MOUSE;DYRK3_DROME;E2AK4_RAT;E4F1_DANRE;ECH1_RAT;ECHA_PIG;ECHB_PANTR;ECI1_MOUSE;EIF1A_DROME;ELG_DROME;ELP1_DROME;ELP2_DROME;ELP4_DROME;ELVL1_AEDAE;EPG5_DROME;EPT1_HUMAN;ESR1_RAT;EST1A_HUMAN;ETHE1_MOUSE;EXD_DROPS;EXOS3_DROME;EXOS9_DANRE;EXOSX_MOUSE;F210B_MOUSE;FAD9_ACHDO;FAF1_MOUSE;FAH2A_HUMAN;FAKD5_HUMAN;FBRL_DROME;FITM2_DROME;FKB39_DROME;FKBP8_MOUSE;FOLC_CRIGR;FOXO_DROVI;FSYA_DROME;FTF1B_DROME;FUCTA_DROME;GALS2_ARATH;GALS3_ARATH;GALT7_DROME;GAR1_DROME;GFI1B_HUMAN;GHC1_HUMAN;GLIS2_DROME;GLNA1_DROME;GLSN_MEDSA;GLT1_SCHPO;GNL3_DROME;GORAB_DROME;GOSR2_DROME;GPN1_MOUSE;GPS2_MOUSE;GPTC4_XENLA;GROU_DROME;GRWD1_MOUSE;GTPB6_HUMAN;GWT1_SCHPO;HACD2_MOUSE;HEAT1_DROME;HEM4_MOUSE;HERC2_DROME;HIG2A_HUMAN;HINT3_MOUSE;HM20A_CHICK;HMOX1_HUMAN;HOBIT_DROME;HPS4_HUMAN;HSDL2_XENLA;HSP7D_DROME;HTSF1_HUMAN;HYD_DROME;HYEP1_CTEFE;IBTK_XENLA;ICE1_DROME;IDH3A_DROME;IDH3G_BOVIN;IF6_DROME;IKBA_CHICK;IKKB_HUMAN;IMA3_MOUSE;IMB_DROME;IML1_DROME;IMP3_MOUSE;INO80_ASPTN;INO80_DROME;INT1_DROME;INT2_DROME;INT4_DROME;INT5_DROME;INT6_DROME;IP3KB_RAT;IPO13_BOVIN;IPO4_HUMAN;IPO5_MOUSE;IPO7_HUMAN;IPO9_DROME;IPYR_DROME;JHD1_DROME;JMJD6_DROME;K319L_MOUSE;KAD6_DROME;KALRN_HUMAN;KANL2_BOVIN;KCTD5_MOUSE;KDM4A_DROME;KHK_RAT;KP58_DROME;KS6A2_MOUSE;KSR1_MOUSE;KZ_DROME;LAS1L_MOUSE;LA_DROME;LC7L3_PONAB;LENG8_DANRE;LIPS_ICTTR;LIPT_MOUSE;LIS1_GLOMM;LIZ1_SCHPO;LLPH_DANRE;LPPRC_XENTR;LRK1_CAEEL;LSG1_DROME;LSM4_MOUSE;MAEA_RAT;MARF_DROME;MARS_DROME;MASU1_MOUSE;MB21L_DROME;MBB1A_DROME;MBM_DROME;MCLN3_MOUSE;MCRS1_MOUSE;MDN1_HUMAN;MDN1_SCHPO;MEAK7_XENLA;MED14_DROPS;MED1_AEDAE;MED23_DROME;MEN1_HUMAN;MET2_DROME;MEX3B_HUMAN;MFRN_DROME;MIC60_DROME;MICU1_DROME;MILT_DROME;MIO_DROME;MITOS_DANRE;MK16A_XENLA;MK38B_DROME;MLE_DROME;MMD4_DROME;MMS19_DROME;MNB_DROME;MOB3_DROME;MODU_DROME;MPCP_CHOFU;MRGBP_HUMAN;MRP7_HUMAN;MSH2_DROME;MSRA_DROME;MTA1_HUMAN;MTEF5_DROME;MTMR9_MOUSE;MTMRD_HUMAN;MTREX_HUMAN;MTTF_DROME;MTX2_PIG;MUT7_DROME;MYBL_DICDI;MYC_DROME;N2B_HAEIR;NAA60_DROME;NAF1_DROME;NAT10_DROME;NCKX5_HUMAN;NCPR_MUSDO;NDUF5_DANRE;NEMP_DROME;NEP1_DROME;NF1_HUMAN;NFIL3_MOUSE;NFT1_DROME;NH2L1_DROME;NHP2_DROME;NMD3_HUMAN;NO66_DROAN;NOB1_BOVIN;NOC3L_DROME;NOC4B_XENLA;NOCT_DROME;NOG1_DROME;NOG2_MOUSE;NOL10_XENLA;NOL6_DROSI;NOL9_DROME;NOM1_DROME;NOP10_DROME;NOP16_TETNG;NOP2_HUMAN;NOP56_HUMAN;NOT_DROME;NP1L4_MOUSE;NPA1P_MOUSE;NPAS2_MOUSE;NRBF2_RAT;NSD_DROME;NSP1_YEAST;NSUN2_DROME;NSUN5_DROME;NU107_DROME;NU160_DROME;NU188_DROME;NU205_DROME;NU4LM_METSE;NU931_DROME;NU98A_ARATH;NUAK1_HUMAN;NUB1_HUMAN;NUDT8_MOUSE;NUFP1_MOUSE;NUP50_DROME;NUP54_DROME;NUP58_DROME;NUP62_DROME;NUP98_DROME;NUP98_RAT;NWK_DROME;NXT1_DROME;OCTC_HUMAN;OGDHL_XENLA;OPA1_DANRE;OPA_DROME;ORC1_DROME;ORC5_DROME;OSBL8_HUMAN;OXR1_RAT;P20L1_HUMAN;PACE1_HUMAN;PACS1_RAT;PAF1_DANRE;PAPOG_MOUSE;PARL_DROME;PARP_SARPE;PAX6_COTJA;PDCD2_MOUSE;PDK_DROME;PDP1_BOVIN;PDPK1_DROME;PDPR_BOVIN;PEBPH_CAEEL;PELP1_XENLA;PENG_DROME;PEO1_DROME;PEPT1_DROME;PESC_DROMO;PEX10_HUMAN;PEX14_RAT;PEX16_DANRE;PEX19_RAT;PEX5_CRIGR;PGPS1_CHICK;PHEX_HUMAN;PHF10_DANRE;PHF14_HUMAN;PHF3_HUMAN;PIGA_HUMAN;PINK1_DROME;PINX1_RAT;PIWI_DROME;PLCD_RAT;PM34_HUMAN;PMS2_MOUSE;PNPT1_HUMAN;PNR_DROME;PO210_DROME;POF_DROME;POGZ_HUMAN;POLI_DROME;POLO_DROME;POMP_MOUSE;POP5_HUMAN;PP11_DROME;PPCE_MOUSE;PPM1H_HUMAN;PPRC1_MOUSE;PR38B_RAT;PRKAA_XENLA;PRKN_DROME;PRKRA_BOVIN;PRP17_MOUSE;PRP19_HUMAN;PRP6_HUMAN;PRP8_MOUSE;PRUN1_BOVIN;PTCD1_RAT;PTEN_RAT;PTH2_DROME;PTP61_DROME;PUF_DROME;PUM23_ARATH;PUS3_MOUSE;PWP1_DROME;PWP2_HUMAN;RAB9A_MOUSE;RAN_DROME;RB27C_DROME;RBFA_MOUSE;RBM19_MOUSE;RBM22_CHICK;RBM39_HUMAN;RBM5A_XENLA;RBP9X_DROME;RCOR_DROME;RDH13_HUMAN;RED_RAT;REXO5_BOVIN;RFX5_HUMAN;RICTR_MOUSE;RM15_DANRE;RM32_DROME;RM35_DROME;RM38_RAT;RM40_MOUSE;RM43_BOVIN;RM44_PONAB;RM45_DROME;RMND1_HUMAN;RNF10_XENLA;RNF25_BOVIN;RNF37_HUMAN;RNH2B_XENTR;RPA12_RAT;RPA1_DROME;RPA2_DROME;RPAB1_PONAB;RPAB3_MOUSE;RPAB5_DROME;RPB1_DROME;RPC1_CHICK;RPC22_HUMAN;RPC2_DROME;RPC3_BOVIN;RPC5_HUMAN;RPC7_HUMAN;RPC8_HUMAN;RPC9_BOVIN;RPF1_DROME;RPGF2_MOUSE;RPOC2_ZYGCR;RPOM_HUMAN;RPP30_MOUSE;RPTOR_HUMAN;RRP12_DROME;RRP5_HUMAN;RRP8_DROME;RRS1_BOVIN;RT15_DROME;RT4I1_BOVIN;RTF2_MOUSE;RU2A_YEAST;RUVB2_DROME;RUXE_DROME;S14L2_BOVIN;S2535_DANRE;S2544_MOUSE;S27A4_HUMAN;S39AD_DROME;S45A2_MOUSE;S6KL_DROME;SAC31_HUMAN;SAMC_DROME;SART3_HUMAN;SAS10_DROME;SBNO1_HUMAN;SC5AC_MOUSE;SCP2_CHICK;SCPDL_HUMAN;SDA1_DROME;SDHA_DROME;SDHB_DROME;SEC63_MOUSE;SEN15_HUMAN;SENP1_PONAB;SF3A1_MOUSE;SF3B1_XENLA;SF3B3_DROME;SIG7_CAEEL;SKAP1_TAKRU;SKI2_HUMAN;SKP2_HUMAN;SLMO_DROME;SMAD4_MOUSE;SMBT_DROPS;SMC1_SCHPO;SMD1_DROME;SMG1_DROME;SMRC2_HUMAN;SMRCD_DROME;SMYD4_DANRE;SNAI2_BOVIN;SNAP_DROME;SNF5_XENTR;SNX12_HUMAN;SNX33_XENLA;SO74D_DROME;SODC_DROWI;SODM_DROME;SON_DROME;SPART_DROME;SPB1_MOUSE;SPF27_MOUSE;SPHK1_CAEEL;SPNF_DROME;SPT16_DROME;SPT6H_DROME;SPTCS_MOUSE;SR140_HUMAN;SREK1_HUMAN;SRP68_DROME;SRPK3_HUMAN;SRR55_DROME;SRRM1_MOUSE;SRRT_DROYA;SRSF2_CHICK;SRYD_DROME;SSRP1_DROPS;STC_DROME;STT3A_CANLF;STX12_MOUSE;STX16_HUMAN;STX17_HUMAN;SUCB2_CAEEL;SUFU_MOUSE;SUS_DROME;SWM_DROME;SYAM_DROME;SYDM_RAT;SYF1_DROME;SYIC_MOUSE;SYIM_MOUSE;SYLC_HUMAN;SYNC_HUMAN;SYNJ1_HUMAN;SYSC_CRIGR;T150C_HUMAN;T2FB_DROME;TAB3_HUMAN;TBC25_HUMAN;TCAB1_DROME;TDIF2_MOUSE;TDRKH_DROME;TECR_BOVIN;TEX10_CHICK;TF212_SCHPO;TF2H1_DROME;TF2H2_BOVIN;TFAM_HUMAN;TGFI1_MOUSE;THIC_HUMAN;THIM_HUMAN;THOC7_DROME;TID_DROVI;TIGD6_HUMAN;TIM23_MOUSE;TIM_RAT;TM10A_DROME;TM201_CAEEL;TM209_XENLA;TMED1_XENTR;TMM8B_BOVIN;TMTC3_DROME;TONSL_DROME;TOP1_DROME;TOP2_DROME;TORS_DROME;TPC12_MOUSE;TPR_DROME;TR112_DROME;TRA1_DROME;TRI33_MOUSE;TRI45_MOUSE;TRM1_DROME;TRM5_ANODA;TRNT1_HUMAN;TROP_HUMAN;TSR1_DROME;TTC4_DROME;TTL12_MOUSE;TXND_THEPA;U2AF2_DROME;U3IP2_MOUSE;U520_DROME;U598_DROME;U5S1_CHICK;UBA1_RABIT;UBP16_DANRE;UBP35_HUMAN;UCKL1_MOUSE;UFD4_DROME;UGDH_DROME;UGT5_DACCO;UN13B_DROME;UPP_DANRE;UQCC1_HUMAN;URB2_HUMAN;USP_DROME;UTP11_DROME;UTP15_HUMAN;UTP18_DROME;UTP25_HUMAN;UTP4_MOUSE;VAP22_ARATH;VASA1_DROME;VCIP1_MOUSE;VP33B_DANRE;VPS53_CHICK;WAC_DROME;WDR12_DROVI;WDR18_DANRE;WDR33_MOUSE;WDR36_HUMAN;WDR3_HUMAN;WDR43_MOUSE;WDR46_MOUSE;WDR74_BOVIN;WDR75_HUMAN;WDS_DROME;WUHO_DROPS;XPO1_DROME;XPO5_HUMAN;XRN2_CAEEL;XYLK_DROME;Y4230_DROME;Y8611_DROME;YAP1_DROME;YJ2I_SCHPO;YTDC2_MOUSE;ZBED4_MOUSE;ZCHC7_XENLA;ZDHC6_PONAB;ZFY2_MOUSE;ZFYV1_HUMAN;ZFYV9_HUMAN;ZGPAT_DROGR;ZIK1_MOUSE;ZMYD8_DROME;ZN112_MOUSE;ZN182_HUMAN;ZN208_HUMAN;ZN236_HUMAN;ZN271_MOUSE;ZN277_DROME;ZN408_HUMAN;ZN423_DROME;ZN593_DROME;ZN624_HUMAN;ZNF91_HUMAN;ZRC1_YEAST;ZUC_DROME</t>
  </si>
  <si>
    <t>4CLL7_ARATH;ABCD1_DROME;ABCD3_HUMAN;ACADS_RAT;ACBD6_MOUSE;ACY1A_RAT;ADA2_HUMAN;ADHX_DROME;AL1L1_XENTR;ALAT2_MOUSE;ALDO2_ARATH;ALDR_BOVIN;ALG8_DROME;AMPE_HUMAN;AP3M1_PONAB;APC5_PONAB;AR1AB_XENLA;ARMC5_RAT;AT133_HUMAN;BAP31_PONAB;BASI_HUMAN;BET1_HUMAN;BIP_DROME;BPHL_HUMAN;BSCL2_DROME;C4AD1_DROME;C56D2_BOVIN;CACP_RAT;CAPU_DROME;CC50A_CHICK;CCZ1_BOVIN;CD63_RABIT;CGL_PIG;CHCH2_MOUSE;CMC_DROME;COASY_MOUSE;COLT_DROME;COXM1_BOVIN;CP135_HUMAN;CP4E2_DROME;CP4S3_DROME;CP6D1_MUSDO;CREG1_MOUSE;CRYM_HUMAN;CSN2_DROME;CSN6_DROME;D2HDH_HUMAN;DDI2_DANRE;DERL2_PONAB;DHB13_HUMAN;DHRS4_RABIT;DHRS7_DROME;DJC11_MOUSE;DNJC5_DROME;DPM1_DROME;DPYD_DANRE;DPYS_HUMAN;DUSK4_DROME;DYN_DROME;ENPL_RAT;ERF3A_MOUSE;ETHE1_MOUSE;EXT2_DROME;FA13A_HUMAN;FAD9_ACHDO;FBXW4_HUMAN;FITM2_DROME;FKBP8_MOUSE;FOLC_CRIGR;FRIH_ECHGR;G6PT3_DANRE;GALK2_RAT;GALT1_DROME;GANAB_PIG;GILT_BOVIN;GLNA1_DROME;GLYC_BOMMO;GMPPA_XENTR;GPAT1_RAT;GPDA_DROME;GSH0_RAT;GSHB_RAT;GSTT1_MOUSE;HDAC6_HUMAN;HEM6_DROME;HEP_DROME;HIP14_DROME;HOBIT_DROME;HYEP1_CTEFE;HYOU1_DANRE;IPYR_DROME;KAD2_DROPS;KCTD5_MOUSE;LDAH_DROME;LGUL_RAT;LKHA4_MOUSE;LUCI_PHOPY;MAOX_ANAPL;MDHM_RAT;MLECA_XENLA;MOCS1_DROME;MPRI_HUMAN;NAA30_DICDI;NAC1_RAT;NADK_HUMAN;NB5R3_HUMAN;NPC2_BOVIN;NUD20_ARATH;NXF1_DROME;P4K2B_DANRE;PEBPH_CAEEL;PEPE_DROME;PEX3_MOUSE;PGK_DROME;PIPNB_HUMAN;PPM1H_HUMAN;PRDX4_MOUSE;PRKRA_BOVIN;PRS8_DROME;PSA_HUMAN;PSB3_DROME;PSB4_DROME;PSB7_RAT;PSDE_DROME;PSMD6_DROME;RAGP1_DROME;RDH13_HUMAN;REF2P_DROSI;RGS_DROME;RHOL_DROME;RL16_MYCGE;RREB1_HUMAN;S17A9_MOUSE;S22A3_RAT;S22AL_MOUSE;S2535_DANRE;S35B4_DROME;S39AD_DROME;SAC1_DROME;SAR1B_MOUSE;SC31A_HUMAN;SCOT_DROME;SE1L1_MOUSE;SERC_DROME;SLY1_DROME;SRP68_DROME;SRP72_CANLF;SRPRA_DROME;SSDH_MOUSE;SUCB2_CAEEL;SULF1_DROME;SUOX_DROME;SYP_NEOSM;TANN_DROME;TCPA_DROME;TCPD_OCHTR;TECR_BOVIN;TM135_XENLA;TM165_HUMAN;TM214_BOVIN;TM9S4_PONAB;TMED6_HUMAN;TMM8B_BOVIN;TNPO1_MOUSE;TPIS_DROSI;TRABD_MOUSE;TREX2_HUMAN;TXND5_DROME;UB2G2_PONAB;UBIP1_HUMAN;UCHL_DROME;UFM1_DROME;UGT5_DACCO;UN93L_DROME;UQCC2_DANRE;WBP2_MOUSE;Y3443_SHESH;YCXC_EUGLO;YIPF1_PONAB;ZFYV9_HUMAN</t>
  </si>
  <si>
    <t>GO:0044428</t>
  </si>
  <si>
    <t>nuclear part</t>
  </si>
  <si>
    <t>AAKG2_MOUSE;ABCF1_HUMAN;ABCG1_MOUSE;ADAR_DROME;ADAT1_DROME;AK17A_HUMAN;ALKB1_MOUSE;ALPL_ARATH;ANM1_HUMAN;APBP2_MOUSE;ARMC5_RAT;ASH2_DROME;BAZ1A_HUMAN;BDP1_HUMAN;BNIP3_HUMAN;BOD1_RAT;BOP1_DROGR;BRX1_DROME;BYS_DROME;C1D_XENLA;CAPAM_MOUSE;CARL1_HUMAN;CB042_MOUSE;CC137_MOUSE;CCNC_DROPS;CCNK_HUMAN;CCNL2_RAT;CDC16_HUMAN;CDC5L_HUMAN;CEBPZ_MOUSE;CHERP_HUMAN;COQ2_DROPS;COX10_MOUSE;CPSF6_DROME;CSN6_DROME;DC2L1_MOUSE;DCA11_RAT;DDX17_MOUSE;DDX18_DROME;DDX27_BOVIN;DDX47_DROME;DDX51_DROME;DDX52_DROME;DDX54_MOUSE;DDX56_HUMAN;DHX15_DROME;DHX33_DROME;DHX36_RAT;DIM1_DROME;DKC1_DROME;DORS_DROME;DYLT4_MOUSE;E4F1_DANRE;ECHB_PANTR;ELP4_DROME;EST1A_HUMAN;ETHE1_MOUSE;EXOS3_DROME;EXOS9_DANRE;EXOSX_MOUSE;FAF1_MOUSE;FBRL_DROME;FKB39_DROME;FSYA_DROME;GAR1_DROME;GFI1B_HUMAN;GLIS2_DROME;GNL3_DROME;GPN1_MOUSE;GPS2_MOUSE;GPTC4_XENLA;GROU_DROME;GRWD1_MOUSE;HEAT1_DROME;HMOX1_HUMAN;HSP7D_DROME;HTSF1_HUMAN;IBTK_XENLA;ICE1_DROME;IF6_DROME;IMA3_MOUSE;IMB_DROME;IMP3_MOUSE;INO80_ASPTN;INO80_DROME;INT1_DROME;INT2_DROME;INT4_DROME;INT5_DROME;INT6_DROME;IPO5_MOUSE;IPO7_HUMAN;IPO9_DROME;IPYR_DROME;JHD1_DROME;KALRN_HUMAN;KANL2_BOVIN;KS6A2_MOUSE;KZ_DROME;LAS1L_MOUSE;LC7L3_PONAB;LIS1_GLOMM;LLPH_DANRE;LSG1_DROME;LSM4_MOUSE;MAEA_RAT;MARS_DROME;MBB1A_DROME;MBM_DROME;MCRS1_MOUSE;MDN1_HUMAN;MDN1_SCHPO;MED14_DROPS;MED1_AEDAE;MED23_DROME;MEN1_HUMAN;MEX3B_HUMAN;MK16A_XENLA;MLE_DROME;MODU_DROME;MRGBP_HUMAN;MSH2_DROME;MTA1_HUMAN;MTREX_HUMAN;MYBL_DICDI;MYC_DROME;NAT10_DROME;NEMP_DROME;NEP1_DROME;NF1_HUMAN;NFIL3_MOUSE;NH2L1_DROME;NHP2_DROME;NMD3_HUMAN;NO66_DROAN;NOC3L_DROME;NOC4B_XENLA;NOG1_DROME;NOG2_MOUSE;NOL10_XENLA;NOL6_DROSI;NOL9_DROME;NOM1_DROME;NOP10_DROME;NOP16_TETNG;NOP2_HUMAN;NOP56_HUMAN;NOT_DROME;NPA1P_MOUSE;NPAS2_MOUSE;NSD_DROME;NSP1_YEAST;NSUN2_DROME;NSUN5_DROME;NU107_DROME;NU160_DROME;NU188_DROME;NU205_DROME;NU931_DROME;NU98A_ARATH;NUAK1_HUMAN;NUB1_HUMAN;NUFP1_MOUSE;NUP50_DROME;NUP54_DROME;NUP58_DROME;NUP62_DROME;NUP98_DROME;NUP98_RAT;NXT1_DROME;ORC1_DROME;ORC5_DROME;OSBL8_HUMAN;OXR1_RAT;P20L1_HUMAN;PAF1_DANRE;PAPOG_MOUSE;PARP_SARPE;PELP1_XENLA;PENG_DROME;PESC_DROMO;PHF10_DANRE;PINX1_RAT;PIWI_DROME;PMS2_MOUSE;PO210_DROME;POGZ_HUMAN;POLO_DROME;POMP_MOUSE;POP5_HUMAN;PPM1H_HUMAN;PPRC1_MOUSE;PR38B_RAT;PRP17_MOUSE;PRP19_HUMAN;PRP6_HUMAN;PRP8_MOUSE;PTEN_RAT;PTP61_DROME;PUM23_ARATH;PWP1_DROME;PWP2_HUMAN;RAN_DROME;RB27C_DROME;RBM19_MOUSE;RBM22_CHICK;RBM39_HUMAN;RBM5A_XENLA;RCOR_DROME;RED_RAT;RFX5_HUMAN;RM40_MOUSE;RM44_PONAB;RNF37_HUMAN;RPA12_RAT;RPA1_DROME;RPA2_DROME;RPAB1_PONAB;RPAB3_MOUSE;RPAB5_DROME;RPB1_DROME;RPC1_CHICK;RPC22_HUMAN;RPC2_DROME;RPC3_BOVIN;RPC5_HUMAN;RPC7_HUMAN;RPC8_HUMAN;RPC9_BOVIN;RPF1_DROME;RPP30_MOUSE;RPTOR_HUMAN;RRP12_DROME;RRP5_HUMAN;RRP8_DROME;RRS1_BOVIN;RU2A_YEAST;RUVB2_DROME;RUXE_DROME;S6KL_DROME;SART3_HUMAN;SAS10_DROME;SC5AC_MOUSE;SDA1_DROME;SEN15_HUMAN;SF3A1_MOUSE;SF3B1_XENLA;SF3B3_DROME;SIG7_CAEEL;SKP2_HUMAN;SMAD4_MOUSE;SMD1_DROME;SMRC2_HUMAN;SNF5_XENTR;SPB1_MOUSE;SPF27_MOUSE;SPT16_DROME;SPT6H_DROME;SPTCS_MOUSE;SR140_HUMAN;SREK1_HUMAN;SRP68_DROME;SRR55_DROME;SRRM1_MOUSE;SRRT_DROYA;SRSF2_CHICK;SSRP1_DROPS;STX12_MOUSE;SUFU_MOUSE;SUS_DROME;SYDM_RAT;SYF1_DROME;SYIC_MOUSE;SYLC_HUMAN;T2FB_DROME;TCAB1_DROME;TDIF2_MOUSE;TEX10_CHICK;TF2H1_DROME;TF2H2_BOVIN;TGFI1_MOUSE;THIM_HUMAN;THOC7_DROME;TIM_RAT;TM10A_DROME;TM201_CAEEL;TM209_XENLA;TONSL_DROME;TOP1_DROME;TORS_DROME;TPC12_MOUSE;TPR_DROME;TRA1_DROME;TRI33_MOUSE;TRI45_MOUSE;TRNT1_HUMAN;TSR1_DROME;TTC4_DROME;U2AF2_DROME;U3IP2_MOUSE;U520_DROME;U5S1_CHICK;UFD4_DROME;URB2_HUMAN;USP_DROME;UTP11_DROME;UTP15_HUMAN;UTP18_DROME;UTP25_HUMAN;UTP4_MOUSE;WDR12_DROVI;WDR18_DANRE;WDR33_MOUSE;WDR36_HUMAN;WDR3_HUMAN;WDR43_MOUSE;WDR46_MOUSE;WDR74_BOVIN;WDR75_HUMAN;WDS_DROME;XPO1_DROME;XPO5_HUMAN;XRN2_CAEEL;Y4230_DROME;YAP1_DROME;ZBED4_MOUSE;ZCHC7_XENLA</t>
  </si>
  <si>
    <t>ALG8_DROME;BAP31_PONAB;BASI_HUMAN;BET1_HUMAN;BSCL2_DROME;C4AD1_DROME;C56D2_BOVIN;CP4E2_DROME;CP4S3_DROME;CP6D1_MUSDO;DERL2_PONAB;DPM1_DROME;ENPL_RAT;EXT2_DROME;FAD9_ACHDO;FITM2_DROME;FKBP8_MOUSE;G6PT3_DANRE;HOBIT_DROME;HYEP1_CTEFE;LDAH_DROME;MLECA_XENLA;NB5R3_HUMAN;P4K2B_DANRE;PIPNB_HUMAN;S22A3_RAT;S35B4_DROME;SAC1_DROME;SAR1B_MOUSE;SC31A_HUMAN;SE1L1_MOUSE;SRPRA_DROME;TECR_BOVIN;TM214_BOVIN;TMED6_HUMAN;TMM53_BOVIN</t>
  </si>
  <si>
    <t>GO:0031974</t>
  </si>
  <si>
    <t>membrane-enclosed lumen</t>
  </si>
  <si>
    <t>AAKG2_MOUSE;ABCD3_HUMAN;ABCF1_HUMAN;ABCG1_MOUSE;ACADM_DROME;ACADV_RAT;ACSF2_HUMAN;ACSS3_RAT;ADAR_DROME;ADAT1_DROME;AK17A_HUMAN;ALKB1_MOUSE;ALPL_ARATH;ANGEL_DROME;ANM1_HUMAN;APBP2_MOUSE;ARMC5_RAT;ASH2_DROME;ATD3A_DROME;BAZ1A_HUMAN;BDP1_HUMAN;BNIP3_HUMAN;BOD1_RAT;BOP1_DROGR;BRX1_DROME;BYS_DROME;C1D_XENLA;CAPAM_MOUSE;CARL1_HUMAN;CB042_MOUSE;CC137_MOUSE;CCNC_DROPS;CCNK_HUMAN;CCNL2_RAT;CDC16_HUMAN;CDC5L_HUMAN;CHERP_HUMAN;CISY_GLOMM;CMC4_BOVIN;COASY_MOUSE;COX10_MOUSE;CPSF6_DROME;DC2L1_MOUSE;DCA11_RAT;DDX17_MOUSE;DDX18_DROME;DDX27_BOVIN;DDX47_DROME;DDX51_DROME;DDX52_DROME;DDX54_MOUSE;DDX56_HUMAN;DHX33_DROME;DHX36_RAT;DIM1_DROME;DKC1_DROME;DLP1_HUMAN;DORS_DROME;DYLT4_MOUSE;E4F1_DANRE;ECHA_PIG;ECHB_PANTR;ECI1_MOUSE;ELP4_DROME;EST1A_HUMAN;ETHE1_MOUSE;EXOS3_DROME;EXOS9_DANRE;EXOSX_MOUSE;FAF1_MOUSE;FAKD5_HUMAN;FBRL_DROME;FKB39_DROME;FOLC_CRIGR;FSYA_DROME;GAR1_DROME;GFI1B_HUMAN;GLIS2_DROME;GNL3_DROME;GPN1_MOUSE;GPS2_MOUSE;GPTC4_XENLA;GROU_DROME;GRWD1_MOUSE;HEAT1_DROME;HMOX1_HUMAN;HTSF1_HUMAN;IBTK_XENLA;ICE1_DROME;IDH3A_DROME;IF6_DROME;IMA3_MOUSE;IMB_DROME;IMP3_MOUSE;INO80_ASPTN;INO80_DROME;IPO5_MOUSE;IPO7_HUMAN;IPO9_DROME;IPYR_DROME;KALRN_HUMAN;KANL2_BOVIN;KS6A2_MOUSE;KZ_DROME;LAS1L_MOUSE;LC7L3_PONAB;LLPH_DANRE;LSG1_DROME;LSM4_MOUSE;MAEA_RAT;MARS_DROME;MASU1_MOUSE;MBB1A_DROME;MBM_DROME;MCRS1_MOUSE;MDN1_HUMAN;MDN1_SCHPO;MED14_DROPS;MED1_AEDAE;MED23_DROME;MEN1_HUMAN;MET2_DROME;MEX3B_HUMAN;MICU1_DROME;MK16A_XENLA;MLE_DROME;MODU_DROME;MRGBP_HUMAN;MTA1_HUMAN;MTEF5_DROME;MTREX_HUMAN;MTTF_DROME;MYC_DROME;NAT10_DROME;NEP1_DROME;NF1_HUMAN;NH2L1_DROME;NHP2_DROME;NMD3_HUMAN;NO66_DROAN;NOC3L_DROME;NOC4B_XENLA;NOG1_DROME;NOG2_MOUSE;NOL10_XENLA;NOL6_DROSI;NOL9_DROME;NOM1_DROME;NOP10_DROME;NOP16_TETNG;NOP2_HUMAN;NOP56_HUMAN;NOT_DROME;NPA1P_MOUSE;NPAS2_MOUSE;NSD_DROME;NSP1_YEAST;NSUN2_DROME;NSUN5_DROME;NU107_DROME;NU931_DROME;NUAK1_HUMAN;NUB1_HUMAN;NUDT8_MOUSE;NUFP1_MOUSE;NUP50_DROME;NUP98_DROME;NUP98_RAT;NXT1_DROME;OCTC_HUMAN;OGDHL_XENLA;OPA1_DANRE;ORC1_DROME;ORC5_DROME;OXR1_RAT;P20L1_HUMAN;PAF1_DANRE;PAPOG_MOUSE;PARP_SARPE;PDK_DROME;PDP1_BOVIN;PDPR_BOVIN;PELP1_XENLA;PENG_DROME;PEO1_DROME;PESC_DROMO;PEX5_CRIGR;PHF10_DANRE;PINX1_RAT;PIWI_DROME;PMS2_MOUSE;PNPT1_HUMAN;POGZ_HUMAN;POMP_MOUSE;POP5_HUMAN;PPM1H_HUMAN;PPRC1_MOUSE;PRP17_MOUSE;PRP19_HUMAN;PRP6_HUMAN;PRP8_MOUSE;PTCD1_RAT;PTEN_RAT;PTP61_DROME;PUM23_ARATH;PWP1_DROME;PWP2_HUMAN;RB27C_DROME;RBM19_MOUSE;RBM39_HUMAN;RCOR_DROME;RED_RAT;RFX5_HUMAN;RM15_DANRE;RM32_DROME;RM35_DROME;RM38_RAT;RM40_MOUSE;RM43_BOVIN;RM44_PONAB;RM45_DROME;RNF37_HUMAN;RPA12_RAT;RPA1_DROME;RPA2_DROME;RPAB1_PONAB;RPAB3_MOUSE;RPAB5_DROME;RPB1_DROME;RPC1_CHICK;RPC22_HUMAN;RPC3_BOVIN;RPC5_HUMAN;RPC7_HUMAN;RPC8_HUMAN;RPF1_DROME;RPOM_HUMAN;RPP30_MOUSE;RPTOR_HUMAN;RRP12_DROME;RRP5_HUMAN;RRP8_DROME;RRS1_BOVIN;RT15_DROME;RT4I1_BOVIN;RUVB2_DROME;S6KL_DROME;SART3_HUMAN;SAS10_DROME;SC5AC_MOUSE;SCP2_CHICK;SCPDL_HUMAN;SDA1_DROME;SEN15_HUMAN;SF3A1_MOUSE;SF3B1_XENLA;SF3B3_DROME;SIG7_CAEEL;SKP2_HUMAN;SLMO_DROME;SMAD4_MOUSE;SMRC2_HUMAN;SNF5_XENTR;SODM_DROME;SPB1_MOUSE;SPF27_MOUSE;SPT16_DROME;SPT6H_DROME;SPTCS_MOUSE;SR140_HUMAN;SREK1_HUMAN;SRP68_DROME;SRR55_DROME;SRRM1_MOUSE;SRRT_DROYA;SRSF2_CHICK;SSRP1_DROPS;STX12_MOUSE;SUFU_MOUSE;SUS_DROME;SYDM_RAT;SYIC_MOUSE;SYIM_MOUSE;SYLC_HUMAN;T2FB_DROME;TCAB1_DROME;TDIF2_MOUSE;TEX10_CHICK;TF2H1_DROME;TF2H2_BOVIN;TFAM_HUMAN;TGFI1_MOUSE;THIM_HUMAN;THOC7_DROME;TIM23_MOUSE;TIM_RAT;TM10A_DROME;TONSL_DROME;TOP1_DROME;TORS_DROME;TPC12_MOUSE;TPR_DROME;TRA1_DROME;TRI33_MOUSE;TRI45_MOUSE;TRM5_ANODA;TRNT1_HUMAN;TSR1_DROME;TTC4_DROME;TXND_THEPA;U2AF2_DROME;U3IP2_MOUSE;UFD4_DROME;URB2_HUMAN;UTP11_DROME;UTP15_HUMAN;UTP18_DROME;UTP25_HUMAN;UTP4_MOUSE;WDR12_DROVI;WDR18_DANRE;WDR33_MOUSE;WDR36_HUMAN;WDR3_HUMAN;WDR43_MOUSE;WDR46_MOUSE;WDR74_BOVIN;WDR75_HUMAN;WDS_DROME;XPO5_HUMAN;XRN2_CAEEL;Y4230_DROME;YAP1_DROME;ZBED4_MOUSE;ZCHC7_XENLA</t>
  </si>
  <si>
    <t>ALG8_DROME;BAP31_PONAB;BASI_HUMAN;BET1_HUMAN;BIP_DROME;BSCL2_DROME;C4AD1_DROME;C56D2_BOVIN;CP4E2_DROME;CP4S3_DROME;CP6D1_MUSDO;DERL2_PONAB;DPM1_DROME;ENPL_RAT;EXT2_DROME;FAD9_ACHDO;FITM2_DROME;FKBP8_MOUSE;G6PT3_DANRE;GANAB_PIG;HOBIT_DROME;HYEP1_CTEFE;HYOU1_DANRE;LDAH_DROME;MLECA_XENLA;NB5R3_HUMAN;P4K2B_DANRE;PIPNB_HUMAN;S35B4_DROME;SAC1_DROME;SAR1B_MOUSE;SC31A_HUMAN;SE1L1_MOUSE;SRPRA_DROME;TECR_BOVIN;TM214_BOVIN;TMED6_HUMAN</t>
  </si>
  <si>
    <t>GO:0070013</t>
  </si>
  <si>
    <t>intracellular organelle lumen</t>
  </si>
  <si>
    <t>ADA2_HUMAN;ALG8_DROME;AP3M1_PONAB;AT133_HUMAN;BAP31_PONAB;BASI_HUMAN;BET1_HUMAN;BIP_DROME;BSCL2_DROME;C4AD1_DROME;C56D2_BOVIN;CACP_RAT;CC50A_CHICK;CCZ1_BOVIN;CD63_RABIT;CP4E2_DROME;CP4S3_DROME;CP6D1_MUSDO;CREG1_MOUSE;DERL2_PONAB;DHB13_HUMAN;DNJC5_DROME;DPM1_DROME;ENPL_RAT;EXT2_DROME;FAD9_ACHDO;FITM2_DROME;FKBP8_MOUSE;G6PT3_DANRE;GALT1_DROME;GANAB_PIG;HDAC6_HUMAN;HIP14_DROME;HOBIT_DROME;HYEP1_CTEFE;HYOU1_DANRE;LDAH_DROME;MLECA_XENLA;MPRI_HUMAN;NB5R3_HUMAN;NPC2_BOVIN;NXF1_DROME;ODR4_DROME;P4K2B_DANRE;PEX3_MOUSE;PIPNB_HUMAN;PRDX4_MOUSE;RAGP1_DROME;S17A9_MOUSE;S22A3_RAT;S35B4_DROME;S39AD_DROME;SAC1_DROME;SAR1B_MOUSE;SC31A_HUMAN;SE1L1_MOUSE;SLY1_DROME;SRP68_DROME;SRP72_CANLF;SRPRA_DROME;SULF1_DROME;TECR_BOVIN;TF3C3_HUMAN;TM165_HUMAN;TM214_BOVIN;TM9S4_PONAB;TMED6_HUMAN;TMM53_BOVIN;TMM8B_BOVIN;TXND5_DROME;UB2G2_PONAB;UGT5_DACCO;YIPF1_PONAB;ZFYV9_HUMAN</t>
  </si>
  <si>
    <t>GO:0043233</t>
  </si>
  <si>
    <t>organelle lumen</t>
  </si>
  <si>
    <t>ALG8_DROME;BAP31_PONAB;BASI_HUMAN;BET1_HUMAN;BSCL2_DROME;C4AD1_DROME;C56D2_BOVIN;CP4E2_DROME;CP4S3_DROME;CP6D1_MUSDO;DERL2_PONAB;DPM1_DROME;ENPL_RAT;EXT2_DROME;FAD9_ACHDO;FITM2_DROME;FKBP8_MOUSE;G6PT3_DANRE;HOBIT_DROME;HYEP1_CTEFE;LDAH_DROME;MLECA_XENLA;NB5R3_HUMAN;P4K2B_DANRE;PIPNB_HUMAN;S35B4_DROME;SAC1_DROME;SAR1B_MOUSE;SC31A_HUMAN;SE1L1_MOUSE;SRPRA_DROME;TECR_BOVIN;TM214_BOVIN;TMED6_HUMAN</t>
  </si>
  <si>
    <t>GO:0005730</t>
  </si>
  <si>
    <t>nucleolus</t>
  </si>
  <si>
    <t>ADAR_DROME;ADAT1_DROME;BOP1_DROGR;BRX1_DROME;BYS_DROME;C1D_XENLA;CC137_MOUSE;COX10_MOUSE;DDX17_MOUSE;DDX18_DROME;DDX27_BOVIN;DDX47_DROME;DDX51_DROME;DDX52_DROME;DDX54_MOUSE;DDX56_HUMAN;DHX33_DROME;DIM1_DROME;DKC1_DROME;DYLT4_MOUSE;EST1A_HUMAN;EXOS3_DROME;EXOS9_DANRE;EXOSX_MOUSE;FBRL_DROME;FKB39_DROME;GAR1_DROME;GNL3_DROME;GPTC4_XENLA;GRWD1_MOUSE;HEAT1_DROME;IF6_DROME;IMP3_MOUSE;KZ_DROME;LAS1L_MOUSE;LLPH_DANRE;MBB1A_DROME;MBM_DROME;MCRS1_MOUSE;MDN1_HUMAN;MDN1_SCHPO;MK16A_XENLA;MLE_DROME;MODU_DROME;MTREX_HUMAN;MYC_DROME;NAT10_DROME;NEP1_DROME;NF1_HUMAN;NH2L1_DROME;NHP2_DROME;NMD3_HUMAN;NO66_DROAN;NOC3L_DROME;NOC4B_XENLA;NOG1_DROME;NOG2_MOUSE;NOL10_XENLA;NOL6_DROSI;NOL9_DROME;NOM1_DROME;NOP10_DROME;NOP16_TETNG;NOP2_HUMAN;NOP56_HUMAN;NPA1P_MOUSE;NSUN2_DROME;NSUN5_DROME;NUAK1_HUMAN;NUB1_HUMAN;NUFP1_MOUSE;OXR1_RAT;PARP_SARPE;PENG_DROME;PESC_DROMO;PINX1_RAT;POP5_HUMAN;PUM23_ARATH;PWP1_DROME;PWP2_HUMAN;RBM19_MOUSE;RM40_MOUSE;RPA12_RAT;RPA1_DROME;RPA2_DROME;RPAB1_PONAB;RPAB3_MOUSE;RPAB5_DROME;RPF1_DROME;RPP30_MOUSE;RRP12_DROME;RRP5_HUMAN;RRP8_DROME;RRS1_BOVIN;SAS10_DROME;SDA1_DROME;SEN15_HUMAN;SKP2_HUMAN;SPB1_MOUSE;SPF27_MOUSE;SPT16_DROME;SPTCS_MOUSE;SRP68_DROME;SSRP1_DROPS;TDIF2_MOUSE;TEX10_CHICK;TM10A_DROME;TOP1_DROME;TPR_DROME;TSR1_DROME;U3IP2_MOUSE;URB2_HUMAN;UTP11_DROME;UTP15_HUMAN;UTP18_DROME;UTP25_HUMAN;UTP4_MOUSE;WDR12_DROVI;WDR18_DANRE;WDR33_MOUSE;WDR36_HUMAN;WDR3_HUMAN;WDR43_MOUSE;WDR46_MOUSE;WDR74_BOVIN;WDR75_HUMAN;XRN2_CAEEL;ZCHC7_XENLA</t>
  </si>
  <si>
    <t>GO:0031981</t>
  </si>
  <si>
    <t>nuclear lumen</t>
  </si>
  <si>
    <t>AAKG2_MOUSE;ABCF1_HUMAN;ABCG1_MOUSE;ADAR_DROME;ADAT1_DROME;AK17A_HUMAN;ALKB1_MOUSE;ALPL_ARATH;ANM1_HUMAN;APBP2_MOUSE;ARMC5_RAT;ASH2_DROME;BAZ1A_HUMAN;BDP1_HUMAN;BNIP3_HUMAN;BOD1_RAT;BOP1_DROGR;BRX1_DROME;BYS_DROME;C1D_XENLA;CAPAM_MOUSE;CARL1_HUMAN;CB042_MOUSE;CC137_MOUSE;CCNC_DROPS;CCNK_HUMAN;CCNL2_RAT;CDC16_HUMAN;CDC5L_HUMAN;CHERP_HUMAN;COX10_MOUSE;CPSF6_DROME;DC2L1_MOUSE;DCA11_RAT;DDX17_MOUSE;DDX18_DROME;DDX27_BOVIN;DDX47_DROME;DDX51_DROME;DDX52_DROME;DDX54_MOUSE;DDX56_HUMAN;DHX33_DROME;DHX36_RAT;DIM1_DROME;DKC1_DROME;DORS_DROME;DYLT4_MOUSE;E4F1_DANRE;ECHB_PANTR;ELP4_DROME;EST1A_HUMAN;ETHE1_MOUSE;EXOS3_DROME;EXOS9_DANRE;EXOSX_MOUSE;FAF1_MOUSE;FBRL_DROME;FKB39_DROME;FSYA_DROME;GAR1_DROME;GFI1B_HUMAN;GLIS2_DROME;GNL3_DROME;GPN1_MOUSE;GPS2_MOUSE;GPTC4_XENLA;GROU_DROME;GRWD1_MOUSE;HEAT1_DROME;HMOX1_HUMAN;HTSF1_HUMAN;IBTK_XENLA;ICE1_DROME;IF6_DROME;IMA3_MOUSE;IMB_DROME;IMP3_MOUSE;INO80_ASPTN;INO80_DROME;IPO5_MOUSE;IPO7_HUMAN;IPO9_DROME;IPYR_DROME;KALRN_HUMAN;KANL2_BOVIN;KS6A2_MOUSE;KZ_DROME;LAS1L_MOUSE;LC7L3_PONAB;LLPH_DANRE;LSG1_DROME;LSM4_MOUSE;MAEA_RAT;MARS_DROME;MBB1A_DROME;MBM_DROME;MCRS1_MOUSE;MDN1_HUMAN;MDN1_SCHPO;MED14_DROPS;MED1_AEDAE;MED23_DROME;MEN1_HUMAN;MEX3B_HUMAN;MK16A_XENLA;MLE_DROME;MODU_DROME;MRGBP_HUMAN;MTA1_HUMAN;MTREX_HUMAN;MYC_DROME;NAT10_DROME;NEP1_DROME;NF1_HUMAN;NH2L1_DROME;NHP2_DROME;NMD3_HUMAN;NO66_DROAN;NOC3L_DROME;NOC4B_XENLA;NOG1_DROME;NOG2_MOUSE;NOL10_XENLA;NOL6_DROSI;NOL9_DROME;NOM1_DROME;NOP10_DROME;NOP16_TETNG;NOP2_HUMAN;NOP56_HUMAN;NOT_DROME;NPA1P_MOUSE;NPAS2_MOUSE;NSD_DROME;NSP1_YEAST;NSUN2_DROME;NSUN5_DROME;NU107_DROME;NU931_DROME;NUAK1_HUMAN;NUB1_HUMAN;NUFP1_MOUSE;NUP50_DROME;NUP98_DROME;NUP98_RAT;NXT1_DROME;ORC1_DROME;ORC5_DROME;OXR1_RAT;P20L1_HUMAN;PAF1_DANRE;PAPOG_MOUSE;PARP_SARPE;PELP1_XENLA;PENG_DROME;PESC_DROMO;PHF10_DANRE;PINX1_RAT;PIWI_DROME;PMS2_MOUSE;POGZ_HUMAN;POMP_MOUSE;POP5_HUMAN;PPM1H_HUMAN;PPRC1_MOUSE;PRP17_MOUSE;PRP19_HUMAN;PRP6_HUMAN;PRP8_MOUSE;PTEN_RAT;PTP61_DROME;PUM23_ARATH;PWP1_DROME;PWP2_HUMAN;RB27C_DROME;RBM19_MOUSE;RBM39_HUMAN;RCOR_DROME;RED_RAT;RFX5_HUMAN;RM40_MOUSE;RNF37_HUMAN;RPA12_RAT;RPA1_DROME;RPA2_DROME;RPAB1_PONAB;RPAB3_MOUSE;RPAB5_DROME;RPB1_DROME;RPC1_CHICK;RPC22_HUMAN;RPC3_BOVIN;RPC5_HUMAN;RPC7_HUMAN;RPC8_HUMAN;RPF1_DROME;RPP30_MOUSE;RPTOR_HUMAN;RRP12_DROME;RRP5_HUMAN;RRP8_DROME;RRS1_BOVIN;RUVB2_DROME;S6KL_DROME;SART3_HUMAN;SAS10_DROME;SC5AC_MOUSE;SDA1_DROME;SEN15_HUMAN;SF3A1_MOUSE;SF3B1_XENLA;SF3B3_DROME;SIG7_CAEEL;SKP2_HUMAN;SMAD4_MOUSE;SMRC2_HUMAN;SNF5_XENTR;SPB1_MOUSE;SPF27_MOUSE;SPT16_DROME;SPT6H_DROME;SPTCS_MOUSE;SR140_HUMAN;SREK1_HUMAN;SRP68_DROME;SRR55_DROME;SRRM1_MOUSE;SRRT_DROYA;SRSF2_CHICK;SSRP1_DROPS;STX12_MOUSE;SUFU_MOUSE;SUS_DROME;SYDM_RAT;SYIC_MOUSE;SYLC_HUMAN;T2FB_DROME;TCAB1_DROME;TDIF2_MOUSE;TEX10_CHICK;TF2H1_DROME;TF2H2_BOVIN;TGFI1_MOUSE;THIM_HUMAN;THOC7_DROME;TIM_RAT;TM10A_DROME;TONSL_DROME;TOP1_DROME;TPC12_MOUSE;TPR_DROME;TRA1_DROME;TRI33_MOUSE;TRI45_MOUSE;TRNT1_HUMAN;TSR1_DROME;TTC4_DROME;U2AF2_DROME;U3IP2_MOUSE;UFD4_DROME;URB2_HUMAN;UTP11_DROME;UTP15_HUMAN;UTP18_DROME;UTP25_HUMAN;UTP4_MOUSE;WDR12_DROVI;WDR18_DANRE;WDR33_MOUSE;WDR36_HUMAN;WDR3_HUMAN;WDR43_MOUSE;WDR46_MOUSE;WDR74_BOVIN;WDR75_HUMAN;WDS_DROME;XPO5_HUMAN;XRN2_CAEEL;Y4230_DROME;YAP1_DROME;ZBED4_MOUSE;ZCHC7_XENLA</t>
  </si>
  <si>
    <t>ALG8_DROME;BAP31_PONAB;BASI_HUMAN;BET1_HUMAN;BSCL2_DROME;C4AD1_DROME;C56D2_BOVIN;CP4E2_DROME;CP4S3_DROME;CP6D1_MUSDO;DERL2_PONAB;DPM1_DROME;ENPL_RAT;EXT2_DROME;FAD9_ACHDO;FITM2_DROME;FKBP8_MOUSE;G6PT3_DANRE;GALT1_DROME;HIP14_DROME;HOBIT_DROME;HYEP1_CTEFE;LDAH_DROME;MLECA_XENLA;MPRI_HUMAN;NB5R3_HUMAN;P4K2B_DANRE;PIPNB_HUMAN;S35B4_DROME;S39AD_DROME;SAC1_DROME;SAR1B_MOUSE;SC31A_HUMAN;SE1L1_MOUSE;SLY1_DROME;SRPRA_DROME;SULF1_DROME;TECR_BOVIN;TM165_HUMAN;TM214_BOVIN;TMED6_HUMAN;YIPF1_PONAB</t>
  </si>
  <si>
    <t>GO:0042254</t>
  </si>
  <si>
    <t>ribosome biogenesis</t>
  </si>
  <si>
    <t>BOP1_DROGR;BRX1_DROME;BYS_DROME;C1D_XENLA;DDX17_MOUSE;DDX18_DROME;DDX27_BOVIN;DDX47_DROME;DDX49_DROME;DDX51_DROME;DDX52_DROME;DDX56_HUMAN;DER_CHLTE;DHX33_DROME;DIM1_DROME;DKC1_DROME;EFL1_HUMAN;EXOS3_DROME;EXOS9_DANRE;EXOSX_MOUSE;FBRL_DROME;GAR1_DROME;GNL3_DROME;HEAT1_DROME;HEAT3_HUMAN;IF6_DROME;IMP3_MOUSE;KAD6_DROME;KZ_DROME;LAS1L_MOUSE;LSG1_DROME;MASU1_MOUSE;MBB1A_DROME;MBM_DROME;MDN1_HUMAN;MDN1_SCHPO;MK16A_XENLA;MTREX_HUMAN;NAF1_DROME;NAT10_DROME;NEP1_DROME;NH2L1_DROME;NHP2_DROME;NMD3_HUMAN;NOB1_BOVIN;NOC4B_XENLA;NOG1_DROME;NOG2_MOUSE;NOL10_XENLA;NOL6_DROSI;NOL9_DROME;NOM1_DROME;NOP10_DROME;NOP16_TETNG;NOP2_HUMAN;NOP56_HUMAN;NSP1_YEAST;NSUN5_DROME;PELP1_XENLA;PESC_DROMO;POP5_HUMAN;PTEN_RAT;PWP1_DROME;PWP2_HUMAN;RAN_DROME;RBFA_MOUSE;REXO5_BOVIN;RIMM_PROMM;RIOK1_MOUSE;RIOK2_MOUSE;RIOK3_HUMAN;RPF1_DROME;RPP30_MOUSE;RRP5_HUMAN;RRS1_BOVIN;RUSD2_HUMAN;SAS10_DROME;SDA1_DROME;TDIF2_MOUSE;TR112_DROME;TSR1_DROME;U3IP2_MOUSE;URB2_HUMAN;UTP11_DROME;UTP15_HUMAN;UTP18_DROME;UTP25_HUMAN;UTP4_MOUSE;WDR12_DROVI;WDR18_DANRE;WDR36_HUMAN;WDR3_HUMAN;WDR43_MOUSE;WDR46_MOUSE;WDR74_BOVIN;WDR75_HUMAN;XPO1_DROME;Y8611_DROME;ZN593_DROME</t>
  </si>
  <si>
    <t>GO:0016491</t>
  </si>
  <si>
    <t>oxidoreductase activity</t>
  </si>
  <si>
    <t>MF</t>
  </si>
  <si>
    <t>ACADS_RAT;ADHX_DROME;AL1L1_XENTR;ALDO2_ARATH;ALDR_BOVIN;C4AD1_DROME;CACP_RAT;CP4E2_DROME;CP4S3_DROME;CP6D1_MUSDO;CRYM_HUMAN;D2HDH_HUMAN;DHB13_HUMAN;DHRS4_RABIT;DHRS7_DROME;DPYD_DANRE;ETHE1_MOUSE;FABG_THEMA;FAD9_ACHDO;FRIH_ECHGR;GILT_BOVIN;GSTT1_MOUSE;HEM6_DROME;LUCI_PHOPY;MAOX_ANAPL;MDHM_RAT;NB5R3_HUMAN;RDH13_HUMAN;SDR1_AEDAE;SERA_MOUSE;SSDH_MOUSE;SUOX_DROME;TECR_BOVIN</t>
  </si>
  <si>
    <t>GO:0005634</t>
  </si>
  <si>
    <t>nucleus</t>
  </si>
  <si>
    <t>AAKG2_MOUSE;ABCF1_HUMAN;ABCG1_MOUSE;ABITM_DROME;ADAR_DROME;ADAT1_DROME;ADF1_DROME;AIMP2_DROME;AK17A_HUMAN;ALKB1_MOUSE;ALKB6_DANRE;ALPL_ARATH;ANM1_HUMAN;ANM5_DROME;ANM6_DANRE;APBP2_MOUSE;ARMC5_RAT;ASH2_DROME;ATFC_BOMMO;ATR_DROME;AUB_DROME;BAZ1A_HUMAN;BCCIP_DROME;BDP1_HUMAN;BIRC6_HUMAN;BLCAP_DIDVI;BN3D2_DROME;BNIP3_HUMAN;BOD1_RAT;BOP1_DROGR;BRAT1_MOUSE;BRX1_DROME;BYS_DROME;C1D_XENLA;CAND1_DROME;CAPAM_MOUSE;CARL1_HUMAN;CB042_MOUSE;CBS_MOUSE;CC137_MOUSE;CCNC_DROPS;CCNK_HUMAN;CCNL2_RAT;CDAT_PLAF7;CDC16_HUMAN;CDC5L_HUMAN;CDK2_DROME;CEBPZ_MOUSE;CENH3_ORYSJ;CHD1_DROME;CHERP_HUMAN;CHRD1_DROME;CNBP_DROME;CNOT1_CAEEL;CNOT1_XENTR;COQ2_DROPS;COX10_MOUSE;CPSF6_DROME;CRBN_DROVI;CSK2B_DROME;CSN6_DROME;CSR2B_MOUSE;CYCG_DROME;DA_DROME;DC2L1_MOUSE;DCA11_RAT;DCAF1_DROME;DDX17_MOUSE;DDX18_DROME;DDX1_DROME;DDX27_BOVIN;DDX47_DROME;DDX49_DROME;DDX51_DROME;DDX52_DROME;DDX54_MOUSE;DDX56_HUMAN;DEAF1_DROME;DHX15_DROME;DHX33_DROME;DHX36_RAT;DIM1_DROME;DKC1_DROME;DNJA1_MOUSE;DOA_DROME;DORS_DROME;DUS1B_ARATH;DUS1L_HUMAN;DUSK4_DROME;DYLT4_MOUSE;DYRK3_DROME;E2AK4_RAT;E4F1_DANRE;ECHB_PANTR;EIF1A_DROME;ELG_DROME;ELP1_DROME;ELP2_DROME;ELP4_DROME;ESR1_RAT;EST1A_HUMAN;ETHE1_MOUSE;EXD_DROPS;EXOS3_DROME;EXOS9_DANRE;EXOSX_MOUSE;FAF1_MOUSE;FBRL_DROME;FKB39_DROME;FOXO_DROVI;FSYA_DROME;FTF1B_DROME;GAR1_DROME;GFI1B_HUMAN;GLIS2_DROME;GNL3_DROME;GPN1_MOUSE;GPS2_MOUSE;GPTC4_XENLA;GROU_DROME;GRWD1_MOUSE;HEAT1_DROME;HERC2_DROME;HINT3_MOUSE;HM20A_CHICK;HMOX1_HUMAN;HSP7D_DROME;HTSF1_HUMAN;HYD_DROME;IBTK_XENLA;ICE1_DROME;IF6_DROME;IKBA_CHICK;IKKB_HUMAN;IMA3_MOUSE;IMB_DROME;IMP3_MOUSE;INO80_ASPTN;INO80_DROME;INT1_DROME;INT2_DROME;INT4_DROME;INT5_DROME;INT6_DROME;IP3KB_RAT;IPO13_BOVIN;IPO4_HUMAN;IPO5_MOUSE;IPO7_HUMAN;IPO9_DROME;IPYR_DROME;JHD1_DROME;JMJD6_DROME;KAD6_DROME;KALRN_HUMAN;KANL2_BOVIN;KCTD5_MOUSE;KDM4A_DROME;KHK_RAT;KP58_DROME;KS6A2_MOUSE;KZ_DROME;LAS1L_MOUSE;LA_DROME;LC7L3_PONAB;LENG8_DANRE;LIPS_ICTTR;LIS1_GLOMM;LLPH_DANRE;LPPRC_XENTR;LSG1_DROME;LSM4_MOUSE;MAEA_RAT;MARS_DROME;MB21L_DROME;MBB1A_DROME;MBM_DROME;MCRS1_MOUSE;MDN1_HUMAN;MDN1_SCHPO;MEAK7_XENLA;MED14_DROPS;MED1_AEDAE;MED23_DROME;MEN1_HUMAN;MEX3B_HUMAN;MIO_DROME;MK16A_XENLA;MK38B_DROME;MLE_DROME;MMD4_DROME;MMS19_DROME;MNB_DROME;MOB3_DROME;MODU_DROME;MRGBP_HUMAN;MSH2_DROME;MTA1_HUMAN;MTREX_HUMAN;MUT7_DROME;MYBL_DICDI;MYC_DROME;NAF1_DROME;NAT10_DROME;NEMP_DROME;NEP1_DROME;NF1_HUMAN;NFIL3_MOUSE;NH2L1_DROME;NHP2_DROME;NMD3_HUMAN;NO66_DROAN;NOB1_BOVIN;NOC3L_DROME;NOC4B_XENLA;NOG1_DROME;NOG2_MOUSE;NOL10_XENLA;NOL6_DROSI;NOL9_DROME;NOM1_DROME;NOP10_DROME;NOP16_TETNG;NOP2_HUMAN;NOP56_HUMAN;NOT_DROME;NP1L4_MOUSE;NPA1P_MOUSE;NPAS2_MOUSE;NRBF2_RAT;NSD_DROME;NSP1_YEAST;NSUN2_DROME;NSUN5_DROME;NU107_DROME;NU160_DROME;NU188_DROME;NU205_DROME;NU931_DROME;NU98A_ARATH;NUAK1_HUMAN;NUB1_HUMAN;NUFP1_MOUSE;NUP50_DROME;NUP54_DROME;NUP58_DROME;NUP62_DROME;NUP98_DROME;NUP98_RAT;NXT1_DROME;OPA_DROME;ORC1_DROME;ORC5_DROME;OSBL8_HUMAN;OXR1_RAT;P20L1_HUMAN;PAF1_DANRE;PAPOG_MOUSE;PARP_SARPE;PAX6_COTJA;PDCD2_MOUSE;PDPK1_DROME;PELP1_XENLA;PENG_DROME;PESC_DROMO;PHF10_DANRE;PHF14_HUMAN;PHF3_HUMAN;PINX1_RAT;PIWI_DROME;PMS2_MOUSE;PNR_DROME;PO210_DROME;POF_DROME;POGZ_HUMAN;POLI_DROME;POLO_DROME;POMP_MOUSE;POP5_HUMAN;PP11_DROME;PPCE_MOUSE;PPM1H_HUMAN;PPRC1_MOUSE;PR38B_RAT;PRKAA_XENLA;PRKRA_BOVIN;PRP17_MOUSE;PRP19_HUMAN;PRP6_HUMAN;PRP8_MOUSE;PRUN1_BOVIN;PTEN_RAT;PTP61_DROME;PUF_DROME;PUM23_ARATH;PUS3_MOUSE;PWP1_DROME;PWP2_HUMAN;RAN_DROME;RB27C_DROME;RBM19_MOUSE;RBM22_CHICK;RBM39_HUMAN;RBM5A_XENLA;RBP9X_DROME;RCOR_DROME;RED_RAT;REXO5_BOVIN;RFX5_HUMAN;RM40_MOUSE;RM44_PONAB;RNF10_XENLA;RNF25_BOVIN;RNF37_HUMAN;RNH2B_XENTR;RPA12_RAT;RPA1_DROME;RPA2_DROME;RPAB1_PONAB;RPAB3_MOUSE;RPAB5_DROME;RPB1_DROME;RPC1_CHICK;RPC22_HUMAN;RPC2_DROME;RPC3_BOVIN;RPC5_HUMAN;RPC7_HUMAN;RPC8_HUMAN;RPC9_BOVIN;RPF1_DROME;RPP30_MOUSE;RPTOR_HUMAN;RRP12_DROME;RRP5_HUMAN;RRP8_DROME;RRS1_BOVIN;RTF2_MOUSE;RU2A_YEAST;RUVB2_DROME;RUXE_DROME;S14L2_BOVIN;S6KL_DROME;SAC31_HUMAN;SART3_HUMAN;SAS10_DROME;SBNO1_HUMAN;SC5AC_MOUSE;SCPDL_HUMAN;SDA1_DROME;SEN15_HUMAN;SENP1_PONAB;SF3A1_MOUSE;SF3B1_XENLA;SF3B3_DROME;SIG7_CAEEL;SKAP1_TAKRU;SKI2_HUMAN;SKP2_HUMAN;SMAD4_MOUSE;SMBT_DROPS;SMC1_SCHPO;SMD1_DROME;SMG1_DROME;SMRC2_HUMAN;SMRCD_DROME;SMYD4_DANRE;SNAI2_BOVIN;SNF5_XENTR;SON_DROME;SPB1_MOUSE;SPF27_MOUSE;SPHK1_CAEEL;SPT16_DROME;SPT6H_DROME;SPTCS_MOUSE;SR140_HUMAN;SREK1_HUMAN;SRP68_DROME;SRPK3_HUMAN;SRR55_DROME;SRRM1_MOUSE;SRRT_DROYA;SRSF2_CHICK;SRYD_DROME;SSRP1_DROPS;STC_DROME;STX12_MOUSE;SUFU_MOUSE;SUS_DROME;SWM_DROME;SYDM_RAT;SYF1_DROME;SYIC_MOUSE;SYLC_HUMAN;SYSC_CRIGR;T2FB_DROME;TCAB1_DROME;TDIF2_MOUSE;TDRKH_DROME;TEX10_CHICK;TF212_SCHPO;TF2H1_DROME;TF2H2_BOVIN;TFAM_HUMAN;TGFI1_MOUSE;THIM_HUMAN;THOC7_DROME;TIGD6_HUMAN;TIM_RAT;TM10A_DROME;TM201_CAEEL;TM209_XENLA;TMM8B_BOVIN;TONSL_DROME;TOP1_DROME;TOP2_DROME;TORS_DROME;TPC12_MOUSE;TPR_DROME;TR112_DROME;TRA1_DROME;TRI33_MOUSE;TRI45_MOUSE;TRM1_DROME;TRM5_ANODA;TRNT1_HUMAN;TROP_HUMAN;TSR1_DROME;TTC4_DROME;TTL12_MOUSE;U2AF2_DROME;U3IP2_MOUSE;U520_DROME;U5S1_CHICK;UBA1_RABIT;UBP16_DANRE;UBP35_HUMAN;UCKL1_MOUSE;UFD4_DROME;UGDH_DROME;UPP_DANRE;URB2_HUMAN;USP_DROME;UTP11_DROME;UTP15_HUMAN;UTP18_DROME;UTP25_HUMAN;UTP4_MOUSE;VASA1_DROME;VCIP1_MOUSE;WAC_DROME;WDR12_DROVI;WDR18_DANRE;WDR33_MOUSE;WDR36_HUMAN;WDR3_HUMAN;WDR43_MOUSE;WDR46_MOUSE;WDR74_BOVIN;WDR75_HUMAN;WDS_DROME;WUHO_DROPS;XPO1_DROME;XPO5_HUMAN;XRN2_CAEEL;Y4230_DROME;Y8611_DROME;YAP1_DROME;YJ2I_SCHPO;ZBED4_MOUSE;ZCHC7_XENLA;ZFY2_MOUSE;ZGPAT_DROGR;ZIK1_MOUSE;ZMYD8_DROME;ZN112_MOUSE;ZN182_HUMAN;ZN208_HUMAN;ZN236_HUMAN;ZN271_MOUSE;ZN277_DROME;ZN408_HUMAN;ZN423_DROME;ZN593_DROME;ZN624_HUMAN;ZNF91_HUMAN</t>
  </si>
  <si>
    <t>GO:0005047</t>
  </si>
  <si>
    <t>signal recognition particle binding</t>
  </si>
  <si>
    <t>DERL2_PONAB;SRP68_DROME;SRP72_CANLF;SRPRA_DROME</t>
  </si>
  <si>
    <t>GO:0006396</t>
  </si>
  <si>
    <t>RNA processing</t>
  </si>
  <si>
    <t>ADAR_DROME;ADAT1_DROME;AK17A_HUMAN;ALKB1_MOUSE;ANGEL_DROME;ANM1_HUMAN;BOP1_DROGR;BRX1_DROME;BYS_DROME;C1D_XENLA;CAPAM_MOUSE;CCNL2_RAT;CDC5L_HUMAN;CHERP_HUMAN;CPSF6_DROME;CTU1_DROAN;DDX17_MOUSE;DDX18_DROME;DDX1_DROME;DDX27_BOVIN;DDX47_DROME;DDX49_DROME;DDX51_DROME;DDX52_DROME;DDX54_MOUSE;DDX56_HUMAN;DHX15_DROME;DHX36_RAT;DIM1_DROME;DKC1_DROME;DOA_DROME;DUS1L_HUMAN;DUS3L_HUMAN;ELP1_DROME;ELP2_DROME;ELP4_DROME;EXOS3_DROME;EXOS9_DANRE;EXOSX_MOUSE;FAKD5_HUMAN;FBRL_DROME;GAR1_DROME;HEAT1_DROME;HSP7D_DROME;HTSF1_HUMAN;IF6_DROME;IMP3_MOUSE;INT1_DROME;INT2_DROME;INT4_DROME;INT5_DROME;INT6_DROME;KAD6_DROME;KTI12_DANRE;KZ_DROME;LAS1L_MOUSE;LA_DROME;LC7L3_PONAB;LIS1_GLOMM;LSM4_MOUSE;MET2_DROME;MK16A_XENLA;MLE_DROME;MODU_DROME;MTREX_HUMAN;MUT7_DROME;NAF1_DROME;NAT10_DROME;NEP1_DROME;NH2L1_DROME;NHP2_DROME;NOB1_BOVIN;NOL10_XENLA;NOL6_DROSI;NOL9_DROME;NOP10_DROME;NOP2_HUMAN;NOP56_HUMAN;NSUN2_DROME;NSUN5_DROME;NUP98_RAT;PAN3_DROME;PAPOG_MOUSE;PELP1_XENLA;PESC_DROMO;PNPT1_HUMAN;POP5_HUMAN;PR38B_RAT;PRKAA_XENLA;PRKRA_BOVIN;PRP17_MOUSE;PRP19_HUMAN;PRP6_HUMAN;PRP8_MOUSE;PTCD1_RAT;PUS10_DROME;PUS3_MOUSE;PWP1_DROME;PWP2_HUMAN;RB27C_DROME;RBFA_MOUSE;RBM22_CHICK;RBM39_HUMAN;RBM5A_XENLA;RED_RAT;REXO5_BOVIN;RIMM_PROMM;RIOK1_MOUSE;RIOK2_MOUSE;RIOK3_HUMAN;RM44_PONAB;RPF1_DROME;RPP30_MOUSE;RRP5_HUMAN;RRS1_BOVIN;RU2A_YEAST;RUSD2_HUMAN;RUXE_DROME;SART3_HUMAN;SAS10_DROME;SEN15_HUMAN;SF3A1_MOUSE;SF3B1_XENLA;SF3B3_DROME;SMD1_DROME;SON_DROME;SPF27_MOUSE;SR140_HUMAN;SREK1_HUMAN;SRPK3_HUMAN;SRR55_DROME;SRRM1_MOUSE;SRRT_DROYA;SRSF2_CHICK;SYF1_DROME;THOC7_DROME;TM10A_DROME;TR112_DROME;TRM1_DROME;TRM5_ANODA;TRM71_DROME;TRNT1_HUMAN;TSR1_DROME;U2AF2_DROME;U3IP2_MOUSE;U520_DROME;U5S1_CHICK;URM1_DROER;UTP11_DROME;UTP15_HUMAN;UTP18_DROME;UTP25_HUMAN;UTP4_MOUSE;WDR12_DROVI;WDR18_DANRE;WDR33_MOUSE;WDR36_HUMAN;WDR3_HUMAN;WDR43_MOUSE;WDR74_BOVIN;WDR75_HUMAN;WUHO_DROPS;XRN2_CAEEL;Y4230_DROME</t>
  </si>
  <si>
    <t>GO:0031090</t>
  </si>
  <si>
    <t>organelle membrane</t>
  </si>
  <si>
    <t>ABCD1_DROME;ABCD3_HUMAN;ACADS_RAT;AMPE_HUMAN;AP3M1_PONAB;AT133_HUMAN;BAP31_PONAB;BASI_HUMAN;BET1_HUMAN;BPHL_HUMAN;C56D2_BOVIN;CACP_RAT;CAPU_DROME;CC50A_CHICK;CCZ1_BOVIN;CD63_RABIT;CMC_DROME;COASY_MOUSE;COLT_DROME;DHRS7_DROME;DJC11_MOUSE;EXT2_DROME;FKBP8_MOUSE;FOLC_CRIGR;GALT1_DROME;GPAT1_RAT;HIP14_DROME;HOBIT_DROME;MPRI_HUMAN;NB5R3_HUMAN;NXF1_DROME;P4K2B_DANRE;PEX3_MOUSE;PIPNB_HUMAN;RAGP1_DROME;RDH13_HUMAN;S17A9_MOUSE;S22A3_RAT;S22AL_MOUSE;S2535_DANRE;S35B4_DROME;S39AD_DROME;SAC1_DROME;SAR1B_MOUSE;SC31A_HUMAN;SLY1_DROME;SRPRA_DROME;TF3C3_HUMAN;TM135_XENLA;TM165_HUMAN;TMM53_BOVIN;TRABD_MOUSE;UQCC2_DANRE;YIPF1_PONAB;ZFYV9_HUMAN</t>
  </si>
  <si>
    <t>4CLL7_ARATH;AAKG2_MOUSE;ABCD3_HUMAN;ABCF1_HUMAN;ABCG1_MOUSE;ABITM_DROME;ACADM_DROME;ACADV_RAT;ACASE_DROME;ACKR3_CANLF;ACK_DROME;ACOHC_MOUSE;ACON_CAEEL;ACSF2_HUMAN;ACSS3_RAT;ADAR_DROME;ADAT1_DROME;ADCK_DROME;ADF1_DROME;AHSA1_HUMAN;AIMP2_DROME;AK17A_HUMAN;AKA10_MOUSE;AKAP1_MOUSE;ALAT2_MOUSE;ALG11_HUMAN;ALKB1_MOUSE;ALKB6_DANRE;ALPL_ARATH;ALS2_DROME;AN13C_HUMAN;ANGEL_DROME;ANM1_HUMAN;ANM5_DROME;ANM6_DANRE;AP1G1_MOUSE;AP1S2_BOVIN;APBP2_MOUSE;APP_DROME;ARFG1_HUMAN;ARMC5_RAT;ARV1_HUMAN;ASH2_DROME;ASNS_DICDI;ASPP_AEDAE;AT10A_MOUSE;AT10B_MOUSE;AT133_HUMAN;AT2A2_MOUSE;AT8A1_HUMAN;ATD1A_DANRE;ATD3A_DROME;ATFC_BOMMO;ATG2A_XENTR;ATP23_DANRE;ATP5L_PONAB;ATR_DROME;AUB_DROME;B3G2P_DROME;B4GT4_CRIGR;BAZ1A_HUMAN;BCCIP_DROME;BCS1_HUMAN;BDP1_HUMAN;BIRC6_HUMAN;BLCAP_DIDVI;BLTP1_DANRE;BN3D2_DROME;BNIP3_HUMAN;BOD1_RAT;BOKB_DANRE;BOP1_DROGR;BRAT1_MOUSE;BRX1_DROME;BYS_DROME;C1D_XENLA;C2CD5_MOUSE;C4D14_DROME;CAAT7_ARATH;CAF17_MOUSE;CAND1_DROME;CAPAM_MOUSE;CAPU_DROME;CARL1_HUMAN;CATB_PIG;CB042_MOUSE;CBS_MOUSE;CC137_MOUSE;CCNC_DROPS;CCNK_HUMAN;CCNL2_RAT;CDAT_PLAF7;CDC16_HUMAN;CDC5L_HUMAN;CDK2_DROME;CEBPZ_MOUSE;CENH3_ORYSJ;CF157_HUMAN;CFAD_DICDI;CHD1_DROME;CHERP_HUMAN;CHRD1_DROME;CISY_GLOMM;CLVS1_HUMAN;CMC4_BOVIN;CNBP_DROME;CNOT1_CAEEL;CNOT1_XENTR;COASY_MOUSE;COQ2_DROPS;COX10_MOUSE;COX18_MOUSE;CP4E2_DROME;CP4P1_DROME;CP4S3_DROME;CP6A2_DROME;CP6D1_MUSDO;CP6U1_DROME;CPSF6_DROME;CPT1A_MOUSE;CPT2_XENLA;CRAG_DROME;CRBN_DROVI;CRLS1_DROME;CSDE1_RAT;CSK2B_DROME;CSN6_DROME;CSR2B_MOUSE;CTNS_DROME;CTU1_DROAN;CYCG_DROME;DA_DROME;DC2L1_MOUSE;DCA11_RAT;DCAF1_DROME;DDX17_MOUSE;DDX18_DROME;DDX1_DROME;DDX27_BOVIN;DDX47_DROME;DDX49_DROME;DDX51_DROME;DDX52_DROME;DDX54_MOUSE;DDX56_HUMAN;DEAF1_DROME;DGT5_DROME;DHB4_DROME;DHB4_RAT;DHRS4_RABIT;DHX15_DROME;DHX33_DROME;DHX36_RAT;DIM1_DROME;DKC1_DROME;DLP1_HUMAN;DMXL2_HUMAN;DNJA1_MOUSE;DOA_DROME;DORS_DROME;DPM2_ARATH;DUS1B_ARATH;DUS1L_HUMAN;DUSK4_DROME;DYH5_MOUSE;DYLT4_MOUSE;DYRK3_DROME;E2AK4_RAT;E4F1_DANRE;ECH1_RAT;ECHA_PIG;ECHB_PANTR;ECI1_MOUSE;EIF1A_DROME;ELG_DROME;ELP1_DROME;ELP2_DROME;ELP4_DROME;ELVL1_AEDAE;EPG5_DROME;EPT1_HUMAN;ESR1_RAT;EST1A_HUMAN;ETHE1_MOUSE;EXD_DROPS;EXOS3_DROME;EXOS9_DANRE;EXOSX_MOUSE;F210B_MOUSE;FAD9_ACHDO;FAF1_MOUSE;FAH2A_HUMAN;FAKD5_HUMAN;FARP2_MOUSE;FBRL_DROME;FITM2_DROME;FKB39_DROME;FKBP8_MOUSE;FOLC_CRIGR;FOXO_DROVI;FRITZ_DROME;FRPD4_HUMAN;FSYA_DROME;FTF1B_DROME;FUCTA_DROME;GALS2_ARATH;GALS3_ARATH;GALT7_DROME;GAR1_DROME;GFI1B_HUMAN;GHC1_HUMAN;GIT_DROME;GLIS2_DROME;GLNA1_DROME;GLSN_MEDSA;GLT1_SCHPO;GNL3_DROME;GORAB_DROME;GOSR2_DROME;GPN1_MOUSE;GPS2_MOUSE;GPTC4_XENLA;GROU_DROME;GRWD1_MOUSE;GTPB6_HUMAN;GWT1_SCHPO;HACD2_MOUSE;HEAT1_DROME;HEM4_MOUSE;HERC2_DROME;HIG2A_HUMAN;HINT3_MOUSE;HM20A_CHICK;HMOX1_HUMAN;HOBIT_DROME;HPS4_HUMAN;HSDL2_XENLA;HSP7D_DROME;HTSF1_HUMAN;HYD_DROME;HYEP1_CTEFE;IBTK_XENLA;ICE1_DROME;IDH3A_DROME;IDH3G_BOVIN;IF6_DROME;IKBA_CHICK;IKKB_HUMAN;IMA3_MOUSE;IMB_DROME;IML1_DROME;IMP3_MOUSE;INO80_ASPTN;INO80_DROME;INT1_DROME;INT2_DROME;INT4_DROME;INT5_DROME;INT6_DROME;IP3KB_RAT;IPO13_BOVIN;IPO4_HUMAN;IPO5_MOUSE;IPO7_HUMAN;IPO9_DROME;IPYR_DROME;JAK_DROME;JHD1_DROME;JMJD6_DROME;K319L_MOUSE;KAD6_DROME;KALRN_HUMAN;KANL2_BOVIN;KCTD5_MOUSE;KDM4A_DROME;KHK_RAT;KP58_DROME;KS6A2_MOUSE;KSR1_MOUSE;KZ_DROME;LAS1L_MOUSE;LA_DROME;LC7L3_PONAB;LENG8_DANRE;LIPS_ICTTR;LIPT_MOUSE;LIS1_GLOMM;LIZ1_SCHPO;LLPH_DANRE;LPPRC_XENTR;LRK1_CAEEL;LSG1_DROME;LSM4_MOUSE;MAEA_RAT;MARF_DROME;MARS_DROME;MASU1_MOUSE;MB21L_DROME;MBB1A_DROME;MBM_DROME;MCLN3_MOUSE;MCRS1_MOUSE;MDN1_HUMAN;MDN1_SCHPO;MEAK7_XENLA;MED14_DROPS;MED1_AEDAE;MED23_DROME;MEN1_HUMAN;MET2_DROME;MEX3B_HUMAN;MFRN_DROME;MIC60_DROME;MICU1_DROME;MILT_DROME;MIO_DROME;MITOS_DANRE;MK16A_XENLA;MK38B_DROME;MLE_DROME;MMD4_DROME;MMS19_DROME;MNB_DROME;MOB3_DROME;MODU_DROME;MPCP_CHOFU;MRGBP_HUMAN;MRP7_HUMAN;MSD5_DROME;MSH2_DROME;MSRA_DROME;MTA1_HUMAN;MTEF5_DROME;MTMR9_MOUSE;MTMRD_HUMAN;MTREX_HUMAN;MTTF_DROME;MTX2_PIG;MUT7_DROME;MXT_DROME;MY31D_DROME;MYBL_DICDI;MYC_DROME;MYO7_ARATH;N2B_HAEIR;NAA60_DROME;NAC1_RAT;NAF1_DROME;NAT10_DROME;NCKX5_HUMAN;NCPR_MUSDO;NDUF5_DANRE;NEMP_DROME;NEP1_DROME;NF1_HUMAN;NFIL3_MOUSE;NFT1_DROME;NH2L1_DROME;NHP2_DROME;NMD3_HUMAN;NO66_DROAN;NOB1_BOVIN;NOC3L_DROME;NOC4B_XENLA;NOCT_DROME;NOG1_DROME;NOG2_MOUSE;NOL10_XENLA;NOL6_DROSI;NOL9_DROME;NOM1_DROME;NOP10_DROME;NOP16_TETNG;NOP2_HUMAN;NOP56_HUMAN;NOT_DROME;NP1L4_MOUSE;NPA1P_MOUSE;NPAS2_MOUSE;NRBF2_RAT;NSD_DROME;NSP1_YEAST;NSUN2_DROME;NSUN5_DROME;NU107_DROME;NU160_DROME;NU188_DROME;NU205_DROME;NU4LM_METSE;NU931_DROME;NU98A_ARATH;NUAK1_HUMAN;NUB1_HUMAN;NUDT8_MOUSE;NUFP1_MOUSE;NUP50_DROME;NUP54_DROME;NUP58_DROME;NUP62_DROME;NUP98_DROME;NUP98_RAT;NWK_DROME;NXT1_DROME;OCTC_HUMAN;OGDHL_XENLA;OPA1_DANRE;OPA_DROME;ORC1_DROME;ORC5_DROME;OSBL8_HUMAN;OXR1_RAT;P20L1_HUMAN;PACE1_HUMAN;PACS1_RAT;PAF1_DANRE;PAK_DROME;PAN3_DROME;PAPOG_MOUSE;PARL_DROME;PARP_SARPE;PAX6_COTJA;PDCD2_MOUSE;PDK_DROME;PDP1_BOVIN;PDPK1_DROME;PDPR_BOVIN;PEBPH_CAEEL;PELP1_XENLA;PENG_DROME;PEO1_DROME;PEPT1_DROME;PESC_DROMO;PEX10_HUMAN;PEX14_RAT;PEX16_DANRE;PEX19_RAT;PEX5_CRIGR;PGPS1_CHICK;PHEX_HUMAN;PHF10_DANRE;PHF14_HUMAN;PHF3_HUMAN;PIGA_HUMAN;PINK1_DROME;PINX1_RAT;PIWI_DROME;PLCD_RAT;PM34_HUMAN;PMS2_MOUSE;PNPT1_HUMAN;PNR_DROME;PO210_DROME;POF_DROME;POGZ_HUMAN;POLI_DROME;POLO_DROME;POMP_MOUSE;POP5_HUMAN;PP11_DROME;PPCE_MOUSE;PPM1H_HUMAN;PPRC1_MOUSE;PR38B_RAT;PRKAA_XENLA;PRKN_DROME;PRKRA_BOVIN;PRP17_MOUSE;PRP19_HUMAN;PRP6_HUMAN;PRP8_MOUSE;PRUN1_BOVIN;PTCD1_RAT;PTEN_RAT;PTH2_DROME;PTN4_MOUSE;PTP61_DROME;PUF_DROME;PUM23_ARATH;PUS3_MOUSE;PWP1_DROME;PWP2_HUMAN;RAB9A_MOUSE;RAN_DROME;RB27C_DROME;RBFA_MOUSE;RBM19_MOUSE;RBM22_CHICK;RBM39_HUMAN;RBM5A_XENLA;RBP9X_DROME;RCCD1_MACFA;RCOR_DROME;RDH13_HUMAN;RED_RAT;RENT1_DROME;REXO5_BOVIN;RFX5_HUMAN;RICTR_MOUSE;RIMM_PROMM;RL16_MYCGE;RL23_DROME;RM15_DANRE;RM32_DROME;RM35_DROME;RM38_RAT;RM40_MOUSE;RM43_BOVIN;RM44_PONAB;RM45_DROME;RMND1_HUMAN;RNF10_XENLA;RNF25_BOVIN;RNF37_HUMAN;RNH2B_XENTR;RPA12_RAT;RPA1_DROME;RPA2_DROME;RPAB1_PONAB;RPAB3_MOUSE;RPAB5_DROME;RPB1_DROME;RPC1_CHICK;RPC22_HUMAN;RPC2_DROME;RPC3_BOVIN;RPC5_HUMAN;RPC7_HUMAN;RPC8_HUMAN;RPC9_BOVIN;RPF1_DROME;RPGF2_MOUSE;RPOC2_ZYGCR;RPOM_HUMAN;RPP30_MOUSE;RPTOR_HUMAN;RRP12_DROME;RRP5_HUMAN;RRP8_DROME;RRS1_BOVIN;RS9_MYCSS;RT15_DROME;RT4I1_BOVIN;RTF2_MOUSE;RU2A_YEAST;RUVB2_DROME;RUXE_DROME;S14L2_BOVIN;S2535_DANRE;S2544_MOUSE;S27A4_HUMAN;S39AD_DROME;S45A2_MOUSE;S6KL_DROME;SAC31_HUMAN;SAMC_DROME;SART3_HUMAN;SAS10_DROME;SBNO1_HUMAN;SC5AC_MOUSE;SCP2_CHICK;SCPDL_HUMAN;SDA1_DROME;SDHA_DROME;SDHB_DROME;SEC63_MOUSE;SEN15_HUMAN;SENP1_PONAB;SF3A1_MOUSE;SF3B1_XENLA;SF3B3_DROME;SIG7_CAEEL;SKAP1_TAKRU;SKI2_HUMAN;SKP2_HUMAN;SLMO_DROME;SMAD4_MOUSE;SMBT_DROPS;SMC1_SCHPO;SMD1_DROME;SMG1_DROME;SMRC2_HUMAN;SMRCD_DROME;SMYD4_DANRE;SNAI2_BOVIN;SNAP_DROME;SNF5_XENTR;SNX12_HUMAN;SNX33_XENLA;SO74D_DROME;SODC_DROWI;SODM_DROME;SON_DROME;SPART_DROME;SPB1_MOUSE;SPF27_MOUSE;SPHK1_CAEEL;SPNF_DROME;SPT16_DROME;SPT6H_DROME;SPTCS_MOUSE;SR140_HUMAN;SREK1_HUMAN;SRP68_DROME;SRPK3_HUMAN;SRR55_DROME;SRRM1_MOUSE;SRRT_DROYA;SRSF2_CHICK;SRYD_DROME;SSH_DROME;SSRP1_DROPS;STC_DROME;STT3A_CANLF;STX12_MOUSE;STX16_HUMAN;STX17_HUMAN;SUCB2_CAEEL;SUFU_MOUSE;SUS_DROME;SWM_DROME;SYAM_DROME;SYDM_RAT;SYF1_DROME;SYIC_MOUSE;SYIM_MOUSE;SYLC_HUMAN;SYSC_CRIGR;T150C_HUMAN;T2FB_DROME;TAB3_HUMAN;TBC25_HUMAN;TCAB1_DROME;TCPB_BOVIN;TCPQ_MOUSE;TDIF2_MOUSE;TDRKH_DROME;TECR_BOVIN;TEX10_CHICK;TF212_SCHPO;TF2H1_DROME;TF2H2_BOVIN;TFAM_HUMAN;TFP8L_DROME;TGFI1_MOUSE;THIM_HUMAN;THOC7_DROME;TID_DROVI;TIGD6_HUMAN;TIM23_MOUSE;TIM_RAT;TM10A_DROME;TM201_CAEEL;TM209_XENLA;TMED1_XENTR;TMM8B_BOVIN;TMTC3_DROME;TNNI_CHLNI;TONSL_DROME;TOP1_DROME;TOP2_DROME;TORS_DROME;TPC12_MOUSE;TPR_DROME;TR112_DROME;TRA1_DROME;TRI33_MOUSE;TRI45_MOUSE;TRM1_DROME;TRM5_ANODA;TRNT1_HUMAN;TROP_HUMAN;TSR1_DROME;TTC17_HUMAN;TTC4_DROME;TTL12_MOUSE;TXND_THEPA;U2AF2_DROME;U3IP2_MOUSE;U520_DROME;U598_DROME;U5S1_CHICK;UBA1_RABIT;UBP16_DANRE;UBP20_XENTR;UBP35_HUMAN;UCKL1_MOUSE;UFD4_DROME;UGDH_DROME;UGT5_DACCO;UN13B_DROME;UPP_DANRE;UQCC1_HUMAN;URB2_HUMAN;USP_DROME;UTP11_DROME;UTP15_HUMAN;UTP18_DROME;UTP25_HUMAN;UTP4_MOUSE;VAP22_ARATH;VASA1_DROME;VCIP1_MOUSE;VP33B_DANRE;VPS53_CHICK;WAC_DROME;WDR12_DROVI;WDR18_DANRE;WDR33_MOUSE;WDR36_HUMAN;WDR3_HUMAN;WDR43_MOUSE;WDR46_MOUSE;WDR47_HUMAN;WDR74_BOVIN;WDR75_HUMAN;WDS_DROME;WUHO_DROPS;XPO1_DROME;XPO5_HUMAN;XRN2_CAEEL;XYLK_DROME;Y4230_DROME;Y8611_DROME;YAP1_DROME;YJ2I_SCHPO;YTDC2_MOUSE;ZBED4_MOUSE;ZCHC7_XENLA;ZDHC6_PONAB;ZFY2_MOUSE;ZFYV1_HUMAN;ZFYV9_HUMAN;ZGPAT_DROGR;ZIK1_MOUSE;ZMYD8_DROME;ZN112_MOUSE;ZN182_HUMAN;ZN208_HUMAN;ZN236_HUMAN;ZN271_MOUSE;ZN277_DROME;ZN408_HUMAN;ZN423_DROME;ZN593_DROME;ZN624_HUMAN;ZNF91_HUMAN;ZRC1_YEAST;ZUC_DROME</t>
  </si>
  <si>
    <t>GO:0016614</t>
  </si>
  <si>
    <t>oxidoreductase activity, acting on CH-OH group of donors</t>
  </si>
  <si>
    <t>ADHX_DROME;ALDR_BOVIN;D2HDH_HUMAN;DHB13_HUMAN;DHRS4_RABIT;DHRS7_DROME;FABG_THEMA;MAOX_ANAPL;MDHM_RAT;RDH13_HUMAN;SDR1_AEDAE;SERA_MOUSE</t>
  </si>
  <si>
    <t>GO:0016072</t>
  </si>
  <si>
    <t>rRNA metabolic process</t>
  </si>
  <si>
    <t>BOP1_DROGR;BRX1_DROME;BYS_DROME;C1D_XENLA;DDX17_MOUSE;DDX18_DROME;DDX27_BOVIN;DDX47_DROME;DDX49_DROME;DDX51_DROME;DDX52_DROME;DDX56_HUMAN;DIM1_DROME;DKC1_DROME;EXOS3_DROME;EXOS9_DANRE;EXOSX_MOUSE;FBRL_DROME;GAR1_DROME;HEAT1_DROME;IF6_DROME;IMP3_MOUSE;KAD6_DROME;KZ_DROME;LAS1L_MOUSE;MBB1A_DROME;MK16A_XENLA;MTREX_HUMAN;MYC_DROME;NAF1_DROME;NAT10_DROME;NEP1_DROME;NH2L1_DROME;NHP2_DROME;NOB1_BOVIN;NOL10_XENLA;NOL6_DROSI;NOL9_DROME;NOP10_DROME;NOP2_HUMAN;NOP56_HUMAN;NSUN5_DROME;PELP1_XENLA;PESC_DROMO;POP5_HUMAN;PWP1_DROME;PWP2_HUMAN;RBFA_MOUSE;REXO5_BOVIN;RIMM_PROMM;RIOK1_MOUSE;RIOK2_MOUSE;RIOK3_HUMAN;RPF1_DROME;RPP30_MOUSE;RRP5_HUMAN;RRS1_BOVIN;RUSD2_HUMAN;RUVB2_DROME;SAS10_DROME;TR112_DROME;TSR1_DROME;U3IP2_MOUSE;UTP11_DROME;UTP15_HUMAN;UTP18_DROME;UTP25_HUMAN;UTP4_MOUSE;WDR12_DROVI;WDR18_DANRE;WDR36_HUMAN;WDR3_HUMAN;WDR43_MOUSE;WDR74_BOVIN;WDR75_HUMAN;ZCHC7_XENLA</t>
  </si>
  <si>
    <t>GO:0044281</t>
  </si>
  <si>
    <t>small molecule metabolic process</t>
  </si>
  <si>
    <t>4CLL7_ARATH;ABCD1_DROME;ABCD3_HUMAN;ACADS_RAT;ACY1A_RAT;ADA2_HUMAN;ADHX_DROME;AL1L1_XENTR;ALAT2_MOUSE;ALDO2_ARATH;BPHL_HUMAN;CACP_RAT;CGL_PIG;CHCH2_MOUSE;CMC_DROME;COASY_MOUSE;CRYM_HUMAN;D2HDH_HUMAN;DHRS4_RABIT;DPYD_DANRE;DPYS_HUMAN;EXT2_DROME;FAAH2_HUMAN;FABG_THEMA;FAD9_ACHDO;FITM2_DROME;FOLC_CRIGR;GALK2_RAT;GLNA1_DROME;GLYC_BOMMO;GPAT1_RAT;GPDA_DROME;GSH0_RAT;HYEP1_CTEFE;KAD2_DROPS;LGUL_RAT;LKHA4_MOUSE;MAOX_ANAPL;MDHM_RAT;MOT12_HUMAN;MTNK_GEOTN;NADK_HUMAN;NB5R3_HUMAN;NPC2_BOVIN;NPC2_DROME;PGK_DROME;SCOT_DROME;SERA_MOUSE;SERC_DROME;SSDH_MOUSE;SUCB2_CAEEL;SYP_NEOSM;TECR_BOVIN;TPIS_DROSI;UCHL_DROME;UQCC2_DANRE</t>
  </si>
  <si>
    <t>4CLL7_ARATH;AAKG2_MOUSE;ABCD3_HUMAN;ABCF1_HUMAN;ABCG1_MOUSE;ABITM_DROME;ACADM_DROME;ACADV_RAT;ACASE_DROME;ACKR3_CANLF;ACK_DROME;ACOHC_MOUSE;ACON_CAEEL;ACSF2_HUMAN;ACSS3_RAT;ADAR_DROME;ADAT1_DROME;ADCK_DROME;ADF1_DROME;AHSA1_HUMAN;AIMP2_DROME;AK17A_HUMAN;AKA10_MOUSE;AKAP1_MOUSE;ALAT2_MOUSE;ALG11_HUMAN;ALKB1_MOUSE;ALKB6_DANRE;ALPL_ARATH;ALS2_DROME;AN13C_HUMAN;ANGEL_DROME;ANM1_HUMAN;ANM5_DROME;ANM6_DANRE;AP1G1_MOUSE;AP1S2_BOVIN;APBP2_MOUSE;APP_DROME;ARFG1_HUMAN;ARMC5_RAT;ARV1_HUMAN;ASH2_DROME;ASNS_DICDI;ASPP_AEDAE;AT10A_MOUSE;AT10B_MOUSE;AT133_HUMAN;AT2A2_MOUSE;AT8A1_HUMAN;ATD1A_DANRE;ATD3A_DROME;ATFC_BOMMO;ATG2A_XENTR;ATP23_DANRE;ATP5L_PONAB;ATR_DROME;AUB_DROME;B3G2P_DROME;B4GT4_CRIGR;BAZ1A_HUMAN;BCCIP_DROME;BCS1_HUMAN;BDP1_HUMAN;BIRC6_HUMAN;BLCAP_DIDVI;BLTP1_DANRE;BN3D2_DROME;BNIP3_HUMAN;BOD1_RAT;BOKB_DANRE;BOP1_DROGR;BRAT1_MOUSE;BRX1_DROME;BYS_DROME;C1D_XENLA;C2CD5_MOUSE;C4D14_DROME;CAAT7_ARATH;CAF17_MOUSE;CAND1_DROME;CAPAM_MOUSE;CAPU_DROME;CARL1_HUMAN;CATB_PIG;CB042_MOUSE;CBS_MOUSE;CC137_MOUSE;CCNC_DROPS;CCNK_HUMAN;CCNL2_RAT;CDAT_PLAF7;CDC16_HUMAN;CDC5L_HUMAN;CDK2_DROME;CEBPZ_MOUSE;CENH3_ORYSJ;CF157_HUMAN;CFAD_DICDI;CHD1_DROME;CHERP_HUMAN;CHRD1_DROME;CIN_DROME;CISY_GLOMM;CLVS1_HUMAN;CMC4_BOVIN;CNBP_DROME;CNOT1_CAEEL;CNOT1_XENTR;COASY_MOUSE;COQ2_DROPS;COX10_MOUSE;COX18_MOUSE;CP4E2_DROME;CP4P1_DROME;CP4S3_DROME;CP6A2_DROME;CP6D1_MUSDO;CP6U1_DROME;CPSF6_DROME;CPT1A_MOUSE;CPT2_XENLA;CRAG_DROME;CRBN_DROVI;CRLS1_DROME;CSDE1_RAT;CSK2B_DROME;CSN6_DROME;CSR2B_MOUSE;CTNS_DROME;CTU1_DROAN;CYCG_DROME;DA_DROME;DC2L1_MOUSE;DCA11_RAT;DCAF1_DROME;DDX17_MOUSE;DDX18_DROME;DDX1_DROME;DDX27_BOVIN;DDX47_DROME;DDX49_DROME;DDX51_DROME;DDX52_DROME;DDX54_MOUSE;DDX56_HUMAN;DEAF1_DROME;DGT5_DROME;DHB4_DROME;DHB4_RAT;DHRS4_RABIT;DHX15_DROME;DHX33_DROME;DHX36_RAT;DIM1_DROME;DKC1_DROME;DLP1_HUMAN;DMXL2_HUMAN;DNJA1_MOUSE;DOA_DROME;DORS_DROME;DPM2_ARATH;DUS1B_ARATH;DUS1L_HUMAN;DUSK4_DROME;DYH5_MOUSE;DYLT4_MOUSE;DYRK3_DROME;E2AK4_RAT;E4F1_DANRE;ECH1_RAT;ECHA_PIG;ECHB_PANTR;ECI1_MOUSE;EIF1A_DROME;ELG_DROME;ELP1_DROME;ELP2_DROME;ELP4_DROME;ELVL1_AEDAE;EPG5_DROME;EPT1_HUMAN;ESR1_RAT;EST1A_HUMAN;ETHE1_MOUSE;EXD_DROPS;EXOS3_DROME;EXOS9_DANRE;EXOSX_MOUSE;F210B_MOUSE;FAD9_ACHDO;FAF1_MOUSE;FAH2A_HUMAN;FAKD5_HUMAN;FARP2_MOUSE;FBRL_DROME;FITM2_DROME;FKB39_DROME;FKBP8_MOUSE;FOLC_CRIGR;FOXO_DROVI;FRITZ_DROME;FRPD4_HUMAN;FSYA_DROME;FTF1B_DROME;FUCTA_DROME;GALS2_ARATH;GALS3_ARATH;GALT7_DROME;GAR1_DROME;GFI1B_HUMAN;GHC1_HUMAN;GIT_DROME;GLIS2_DROME;GLNA1_DROME;GLSN_MEDSA;GLT1_SCHPO;GNL3_DROME;GORAB_DROME;GOSR2_DROME;GPN1_MOUSE;GPS2_MOUSE;GPTC4_XENLA;GROU_DROME;GRWD1_MOUSE;GTPB6_HUMAN;GWT1_SCHPO;HACD2_MOUSE;HEAT1_DROME;HEM4_MOUSE;HERC2_DROME;HIG2A_HUMAN;HINT3_MOUSE;HM20A_CHICK;HMOX1_HUMAN;HOBIT_DROME;HPS4_HUMAN;HSDL2_XENLA;HSP7D_DROME;HTSF1_HUMAN;HYD_DROME;HYEP1_CTEFE;IBTK_XENLA;ICE1_DROME;IDH3A_DROME;IDH3G_BOVIN;IF4G2_MOUSE;IF6_DROME;IKBA_CHICK;IKKB_HUMAN;IMA3_MOUSE;IMB_DROME;IML1_DROME;IMP3_MOUSE;INO80_ASPTN;INO80_DROME;INT1_DROME;INT2_DROME;INT4_DROME;INT5_DROME;INT6_DROME;IP3KB_RAT;IPO13_BOVIN;IPO4_HUMAN;IPO5_MOUSE;IPO7_HUMAN;IPO9_DROME;IPYR_DROME;JAK_DROME;JHD1_DROME;JMJD6_DROME;K319L_MOUSE;KAD6_DROME;KALRN_HUMAN;KANL2_BOVIN;KCTD5_MOUSE;KDM4A_DROME;KHK_RAT;KP58_DROME;KS6A2_MOUSE;KSR1_MOUSE;KZ_DROME;LAS1L_MOUSE;LA_DROME;LC7L3_PONAB;LENG8_DANRE;LIPS_ICTTR;LIPT_MOUSE;LIS1_GLOMM;LIZ1_SCHPO;LLPH_DANRE;LPPRC_XENTR;LRK1_CAEEL;LSG1_DROME;LSM4_MOUSE;MAEA_RAT;MARF_DROME;MARS_DROME;MASU1_MOUSE;MB21L_DROME;MBB1A_DROME;MBM_DROME;MBOA7_DROME;MCLN3_MOUSE;MCRS1_MOUSE;MDN1_HUMAN;MDN1_SCHPO;MEAK7_XENLA;MED14_DROPS;MED1_AEDAE;MED23_DROME;MEN1_HUMAN;MET2_DROME;MEX3B_HUMAN;MFRN_DROME;MIC60_DROME;MICU1_DROME;MILT_DROME;MIO_DROME;MITOS_DANRE;MK16A_XENLA;MK38B_DROME;MLE_DROME;MMD4_DROME;MMS19_DROME;MNB_DROME;MOB3_DROME;MODU_DROME;MPCP_CHOFU;MRGBP_HUMAN;MRP7_HUMAN;MSD5_DROME;MSH2_DROME;MSRA_DROME;MTA1_HUMAN;MTEF5_DROME;MTMR9_MOUSE;MTMRD_HUMAN;MTREX_HUMAN;MTTF_DROME;MTX2_PIG;MUT7_DROME;MXT_DROME;MY31D_DROME;MYBL_DICDI;MYC_DROME;MYO7_ARATH;N2B_HAEIR;NAA60_DROME;NAC1_RAT;NAF1_DROME;NAT10_DROME;NCKX5_HUMAN;NCPR_MUSDO;NDUF5_DANRE;NEMP_DROME;NEP1_DROME;NF1_HUMAN;NFIL3_MOUSE;NFT1_DROME;NH2L1_DROME;NHP2_DROME;NLGNX_HUMAN;NMD3_HUMAN;NO66_DROAN;NOB1_BOVIN;NOC3L_DROME;NOC4B_XENLA;NOCT_DROME;NOG1_DROME;NOG2_MOUSE;NOL10_XENLA;NOL6_DROSI;NOL9_DROME;NOM1_DROME;NOP10_DROME;NOP16_TETNG;NOP2_HUMAN;NOP56_HUMAN;NOT_DROME;NP1L4_MOUSE;NPA1P_MOUSE;NPAS2_MOUSE;NRBF2_RAT;NSD_DROME;NSP1_YEAST;NSUN2_DROME;NSUN5_DROME;NU107_DROME;NU160_DROME;NU188_DROME;NU205_DROME;NU4LM_METSE;NU931_DROME;NU98A_ARATH;NUAK1_HUMAN;NUB1_HUMAN;NUDT8_MOUSE;NUFP1_MOUSE;NUP50_DROME;NUP54_DROME;NUP58_DROME;NUP62_DROME;NUP98_DROME;NUP98_RAT;NWK_DROME;NXT1_DROME;OCTC_HUMAN;OGDHL_XENLA;OPA1_DANRE;OPA_DROME;ORC1_DROME;ORC5_DROME;OSBL8_HUMAN;OXR1_RAT;P20L1_HUMAN;PACE1_HUMAN;PACS1_RAT;PAF1_DANRE;PAK_DROME;PAN3_DROME;PAPOG_MOUSE;PARL_DROME;PARP_SARPE;PAX6_COTJA;PDCD2_MOUSE;PDK_DROME;PDP1_BOVIN;PDPK1_DROME;PDPR_BOVIN;PEBPH_CAEEL;PELP1_XENLA;PENG_DROME;PEO1_DROME;PEPT1_DROME;PESC_DROMO;PEX10_HUMAN;PEX14_RAT;PEX16_DANRE;PEX19_RAT;PEX5_CRIGR;PGPS1_CHICK;PHEX_HUMAN;PHF10_DANRE;PHF14_HUMAN;PHF3_HUMAN;PIGA_HUMAN;PINK1_DROME;PINX1_RAT;PIWI_DROME;PLCD_RAT;PM34_HUMAN;PMS2_MOUSE;PNPT1_HUMAN;PNR_DROME;PO210_DROME;POF_DROME;POGZ_HUMAN;POLI_DROME;POLO_DROME;POMP_MOUSE;POP5_HUMAN;PP11_DROME;PPCE_MOUSE;PPM1H_HUMAN;PPRC1_MOUSE;PR38B_RAT;PRKAA_XENLA;PRKN_DROME;PRKRA_BOVIN;PRP17_MOUSE;PRP19_HUMAN;PRP6_HUMAN;PRP8_MOUSE;PRUN1_BOVIN;PTCD1_RAT;PTEN_RAT;PTH2_DROME;PTN4_MOUSE;PTP61_DROME;PUF_DROME;PUM23_ARATH;PUS3_MOUSE;PWP1_DROME;PWP2_HUMAN;RAB9A_MOUSE;RAN_DROME;RB27C_DROME;RBFA_MOUSE;RBM19_MOUSE;RBM22_CHICK;RBM39_HUMAN;RBM5A_XENLA;RBP9X_DROME;RCCD1_MACFA;RCOR_DROME;RDH13_HUMAN;RED_RAT;RENT1_DROME;REXO5_BOVIN;RFX5_HUMAN;RICTR_MOUSE;RIMM_PROMM;RL16_MYCGE;RL23_DROME;RM15_DANRE;RM32_DROME;RM35_DROME;RM38_RAT;RM40_MOUSE;RM43_BOVIN;RM44_PONAB;RM45_DROME;RMND1_HUMAN;RNF10_XENLA;RNF25_BOVIN;RNF37_HUMAN;RNH2B_XENTR;RPA12_RAT;RPA1_DROME;RPA2_DROME;RPAB1_PONAB;RPAB3_MOUSE;RPAB5_DROME;RPB1_DROME;RPC1_CHICK;RPC22_HUMAN;RPC2_DROME;RPC3_BOVIN;RPC5_HUMAN;RPC7_HUMAN;RPC8_HUMAN;RPC9_BOVIN;RPF1_DROME;RPGF2_MOUSE;RPOC2_ZYGCR;RPOM_HUMAN;RPP30_MOUSE;RPTOR_HUMAN;RRP12_DROME;RRP5_HUMAN;RRP8_DROME;RRS1_BOVIN;RS9_MYCSS;RT15_DROME;RT4I1_BOVIN;RTF2_MOUSE;RU2A_YEAST;RUVB2_DROME;RUXE_DROME;S14L2_BOVIN;S2535_DANRE;S2544_MOUSE;S27A4_HUMAN;S39AD_DROME;S45A2_MOUSE;S6KL_DROME;SAC31_HUMAN;SAMC_DROME;SART3_HUMAN;SAS10_DROME;SBNO1_HUMAN;SC5AC_MOUSE;SCP2_CHICK;SCPDL_HUMAN;SDA1_DROME;SDHA_DROME;SDHB_DROME;SEC63_MOUSE;SEN15_HUMAN;SENP1_PONAB;SF3A1_MOUSE;SF3B1_XENLA;SF3B3_DROME;SIG7_CAEEL;SKAP1_TAKRU;SKI2_HUMAN;SKP2_HUMAN;SLMO_DROME;SMAD4_MOUSE;SMBT_DROPS;SMC1_SCHPO;SMD1_DROME;SMG1_DROME;SMRC2_HUMAN;SMRCD_DROME;SMYD4_DANRE;SNAI2_BOVIN;SNAP_DROME;SNF5_XENTR;SNX12_HUMAN;SNX33_XENLA;SO74D_DROME;SODC_DROWI;SODM_DROME;SON_DROME;SPART_DROME;SPB1_MOUSE;SPF27_MOUSE;SPHK1_CAEEL;SPNF_DROME;SPT16_DROME;SPT6H_DROME;SPTCS_MOUSE;SR140_HUMAN;SREK1_HUMAN;SRP68_DROME;SRPK3_HUMAN;SRR55_DROME;SRRM1_MOUSE;SRRT_DROYA;SRSF2_CHICK;SRYD_DROME;SSH_DROME;SSRP1_DROPS;STC_DROME;STT3A_CANLF;STX12_MOUSE;STX16_HUMAN;STX17_HUMAN;SUCB2_CAEEL;SUFU_MOUSE;SUS_DROME;SWM_DROME;SYAM_DROME;SYDM_RAT;SYF1_DROME;SYIC_MOUSE;SYIM_MOUSE;SYLC_HUMAN;SYNC_HUMAN;SYNJ1_HUMAN;SYSC_CRIGR;T150C_HUMAN;T2FB_DROME;TAB3_HUMAN;TBC25_HUMAN;TCAB1_DROME;TCPB_BOVIN;TCPQ_MOUSE;TDIF2_MOUSE;TDRKH_DROME;TECR_BOVIN;TEX10_CHICK;TF212_SCHPO;TF2H1_DROME;TF2H2_BOVIN;TFAM_HUMAN;TFP8L_DROME;TGFI1_MOUSE;THIC_HUMAN;THIM_HUMAN;THOC7_DROME;TID_DROVI;TIGD6_HUMAN;TIM23_MOUSE;TIM_RAT;TM10A_DROME;TM201_CAEEL;TM209_XENLA;TMED1_XENTR;TMM8B_BOVIN;TMTC3_DROME;TNNI_CHLNI;TONSL_DROME;TOP1_DROME;TOP2_DROME;TORS_DROME;TPC12_MOUSE;TPR_DROME;TR112_DROME;TRA1_DROME;TRI33_MOUSE;TRI45_MOUSE;TRM1_DROME;TRM5_ANODA;TRNT1_HUMAN;TROP_HUMAN;TSR1_DROME;TTC17_HUMAN;TTC4_DROME;TTL12_MOUSE;TXND_THEPA;U2AF2_DROME;U3IP2_MOUSE;U520_DROME;U598_DROME;U5S1_CHICK;UBA1_RABIT;UBP16_DANRE;UBP20_XENTR;UBP35_HUMAN;UCKL1_MOUSE;UFD4_DROME;UGDH_DROME;UGT5_DACCO;UN13B_DROME;UPP_DANRE;UQCC1_HUMAN;URB2_HUMAN;USP_DROME;UTP11_DROME;UTP15_HUMAN;UTP18_DROME;UTP25_HUMAN;UTP4_MOUSE;VAP22_ARATH;VASA1_DROME;VCIP1_MOUSE;VP33B_DANRE;VPS53_CHICK;WAC_DROME;WDR12_DROVI;WDR18_DANRE;WDR33_MOUSE;WDR36_HUMAN;WDR3_HUMAN;WDR43_MOUSE;WDR46_MOUSE;WDR47_HUMAN;WDR74_BOVIN;WDR75_HUMAN;WDS_DROME;WUHO_DROPS;XPO1_DROME;XPO5_HUMAN;XRN2_CAEEL;XYLK_DROME;Y4230_DROME;Y8611_DROME;YAP1_DROME;YJ2I_SCHPO;YTDC2_MOUSE;ZBED4_MOUSE;ZCHC7_XENLA;ZDHC6_PONAB;ZFY2_MOUSE;ZFYV1_HUMAN;ZFYV9_HUMAN;ZGPAT_DROGR;ZIK1_MOUSE;ZMYD8_DROME;ZN112_MOUSE;ZN182_HUMAN;ZN208_HUMAN;ZN236_HUMAN;ZN271_MOUSE;ZN277_DROME;ZN408_HUMAN;ZN423_DROME;ZN593_DROME;ZN624_HUMAN;ZNF91_HUMAN;ZRC1_YEAST;ZUC_DROME</t>
  </si>
  <si>
    <t>GO:0016616</t>
  </si>
  <si>
    <t>oxidoreductase activity, acting on the CH-OH group of donors, NAD or NADP as acceptor</t>
  </si>
  <si>
    <t>ADHX_DROME;ALDR_BOVIN;DHB13_HUMAN;DHRS4_RABIT;DHRS7_DROME;FABG_THEMA;MAOX_ANAPL;MDHM_RAT;RDH13_HUMAN;SDR1_AEDAE;SERA_MOUSE</t>
  </si>
  <si>
    <t>GO:0006364</t>
  </si>
  <si>
    <t>rRNA processing</t>
  </si>
  <si>
    <t>BOP1_DROGR;BRX1_DROME;BYS_DROME;C1D_XENLA;DDX17_MOUSE;DDX18_DROME;DDX27_BOVIN;DDX47_DROME;DDX49_DROME;DDX51_DROME;DDX52_DROME;DDX56_HUMAN;DIM1_DROME;DKC1_DROME;EXOS3_DROME;EXOS9_DANRE;EXOSX_MOUSE;FBRL_DROME;GAR1_DROME;HEAT1_DROME;IF6_DROME;IMP3_MOUSE;KAD6_DROME;KZ_DROME;LAS1L_MOUSE;MK16A_XENLA;MTREX_HUMAN;NAF1_DROME;NAT10_DROME;NEP1_DROME;NH2L1_DROME;NHP2_DROME;NOB1_BOVIN;NOL10_XENLA;NOL6_DROSI;NOL9_DROME;NOP10_DROME;NOP2_HUMAN;NOP56_HUMAN;NSUN5_DROME;PELP1_XENLA;PESC_DROMO;POP5_HUMAN;PWP1_DROME;PWP2_HUMAN;RBFA_MOUSE;REXO5_BOVIN;RIMM_PROMM;RIOK1_MOUSE;RIOK2_MOUSE;RIOK3_HUMAN;RPF1_DROME;RPP30_MOUSE;RRP5_HUMAN;RRS1_BOVIN;RUSD2_HUMAN;SAS10_DROME;TR112_DROME;TSR1_DROME;U3IP2_MOUSE;UTP11_DROME;UTP15_HUMAN;UTP18_DROME;UTP25_HUMAN;UTP4_MOUSE;WDR12_DROVI;WDR18_DANRE;WDR36_HUMAN;WDR3_HUMAN;WDR43_MOUSE;WDR74_BOVIN;WDR75_HUMAN</t>
  </si>
  <si>
    <t>GO:0098588</t>
  </si>
  <si>
    <t>bounding membrane of organelle</t>
  </si>
  <si>
    <t>ABCD1_DROME;ABCD3_HUMAN;AMPE_HUMAN;AT133_HUMAN;BAP31_PONAB;BASI_HUMAN;BET1_HUMAN;BPHL_HUMAN;CC50A_CHICK;CCZ1_BOVIN;CD63_RABIT;COASY_MOUSE;DHRS7_DROME;DJC11_MOUSE;EXT2_DROME;GALT1_DROME;GPAT1_RAT;HIP14_DROME;MPRI_HUMAN;NB5R3_HUMAN;P4K2B_DANRE;PEX3_MOUSE;PIPNB_HUMAN;S17A9_MOUSE;S22A3_RAT;S22AL_MOUSE;S35B4_DROME;S39AD_DROME;SAC1_DROME;SAR1B_MOUSE;SC31A_HUMAN;SLY1_DROME;SRPRA_DROME;TM135_XENLA;TM165_HUMAN;TMM53_BOVIN;TRABD_MOUSE;YIPF1_PONAB;ZFYV9_HUMAN</t>
  </si>
  <si>
    <t>GO:0034470</t>
  </si>
  <si>
    <t>ncRNA processing</t>
  </si>
  <si>
    <t>ADAT1_DROME;ALKB1_MOUSE;BOP1_DROGR;BRX1_DROME;BYS_DROME;C1D_XENLA;CTU1_DROAN;DDX17_MOUSE;DDX18_DROME;DDX1_DROME;DDX27_BOVIN;DDX47_DROME;DDX49_DROME;DDX51_DROME;DDX52_DROME;DDX56_HUMAN;DIM1_DROME;DKC1_DROME;DUS1L_HUMAN;DUS3L_HUMAN;ELP1_DROME;ELP2_DROME;ELP4_DROME;EXOS3_DROME;EXOS9_DANRE;EXOSX_MOUSE;FBRL_DROME;GAR1_DROME;HEAT1_DROME;IF6_DROME;IMP3_MOUSE;INT1_DROME;INT2_DROME;INT4_DROME;INT5_DROME;INT6_DROME;KAD6_DROME;KTI12_DANRE;KZ_DROME;LAS1L_MOUSE;LA_DROME;MET2_DROME;MK16A_XENLA;MTREX_HUMAN;MUT7_DROME;NAF1_DROME;NAT10_DROME;NEP1_DROME;NH2L1_DROME;NHP2_DROME;NOB1_BOVIN;NOL10_XENLA;NOL6_DROSI;NOL9_DROME;NOP10_DROME;NOP2_HUMAN;NOP56_HUMAN;NSUN2_DROME;NSUN5_DROME;PELP1_XENLA;PESC_DROMO;POP5_HUMAN;PTCD1_RAT;PUS10_DROME;PUS3_MOUSE;PWP1_DROME;PWP2_HUMAN;RBFA_MOUSE;REXO5_BOVIN;RIMM_PROMM;RIOK1_MOUSE;RIOK2_MOUSE;RIOK3_HUMAN;RPF1_DROME;RPP30_MOUSE;RRP5_HUMAN;RRS1_BOVIN;RUSD2_HUMAN;SAS10_DROME;SEN15_HUMAN;SRRT_DROYA;TM10A_DROME;TR112_DROME;TRM1_DROME;TRM5_ANODA;TRM71_DROME;TRNT1_HUMAN;TSR1_DROME;U3IP2_MOUSE;URM1_DROER;UTP11_DROME;UTP15_HUMAN;UTP18_DROME;UTP25_HUMAN;UTP4_MOUSE;WDR12_DROVI;WDR18_DANRE;WDR36_HUMAN;WDR3_HUMAN;WDR43_MOUSE;WDR74_BOVIN;WDR75_HUMAN;WUHO_DROPS</t>
  </si>
  <si>
    <t>GO:0006810</t>
  </si>
  <si>
    <t>transport</t>
  </si>
  <si>
    <t>ABCD1_DROME;ABCD3_HUMAN;AP3M1_PONAB;AT133_HUMAN;BAP31_PONAB;BASI_HUMAN;BET1_HUMAN;CAPU_DROME;CC50A_CHICK;CCZ1_BOVIN;CD63_RABIT;CMC_DROME;COLT_DROME;CREG1_MOUSE;CRQ_DROME;CRYM_HUMAN;DAT_DROME;DERL2_PONAB;DNJC5_DROME;DYN_DROME;ENPL_RAT;FRIH_ECHGR;G6PT3_DANRE;GLNA1_DROME;GR39B_DROME;HDAC6_HUMAN;HEP_DROME;HIP14_DROME;HOBIT_DROME;MDHM_RAT;MOT12_HUMAN;MPRI_HUMAN;NAC1_RAT;NADK_HUMAN;NPC2_BOVIN;NPC2_DROME;NXF1_DROME;PEX3_MOUSE;PICO_DROME;PIPNB_HUMAN;PSA_HUMAN;RAGP1_DROME;RGS_DROME;S17A9_MOUSE;S22A3_RAT;S22AL_MOUSE;S35B4_DROME;S39AD_DROME;SAC1_DROME;SAR1B_MOUSE;SC31A_HUMAN;SC6A9_XENLA;SE1L1_MOUSE;SLY1_DROME;SRP68_DROME;SRP72_CANLF;SRPRA_DROME;TM165_HUMAN;TM9S4_PONAB;TMED6_HUMAN;TMM53_BOVIN;TNPO1_MOUSE;TRET1_BOMMO;TXND5_DROME;UB2G2_PONAB;UN93L_DROME;UQCC2_DANRE;WDP_DROME;YIPF1_PONAB;ZFYV9_HUMAN</t>
  </si>
  <si>
    <t>GO:0034660</t>
  </si>
  <si>
    <t>ncRNA metabolic process</t>
  </si>
  <si>
    <t>ADAT1_DROME;ALKB1_MOUSE;AUB_DROME;BN3D2_DROME;BOP1_DROGR;BRX1_DROME;BYS_DROME;C1D_XENLA;CTU1_DROAN;DDX17_MOUSE;DDX18_DROME;DDX1_DROME;DDX27_BOVIN;DDX47_DROME;DDX49_DROME;DDX51_DROME;DDX52_DROME;DDX56_HUMAN;DIM1_DROME;DKC1_DROME;DUS1L_HUMAN;DUS3L_HUMAN;ELP1_DROME;ELP2_DROME;ELP4_DROME;EXOS3_DROME;EXOS9_DANRE;EXOSX_MOUSE;FBRL_DROME;GAR1_DROME;HEAT1_DROME;ICE1_DROME;IF6_DROME;IMP3_MOUSE;INT1_DROME;INT2_DROME;INT4_DROME;INT5_DROME;INT6_DROME;KAD6_DROME;KTI12_DANRE;KZ_DROME;LAS1L_MOUSE;LA_DROME;MBB1A_DROME;MET2_DROME;MK16A_XENLA;MTREX_HUMAN;MUT7_DROME;MYBL_DICDI;MYC_DROME;NAF1_DROME;NAT10_DROME;NEP1_DROME;NH2L1_DROME;NHP2_DROME;NOB1_BOVIN;NOL10_XENLA;NOL6_DROSI;NOL9_DROME;NOP10_DROME;NOP2_HUMAN;NOP56_HUMAN;NSUN2_DROME;NSUN5_DROME;PELP1_XENLA;PESC_DROMO;PIWI_DROME;PNPT1_HUMAN;POP5_HUMAN;PTCD1_RAT;PUS10_DROME;PUS3_MOUSE;PWP1_DROME;PWP2_HUMAN;RBFA_MOUSE;REXO5_BOVIN;RIMM_PROMM;RIOK1_MOUSE;RIOK2_MOUSE;RIOK3_HUMAN;RPAB1_PONAB;RPAB5_DROME;RPC2_DROME;RPF1_DROME;RPP30_MOUSE;RRP5_HUMAN;RRS1_BOVIN;RUSD2_HUMAN;RUVB2_DROME;SAS10_DROME;SEN15_HUMAN;SRRT_DROYA;SYAM_DROME;SYDM_RAT;SYEP_DROME;SYIC_MOUSE;SYIM_MOUSE;SYLC_HUMAN;SYNC_HUMAN;SYQ_DROME;SYSC_CRIGR;SYTC_MOUSE;TDRKH_DROME;TM10A_DROME;TR112_DROME;TRM1_DROME;TRM5_ANODA;TRM71_DROME;TRNT1_HUMAN;TSR1_DROME;U3IP2_MOUSE;URM1_DROER;UTP11_DROME;UTP15_HUMAN;UTP18_DROME;UTP25_HUMAN;UTP4_MOUSE;WDR12_DROVI;WDR18_DANRE;WDR36_HUMAN;WDR3_HUMAN;WDR43_MOUSE;WDR74_BOVIN;WDR75_HUMAN;WUHO_DROPS;XPO5_HUMAN;XRN2_CAEEL;ZCHC7_XENLA;ZUC_DROME</t>
  </si>
  <si>
    <t>GO:0005777</t>
  </si>
  <si>
    <t>peroxisome</t>
  </si>
  <si>
    <t>4CLL7_ARATH;ABCD1_DROME;ABCD3_HUMAN;CACP_RAT;CRYM_HUMAN;DHRS4_RABIT;DHRS7_DROME;LUCI_PHOPY;PEX3_MOUSE;S22AL_MOUSE;TM135_XENLA</t>
  </si>
  <si>
    <t>128UP_DROME;4CLL7_ARATH;AAKG2_MOUSE;AAMP_BOVIN;ABCD3_HUMAN;ABCF1_HUMAN;ABCG1_MOUSE;ABITM_DROME;ABR_MOUSE;ACADM_DROME;ACADV_RAT;ACASE_DROME;ACKR3_CANLF;ACK_DROME;ACOHC_MOUSE;ACON_CAEEL;ACSF2_HUMAN;ACSS3_RAT;ADAR_DROME;ADAT1_DROME;ADCK_DROME;ADF1_DROME;AHSA1_HUMAN;AIMP2_DROME;AK17A_HUMAN;AK1A1_MOUSE;AKA10_MOUSE;AKAP1_MOUSE;ALAT2_MOUSE;ALDR_BOVIN;ALG11_HUMAN;ALKB1_MOUSE;ALKB6_DANRE;ALPL_ARATH;ALS2_DROME;AMPM_MANSE;AMPN_ANOGA;AN13C_HUMAN;ANGEL_DROME;ANM1_HUMAN;ANM5_DROME;ANM6_DANRE;AP1G1_MOUSE;AP1S2_BOVIN;APBP2_MOUSE;APP_DROME;ARD17_CAEEL;ARFG1_HUMAN;ARMC5_RAT;ARV1_HUMAN;ASH2_DROME;ASNS_DICDI;ASPP_AEDAE;AT10A_MOUSE;AT10B_MOUSE;AT133_HUMAN;AT2A2_MOUSE;AT8A1_HUMAN;ATD1A_DANRE;ATD3A_DROME;ATFC_BOMMO;ATG2A_XENTR;ATK_DROME;ATP23_DANRE;ATP5L_PONAB;ATR_DROME;AUB_DROME;B3G2P_DROME;B4GT4_CRIGR;BAZ1A_HUMAN;BCCIP_DROME;BCS1_HUMAN;BDP1_HUMAN;BIRC6_HUMAN;BLCAP_DIDVI;BLTP1_DANRE;BN3D2_DROME;BNIP3_HUMAN;BOD1_RAT;BOKB_DANRE;BOP1_DROGR;BRAT1_MOUSE;BRX1_DROME;BUP1_PONAB;BYS_DROME;C1D_XENLA;C2CD5_MOUSE;C4D14_DROME;CAAT7_ARATH;CAF17_MOUSE;CAND1_DROME;CAPAM_MOUSE;CAPU_DROME;CARL1_HUMAN;CATB_PIG;CB042_MOUSE;CBS_MOUSE;CC137_MOUSE;CCNC_DROPS;CCNK_HUMAN;CCNL2_RAT;CDAT_PLAF7;CDC16_HUMAN;CDC5L_HUMAN;CDK2_DROME;CEBPZ_MOUSE;CENH3_ORYSJ;CERK1_HUMAN;CF157_HUMAN;CFAD_DICDI;CHD1_DROME;CHERP_HUMAN;CHRD1_DROME;CIN_DROME;CISY_GLOMM;CLU_DROAN;CLVS1_HUMAN;CMC4_BOVIN;CNBP_DROME;CNOT1_CAEEL;CNOT1_XENTR;COASY_MOUSE;COQ2_DROPS;COX10_MOUSE;COX18_MOUSE;CP4E2_DROME;CP4P1_DROME;CP4S3_DROME;CP6A2_DROME;CP6D1_MUSDO;CP6U1_DROME;CPSF6_DROME;CPT1A_MOUSE;CPT2_XENLA;CRAG_DROME;CRBN_DROVI;CRLS1_DROME;CSDE1_RAT;CSK2B_DROME;CSN6_DROME;CSR2B_MOUSE;CTNS_DROME;CTU1_DROAN;CYCG_DROME;DAPF_BRAHW;DA_DROME;DC2L1_MOUSE;DCA11_RAT;DCAF1_DROME;DDX17_MOUSE;DDX18_DROME;DDX1_DROME;DDX27_BOVIN;DDX47_DROME;DDX49_DROME;DDX51_DROME;DDX52_DROME;DDX54_MOUSE;DDX56_HUMAN;DEAF1_DROME;DGT5_DROME;DHB4_DROME;DHB4_RAT;DHRS4_RABIT;DHX15_DROME;DHX33_DROME;DHX36_RAT;DHYS_DROME;DIM1_DROME;DKC1_DROME;DLP1_HUMAN;DMXL2_HUMAN;DNJA1_MOUSE;DOA_DROME;DORS_DROME;DPH5_HUMAN;DPM2_ARATH;DUS1B_ARATH;DUS1L_HUMAN;DUSK4_DROME;DYH5_MOUSE;DYLT4_MOUSE;DYRK3_DROME;E2AK4_RAT;E4F1_DANRE;ECH1_RAT;ECHA_PIG;ECHB_PANTR;ECI1_MOUSE;EF1B_DROME;EFL1_HUMAN;EI2BE_RABIT;EI2BG_BOVIN;EI3G1_DROWI;EIF1A_DROME;EIF3A_DROSI;EIF3I_COCIM;EIF3I_DROMO;ELG_DROME;ELP1_DROME;ELP2_DROME;ELP4_DROME;ELVL1_AEDAE;EPG5_DROME;EPT1_HUMAN;ESR1_RAT;EST1A_HUMAN;ETHE1_MOUSE;EXD_DROPS;EXOC4_DROME;EXOS3_DROME;EXOS9_DANRE;EXOSX_MOUSE;F210B_MOUSE;FAD9_ACHDO;FAF1_MOUSE;FAH2A_HUMAN;FAKD5_HUMAN;FARP2_MOUSE;FBRL_DROME;FBX9_HUMAN;FBXW5_MOUSE;FITM2_DROME;FKB39_DROME;FKBP8_MOUSE;FOLC_CRIGR;FOXO_DROVI;FRITZ_DROME;FRL_DROME;FRPD4_HUMAN;FRS2_HUMAN;FSYA_DROME;FTF1B_DROME;FUCTA_DROME;FXL14_BOVIN;FXL20_BOVIN;GALS2_ARATH;GALS3_ARATH;GALT7_DROME;GAR1_DROME;GFI1B_HUMAN;GHC1_HUMAN;GIT_DROME;GLIS2_DROME;GLNA1_DROME;GLSN_MEDSA;GLT1_SCHPO;GNL3_DROME;GORAB_DROME;GOSR2_DROME;GPN1_MOUSE;GPS2_MOUSE;GPTC4_XENLA;GROU_DROME;GRWD1_MOUSE;GSKIP_CHICK;GTPB6_HUMAN;GWT1_SCHPO;HACD2_MOUSE;HBS1_DROME;HEAT1_DROME;HEM4_MOUSE;HERC2_DROME;HIG2A_HUMAN;HINT3_MOUSE;HM20A_CHICK;HMOX1_HUMAN;HOBIT_DROME;HPS4_HUMAN;HPS5_DROPS;HSDL2_XENLA;HSP7D_DROME;HTSF1_HUMAN;HUTH_BACC0;HYD_DROME;HYEP1_CTEFE;IBTK_XENLA;ICE1_DROME;IDH3A_DROME;IDH3G_BOVIN;IF2G_DROME;IF2_LACP7;IF4G2_MOUSE;IF6_DROME;IGBP1_HUMAN;IKBA_CHICK;IKKB_HUMAN;IMA3_MOUSE;IMB_DROME;IMDH_DROME;IML1_DROME;IMP3_MOUSE;INO80_ASPTN;INO80_DROME;INP4B_HUMAN;INT1_DROME;INT2_DROME;INT4_DROME;INT5_DROME;INT6_DROME;IP3KB_RAT;IPO13_BOVIN;IPO4_HUMAN;IPO5_MOUSE;IPO7_HUMAN;IPO9_DROME;IPYR_DROME;JAK_DROME;JHD1_DROME;JMJD6_DROME;K319L_MOUSE;KAD6_DROME;KALRN_HUMAN;KANL2_BOVIN;KCTD5_MOUSE;KDM4A_DROME;KHK_RAT;KP58_DROME;KS6A2_MOUSE;KSR1_MOUSE;KZ_DROME;LAS1L_MOUSE;LA_DROME;LC7L3_PONAB;LCSA_PURLI;LENG8_DANRE;LGRB_BREPA;LIPS_ICTTR;LIPT_MOUSE;LIS1_GLOMM;LIZ1_SCHPO;LLPH_DANRE;LPPRC_XENTR;LRK1_CAEEL;LSG1_DROME;LSM4_MOUSE;M3K4_MOUSE;MAEA_RAT;MARF_DROME;MARK3_MOUSE;MARS_DROME;MASU1_MOUSE;MB21L_DROME;MBB1A_DROME;MBM_DROME;MCLN3_MOUSE;MCRS1_MOUSE;MDN1_HUMAN;MDN1_SCHPO;MEAK7_XENLA;MED14_DROPS;MED1_AEDAE;MED23_DROME;MEN1_HUMAN;MET2_DROME;METK_DROME;MEX3B_HUMAN;MFRN_DROME;MIB2_CHICK;MIC60_DROME;MICU1_DROME;MILT_DROME;MIO_DROME;MITOS_DANRE;MK16A_XENLA;MK38B_DROME;MLE_DROME;MMD4_DROME;MMS19_DROME;MNB_DROME;MOB3_DROME;MODU_DROME;MPCP_CHOFU;MRGBP_HUMAN;MROH1_HUMAN;MRP7_HUMAN;MSD5_DROME;MSH2_DROME;MSRA_DROME;MTA1_HUMAN;MTEF5_DROME;MTMR9_MOUSE;MTMRD_HUMAN;MTMRE_HUMAN;MTREX_HUMAN;MTTF_DROME;MTX2_PIG;MURD_LACLM;MUT7_DROME;MXT_DROME;MY31D_DROME;MYBL_DICDI;MYC_DROME;MYO7_ARATH;N2B_HAEIR;NAA60_DROME;NAC1_RAT;NADE_DROME;NAF1_DROME;NAT10_DROME;NCKX5_HUMAN;NCPR_MUSDO;NDOR1_XENLA;NDUF5_DANRE;NEMP_DROME;NEP1_DROME;NF1_HUMAN;NFIL3_MOUSE;NFT1_DROME;NH2L1_DROME;NHP2_DROME;NIT2_XENTR;NMD3_HUMAN;NO66_DROAN;NOB1_BOVIN;NOC3L_DROME;NOC4B_XENLA;NOCT_DROME;NOG1_DROME;NOG2_MOUSE;NOL10_XENLA;NOL6_DROSI;NOL9_DROME;NOM1_DROME;NOP10_DROME;NOP16_TETNG;NOP2_HUMAN;NOP56_HUMAN;NOT_DROME;NP1L4_MOUSE;NPA1P_MOUSE;NPAS2_MOUSE;NRBF2_RAT;NSD_DROME;NSP1_YEAST;NSUN2_DROME;NSUN5_DROME;NU107_DROME;NU160_DROME;NU188_DROME;NU205_DROME;NU4LM_METSE;NU931_DROME;NU98A_ARATH;NUAK1_HUMAN;NUB1_HUMAN;NUDT8_MOUSE;NUFP1_MOUSE;NUP50_DROME;NUP54_DROME;NUP58_DROME;NUP62_DROME;NUP98_DROME;NUP98_RAT;NWK_DROME;NXT1_DROME;OCTC_HUMAN;OGDHL_XENLA;OPA1_DANRE;OPA_DROME;ORC1_DROME;ORC5_DROME;OSBL8_HUMAN;OXR1_RAT;P20L1_HUMAN;PACE1_HUMAN;PACS1_RAT;PAF1_DANRE;PAK_DROME;PAN3_DROME;PAPOG_MOUSE;PARL_DROME;PARP_SARPE;PAX6_COTJA;PDCD2_MOUSE;PDD2L_CHICK;PDK_DROME;PDP1_BOVIN;PDPK1_DROME;PDPR_BOVIN;PEBPH_CAEEL;PELI_DROME;PELP1_XENLA;PENG_DROME;PEO1_DROME;PEPT1_DROME;PESC_DROMO;PEX10_HUMAN;PEX14_RAT;PEX16_DANRE;PEX19_RAT;PEX5_CRIGR;PGGHG_MOUSE;PGPS1_CHICK;PHEX_HUMAN;PHF10_DANRE;PHF14_HUMAN;PHF3_HUMAN;PIGA_HUMAN;PINK1_DROME;PINX1_RAT;PITC1_DROME;PIWI_DROME;PLCD_RAT;PM34_HUMAN;PMS2_MOUSE;PNPT1_HUMAN;PNR_DROME;PO210_DROME;POF_DROME;POGZ_HUMAN;POLI_DROME;POLO_DROME;POMP_MOUSE;POP5_HUMAN;PP11_DROME;PP6R2_MOUSE;PPCE_MOUSE;PPM1H_HUMAN;PPRC1_MOUSE;PR38B_RAT;PRKAA_XENLA;PRKN_DROME;PRKRA_BOVIN;PRP17_MOUSE;PRP19_HUMAN;PRP6_HUMAN;PRP8_MOUSE;PRUN1_BOVIN;PTAR1_DANRE;PTCD1_RAT;PTEN_RAT;PTH2_DROME;PTN4_MOUSE;PTP61_DROME;PUF_DROME;PUM23_ARATH;PUR4_DROME;PUR9_RAT;PUS10_DROME;PUS3_MOUSE;PWP1_DROME;PWP2_HUMAN;PYR1_DROME;PYRC_CALBD;PYRG_DROME;RAB9A_MOUSE;RAN_DROME;RB27C_DROME;RBFA_MOUSE;RBM19_MOUSE;RBM22_CHICK;RBM39_HUMAN;RBM5A_XENLA;RBP9X_DROME;RCCD1_MACFA;RCOR_DROME;RDH13_HUMAN;RED_RAT;RENT1_DROME;REXO5_BOVIN;RF3_THIDA;RFX5_HUMAN;RICTR_MOUSE;RIMM_PROMM;RIOK1_MOUSE;RIOK2_MOUSE;RIOK3_HUMAN;RL16_MYCGE;RL23_DROME;RM15_DANRE;RM32_DROME;RM35_DROME;RM38_RAT;RM40_MOUSE;RM43_BOVIN;RM44_PONAB;RM45_DROME;RMND1_HUMAN;RNF10_XENLA;RNF25_BOVIN;RNF37_HUMAN;RNH2B_XENTR;RPA12_RAT;RPA1_DROME;RPA2_DROME;RPAB1_PONAB;RPAB3_MOUSE;RPAB5_DROME;RPB1_DROME;RPC1_CHICK;RPC22_HUMAN;RPC2_DROME;RPC3_BOVIN;RPC5_HUMAN;RPC7_HUMAN;RPC8_HUMAN;RPC9_BOVIN;RPF1_DROME;RPGF2_MOUSE;RPOC2_ZYGCR;RPOM_HUMAN;RPP30_MOUSE;RPTOR_HUMAN;RRP12_DROME;RRP5_HUMAN;RRP8_DROME;RRS1_BOVIN;RS9_MYCSS;RT15_DROME;RT4I1_BOVIN;RTF2_MOUSE;RU2A_YEAST;RUVB2_DROME;RUXE_DROME;S14L2_BOVIN;S2535_DANRE;S2544_MOUSE;S27A4_HUMAN;S39AD_DROME;S45A2_MOUSE;S6KL_DROME;SAC31_HUMAN;SAMC_DROME;SART3_HUMAN;SAS10_DROME;SBNO1_HUMAN;SC5AC_MOUSE;SCP2_CHICK;SCPDL_HUMAN;SDA1_DROME;SDHA_DROME;SDHB_DROME;SEC63_MOUSE;SEN15_HUMAN;SENP1_PONAB;SF3A1_MOUSE;SF3B1_XENLA;SF3B3_DROME;SIG7_CAEEL;SKAP1_TAKRU;SKI2_HUMAN;SKP2_HUMAN;SLMO_DROME;SMAD4_MOUSE;SMBT_DROPS;SMC1_SCHPO;SMD1_DROME;SMG1_DROME;SMRC2_HUMAN;SMRCD_DROME;SMYD4_DANRE;SNAI2_BOVIN;SNAP_DROME;SNF5_XENTR;SNX12_HUMAN;SNX33_XENLA;SO74D_DROME;SODC_DROWI;SODM_DROME;SON_DROME;SPART_DROME;SPB1_MOUSE;SPF27_MOUSE;SPHK1_CAEEL;SPNF_DROME;SPS2_DROME;SPT16_DROME;SPT6H_DROME;SPTCS_MOUSE;SR140_HUMAN;SREK1_HUMAN;SRGP1_HUMAN;SRP68_DROME;SRPK3_HUMAN;SRR55_DROME;SRRM1_MOUSE;SRRT_DROYA;SRSF2_CHICK;SRYD_DROME;SSH_DROME;SSRP1_DROPS;STC_DROME;STT3A_CANLF;STX12_MOUSE;STX16_HUMAN;STX17_HUMAN;SUCB2_CAEEL;SUFU_MOUSE;SUS_DROME;SWM_DROME;SYAM_DROME;SYDM_RAT;SYEP_DROME;SYF1_DROME;SYIC_MOUSE;SYIM_MOUSE;SYLC_HUMAN;SYNC_HUMAN;SYNJ1_HUMAN;SYQ_DROME;SYSC_CRIGR;SYTC_MOUSE;T150C_HUMAN;T2FB_DROME;TAB3_HUMAN;TBC25_HUMAN;TCAB1_DROME;TCPB_BOVIN;TCPQ_MOUSE;TDIF2_MOUSE;TDRKH_DROME;TECR_BOVIN;TEX10_CHICK;TF212_SCHPO;TF2H1_DROME;TF2H2_BOVIN;TFAM_HUMAN;TFP8L_DROME;TGFI1_MOUSE;THIC_HUMAN;THIM_HUMAN;THOC7_DROME;TID_DROVI;TIGD6_HUMAN;TIM23_MOUSE;TIM_RAT;TM10A_DROME;TM201_CAEEL;TM209_XENLA;TMED1_XENTR;TMM8B_BOVIN;TMTC3_DROME;TNNI_CHLNI;TONSL_DROME;TOP1_DROME;TOP2_DROME;TORS_DROME;TPC12_MOUSE;TPR_DROME;TR112_DROME;TRA1_DROME;TRI33_MOUSE;TRI45_MOUSE;TRM1_DROME;TRM5_ANODA;TRM71_DROME;TRNT1_HUMAN;TROP_HUMAN;TSR1_DROME;TTC17_HUMAN;TTC4_DROME;TTL12_MOUSE;TXND_THEPA;U2AF2_DROME;U3IP2_MOUSE;U520_DROME;U598_DROME;U5S1_CHICK;UBA1_RABIT;UBAC1_XENTR;UBP16_DANRE;UBP20_XENTR;UBP35_HUMAN;UBR1_DROME;UCHL_DROME;UCKL1_MOUSE;UFD4_DROME;UGDH_DROME;UGT5_DACCO;UN13B_DROME;UPP_DANRE;UQCC1_HUMAN;URB2_HUMAN;URM1_DROER;USP_DROME;UTP11_DROME;UTP15_HUMAN;UTP18_DROME;UTP25_HUMAN;UTP4_MOUSE;VAP22_ARATH;VASA1_DROME;VCIP1_MOUSE;VP33B_DANRE;VPS53_CHICK;WAC_DROME;WDR12_DROVI;WDR18_DANRE;WDR33_MOUSE;WDR36_HUMAN;WDR3_HUMAN;WDR43_MOUSE;WDR46_MOUSE;WDR47_HUMAN;WDR74_BOVIN;WDR75_HUMAN;WDS_DROME;WUHO_DROPS;XPO1_DROME;XPO5_HUMAN;XRN2_CAEEL;XYLK_DROME;Y0417_DROME;Y1411_DROME;Y4230_DROME;Y8611_DROME;YAP1_DROME;YENB_YERET;YJ2I_SCHPO;YRD6_CAEEL;YTDC2_MOUSE;ZBED4_MOUSE;ZCHC7_XENLA;ZDHC6_PONAB;ZFY2_MOUSE;ZFYV1_HUMAN;ZFYV9_HUMAN;ZGPAT_DROGR;ZIK1_MOUSE;ZMYD8_DROME;ZN112_MOUSE;ZN182_HUMAN;ZN208_HUMAN;ZN236_HUMAN;ZN271_MOUSE;ZN277_DROME;ZN408_HUMAN;ZN423_DROME;ZN593_DROME;ZN598_DANRE;ZN624_HUMAN;ZNF91_HUMAN;ZRC1_YEAST;ZUC_DROME</t>
  </si>
  <si>
    <t>GO:0042579</t>
  </si>
  <si>
    <t>microbody</t>
  </si>
  <si>
    <t>GO:0005739</t>
  </si>
  <si>
    <t>mitochondrion</t>
  </si>
  <si>
    <t>ABCD3_HUMAN;ACADS_RAT;ALAT2_MOUSE;BASI_HUMAN;BPHL_HUMAN;CACP_RAT;CHCH2_MOUSE;CMC_DROME;COASY_MOUSE;COLT_DROME;COXM1_BOVIN;CRYM_HUMAN;D2HDH_HUMAN;DHRS4_RABIT;DJC11_MOUSE;ETHE1_MOUSE;FKBP8_MOUSE;FOLC_CRIGR;GLNA1_DROME;GLYC_BOMMO;GPAT1_RAT;HEM6_DROME;HOBIT_DROME;IPYR_DROME;KAD2_DROPS;MAOX_ANAPL;MDHM_RAT;MOCS1_DROME;NB5R3_HUMAN;PEBPH_CAEEL;PPM1H_HUMAN;PRDX4_MOUSE;RDH13_HUMAN;S22A3_RAT;S2535_DANRE;SCOT_DROME;SSDH_MOUSE;SUCB2_CAEEL;SUOX_DROME;TM135_XENLA;TMM8B_BOVIN;TRABD_MOUSE;UQCC2_DANRE</t>
  </si>
  <si>
    <t>GO:0030684</t>
  </si>
  <si>
    <t>preribosome</t>
  </si>
  <si>
    <t>BOP1_DROGR;BYS_DROME;DIM1_DROME;EXOSX_MOUSE;FBRL_DROME;HEAT1_DROME;IMP3_MOUSE;MDN1_HUMAN;MDN1_SCHPO;MK16A_XENLA;NAT10_DROME;NEP1_DROME;NH2L1_DROME;NOB1_BOVIN;NOC3L_DROME;NOC4B_XENLA;NOL10_XENLA;NOL6_DROSI;NOP56_HUMAN;PESC_DROMO;PWP2_HUMAN;RIOK1_MOUSE;RIOK2_MOUSE;RIOK3_HUMAN;RPF1_DROME;RRP5_HUMAN;RRS1_BOVIN;SAS10_DROME;SPB1_MOUSE;TDIF2_MOUSE;U3IP2_MOUSE;UTP11_DROME;UTP15_HUMAN;UTP18_DROME;UTP25_HUMAN;UTP4_MOUSE;WDR12_DROVI;WDR36_HUMAN;WDR3_HUMAN;WDR43_MOUSE;WDR46_MOUSE;WDR74_BOVIN;WDR75_HUMAN</t>
  </si>
  <si>
    <t>GO:0051234</t>
  </si>
  <si>
    <t>establishment of localization</t>
  </si>
  <si>
    <t>ABCD1_DROME;ABCD3_HUMAN;AP3M1_PONAB;AT133_HUMAN;BAP31_PONAB;BASI_HUMAN;BET1_HUMAN;CAPU_DROME;CC50A_CHICK;CCZ1_BOVIN;CD63_RABIT;CMC_DROME;COLT_DROME;CP135_HUMAN;CREG1_MOUSE;CRQ_DROME;CRYM_HUMAN;DAT_DROME;DERL2_PONAB;DNJC5_DROME;DYN_DROME;ENPL_RAT;FRIH_ECHGR;G6PT3_DANRE;GLNA1_DROME;GR39B_DROME;HDAC6_HUMAN;HEP_DROME;HIP14_DROME;HOBIT_DROME;MDHM_RAT;MOT12_HUMAN;MPRI_HUMAN;NAC1_RAT;NADK_HUMAN;NPC2_BOVIN;NPC2_DROME;NXF1_DROME;PEX3_MOUSE;PICO_DROME;PIPNB_HUMAN;PSA_HUMAN;RAGP1_DROME;RGS_DROME;S17A9_MOUSE;S22A3_RAT;S22AL_MOUSE;S35B4_DROME;S39AD_DROME;SAC1_DROME;SAR1B_MOUSE;SC31A_HUMAN;SC6A9_XENLA;SE1L1_MOUSE;SLY1_DROME;SRP68_DROME;SRP72_CANLF;SRPRA_DROME;TM165_HUMAN;TM9S4_PONAB;TMED6_HUMAN;TMM53_BOVIN;TNPO1_MOUSE;TRET1_BOMMO;TXND5_DROME;UB2G2_PONAB;UN93L_DROME;UQCC2_DANRE;WBP2_MOUSE;WDP_DROME;YIPF1_PONAB;ZFYV9_HUMAN</t>
  </si>
  <si>
    <t>AAKG2_MOUSE;ABCD3_HUMAN;ABCF1_HUMAN;ABCG1_MOUSE;ACADM_DROME;ACADV_RAT;ACSF2_HUMAN;ACSS3_RAT;ADAR_DROME;ADAT1_DROME;ADCK_DROME;AK17A_HUMAN;AKAP1_MOUSE;ALG11_HUMAN;ALKB1_MOUSE;ALPL_ARATH;AN13C_HUMAN;ANGEL_DROME;ANM1_HUMAN;AP1G1_MOUSE;AP1S2_BOVIN;APBP2_MOUSE;APP_DROME;ARFG1_HUMAN;ARMC5_RAT;ARV1_HUMAN;ASH2_DROME;AT10A_MOUSE;AT10B_MOUSE;AT133_HUMAN;AT2A2_MOUSE;AT8A1_HUMAN;ATD1A_DANRE;ATD3A_DROME;ATG2A_XENTR;ATP5L_PONAB;B3G2P_DROME;B4GT4_CRIGR;BAZ1A_HUMAN;BCS1_HUMAN;BDP1_HUMAN;BIRC6_HUMAN;BLTP1_DANRE;BNIP3_HUMAN;BOD1_RAT;BOKB_DANRE;BOP1_DROGR;BRX1_DROME;BYS_DROME;C1D_XENLA;C2CD5_MOUSE;C4D14_DROME;CAAT7_ARATH;CAPAM_MOUSE;CAPU_DROME;CARL1_HUMAN;CB042_MOUSE;CC137_MOUSE;CCNC_DROPS;CCNK_HUMAN;CCNL2_RAT;CDAT_PLAF7;CDC16_HUMAN;CDC5L_HUMAN;CEBPZ_MOUSE;CENH3_ORYSJ;CF157_HUMAN;CHD1_DROME;CHERP_HUMAN;CHRD1_DROME;CISY_GLOMM;CLVS1_HUMAN;CMC4_BOVIN;COASY_MOUSE;COQ2_DROPS;COX10_MOUSE;COX18_MOUSE;CP4E2_DROME;CP4P1_DROME;CP4S3_DROME;CP6A2_DROME;CP6D1_MUSDO;CP6U1_DROME;CPSF6_DROME;CPT1A_MOUSE;CPT2_XENLA;CRLS1_DROME;CSN6_DROME;CSR2B_MOUSE;CTNS_DROME;DA_DROME;DC2L1_MOUSE;DCA11_RAT;DDX17_MOUSE;DDX18_DROME;DDX27_BOVIN;DDX47_DROME;DDX51_DROME;DDX52_DROME;DDX54_MOUSE;DDX56_HUMAN;DGT5_DROME;DHX15_DROME;DHX33_DROME;DHX36_RAT;DIM1_DROME;DKC1_DROME;DLP1_HUMAN;DMXL2_HUMAN;DORS_DROME;DPM2_ARATH;DYH5_MOUSE;DYLT4_MOUSE;E4F1_DANRE;ECHA_PIG;ECHB_PANTR;ECI1_MOUSE;ELP1_DROME;ELP2_DROME;ELP4_DROME;ELVL1_AEDAE;EPT1_HUMAN;ESR1_RAT;EST1A_HUMAN;ETHE1_MOUSE;EXOS3_DROME;EXOS9_DANRE;EXOSX_MOUSE;F210B_MOUSE;FAD9_ACHDO;FAF1_MOUSE;FAKD5_HUMAN;FBRL_DROME;FITM2_DROME;FKB39_DROME;FKBP8_MOUSE;FOLC_CRIGR;FRITZ_DROME;FSYA_DROME;FUCTA_DROME;GALS2_ARATH;GALS3_ARATH;GALT7_DROME;GAR1_DROME;GFI1B_HUMAN;GHC1_HUMAN;GIT_DROME;GLIS2_DROME;GNL3_DROME;GORAB_DROME;GOSR2_DROME;GPN1_MOUSE;GPS2_MOUSE;GPTC4_XENLA;GROU_DROME;GRWD1_MOUSE;GWT1_SCHPO;HACD2_MOUSE;HEAT1_DROME;HERC2_DROME;HIG2A_HUMAN;HMOX1_HUMAN;HOBIT_DROME;HPS4_HUMAN;HSP7D_DROME;HTSF1_HUMAN;HYEP1_CTEFE;IBTK_XENLA;ICE1_DROME;IDH3A_DROME;IF6_DROME;IMA3_MOUSE;IMB_DROME;IML1_DROME;IMP3_MOUSE;INO80_ASPTN;INO80_DROME;INT1_DROME;INT2_DROME;INT4_DROME;INT5_DROME;INT6_DROME;IPO4_HUMAN;IPO5_MOUSE;IPO7_HUMAN;IPO9_DROME;IPYR_DROME;JHD1_DROME;K319L_MOUSE;KALRN_HUMAN;KANL2_BOVIN;KDM4A_DROME;KS6A2_MOUSE;KSR1_MOUSE;KZ_DROME;LAS1L_MOUSE;LA_DROME;LC7L3_PONAB;LIS1_GLOMM;LLPH_DANRE;LSG1_DROME;LSM4_MOUSE;MAEA_RAT;MARF_DROME;MARS_DROME;MASU1_MOUSE;MBB1A_DROME;MBM_DROME;MCLN3_MOUSE;MCRS1_MOUSE;MDN1_HUMAN;MDN1_SCHPO;MEAK7_XENLA;MED14_DROPS;MED1_AEDAE;MED23_DROME;MEN1_HUMAN;MET2_DROME;MEX3B_HUMAN;MFRN_DROME;MIC60_DROME;MICU1_DROME;MITOS_DANRE;MK16A_XENLA;MLE_DROME;MMD4_DROME;MMS19_DROME;MODU_DROME;MPCP_CHOFU;MRGBP_HUMAN;MRP7_HUMAN;MSD5_DROME;MSH2_DROME;MTA1_HUMAN;MTEF5_DROME;MTMRD_HUMAN;MTREX_HUMAN;MTTF_DROME;MTX2_PIG;MY31D_DROME;MYBL_DICDI;MYC_DROME;MYO7_ARATH;NAA60_DROME;NAC1_RAT;NAT10_DROME;NCKX5_HUMAN;NCPR_MUSDO;NDUF5_DANRE;NEMP_DROME;NEP1_DROME;NF1_HUMAN;NFIL3_MOUSE;NH2L1_DROME;NHP2_DROME;NMD3_HUMAN;NO66_DROAN;NOC3L_DROME;NOC4B_XENLA;NOG1_DROME;NOG2_MOUSE;NOL10_XENLA;NOL6_DROSI;NOL9_DROME;NOM1_DROME;NOP10_DROME;NOP16_TETNG;NOP2_HUMAN;NOP56_HUMAN;NOT_DROME;NPA1P_MOUSE;NPAS2_MOUSE;NSD_DROME;NSP1_YEAST;NSUN2_DROME;NSUN5_DROME;NU107_DROME;NU160_DROME;NU188_DROME;NU205_DROME;NU4LM_METSE;NU931_DROME;NU98A_ARATH;NUAK1_HUMAN;NUB1_HUMAN;NUDT8_MOUSE;NUFP1_MOUSE;NUP50_DROME;NUP54_DROME;NUP58_DROME;NUP62_DROME;NUP98_DROME;NUP98_RAT;NXT1_DROME;OCTC_HUMAN;OGDHL_XENLA;OPA1_DANRE;ORC1_DROME;ORC5_DROME;OSBL8_HUMAN;OXR1_RAT;P20L1_HUMAN;PACE1_HUMAN;PAF1_DANRE;PAPOG_MOUSE;PARL_DROME;PARP_SARPE;PDK_DROME;PDP1_BOVIN;PDPR_BOVIN;PELP1_XENLA;PENG_DROME;PEO1_DROME;PEPT1_DROME;PESC_DROMO;PEX10_HUMAN;PEX14_RAT;PEX16_DANRE;PEX19_RAT;PEX5_CRIGR;PHF10_DANRE;PHF14_HUMAN;PIGA_HUMAN;PINK1_DROME;PINX1_RAT;PIWI_DROME;PLCD_RAT;PM34_HUMAN;PMS2_MOUSE;PNPT1_HUMAN;PO210_DROME;POGZ_HUMAN;POLO_DROME;POMP_MOUSE;POP5_HUMAN;PPM1H_HUMAN;PPRC1_MOUSE;PR38B_RAT;PRP17_MOUSE;PRP19_HUMAN;PRP6_HUMAN;PRP8_MOUSE;PTCD1_RAT;PTEN_RAT;PTH2_DROME;PTP61_DROME;PUM23_ARATH;PWP1_DROME;PWP2_HUMAN;RAB9A_MOUSE;RAN_DROME;RB27C_DROME;RBM19_MOUSE;RBM22_CHICK;RBM39_HUMAN;RBM5A_XENLA;RCOR_DROME;RDH13_HUMAN;RED_RAT;RFX5_HUMAN;RICTR_MOUSE;RL16_MYCGE;RL23_DROME;RM15_DANRE;RM32_DROME;RM35_DROME;RM38_RAT;RM40_MOUSE;RM43_BOVIN;RM44_PONAB;RM45_DROME;RNF37_HUMAN;RPA12_RAT;RPA1_DROME;RPA2_DROME;RPAB1_PONAB;RPAB3_MOUSE;RPAB5_DROME;RPB1_DROME;RPC1_CHICK;RPC22_HUMAN;RPC2_DROME;RPC3_BOVIN;RPC5_HUMAN;RPC7_HUMAN;RPC8_HUMAN;RPC9_BOVIN;RPF1_DROME;RPOM_HUMAN;RPP30_MOUSE;RPTOR_HUMAN;RRP12_DROME;RRP5_HUMAN;RRP8_DROME;RRS1_BOVIN;RS9_MYCSS;RT15_DROME;RT4I1_BOVIN;RTF2_MOUSE;RU2A_YEAST;RUVB2_DROME;RUXE_DROME;S2535_DANRE;S2544_MOUSE;S27A4_HUMAN;S39AD_DROME;S45A2_MOUSE;S6KL_DROME;SAC31_HUMAN;SAMC_DROME;SART3_HUMAN;SAS10_DROME;SC5AC_MOUSE;SCP2_CHICK;SCPDL_HUMAN;SDA1_DROME;SDHA_DROME;SDHB_DROME;SEC63_MOUSE;SEN15_HUMAN;SF3A1_MOUSE;SF3B1_XENLA;SF3B3_DROME;SIG7_CAEEL;SKP2_HUMAN;SLMO_DROME;SMAD4_MOUSE;SMC1_SCHPO;SMD1_DROME;SMRC2_HUMAN;SMRCD_DROME;SNF5_XENTR;SNX12_HUMAN;SNX33_XENLA;SODM_DROME;SPB1_MOUSE;SPF27_MOUSE;SPHK1_CAEEL;SPT16_DROME;SPT6H_DROME;SPTCS_MOUSE;SR140_HUMAN;SREK1_HUMAN;SRP68_DROME;SRR55_DROME;SRRM1_MOUSE;SRRT_DROYA;SRSF2_CHICK;SRYD_DROME;SSRP1_DROPS;STT3A_CANLF;STX12_MOUSE;STX16_HUMAN;STX17_HUMAN;SUFU_MOUSE;SUS_DROME;SYDM_RAT;SYF1_DROME;SYIC_MOUSE;SYIM_MOUSE;SYLC_HUMAN;T150C_HUMAN;T2FB_DROME;TAB3_HUMAN;TCAB1_DROME;TCPB_BOVIN;TCPQ_MOUSE;TDIF2_MOUSE;TECR_BOVIN;TEX10_CHICK;TF2H1_DROME;TF2H2_BOVIN;TFAM_HUMAN;TGFI1_MOUSE;THIM_HUMAN;THOC7_DROME;TID_DROVI;TIM23_MOUSE;TIM_RAT;TM10A_DROME;TM201_CAEEL;TM209_XENLA;TMED1_XENTR;TNNI_CHLNI;TONSL_DROME;TOP1_DROME;TORS_DROME;TPC12_MOUSE;TPR_DROME;TRA1_DROME;TRI33_MOUSE;TRI45_MOUSE;TRM5_ANODA;TRNT1_HUMAN;TSR1_DROME;TTC4_DROME;TTL12_MOUSE;TXND_THEPA;U2AF2_DROME;U3IP2_MOUSE;U520_DROME;U5S1_CHICK;UBP20_XENTR;UFD4_DROME;UQCC1_HUMAN;URB2_HUMAN;USP_DROME;UTP11_DROME;UTP15_HUMAN;UTP18_DROME;UTP25_HUMAN;UTP4_MOUSE;VAP22_ARATH;VCIP1_MOUSE;VP33B_DANRE;VPS53_CHICK;WDR12_DROVI;WDR18_DANRE;WDR33_MOUSE;WDR36_HUMAN;WDR3_HUMAN;WDR43_MOUSE;WDR46_MOUSE;WDR47_HUMAN;WDR74_BOVIN;WDR75_HUMAN;WDS_DROME;XPO1_DROME;XPO5_HUMAN;XRN2_CAEEL;Y4230_DROME;YAP1_DROME;ZBED4_MOUSE;ZCHC7_XENLA;ZDHC6_PONAB;ZFYV1_HUMAN;ZFYV9_HUMAN;ZN277_DROME;ZRC1_YEAST;ZUC_DROME</t>
  </si>
  <si>
    <t>GO:0071702</t>
  </si>
  <si>
    <t>organic substance transport</t>
  </si>
  <si>
    <t>ABCD1_DROME;ABCD3_HUMAN;AP3M1_PONAB;AT133_HUMAN;BAP31_PONAB;BASI_HUMAN;BET1_HUMAN;CAPU_DROME;CC50A_CHICK;CD63_RABIT;CMC_DROME;COLT_DROME;DAT_DROME;DERL2_PONAB;ENPL_RAT;G6PT3_DANRE;HDAC6_HUMAN;HIP14_DROME;MOT12_HUMAN;NADK_HUMAN;NPC2_BOVIN;NPC2_DROME;NXF1_DROME;PEX3_MOUSE;PIPNB_HUMAN;PSA_HUMAN;RAGP1_DROME;S17A9_MOUSE;S22A3_RAT;S22AL_MOUSE;S35B4_DROME;SAR1B_MOUSE;SC31A_HUMAN;SC6A9_XENLA;SE1L1_MOUSE;SLY1_DROME;SRP68_DROME;SRP72_CANLF;SRPRA_DROME;TM9S4_PONAB;TMED6_HUMAN;TNPO1_MOUSE;TRET1_BOMMO;UB2G2_PONAB;UQCC2_DANRE</t>
  </si>
  <si>
    <t>GO:0016070</t>
  </si>
  <si>
    <t>RNA metabolic process</t>
  </si>
  <si>
    <t>ACVR1_CHICK;ADAR_DROME;ADAT1_DROME;ADF1_DROME;AK17A_HUMAN;ALKB1_MOUSE;ANGEL_DROME;ANM1_HUMAN;ANM5_DROME;ANM6_DANRE;ASH2_DROME;AUB_DROME;BAZ1A_HUMAN;BDP1_HUMAN;BN3D2_DROME;BOP1_DROGR;BRX1_DROME;BYS_DROME;C1D_XENLA;CAPAM_MOUSE;CCNC_DROPS;CCNK_HUMAN;CCNL2_RAT;CDC5L_HUMAN;CHERP_HUMAN;CNOT1_CAEEL;CNOT1_XENTR;COQ2_DROPS;CPSF6_DROME;CSDE1_RAT;CSR2B_MOUSE;CTU1_DROAN;DA_DROME;DDX17_MOUSE;DDX18_DROME;DDX1_DROME;DDX27_BOVIN;DDX47_DROME;DDX49_DROME;DDX51_DROME;DDX52_DROME;DDX54_MOUSE;DDX56_HUMAN;DEAF1_DROME;DHX15_DROME;DHX33_DROME;DHX36_RAT;DIM1_DROME;DKC1_DROME;DOA_DROME;DORS_DROME;DUS1L_HUMAN;DUS3L_HUMAN;E2AK4_RAT;E4F1_DANRE;ELG_DROME;ELP1_DROME;ELP2_DROME;ELP4_DROME;ESR1_RAT;EST1A_HUMAN;EXD_DROPS;EXOS3_DROME;EXOS9_DANRE;EXOSX_MOUSE;FAKD5_HUMAN;FBRL_DROME;FKBP8_MOUSE;FOXO_DROVI;FTF1B_DROME;GAR1_DROME;GFI1B_HUMAN;GLIS2_DROME;GPS2_MOUSE;GROU_DROME;HEAT1_DROME;HMOX1_HUMAN;HSP7D_DROME;HTSF1_HUMAN;ICE1_DROME;IF6_DROME;IGBP1_HUMAN;IKKB_HUMAN;IMP3_MOUSE;INO80_ASPTN;INO80_DROME;INT1_DROME;INT2_DROME;INT4_DROME;INT5_DROME;INT6_DROME;IPYR_DROME;JHD1_DROME;KAD6_DROME;KDM4A_DROME;KTI12_DANRE;KZ_DROME;LAS1L_MOUSE;LA_DROME;LC7L3_PONAB;LIPS_ICTTR;LIS1_GLOMM;LSM4_MOUSE;MBB1A_DROME;MCRS1_MOUSE;MED14_DROPS;MED1_AEDAE;MED23_DROME;MEN1_HUMAN;MET2_DROME;MK16A_XENLA;MK38B_DROME;MLE_DROME;MMD4_DROME;MNB_DROME;MODU_DROME;MRGBP_HUMAN;MTA1_HUMAN;MTEF5_DROME;MTREX_HUMAN;MTTF_DROME;MUT7_DROME;MYBL_DICDI;MYC_DROME;NAF1_DROME;NAT10_DROME;NEP1_DROME;NFIL3_MOUSE;NH2L1_DROME;NHP2_DROME;NMD3_HUMAN;NO66_DROAN;NOB1_BOVIN;NOL10_XENLA;NOL6_DROSI;NOL9_DROME;NOP10_DROME;NOP2_HUMAN;NOP56_HUMAN;NOT_DROME;NPAS2_MOUSE;NRBF2_RAT;NSD_DROME;NSUN2_DROME;NSUN5_DROME;NUFP1_MOUSE;NUP50_DROME;NUP98_DROME;NUP98_RAT;OPA_DROME;P20L1_HUMAN;PAF1_DANRE;PAN3_DROME;PAPOG_MOUSE;PELP1_XENLA;PESC_DROMO;PEX14_RAT;PHF14_HUMAN;PHF3_HUMAN;PIWI_DROME;PNPT1_HUMAN;PNR_DROME;POGZ_HUMAN;POP5_HUMAN;PP11_DROME;PR38B_RAT;PRKAA_XENLA;PRKRA_BOVIN;PRP17_MOUSE;PRP19_HUMAN;PRP6_HUMAN;PRP8_MOUSE;PTCD1_RAT;PUS10_DROME;PUS3_MOUSE;PWP1_DROME;PWP2_HUMAN;RB27C_DROME;RBFA_MOUSE;RBM22_CHICK;RBM39_HUMAN;RBM5A_XENLA;RCOR_DROME;RED_RAT;RENT1_DROME;REXO5_BOVIN;RFX5_HUMAN;RIMM_PROMM;RIOK1_MOUSE;RIOK2_MOUSE;RIOK3_HUMAN;RM44_PONAB;RNF10_XENLA;RNF25_BOVIN;RNH2B_XENTR;RPA12_RAT;RPA1_DROME;RPA2_DROME;RPAB1_PONAB;RPAB3_MOUSE;RPAB5_DROME;RPB1_DROME;RPC2_DROME;RPC3_BOVIN;RPC5_HUMAN;RPC7_HUMAN;RPC8_HUMAN;RPC9_BOVIN;RPF1_DROME;RPOM_HUMAN;RPP30_MOUSE;RPTOR_HUMAN;RRP5_HUMAN;RRP8_DROME;RRS1_BOVIN;RU2A_YEAST;RUSD2_HUMAN;RUVB2_DROME;RUXE_DROME;S6KL_DROME;SART3_HUMAN;SAS10_DROME;SBNO1_HUMAN;SEN15_HUMAN;SF3A1_MOUSE;SF3B1_XENLA;SF3B3_DROME;SKI2_HUMAN;SMAD4_MOUSE;SMBT_DROPS;SMD1_DROME;SMG1_DROME;SMRC2_HUMAN;SMRCD_DROME;SNAI2_BOVIN;SON_DROME;SPART_DROME;SPB1_MOUSE;SPF27_MOUSE;SPT16_DROME;SPT6H_DROME;SR140_HUMAN;SREK1_HUMAN;SRPK3_HUMAN;SRR55_DROME;SRRM1_MOUSE;SRRT_DROYA;SRSF2_CHICK;SRYD_DROME;STC_DROME;SUFU_MOUSE;SUS_DROME;SYAM_DROME;SYDM_RAT;SYEP_DROME;SYF1_DROME;SYIC_MOUSE;SYIM_MOUSE;SYLC_HUMAN;SYNC_HUMAN;SYQ_DROME;SYSC_CRIGR;SYTC_MOUSE;T2FB_DROME;TDRKH_DROME;TF2H1_DROME;TF2H2_BOVIN;TFAM_HUMAN;THOC7_DROME;TIM_RAT;TM10A_DROME;TPR_DROME;TR112_DROME;TRA1_DROME;TRI33_MOUSE;TRM1_DROME;TRM5_ANODA;TRM71_DROME;TRNT1_HUMAN;TROP_HUMAN;TSR1_DROME;U2AF2_DROME;U3IP2_MOUSE;U520_DROME;U5S1_CHICK;UBP16_DANRE;URM1_DROER;USP_DROME;UTP11_DROME;UTP15_HUMAN;UTP18_DROME;UTP25_HUMAN;UTP4_MOUSE;WDR12_DROVI;WDR18_DANRE;WDR33_MOUSE;WDR36_HUMAN;WDR3_HUMAN;WDR43_MOUSE;WDR74_BOVIN;WDR75_HUMAN;WUHO_DROPS;XPO5_HUMAN;XRN2_CAEEL;Y4167_CLOAB;Y4230_DROME;YAP1_DROME;ZBED4_MOUSE;ZCHC7_XENLA;ZFY2_MOUSE;ZIK1_MOUSE;ZN112_MOUSE;ZN182_HUMAN;ZN208_HUMAN;ZN236_HUMAN;ZN408_HUMAN;ZN423_DROME;ZN624_HUMAN;ZNF91_HUMAN;ZUC_DROME</t>
  </si>
  <si>
    <t>GO:0008519</t>
  </si>
  <si>
    <t>ammonium transmembrane transporter activity</t>
  </si>
  <si>
    <t>AT133_HUMAN;COLT_DROME;DAT_DROME;S22A3_RAT;S22AL_MOUSE</t>
  </si>
  <si>
    <t>GO:0003723</t>
  </si>
  <si>
    <t>RNA binding</t>
  </si>
  <si>
    <t>ABCF1_HUMAN;ACOHC_MOUSE;ADAR_DROME;ADAT1_DROME;AK17A_HUMAN;AKAP1_MOUSE;ALKB1_MOUSE;ANGEL_DROME;ANM1_HUMAN;AUB_DROME;BN3D2_DROME;BRX1_DROME;BYS_DROME;C1D_XENLA;CDC5L_HUMAN;CHERP_HUMAN;CLU_DROAN;CNBP_DROME;CPSF6_DROME;CSDE1_RAT;CTU1_DROAN;DDX18_DROME;DDX1_DROME;DDX47_DROME;DDX49_DROME;DDX51_DROME;DDX52_DROME;DDX54_MOUSE;DDX56_HUMAN;DHX15_DROME;DHX33_DROME;DHX36_RAT;DHX57_HUMAN;DIM1_DROME;DKC1_DROME;DUS3L_HUMAN;E2AK4_RAT;EF1B_DROME;EFL1_HUMAN;EI2BE_RABIT;EI2BG_BOVIN;EI3G1_DROWI;EIF1A_DROME;EIF3A_DROSI;EIF3I_COCIM;EIF3I_DROMO;ELP1_DROME;EST1A_HUMAN;EXOS3_DROME;EXOS9_DANRE;EXOSX_MOUSE;FAKD5_HUMAN;FBRL_DROME;GAR1_DROME;HEAT1_DROME;HTSF1_HUMAN;HYD_DROME;IF2G_DROME;IF2_LACP7;IF4G2_MOUSE;IF6_DROME;IMP3_MOUSE;KZ_DROME;LA_DROME;LC7L3_PONAB;LIPS_ICTTR;LIS1_GLOMM;LPPRC_XENTR;LSM4_MOUSE;MCRS1_MOUSE;MEX3B_HUMAN;MLE_DROME;MODU_DROME;MTREX_HUMAN;MXT_DROME;NAF1_DROME;NAT10_DROME;NEP1_DROME;NH2L1_DROME;NHP2_DROME;NMD3_HUMAN;NOG1_DROME;NOL6_DROSI;NOM1_DROME;NOP10_DROME;NOP2_HUMAN;NOP56_HUMAN;NSUN2_DROME;NSUN5_DROME;NUFP1_MOUSE;NUP98_DROME;NUP98_RAT;PAN3_DROME;PAPOG_MOUSE;PENG_DROME;PESC_DROMO;PINX1_RAT;PIWI_DROME;PNPT1_HUMAN;POF_DROME;POL_HV2CA;POP5_HUMAN;PPRC1_MOUSE;PRKAA_XENLA;PRKRA_BOVIN;PRP6_HUMAN;PRP8_MOUSE;PTCD1_RAT;PUM23_ARATH;PUS10_DROME;PUS3_MOUSE;PWP2_HUMAN;RB27C_DROME;RBM19_MOUSE;RBM22_CHICK;RBM39_HUMAN;RBM5A_XENLA;RENT1_DROME;REXO5_BOVIN;RF3_THIDA;RL16_MYCGE;RL23_DROME;RM44_PONAB;RPF1_DROME;RPOM_HUMAN;RPP30_MOUSE;RRP12_DROME;RRP5_HUMAN;RRS1_BOVIN;RS9_MYCSS;RU2A_YEAST;RUSD2_HUMAN;RUXE_DROME;SART3_HUMAN;SAS10_DROME;SF3A1_MOUSE;SF3B1_XENLA;SF3B3_DROME;SIG7_CAEEL;SKI2_HUMAN;SMD1_DROME;SON_DROME;SR140_HUMAN;SREK1_HUMAN;SRP68_DROME;SRR55_DROME;SRSF2_CHICK;SSRP1_DROPS;STC_DROME;SUS_DROME;SWM_DROME;SYAM_DROME;SYEP_DROME;SYIC_MOUSE;SYIM_MOUSE;SYNJ1_HUMAN;TCAB1_DROME;TDRKH_DROME;TF212_SCHPO;TFAM_HUMAN;THIM_HUMAN;TM10A_DROME;TOP2_DROME;TRM1_DROME;TRNT1_HUMAN;TSR1_DROME;U2AF2_DROME;U3IP2_MOUSE;U5S1_CHICK;UTP15_HUMAN;UTP25_HUMAN;VASA1_DROME;WDR36_HUMAN;WDR3_HUMAN;WDR43_MOUSE;WDR75_HUMAN;XPO5_HUMAN;XRN2_CAEEL;Y4230_DROME;Y8611_DROME;YTDC2_MOUSE;ZBED4_MOUSE;ZCHC7_XENLA</t>
  </si>
  <si>
    <t>GO:0043436</t>
  </si>
  <si>
    <t>oxoacid metabolic process</t>
  </si>
  <si>
    <t>4CLL7_ARATH;ABCD1_DROME;ABCD3_HUMAN;ACADS_RAT;ACY1A_RAT;AL1L1_XENTR;ALAT2_MOUSE;ALDO2_ARATH;BPHL_HUMAN;CACP_RAT;CGL_PIG;CRYM_HUMAN;D2HDH_HUMAN;DPYD_DANRE;EXT2_DROME;FAAH2_HUMAN;FABG_THEMA;FAD9_ACHDO;GLNA1_DROME;GLYC_BOMMO;GPAT1_RAT;GPDA_DROME;GSH0_RAT;LKHA4_MOUSE;MAOX_ANAPL;MDHM_RAT;MTNK_GEOTN;PGK_DROME;SERA_MOUSE;SERC_DROME;SSDH_MOUSE;SUCB2_CAEEL;SYP_NEOSM;TECR_BOVIN;TPIS_DROSI;UCHL_DROME</t>
  </si>
  <si>
    <t>GO:0010467</t>
  </si>
  <si>
    <t>gene expression</t>
  </si>
  <si>
    <t>128UP_DROME;ABCF1_HUMAN;ACOHC_MOUSE;ACVR1_CHICK;ADAR_DROME;ADAT1_DROME;ADF1_DROME;AIMP2_DROME;AK17A_HUMAN;ALKB1_MOUSE;ANGEL_DROME;ANM1_HUMAN;ANM5_DROME;ANM6_DANRE;ASH2_DROME;ATP23_DANRE;AUB_DROME;BAZ1A_HUMAN;BDP1_HUMAN;BOP1_DROGR;BRX1_DROME;BYS_DROME;C1D_XENLA;CAPAM_MOUSE;CBPM_PONAB;CCNC_DROPS;CCNK_HUMAN;CCNL2_RAT;CDC5L_HUMAN;CDK2_DROME;CHERP_HUMAN;CNBP_DROME;CNOT1_CAEEL;CNOT1_XENTR;COQ2_DROPS;CPSF6_DROME;CSDE1_RAT;CSR2B_MOUSE;CTU1_DROAN;DA_DROME;DCA11_RAT;DDX17_MOUSE;DDX18_DROME;DDX1_DROME;DDX27_BOVIN;DDX47_DROME;DDX49_DROME;DDX51_DROME;DDX52_DROME;DDX54_MOUSE;DDX56_HUMAN;DEAF1_DROME;DHX15_DROME;DHX33_DROME;DHX36_RAT;DIM1_DROME;DKC1_DROME;DOA_DROME;DORS_DROME;DPH2_XENLA;DPH5_HUMAN;DPH7_MOUSE;DUS1L_HUMAN;DUS3L_HUMAN;E2AK4_RAT;E4F1_DANRE;EF1B_DROME;EI2BE_RABIT;EI2BG_BOVIN;EI3G1_DROWI;EIF3A_DROSI;EIF3I_COCIM;EIF3I_DROMO;ELG_DROME;ELP1_DROME;ELP2_DROME;ELP4_DROME;ESR1_RAT;EST1A_HUMAN;EXD_DROPS;EXOS3_DROME;EXOS9_DANRE;EXOSX_MOUSE;FAKD5_HUMAN;FBRL_DROME;FKBP8_MOUSE;FOXO_DROVI;FTF1B_DROME;GAR1_DROME;GFI1B_HUMAN;GLIS2_DROME;GPS2_MOUSE;GROU_DROME;HBS1_DROME;HEAT1_DROME;HM20A_CHICK;HMOX1_HUMAN;HSP7D_DROME;HTSF1_HUMAN;ICE1_DROME;IF2G_DROME;IF4G2_MOUSE;IF6_DROME;IGBP1_HUMAN;IKKB_HUMAN;IMP3_MOUSE;INO80_ASPTN;INO80_DROME;INT1_DROME;INT2_DROME;INT4_DROME;INT5_DROME;INT6_DROME;IPYR_DROME;JHD1_DROME;KAD6_DROME;KDM4A_DROME;KLKB1_RAT;KS6A2_MOUSE;KTI12_DANRE;KZ_DROME;LAS1L_MOUSE;LA_DROME;LC7L3_PONAB;LIPS_ICTTR;LIS1_GLOMM;LSM4_MOUSE;M3K4_MOUSE;MASU1_MOUSE;MBB1A_DROME;MCRS1_MOUSE;MED14_DROPS;MED1_AEDAE;MED23_DROME;MEN1_HUMAN;MET2_DROME;MK16A_XENLA;MK38B_DROME;MLE_DROME;MMD4_DROME;MMS19_DROME;MNB_DROME;MODU_DROME;MRGBP_HUMAN;MTA1_HUMAN;MTEF5_DROME;MTREX_HUMAN;MTTF_DROME;MUT7_DROME;MXT_DROME;MYBL_DICDI;MYC_DROME;NAA60_DROME;NAC1_RAT;NAF1_DROME;NAT10_DROME;NEP1_DROME;NF1_HUMAN;NFIL3_MOUSE;NH2L1_DROME;NHP2_DROME;NO66_DROAN;NOB1_BOVIN;NOL10_XENLA;NOL6_DROSI;NOL9_DROME;NOP10_DROME;NOP2_HUMAN;NOP56_HUMAN;NOT_DROME;NPAS2_MOUSE;NRBF2_RAT;NSD_DROME;NSP1_YEAST;NSUN2_DROME;NSUN5_DROME;NTR1_MOUSE;NU107_DROME;NU160_DROME;NU931_DROME;NU98A_ARATH;NUFP1_MOUSE;NUP50_DROME;NUP98_DROME;NUP98_RAT;NXT1_DROME;OPA_DROME;P20L1_HUMAN;PAF1_DANRE;PAN3_DROME;PAPOG_MOUSE;PARL_DROME;PELP1_XENLA;PENG_DROME;PESC_DROMO;PEX14_RAT;PHEX_HUMAN;PHF14_HUMAN;PHF3_HUMAN;PINK1_DROME;PIWI_DROME;PNPT1_HUMAN;PNR_DROME;POF_DROME;POGZ_HUMAN;POL_HV2CA;POP5_HUMAN;PP11_DROME;PPCE_MOUSE;PR38B_RAT;PRKAA_XENLA;PRKRA_BOVIN;PRP17_MOUSE;PRP19_HUMAN;PRP6_HUMAN;PRP8_MOUSE;PTCD1_RAT;PTEN_RAT;PUM23_ARATH;PUS10_DROME;PUS3_MOUSE;PWP1_DROME;PWP2_HUMAN;RB27C_DROME;RBFA_MOUSE;RBM22_CHICK;RBM39_HUMAN;RBM5A_XENLA;RCOR_DROME;RED_RAT;RENT1_DROME;REXO5_BOVIN;RF3_THIDA;RFX5_HUMAN;RICTR_MOUSE;RIMM_PROMM;RIOK1_MOUSE;RIOK2_MOUSE;RIOK3_HUMAN;RL16_MYCGE;RL23_DROME;RM15_DANRE;RM32_DROME;RM35_DROME;RM40_MOUSE;RM43_BOVIN;RM44_PONAB;RM45_DROME;RMND1_HUMAN;RNF10_XENLA;RNF25_BOVIN;RPA12_RAT;RPA1_DROME;RPA2_DROME;RPAB1_PONAB;RPAB3_MOUSE;RPAB5_DROME;RPB1_DROME;RPC2_DROME;RPC3_BOVIN;RPC5_HUMAN;RPC7_HUMAN;RPC8_HUMAN;RPC9_BOVIN;RPF1_DROME;RPOM_HUMAN;RPP30_MOUSE;RPTOR_HUMAN;RRP5_HUMAN;RRP8_DROME;RRS1_BOVIN;RS9_MYCSS;RT15_DROME;RU2A_YEAST;RUSD2_HUMAN;RUVB2_DROME;RUXE_DROME;S6KL_DROME;SART3_HUMAN;SAS10_DROME;SBNO1_HUMAN;SEN15_HUMAN;SF3A1_MOUSE;SF3B1_XENLA;SF3B3_DROME;SKI2_HUMAN;SMAD4_MOUSE;SMBT_DROPS;SMD1_DROME;SMG1_DROME;SMRC2_HUMAN;SMRCD_DROME;SNAI2_BOVIN;SNX12_HUMAN;SON_DROME;SPART_DROME;SPF27_MOUSE;SPT16_DROME;SPT6H_DROME;SR140_HUMAN;SREK1_HUMAN;SRPK3_HUMAN;SRR55_DROME;SRRM1_MOUSE;SRRT_DROYA;SRSF2_CHICK;SRYD_DROME;STC_DROME;SUFU_MOUSE;SUS_DROME;SWM_DROME;SYAM_DROME;SYDM_RAT;SYEP_DROME;SYF1_DROME;SYIC_MOUSE;SYIM_MOUSE;SYLC_HUMAN;SYNC_HUMAN;SYQ_DROME;SYSC_CRIGR;SYTC_MOUSE;T2FB_DROME;TF2H1_DROME;TF2H2_BOVIN;TFAM_HUMAN;THOC7_DROME;TIM_RAT;TM10A_DROME;TMPS9_RAT;TPR_DROME;TR112_DROME;TRA1_DROME;TRI33_MOUSE;TRM1_DROME;TRM5_ANODA;TRM71_DROME;TRNT1_HUMAN;TROP_HUMAN;TSR1_DROME;U2AF2_DROME;U3IP2_MOUSE;U520_DROME;U5S1_CHICK;UBAC1_XENTR;UBP16_DANRE;URM1_DROER;USP_DROME;UTP11_DROME;UTP15_HUMAN;UTP18_DROME;UTP25_HUMAN;UTP4_MOUSE;WDR12_DROVI;WDR18_DANRE;WDR33_MOUSE;WDR36_HUMAN;WDR3_HUMAN;WDR43_MOUSE;WDR74_BOVIN;WDR75_HUMAN;WUHO_DROPS;XRN2_CAEEL;Y4167_CLOAB;Y4230_DROME;YAP1_DROME;ZBED4_MOUSE;ZCHC7_XENLA;ZFY2_MOUSE;ZIK1_MOUSE;ZN112_MOUSE;ZN182_HUMAN;ZN208_HUMAN;ZN236_HUMAN;ZN277_DROME;ZN408_HUMAN;ZN423_DROME;ZN598_DANRE;ZN624_HUMAN;ZNF91_HUMAN;ZUC_DROME</t>
  </si>
  <si>
    <t>GO:0051186</t>
  </si>
  <si>
    <t>cofactor metabolic process</t>
  </si>
  <si>
    <t>AL1L1_XENTR;ALAT2_MOUSE;COASY_MOUSE;D2HDH_HUMAN;ETHE1_MOUSE;FITM2_DROME;GLYC_BOMMO;GPAT1_RAT;GPDA_DROME;GSH0_RAT;GSHB_RAT;GSTT1_MOUSE;HDAC6_HUMAN;HEM6_DROME;LGUL_RAT;MDHM_RAT;MOCS1_DROME;NADK_HUMAN;PGK_DROME;SUCB2_CAEEL;TPIS_DROSI;UCHL_DROME</t>
  </si>
  <si>
    <t>AAKG2_MOUSE;ABCD3_HUMAN;ABCF1_HUMAN;ABCG1_MOUSE;ACADM_DROME;ACADV_RAT;ACSF2_HUMAN;ACSS3_RAT;ADAR_DROME;ADAT1_DROME;ADCK_DROME;AK17A_HUMAN;AKAP1_MOUSE;ALG11_HUMAN;ALKB1_MOUSE;ALPL_ARATH;AN13C_HUMAN;ANGEL_DROME;ANM1_HUMAN;AP1G1_MOUSE;AP1S2_BOVIN;APBP2_MOUSE;APP_DROME;ARFG1_HUMAN;ARMC5_RAT;ARV1_HUMAN;ASH2_DROME;AT10A_MOUSE;AT10B_MOUSE;AT133_HUMAN;AT2A2_MOUSE;AT8A1_HUMAN;ATD1A_DANRE;ATD3A_DROME;ATG2A_XENTR;ATP5L_PONAB;B3G2P_DROME;B4GT4_CRIGR;BAZ1A_HUMAN;BCS1_HUMAN;BDP1_HUMAN;BIRC6_HUMAN;BLTP1_DANRE;BNIP3_HUMAN;BOD1_RAT;BOKB_DANRE;BOP1_DROGR;BRX1_DROME;BYS_DROME;C1D_XENLA;C2CD5_MOUSE;C4D14_DROME;CAAT7_ARATH;CAPAM_MOUSE;CAPU_DROME;CARL1_HUMAN;CB042_MOUSE;CC137_MOUSE;CCNC_DROPS;CCNK_HUMAN;CCNL2_RAT;CDAT_PLAF7;CDC16_HUMAN;CDC5L_HUMAN;CEBPZ_MOUSE;CENH3_ORYSJ;CF157_HUMAN;CHD1_DROME;CHERP_HUMAN;CHRD1_DROME;CISY_GLOMM;CLVS1_HUMAN;CMC4_BOVIN;COASY_MOUSE;COQ2_DROPS;COX10_MOUSE;COX18_MOUSE;CP4E2_DROME;CP4P1_DROME;CP4S3_DROME;CP6A2_DROME;CP6D1_MUSDO;CP6U1_DROME;CPSF6_DROME;CPT1A_MOUSE;CPT2_XENLA;CRLS1_DROME;CSN6_DROME;CSR2B_MOUSE;CTNS_DROME;DA_DROME;DC2L1_MOUSE;DCA11_RAT;DDX17_MOUSE;DDX18_DROME;DDX27_BOVIN;DDX47_DROME;DDX51_DROME;DDX52_DROME;DDX54_MOUSE;DDX56_HUMAN;DGT5_DROME;DHX15_DROME;DHX33_DROME;DHX36_RAT;DIM1_DROME;DKC1_DROME;DLP1_HUMAN;DMXL2_HUMAN;DORS_DROME;DPM2_ARATH;DYH5_MOUSE;DYLT4_MOUSE;E4F1_DANRE;ECHA_PIG;ECHB_PANTR;ECI1_MOUSE;ELP1_DROME;ELP2_DROME;ELP4_DROME;ELVL1_AEDAE;EPT1_HUMAN;ESR1_RAT;EST1A_HUMAN;ETHE1_MOUSE;EXOS3_DROME;EXOS9_DANRE;EXOSX_MOUSE;F210B_MOUSE;FAD9_ACHDO;FAF1_MOUSE;FAKD5_HUMAN;FBRL_DROME;FITM2_DROME;FKB39_DROME;FKBP8_MOUSE;FOLC_CRIGR;FRITZ_DROME;FSYA_DROME;FUCTA_DROME;GALS2_ARATH;GALS3_ARATH;GALT7_DROME;GAR1_DROME;GFI1B_HUMAN;GHC1_HUMAN;GIT_DROME;GLIS2_DROME;GNL3_DROME;GORAB_DROME;GOSR2_DROME;GPN1_MOUSE;GPS2_MOUSE;GPTC4_XENLA;GROU_DROME;GRWD1_MOUSE;GWT1_SCHPO;HACD2_MOUSE;HEAT1_DROME;HERC2_DROME;HIG2A_HUMAN;HMOX1_HUMAN;HOBIT_DROME;HPS4_HUMAN;HSP7D_DROME;HTSF1_HUMAN;HYEP1_CTEFE;IBTK_XENLA;ICE1_DROME;IDH3A_DROME;IF6_DROME;IMA3_MOUSE;IMB_DROME;IML1_DROME;IMP3_MOUSE;INO80_ASPTN;INO80_DROME;INT1_DROME;INT2_DROME;INT4_DROME;INT5_DROME;INT6_DROME;IPO4_HUMAN;IPO5_MOUSE;IPO7_HUMAN;IPO9_DROME;IPYR_DROME;JHD1_DROME;K319L_MOUSE;KALRN_HUMAN;KANL2_BOVIN;KDM4A_DROME;KS6A2_MOUSE;KSR1_MOUSE;KZ_DROME;LAS1L_MOUSE;LA_DROME;LC7L3_PONAB;LIS1_GLOMM;LLPH_DANRE;LSG1_DROME;LSM4_MOUSE;MAEA_RAT;MARF_DROME;MARS_DROME;MASU1_MOUSE;MBB1A_DROME;MBM_DROME;MBOA7_DROME;MCLN3_MOUSE;MCRS1_MOUSE;MDN1_HUMAN;MDN1_SCHPO;MEAK7_XENLA;MED14_DROPS;MED1_AEDAE;MED23_DROME;MEN1_HUMAN;MET2_DROME;MEX3B_HUMAN;MFRN_DROME;MIC60_DROME;MICU1_DROME;MITOS_DANRE;MK16A_XENLA;MLE_DROME;MMD4_DROME;MMS19_DROME;MODU_DROME;MPCP_CHOFU;MRGBP_HUMAN;MRP7_HUMAN;MSD5_DROME;MSH2_DROME;MTA1_HUMAN;MTEF5_DROME;MTMRD_HUMAN;MTREX_HUMAN;MTTF_DROME;MTX2_PIG;MY31D_DROME;MYBL_DICDI;MYC_DROME;MYO7_ARATH;NAA60_DROME;NAC1_RAT;NAT10_DROME;NCKX5_HUMAN;NCPR_MUSDO;NDUF5_DANRE;NEMP_DROME;NEP1_DROME;NF1_HUMAN;NFIL3_MOUSE;NH2L1_DROME;NHP2_DROME;NLGNX_HUMAN;NMD3_HUMAN;NO66_DROAN;NOC3L_DROME;NOC4B_XENLA;NOG1_DROME;NOG2_MOUSE;NOL10_XENLA;NOL6_DROSI;NOL9_DROME;NOM1_DROME;NOP10_DROME;NOP16_TETNG;NOP2_HUMAN;NOP56_HUMAN;NOT_DROME;NPA1P_MOUSE;NPAS2_MOUSE;NSD_DROME;NSP1_YEAST;NSUN2_DROME;NSUN5_DROME;NU107_DROME;NU160_DROME;NU188_DROME;NU205_DROME;NU4LM_METSE;NU931_DROME;NU98A_ARATH;NUAK1_HUMAN;NUB1_HUMAN;NUDT8_MOUSE;NUFP1_MOUSE;NUP50_DROME;NUP54_DROME;NUP58_DROME;NUP62_DROME;NUP98_DROME;NUP98_RAT;NXT1_DROME;OCTC_HUMAN;OGDHL_XENLA;OPA1_DANRE;ORC1_DROME;ORC5_DROME;OSBL8_HUMAN;OXR1_RAT;P20L1_HUMAN;PACE1_HUMAN;PAF1_DANRE;PAPOG_MOUSE;PARL_DROME;PARP_SARPE;PDK_DROME;PDP1_BOVIN;PDPR_BOVIN;PELP1_XENLA;PENG_DROME;PEO1_DROME;PEPT1_DROME;PESC_DROMO;PEX10_HUMAN;PEX14_RAT;PEX16_DANRE;PEX19_RAT;PEX5_CRIGR;PHF10_DANRE;PHF14_HUMAN;PIGA_HUMAN;PINK1_DROME;PINX1_RAT;PIWI_DROME;PLCD_RAT;PM34_HUMAN;PMS2_MOUSE;PNPT1_HUMAN;PO210_DROME;POGZ_HUMAN;POLO_DROME;POMP_MOUSE;POP5_HUMAN;PPM1H_HUMAN;PPRC1_MOUSE;PR38B_RAT;PRP17_MOUSE;PRP19_HUMAN;PRP6_HUMAN;PRP8_MOUSE;PTCD1_RAT;PTEN_RAT;PTH2_DROME;PTP61_DROME;PUM23_ARATH;PWP1_DROME;PWP2_HUMAN;RAB9A_MOUSE;RAN_DROME;RB27C_DROME;RBM19_MOUSE;RBM22_CHICK;RBM39_HUMAN;RBM5A_XENLA;RCOR_DROME;RDH13_HUMAN;RED_RAT;RFX5_HUMAN;RICTR_MOUSE;RL16_MYCGE;RL23_DROME;RM15_DANRE;RM32_DROME;RM35_DROME;RM38_RAT;RM40_MOUSE;RM43_BOVIN;RM44_PONAB;RM45_DROME;RNF37_HUMAN;RPA12_RAT;RPA1_DROME;RPA2_DROME;RPAB1_PONAB;RPAB3_MOUSE;RPAB5_DROME;RPB1_DROME;RPC1_CHICK;RPC22_HUMAN;RPC2_DROME;RPC3_BOVIN;RPC5_HUMAN;RPC7_HUMAN;RPC8_HUMAN;RPC9_BOVIN;RPF1_DROME;RPOM_HUMAN;RPP30_MOUSE;RPTOR_HUMAN;RRP12_DROME;RRP5_HUMAN;RRP8_DROME;RRS1_BOVIN;RS9_MYCSS;RT15_DROME;RT4I1_BOVIN;RTF2_MOUSE;RU2A_YEAST;RUVB2_DROME;RUXE_DROME;S2535_DANRE;S2544_MOUSE;S27A4_HUMAN;S39AD_DROME;S45A2_MOUSE;S6KL_DROME;SAC31_HUMAN;SAMC_DROME;SART3_HUMAN;SAS10_DROME;SC5AC_MOUSE;SCP2_CHICK;SCPDL_HUMAN;SDA1_DROME;SDHA_DROME;SDHB_DROME;SEC63_MOUSE;SEN15_HUMAN;SF3A1_MOUSE;SF3B1_XENLA;SF3B3_DROME;SIG7_CAEEL;SKP2_HUMAN;SLMO_DROME;SMAD4_MOUSE;SMC1_SCHPO;SMD1_DROME;SMRC2_HUMAN;SMRCD_DROME;SNF5_XENTR;SNX12_HUMAN;SNX33_XENLA;SODM_DROME;SPB1_MOUSE;SPF27_MOUSE;SPHK1_CAEEL;SPT16_DROME;SPT6H_DROME;SPTCS_MOUSE;SR140_HUMAN;SREK1_HUMAN;SRP68_DROME;SRR55_DROME;SRRM1_MOUSE;SRRT_DROYA;SRSF2_CHICK;SRYD_DROME;SSRP1_DROPS;STT3A_CANLF;STX12_MOUSE;STX16_HUMAN;STX17_HUMAN;SUFU_MOUSE;SUS_DROME;SYDM_RAT;SYF1_DROME;SYIC_MOUSE;SYIM_MOUSE;SYLC_HUMAN;SYNJ1_HUMAN;T150C_HUMAN;T2FB_DROME;TAB3_HUMAN;TCAB1_DROME;TCPB_BOVIN;TCPQ_MOUSE;TDIF2_MOUSE;TECR_BOVIN;TEX10_CHICK;TF2H1_DROME;TF2H2_BOVIN;TFAM_HUMAN;TGFI1_MOUSE;THIM_HUMAN;THOC7_DROME;TID_DROVI;TIM23_MOUSE;TIM_RAT;TM10A_DROME;TM201_CAEEL;TM209_XENLA;TMED1_XENTR;TNNI_CHLNI;TONSL_DROME;TOP1_DROME;TORS_DROME;TPC12_MOUSE;TPR_DROME;TRA1_DROME;TRI33_MOUSE;TRI45_MOUSE;TRM5_ANODA;TRNT1_HUMAN;TSR1_DROME;TTC4_DROME;TTL12_MOUSE;TXND_THEPA;U2AF2_DROME;U3IP2_MOUSE;U520_DROME;U5S1_CHICK;UBP20_XENTR;UFD4_DROME;UQCC1_HUMAN;URB2_HUMAN;USP_DROME;UTP11_DROME;UTP15_HUMAN;UTP18_DROME;UTP25_HUMAN;UTP4_MOUSE;VAP22_ARATH;VCIP1_MOUSE;VP33B_DANRE;VPS53_CHICK;WDR12_DROVI;WDR18_DANRE;WDR33_MOUSE;WDR36_HUMAN;WDR3_HUMAN;WDR43_MOUSE;WDR46_MOUSE;WDR47_HUMAN;WDR74_BOVIN;WDR75_HUMAN;WDS_DROME;XPO1_DROME;XPO5_HUMAN;XRN2_CAEEL;Y4230_DROME;YAP1_DROME;ZBED4_MOUSE;ZCHC7_XENLA;ZDHC6_PONAB;ZFYV1_HUMAN;ZFYV9_HUMAN;ZN277_DROME;ZRC1_YEAST;ZUC_DROME</t>
  </si>
  <si>
    <t>GO:0019752</t>
  </si>
  <si>
    <t>carboxylic acid metabolic process</t>
  </si>
  <si>
    <t>4CLL7_ARATH;ABCD1_DROME;ABCD3_HUMAN;ACADS_RAT;ACY1A_RAT;AL1L1_XENTR;ALAT2_MOUSE;ALDO2_ARATH;BPHL_HUMAN;CACP_RAT;CGL_PIG;CRYM_HUMAN;D2HDH_HUMAN;DPYD_DANRE;FAAH2_HUMAN;FABG_THEMA;FAD9_ACHDO;GLNA1_DROME;GLYC_BOMMO;GPAT1_RAT;GPDA_DROME;GSH0_RAT;LKHA4_MOUSE;MAOX_ANAPL;MDHM_RAT;MTNK_GEOTN;PGK_DROME;SERA_MOUSE;SERC_DROME;SSDH_MOUSE;SUCB2_CAEEL;SYP_NEOSM;TECR_BOVIN;TPIS_DROSI;UCHL_DROME</t>
  </si>
  <si>
    <t>GO:1990904</t>
  </si>
  <si>
    <t>ribonucleoprotein complex</t>
  </si>
  <si>
    <t>AK17A_HUMAN;AUB_DROME;BOP1_DROGR;BYS_DROME;CDC5L_HUMAN;CNOT1_CAEEL;CNOT1_XENTR;CSDE1_RAT;DHX15_DROME;DHX36_RAT;DIM1_DROME;DKC1_DROME;EFL1_HUMAN;EI3G1_DROWI;EIF3A_DROSI;EIF3I_COCIM;EIF3I_DROMO;EST1A_HUMAN;EXOSX_MOUSE;FAKD5_HUMAN;FBRL_DROME;GAR1_DROME;HEAT1_DROME;HSP7D_DROME;HTSF1_HUMAN;IF2G_DROME;IMB_DROME;IMP3_MOUSE;LA_DROME;LC7L3_PONAB;LIS1_GLOMM;LSM4_MOUSE;MDN1_HUMAN;MDN1_SCHPO;MEX3B_HUMAN;MK16A_XENLA;MLE_DROME;MTREX_HUMAN;MUT7_DROME;MXT_DROME;NAF1_DROME;NAT10_DROME;NEP1_DROME;NH2L1_DROME;NHP2_DROME;NOB1_BOVIN;NOC3L_DROME;NOC4B_XENLA;NOL10_XENLA;NOL6_DROSI;NOP10_DROME;NOP56_HUMAN;NUFP1_MOUSE;NUP98_RAT;PAN3_DROME;PESC_DROMO;PIWI_DROME;PNPT1_HUMAN;POF_DROME;POP5_HUMAN;PR38B_RAT;PRKAA_XENLA;PRKRA_BOVIN;PRP17_MOUSE;PRP19_HUMAN;PRP6_HUMAN;PRP8_MOUSE;PWP2_HUMAN;RB27C_DROME;RBM22_CHICK;RBM5A_XENLA;RED_RAT;RENT1_DROME;RIMM_PROMM;RIOK1_MOUSE;RIOK2_MOUSE;RIOK3_HUMAN;RL16_MYCGE;RL23_DROME;RM15_DANRE;RM32_DROME;RM35_DROME;RM38_RAT;RM40_MOUSE;RM43_BOVIN;RM44_PONAB;RM45_DROME;RPF1_DROME;RPP30_MOUSE;RPTOR_HUMAN;RRP5_HUMAN;RRS1_BOVIN;RS9_MYCSS;RT15_DROME;RU2A_YEAST;RUXE_DROME;SAS10_DROME;SF3A1_MOUSE;SF3B1_XENLA;SF3B3_DROME;SMD1_DROME;SPB1_MOUSE;SPF27_MOUSE;SR140_HUMAN;SREK1_HUMAN;SRP68_DROME;SRR55_DROME;SRRM1_MOUSE;SRSF2_CHICK;SYF1_DROME;TDIF2_MOUSE;TDRKH_DROME;U2AF2_DROME;U3IP2_MOUSE;U520_DROME;U5S1_CHICK;UTP11_DROME;UTP15_HUMAN;UTP18_DROME;UTP25_HUMAN;UTP4_MOUSE;VASA1_DROME;WDR12_DROVI;WDR36_HUMAN;WDR3_HUMAN;WDR43_MOUSE;WDR46_MOUSE;WDR74_BOVIN;WDR75_HUMAN;XPO5_HUMAN;YTDC2_MOUSE;ZUC_DROME</t>
  </si>
  <si>
    <t>Lower in Milk vs Both Meat and Sera</t>
  </si>
  <si>
    <t>GO:0090304</t>
  </si>
  <si>
    <t>nucleic acid metabolic process</t>
  </si>
  <si>
    <t>ACVR1_CHICK;ADAR_DROME;ADAT1_DROME;ADDB_ALKMQ;ADF1_DROME;AK17A_HUMAN;ALKB1_MOUSE;ANGEL_DROME;ANM1_HUMAN;ANM5_DROME;ANM6_DANRE;ASH2_DROME;ATR_DROME;AUB_DROME;BAZ1A_HUMAN;BDP1_HUMAN;BN3D2_DROME;BOP1_DROGR;BRX1_DROME;BYS_DROME;C1D_XENLA;CAPAM_MOUSE;CBS_MOUSE;CCNC_DROPS;CCNK_HUMAN;CCNL2_RAT;CDC5L_HUMAN;CHERP_HUMAN;CNOT1_CAEEL;CNOT1_XENTR;COQ2_DROPS;CPSF6_DROME;CSDE1_RAT;CSR2B_MOUSE;CTU1_DROAN;CYCG_DROME;DA_DROME;DDX17_MOUSE;DDX18_DROME;DDX1_DROME;DDX27_BOVIN;DDX47_DROME;DDX49_DROME;DDX51_DROME;DDX52_DROME;DDX54_MOUSE;DDX56_HUMAN;DEAF1_DROME;DHX15_DROME;DHX33_DROME;DHX36_RAT;DIM1_DROME;DKC1_DROME;DNA2_ACAPL;DOA_DROME;DORS_DROME;DUS1L_HUMAN;DUS3L_HUMAN;E2AK4_RAT;E4F1_DANRE;ELG_DROME;ELP1_DROME;ELP2_DROME;ELP4_DROME;ESR1_RAT;EST1A_HUMAN;EXD_DROPS;EXOS3_DROME;EXOS9_DANRE;EXOSX_MOUSE;FAF1_MOUSE;FAKD5_HUMAN;FBRL_DROME;FKBP8_MOUSE;FOXO_DROVI;FSYA_DROME;FTF1B_DROME;GAGXE_DROME;GAR1_DROME;GFI1B_HUMAN;GLIS2_DROME;GPS2_MOUSE;GROU_DROME;GRWD1_MOUSE;HEAT1_DROME;HMOX1_HUMAN;HSP7D_DROME;HTSF1_HUMAN;ICE1_DROME;IF6_DROME;IGBP1_HUMAN;IKKB_HUMAN;IMP3_MOUSE;INO80_ASPTN;INO80_DROME;INT1_DROME;INT2_DROME;INT4_DROME;INT5_DROME;INT6_DROME;IPYR_DROME;JHD1_DROME;KAD6_DROME;KDM4A_DROME;KTI12_DANRE;KZ_DROME;LAS1L_MOUSE;LA_DROME;LC7L3_PONAB;LIPS_ICTTR;LIS1_GLOMM;LSM4_MOUSE;M3K4_MOUSE;MBB1A_DROME;MCRS1_MOUSE;MED14_DROPS;MED1_AEDAE;MED23_DROME;MEN1_HUMAN;MET2_DROME;MIO_DROME;MK16A_XENLA;MK38B_DROME;MLE_DROME;MMD4_DROME;MMS19_DROME;MNB_DROME;MODU_DROME;MRGBP_HUMAN;MSH2_DROME;MTA1_HUMAN;MTEF5_DROME;MTREX_HUMAN;MTTF_DROME;MUT7_DROME;MYBL_DICDI;MYC_DROME;NAF1_DROME;NAT10_DROME;NEP1_DROME;NFIL3_MOUSE;NH2L1_DROME;NHP2_DROME;NMD3_HUMAN;NO66_DROAN;NOB1_BOVIN;NOC3L_DROME;NOL10_XENLA;NOL6_DROSI;NOL9_DROME;NOP10_DROME;NOP2_HUMAN;NOP56_HUMAN;NOT_DROME;NPAS2_MOUSE;NRBF2_RAT;NSD_DROME;NSUN2_DROME;NSUN5_DROME;NU107_DROME;NU160_DROME;NUFP1_MOUSE;NUP50_DROME;NUP98_DROME;NUP98_RAT;OPA_DROME;ORC1_DROME;ORC5_DROME;P20L1_HUMAN;PAF1_DANRE;PAN3_DROME;PAPOG_MOUSE;PARP_SARPE;PELP1_XENLA;PEO1_DROME;PESC_DROMO;PEX14_RAT;PHF14_HUMAN;PHF3_HUMAN;PINX1_RAT;PIWI_DROME;PMS2_MOUSE;PNPT1_HUMAN;PNR_DROME;POGZ_HUMAN;POLI_DROME;POL_HV2CA;POP5_HUMAN;PP11_DROME;PR38B_RAT;PRKAA_XENLA;PRKRA_BOVIN;PRP17_MOUSE;PRP19_HUMAN;PRP6_HUMAN;PRP8_MOUSE;PTCD1_RAT;PUF_DROME;PUS10_DROME;PUS3_MOUSE;PWP1_DROME;PWP2_HUMAN;RB27C_DROME;RBFA_MOUSE;RBM22_CHICK;RBM39_HUMAN;RBM5A_XENLA;RCOR_DROME;RED_RAT;RENT1_DROME;REXO5_BOVIN;RFX5_HUMAN;RIMM_PROMM;RIOK1_MOUSE;RIOK2_MOUSE;RIOK3_HUMAN;RM44_PONAB;RNF10_XENLA;RNF25_BOVIN;RNH2B_XENTR;RPA12_RAT;RPA1_DROME;RPA2_DROME;RPAB1_PONAB;RPAB3_MOUSE;RPAB5_DROME;RPB1_DROME;RPC2_DROME;RPC3_BOVIN;RPC5_HUMAN;RPC7_HUMAN;RPC8_HUMAN;RPC9_BOVIN;RPF1_DROME;RPOM_HUMAN;RPP30_MOUSE;RPTOR_HUMAN;RRP5_HUMAN;RRP8_DROME;RRS1_BOVIN;RTF2_MOUSE;RTXE_DROME;RU2A_YEAST;RUSD2_HUMAN;RUVB2_DROME;RUXE_DROME;S6KL_DROME;SART3_HUMAN;SAS10_DROME;SBNO1_HUMAN;SEN15_HUMAN;SF3A1_MOUSE;SF3B1_XENLA;SF3B3_DROME;SKI2_HUMAN;SKP2_HUMAN;SMAD4_MOUSE;SMBT_DROPS;SMD1_DROME;SMG1_DROME;SMRC2_HUMAN;SMRCD_DROME;SNAI2_BOVIN;SON_DROME;SPART_DROME;SPB1_MOUSE;SPF27_MOUSE;SPT16_DROME;SPT6H_DROME;SR140_HUMAN;SREK1_HUMAN;SRPK3_HUMAN;SRR55_DROME;SRRM1_MOUSE;SRRT_DROYA;SRSF2_CHICK;SRYD_DROME;SSRP1_DROPS;STC_DROME;SUFU_MOUSE;SUS_DROME;SYAM_DROME;SYDM_RAT;SYEP_DROME;SYF1_DROME;SYIC_MOUSE;SYIM_MOUSE;SYLC_HUMAN;SYNC_HUMAN;SYQ_DROME;SYSC_CRIGR;SYTC_MOUSE;T2FB_DROME;TCPB_BOVIN;TCPQ_MOUSE;TDRKH_DROME;TF212_SCHPO;TF2H1_DROME;TF2H2_BOVIN;TFAM_HUMAN;THOC7_DROME;TIM_RAT;TM10A_DROME;TONSL_DROME;TOP1_DROME;TOP2_DROME;TPR_DROME;TR112_DROME;TRA1_DROME;TRI33_MOUSE;TRM1_DROME;TRM5_ANODA;TRM71_DROME;TRNT1_HUMAN;TROP_HUMAN;TSR1_DROME;U2AF2_DROME;U3IP2_MOUSE;U520_DROME;U5S1_CHICK;UBP16_DANRE;URM1_DROER;USP_DROME;UTP11_DROME;UTP15_HUMAN;UTP18_DROME;UTP25_HUMAN;UTP4_MOUSE;WDR12_DROVI;WDR18_DANRE;WDR33_MOUSE;WDR36_HUMAN;WDR3_HUMAN;WDR43_MOUSE;WDR48_DROVI;WDR74_BOVIN;WDR75_HUMAN;WUHO_DROPS;XPO5_HUMAN;XRN2_CAEEL;Y4167_CLOAB;Y4230_DROME;YAP1_DROME;YRD6_CAEEL;ZBED4_MOUSE;ZCHC7_XENLA;ZFY2_MOUSE;ZIK1_MOUSE;ZN112_MOUSE;ZN182_HUMAN;ZN208_HUMAN;ZN236_HUMAN;ZN408_HUMAN;ZN423_DROME;ZN624_HUMAN;ZNF91_HUMAN;ZUC_DROME</t>
  </si>
  <si>
    <t>GO:0005654</t>
  </si>
  <si>
    <t>nucleoplasm</t>
  </si>
  <si>
    <t>AAKG2_MOUSE;ABCF1_HUMAN;ABCG1_MOUSE;AK17A_HUMAN;ALKB1_MOUSE;ALPL_ARATH;ANM1_HUMAN;APBP2_MOUSE;ARMC5_RAT;ASH2_DROME;BDP1_HUMAN;BNIP3_HUMAN;BOD1_RAT;BOP1_DROGR;CAPAM_MOUSE;CARL1_HUMAN;CB042_MOUSE;CC137_MOUSE;CCNC_DROPS;CCNK_HUMAN;CCNL2_RAT;CDC16_HUMAN;CDC5L_HUMAN;CHERP_HUMAN;CPSF6_DROME;DC2L1_MOUSE;DCA11_RAT;DDX54_MOUSE;DHX36_RAT;DORS_DROME;E4F1_DANRE;ECHB_PANTR;ELP4_DROME;ETHE1_MOUSE;EXOS9_DANRE;EXOSX_MOUSE;FAF1_MOUSE;FBRL_DROME;FSYA_DROME;GAR1_DROME;GFI1B_HUMAN;GLIS2_DROME;GPN1_MOUSE;GPS2_MOUSE;GROU_DROME;GRWD1_MOUSE;HMOX1_HUMAN;HTSF1_HUMAN;IBTK_XENLA;ICE1_DROME;IMA3_MOUSE;IMB_DROME;IMP3_MOUSE;IPO5_MOUSE;IPO7_HUMAN;IPO9_DROME;KALRN_HUMAN;KANL2_BOVIN;KS6A2_MOUSE;LAS1L_MOUSE;LC7L3_PONAB;LSG1_DROME;LSM4_MOUSE;MAEA_RAT;MARS_DROME;MCRS1_MOUSE;MDN1_HUMAN;MDN1_SCHPO;MED14_DROPS;MED1_AEDAE;MED23_DROME;MEN1_HUMAN;MEX3B_HUMAN;MLE_DROME;MODU_DROME;MRGBP_HUMAN;MTA1_HUMAN;MTREX_HUMAN;NF1_HUMAN;NMD3_HUMAN;NOP2_HUMAN;NOP56_HUMAN;NOT_DROME;NPAS2_MOUSE;NU931_DROME;NUAK1_HUMAN;NUB1_HUMAN;NUFP1_MOUSE;NUP50_DROME;NUP98_DROME;NUP98_RAT;NXT1_DROME;P20L1_HUMAN;PAF1_DANRE;PAPOG_MOUSE;PELP1_XENLA;PESC_DROMO;PIWI_DROME;PMS2_MOUSE;POGZ_HUMAN;POMP_MOUSE;POP5_HUMAN;PPM1H_HUMAN;PPRC1_MOUSE;PRP17_MOUSE;PRP19_HUMAN;PRP6_HUMAN;PRP8_MOUSE;PTEN_RAT;PTP61_DROME;PWP1_DROME;PWP2_HUMAN;RB27C_DROME;RBM19_MOUSE;RBM39_HUMAN;RCOR_DROME;RED_RAT;RFX5_HUMAN;RNF37_HUMAN;RPAB1_PONAB;RPAB3_MOUSE;RPAB5_DROME;RPB1_DROME;RPC22_HUMAN;RPC3_BOVIN;RPC5_HUMAN;RPC7_HUMAN;RPC8_HUMAN;RPTOR_HUMAN;RRP5_HUMAN;RRP8_DROME;RUVB2_DROME;S6KL_DROME;SART3_HUMAN;SC5AC_MOUSE;SEN15_HUMAN;SF3A1_MOUSE;SF3B1_XENLA;SF3B3_DROME;SIG7_CAEEL;SKP2_HUMAN;SMAD4_MOUSE;SMRC2_HUMAN;SPB1_MOUSE;SPF27_MOUSE;SPT16_DROME;SPT6H_DROME;SR140_HUMAN;SREK1_HUMAN;SRR55_DROME;SRRM1_MOUSE;SRRT_DROYA;SRSF2_CHICK;SSRP1_DROPS;STX12_MOUSE;SUFU_MOUSE;SUS_DROME;SYDM_RAT;SYIC_MOUSE;SYLC_HUMAN;T2FB_DROME;TCAB1_DROME;TDIF2_MOUSE;TEX10_CHICK;TF2H1_DROME;TF2H2_BOVIN;THIM_HUMAN;THOC7_DROME;TM10A_DROME;TONSL_DROME;TPC12_MOUSE;TPR_DROME;TRA1_DROME;TRI33_MOUSE;TRI45_MOUSE;TRNT1_HUMAN;TTC4_DROME;U2AF2_DROME;UFD4_DROME;UTP15_HUMAN;UTP25_HUMAN;WDR12_DROVI;WDR18_DANRE;WDR33_MOUSE;WDR36_HUMAN;WDR3_HUMAN;WDR43_MOUSE;WDR75_HUMAN;WDS_DROME;XPO5_HUMAN;Y4230_DROME;YAP1_DROME;ZBED4_MOUSE</t>
  </si>
  <si>
    <t>GO:0008061</t>
  </si>
  <si>
    <t>chitin binding</t>
  </si>
  <si>
    <t>CHI10_DROME;PE1_ANOGA;PE44_LUCCU;PE48A_LUCCU;TX11A_CORWE</t>
  </si>
  <si>
    <t>GO:0042274</t>
  </si>
  <si>
    <t>ribosomal small subunit biogenesis</t>
  </si>
  <si>
    <t>DDX52_DROME;DIM1_DROME;EXOSX_MOUSE;HEAT1_DROME;IMP3_MOUSE;KAD6_DROME;KZ_DROME;MBM_DROME;NAT10_DROME;NEP1_DROME;NH2L1_DROME;NOB1_BOVIN;NOL10_XENLA;NOL6_DROSI;NOM1_DROME;NOP56_HUMAN;PWP2_HUMAN;RIMM_PROMM;RIOK1_MOUSE;RIOK2_MOUSE;RIOK3_HUMAN;RRS1_BOVIN;SAS10_DROME;TDIF2_MOUSE;TR112_DROME;TSR1_DROME;U3IP2_MOUSE;UTP15_HUMAN;UTP25_HUMAN;UTP4_MOUSE;WDR36_HUMAN;WDR3_HUMAN;WDR43_MOUSE;WDR46_MOUSE;WDR75_HUMAN</t>
  </si>
  <si>
    <t>GO:0006139</t>
  </si>
  <si>
    <t>nucleobase-containing compound metabolic process</t>
  </si>
  <si>
    <t>AAKG2_MOUSE;ACK_DROME;ACSF2_HUMAN;ACVR1_CHICK;ADAR_DROME;ADAT1_DROME;ADCY2_DROME;ADDB_ALKMQ;ADF1_DROME;AK17A_HUMAN;ALKB1_MOUSE;ANGEL_DROME;ANM1_HUMAN;ANM5_DROME;ANM6_DANRE;AP4A_CAEEL;ASH2_DROME;ATP5L_PONAB;ATR_DROME;AUB_DROME;BAZ1A_HUMAN;BDP1_HUMAN;BN3D2_DROME;BOP1_DROGR;BRX1_DROME;BUP1_PONAB;BYS_DROME;C1D_XENLA;CAPAM_MOUSE;CBS_MOUSE;CCNC_DROPS;CCNK_HUMAN;CCNL2_RAT;CDC5L_HUMAN;CHERP_HUMAN;CIN_DROME;CNOT1_CAEEL;CNOT1_XENTR;COASY_MOUSE;COQ2_DROPS;CPSF6_DROME;CSDE1_RAT;CSR2B_MOUSE;CTU1_DROAN;CYCG_DROME;DA_DROME;DDX17_MOUSE;DDX18_DROME;DDX1_DROME;DDX27_BOVIN;DDX47_DROME;DDX49_DROME;DDX51_DROME;DDX52_DROME;DDX54_MOUSE;DDX56_HUMAN;DEAF1_DROME;DHB4_RAT;DHX15_DROME;DHX33_DROME;DHX36_RAT;DIM1_DROME;DKC1_DROME;DNA2_ACAPL;DOA_DROME;DORS_DROME;DUS1L_HUMAN;DUS3L_HUMAN;E2AK4_RAT;E4F1_DANRE;EFL1_HUMAN;ELG_DROME;ELP1_DROME;ELP2_DROME;ELP4_DROME;ESR1_RAT;EST1A_HUMAN;EXD_DROPS;EXOS3_DROME;EXOS9_DANRE;EXOSX_MOUSE;FAF1_MOUSE;FAKD5_HUMAN;FBRL_DROME;FITM2_DROME;FKBP8_MOUSE;FOXO_DROVI;FSYA_DROME;FTF1B_DROME;GAGXE_DROME;GAR1_DROME;GFI1B_HUMAN;GLIS2_DROME;GPS2_MOUSE;GROU_DROME;GRWD1_MOUSE;HEAT1_DROME;HMOX1_HUMAN;HSP7D_DROME;HTSF1_HUMAN;ICE1_DROME;IF6_DROME;IGBP1_HUMAN;IKKB_HUMAN;IMDH_DROME;IMP3_MOUSE;INO80_ASPTN;INO80_DROME;INT1_DROME;INT2_DROME;INT4_DROME;INT5_DROME;INT6_DROME;IPYR_DROME;JHD1_DROME;KAD6_DROME;KDM4A_DROME;KTI12_DANRE;KZ_DROME;LAS1L_MOUSE;LA_DROME;LC7L3_PONAB;LIPS_ICTTR;LIS1_GLOMM;LSM4_MOUSE;M3K4_MOUSE;MBB1A_DROME;MCRS1_MOUSE;MED14_DROPS;MED1_AEDAE;MED23_DROME;MEN1_HUMAN;MET2_DROME;MIO_DROME;MK16A_XENLA;MK38B_DROME;MLE_DROME;MMD4_DROME;MMS19_DROME;MNB_DROME;MODU_DROME;MRGBP_HUMAN;MSH2_DROME;MTA1_HUMAN;MTEF5_DROME;MTREX_HUMAN;MTTF_DROME;MUT7_DROME;MYBL_DICDI;MYC_DROME;NADE_DROME;NAF1_DROME;NAT10_DROME;NEP1_DROME;NFIL3_MOUSE;NFT1_DROME;NH2L1_DROME;NHP2_DROME;NMD3_HUMAN;NNRD_DROPS;NO66_DROAN;NOB1_BOVIN;NOC3L_DROME;NOCT_DROME;NOL10_XENLA;NOL6_DROSI;NOL9_DROME;NOP10_DROME;NOP2_HUMAN;NOP56_HUMAN;NOT_DROME;NPAS2_MOUSE;NRBF2_RAT;NSD_DROME;NSUN2_DROME;NSUN5_DROME;NU107_DROME;NU160_DROME;NU4LM_METSE;NUD18_DANRE;NUDT8_MOUSE;NUFP1_MOUSE;NUP50_DROME;NUP98_DROME;NUP98_RAT;OCTC_HUMAN;OGDHL_XENLA;OPA1_DANRE;OPA_DROME;ORC1_DROME;ORC5_DROME;P20L1_HUMAN;PAF1_DANRE;PAN3_DROME;PAPOG_MOUSE;PARP_SARPE;PDK_DROME;PELP1_XENLA;PEO1_DROME;PESC_DROMO;PEX14_RAT;PHF14_HUMAN;PHF3_HUMAN;PINK1_DROME;PINX1_RAT;PIWI_DROME;PLCD_RAT;PMS2_MOUSE;PNPT1_HUMAN;PNR_DROME;POGZ_HUMAN;POLI_DROME;POL_HV2CA;POP5_HUMAN;PP11_DROME;PR38B_RAT;PRKAA_XENLA;PRKRA_BOVIN;PRP17_MOUSE;PRP19_HUMAN;PRP6_HUMAN;PRP8_MOUSE;PTCD1_RAT;PUF_DROME;PUR1_DROME;PUR4_DROME;PUR9_RAT;PUS10_DROME;PUS3_MOUSE;PWP1_DROME;PWP2_HUMAN;PYR1_DROME;PYRC_CALBD;PYRG_DROME;RB27C_DROME;RBFA_MOUSE;RBM22_CHICK;RBM39_HUMAN;RBM5A_XENLA;RCOR_DROME;RED_RAT;RENT1_DROME;REXO5_BOVIN;RFX5_HUMAN;RIMM_PROMM;RIOK1_MOUSE;RIOK2_MOUSE;RIOK3_HUMAN;RM44_PONAB;RNF10_XENLA;RNF25_BOVIN;RNH2B_XENTR;RPA12_RAT;RPA1_DROME;RPA2_DROME;RPAB1_PONAB;RPAB3_MOUSE;RPAB5_DROME;RPB1_DROME;RPC2_DROME;RPC3_BOVIN;RPC5_HUMAN;RPC7_HUMAN;RPC8_HUMAN;RPC9_BOVIN;RPF1_DROME;RPOM_HUMAN;RPP30_MOUSE;RPTOR_HUMAN;RRP5_HUMAN;RRP8_DROME;RRS1_BOVIN;RTF2_MOUSE;RTXE_DROME;RU2A_YEAST;RUSD2_HUMAN;RUVB2_DROME;RUXE_DROME;S6KL_DROME;SART3_HUMAN;SAS10_DROME;SBNO1_HUMAN;SDHA_DROME;SDHB_DROME;SEN15_HUMAN;SF3A1_MOUSE;SF3B1_XENLA;SF3B3_DROME;SKI2_HUMAN;SKP2_HUMAN;SMAD4_MOUSE;SMBT_DROPS;SMD1_DROME;SMG1_DROME;SMRC2_HUMAN;SMRCD_DROME;SNAI2_BOVIN;SON_DROME;SPART_DROME;SPB1_MOUSE;SPF27_MOUSE;SPT16_DROME;SPT6H_DROME;SR140_HUMAN;SREK1_HUMAN;SRPK3_HUMAN;SRR55_DROME;SRRM1_MOUSE;SRRT_DROYA;SRSF2_CHICK;SRYD_DROME;SSRP1_DROPS;STC_DROME;SUCB2_CAEEL;SUFU_MOUSE;SUS_DROME;SYAM_DROME;SYDM_RAT;SYEP_DROME;SYF1_DROME;SYIC_MOUSE;SYIM_MOUSE;SYLC_HUMAN;SYNC_HUMAN;SYQ_DROME;SYSC_CRIGR;SYTC_MOUSE;T2FB_DROME;TCPB_BOVIN;TCPQ_MOUSE;TDRKH_DROME;TF212_SCHPO;TF2H1_DROME;TF2H2_BOVIN;TFAM_HUMAN;THOC7_DROME;TIM_RAT;TM10A_DROME;TONSL_DROME;TOP1_DROME;TOP2_DROME;TPR_DROME;TR112_DROME;TRA1_DROME;TRI33_MOUSE;TRM1_DROME;TRM5_ANODA;TRM71_DROME;TRNT1_HUMAN;TROP_HUMAN;TSR1_DROME;U2AF2_DROME;U3IP2_MOUSE;U520_DROME;U5S1_CHICK;UBP16_DANRE;UCHL_DROME;UCKL1_MOUSE;UGDH_DROME;UMPS_DROME;URM1_DROER;USP_DROME;UTP11_DROME;UTP15_HUMAN;UTP18_DROME;UTP25_HUMAN;UTP4_MOUSE;WDR12_DROVI;WDR18_DANRE;WDR33_MOUSE;WDR36_HUMAN;WDR3_HUMAN;WDR43_MOUSE;WDR48_DROVI;WDR74_BOVIN;WDR75_HUMAN;WUHO_DROPS;XPO5_HUMAN;XRN2_CAEEL;Y4167_CLOAB;Y4230_DROME;YAP1_DROME;YJ2I_SCHPO;YRD6_CAEEL;ZBED4_MOUSE;ZCHC7_XENLA;ZFY2_MOUSE;ZIK1_MOUSE;ZN112_MOUSE;ZN182_HUMAN;ZN208_HUMAN;ZN236_HUMAN;ZN408_HUMAN;ZN423_DROME;ZN624_HUMAN;ZNF91_HUMAN;ZUC_DROME</t>
  </si>
  <si>
    <t>GO:0044452</t>
  </si>
  <si>
    <t>nucleolar part</t>
  </si>
  <si>
    <t>BOP1_DROGR;DKC1_DROME;EXOSX_MOUSE;FBRL_DROME;GAR1_DROME;GNL3_DROME;HEAT1_DROME;IMP3_MOUSE;NH2L1_DROME;NHP2_DROME;NOL6_DROSI;NOP10_DROME;NOP56_HUMAN;NUAK1_HUMAN;NUFP1_MOUSE;PESC_DROMO;POP5_HUMAN;PWP2_HUMAN;RPA12_RAT;RPA1_DROME;RPA2_DROME;RPAB1_PONAB;RPAB3_MOUSE;RPAB5_DROME;TOP1_DROME;U3IP2_MOUSE;UTP15_HUMAN;UTP18_DROME;UTP4_MOUSE;WDR12_DROVI;WDR33_MOUSE;WDR36_HUMAN;WDR3_HUMAN;WDR43_MOUSE</t>
  </si>
  <si>
    <t>GO:0044237</t>
  </si>
  <si>
    <t>cellular metabolic process</t>
  </si>
  <si>
    <t>128UP_DROME;4CLL7_ARATH;AAKG2_MOUSE;ABCD3_HUMAN;ABCF1_HUMAN;ABCG1_MOUSE;ACADM_DROME;ACADV_RAT;ACASE_DROME;ACCO1_DICDI;ACKR3_CANLF;ACK_DROME;ACOHC_MOUSE;ACON_CAEEL;ACSF2_HUMAN;ACVR1_CHICK;ADAR_DROME;ADAT1_DROME;ADCY2_DROME;ADDB_ALKMQ;ADF1_DROME;ADRL_DROME;AIMP2_DROME;AK17A_HUMAN;AK1A1_MOUSE;ALAT2_MOUSE;ALDR_BOVIN;ALG11_HUMAN;ALKB1_MOUSE;ALS2_DROME;AMPM_MANSE;AMPN_ANOGA;ANGEL_DROME;ANM1_HUMAN;ANM5_DROME;ANM6_DANRE;ANM7_DROSI;AP4A_CAEEL;APBP2_MOUSE;ARV1_HUMAN;ASH2_DROME;ASNS_DICDI;AT2A2_MOUSE;ATG2A_XENTR;ATP23_DANRE;ATP5L_PONAB;ATR_DROME;AUB_DROME;B3G2P_DROME;B4GT4_CRIGR;BAZ1A_HUMAN;BDP1_HUMAN;BIRC6_HUMAN;BN3D2_DROME;BNIP3_HUMAN;BOP1_DROGR;BRAT1_MOUSE;BRX1_DROME;BUP1_PONAB;BYS_DROME;C1D_XENLA;CAC1A_DROME;CAF17_MOUSE;CAND1_DROME;CAPAM_MOUSE;CARH_THET8;CARL1_HUMAN;CATB_PIG;CBPM_PONAB;CBS_MOUSE;CCNC_DROPS;CCNK_HUMAN;CCNL2_RAT;CDAT_PLAF7;CDC16_HUMAN;CDC5L_HUMAN;CERK1_HUMAN;CHERP_HUMAN;CIN_DROME;CISY_GLOMM;CNBP_DROME;CNOT1_CAEEL;CNOT1_XENTR;COASY_MOUSE;COQ2_DROPS;COX10_MOUSE;CPSF6_DROME;CPT1A_MOUSE;CPT2_XENLA;CRBN_DROVI;CRLS1_DROME;CSDE1_RAT;CSN6_DROME;CSR2B_MOUSE;CTU1_DROAN;CYCG_DROME;DAPF_BRAHW;DA_DROME;DCA11_RAT;DCAF1_DROME;DDX17_MOUSE;DDX18_DROME;DDX1_DROME;DDX27_BOVIN;DDX47_DROME;DDX49_DROME;DDX51_DROME;DDX52_DROME;DDX54_MOUSE;DDX56_HUMAN;DEAF1_DROME;DHB4_DROME;DHB4_RAT;DHRS4_RABIT;DHX15_DROME;DHX33_DROME;DHX36_RAT;DHYS_DROME;DIM1_DROME;DKC1_DROME;DLP1_HUMAN;DNA2_ACAPL;DNJA1_MOUSE;DOA_DROME;DORS_DROME;DPH2_XENLA;DPH5_HUMAN;DPH7_MOUSE;DPM2_ARATH;DUS1B_ARATH;DUS1L_HUMAN;DUS3L_HUMAN;DUSK4_DROME;E2AK4_RAT;E4F1_DANRE;ECH1_RAT;ECHA_PIG;ECHB_PANTR;ECI1_MOUSE;EF1B_DROME;EFL1_HUMAN;EI2BE_RABIT;EI2BG_BOVIN;EI3G1_DROWI;EIF3A_DROSI;EIF3I_COCIM;EIF3I_DROMO;ELG_DROME;ELP1_DROME;ELP2_DROME;ELP4_DROME;ELVL1_AEDAE;EPG5_DROME;EPT1_HUMAN;ESR1_RAT;EST1A_HUMAN;ETHE1_MOUSE;EXD_DROPS;EXOS3_DROME;EXOS9_DANRE;EXOSX_MOUSE;F210B_MOUSE;FAD9_ACHDO;FAF1_MOUSE;FAH2A_HUMAN;FAKD5_HUMAN;FBRL_DROME;FBX9_HUMAN;FBXW5_MOUSE;FITM2_DROME;FKB39_DROME;FKBP8_MOUSE;FOLC_CRIGR;FOXO_DROVI;FRS2_HUMAN;FSYA_DROME;FTF1B_DROME;FUCTA_DROME;FXL14_BOVIN;FXL20_BOVIN;GAGXE_DROME;GALT7_DROME;GAR1_DROME;GFI1B_HUMAN;GHC1_HUMAN;GLIS2_DROME;GLNA1_DROME;GLSN_MEDSA;GLT1_SCHPO;GLTB_SYNY3;GPS2_MOUSE;GROU_DROME;GRWD1_MOUSE;GWT1_SCHPO;HACD2_MOUSE;HBS1_DROME;HEAT1_DROME;HEM4_MOUSE;HERC2_DROME;HMOX1_HUMAN;HSP7D_DROME;HTSF1_HUMAN;HUTH_BACC0;HYD_DROME;HYEP1_CTEFE;ICE1_DROME;IDH3A_DROME;IDH3G_BOVIN;IF2G_DROME;IF4G2_MOUSE;IF6_DROME;IGBP1_HUMAN;IKKB_HUMAN;IMDH_DROME;IML1_DROME;IMP3_MOUSE;INO80_ASPTN;INO80_DROME;INP4B_HUMAN;INT1_DROME;INT2_DROME;INT4_DROME;INT5_DROME;INT6_DROME;IP3KB_RAT;IPYR_DROME;JHD1_DROME;JMJD6_DROME;KAD6_DROME;KALRN_HUMAN;KDGD_METRJ;KDM4A_DROME;KHK_RAT;KLH18_MOUSE;KSR1_MOUSE;KTI12_DANRE;KZ_DROME;LAS1L_MOUSE;LA_DROME;LC7L3_PONAB;LCSA_PURLI;LGRB_BREPA;LIPS_ICTTR;LIS1_GLOMM;LSM4_MOUSE;M3K4_MOUSE;MAEA_RAT;MARF_DROME;MARK3_MOUSE;MASU1_MOUSE;MBB1A_DROME;MBOA7_DROME;MCRS1_MOUSE;MED14_DROPS;MED1_AEDAE;MED23_DROME;MEN1_HUMAN;MET2_DROME;METK_DROME;MEX3B_HUMAN;MIB2_CHICK;MIO_DROME;MIY4B_HUMAN;MK16A_XENLA;MK38B_DROME;MLE_DROME;MMD4_DROME;MMS19_DROME;MNB_DROME;MODU_DROME;MP2K2_XENLA;MRGBP_HUMAN;MRP7_HUMAN;MSH2_DROME;MSRA_DROME;MTA1_HUMAN;MTEF5_DROME;MTMR9_MOUSE;MTMRD_HUMAN;MTMRE_HUMAN;MTNK_GEOTN;MTREX_HUMAN;MTTF_DROME;MURD_LACLM;MUT7_DROME;MXT_DROME;MYBL_DICDI;MYC_DROME;NAA60_DROME;NADE_DROME;NAF1_DROME;NARF_DROMO;NAT10_DROME;NCKX5_HUMAN;NDOR1_XENLA;NEP1_DROME;NF1_HUMAN;NFIL3_MOUSE;NFT1_DROME;NH2L1_DROME;NHP2_DROME;NMD3_HUMAN;NNRD_DROPS;NO66_DROAN;NOB1_BOVIN;NOC3L_DROME;NOCT_DROME;NOL10_XENLA;NOL6_DROSI;NOL9_DROME;NOP10_DROME;NOP2_HUMAN;NOP56_HUMAN;NOT_DROME;NPAS2_MOUSE;NRBF2_RAT;NSD_DROME;NSUN2_DROME;NSUN5_DROME;NTR1_MOUSE;NU107_DROME;NU160_DROME;NU4LM_METSE;NUAK1_HUMAN;NUB1_HUMAN;NUD18_DANRE;NUDT8_MOUSE;NUFP1_MOUSE;NUP50_DROME;NUP98_DROME;NUP98_RAT;NWK_DROME;OCTC_HUMAN;OGDHL_XENLA;OPA1_DANRE;OPA_DROME;ORC1_DROME;ORC5_DROME;OSBL8_HUMAN;P20L1_HUMAN;PAF1_DANRE;PAK_DROME;PAN3_DROME;PAPOG_MOUSE;PARL_DROME;PARP_SARPE;PDK_DROME;PDP1_BOVIN;PELI_DROME;PELP1_XENLA;PENG_DROME;PEO1_DROME;PESC_DROMO;PEX10_HUMAN;PEX14_RAT;PEX5_CRIGR;PGPS1_CHICK;PHEX_HUMAN;PHF14_HUMAN;PHF3_HUMAN;PIGA_HUMAN;PINK1_DROME;PINX1_RAT;PIWI_DROME;PLBL_DROME;PLCD_RAT;PM34_HUMAN;PMS2_MOUSE;PNPT1_HUMAN;PNR_DROME;POGZ_HUMAN;POLI_DROME;POL_HV2CA;POP5_HUMAN;POPD1_PIG;PP11_DROME;PPCE_MOUSE;PR38B_RAT;PRKAA_XENLA;PRKN_DROME;PRKRA_BOVIN;PRP17_MOUSE;PRP19_HUMAN;PRP6_HUMAN;PRP8_MOUSE;PTCD1_RAT;PTEN_RAT;PTP61_DROME;PUF_DROME;PUM23_ARATH;PUR1_DROME;PUR4_DROME;PUR9_RAT;PUS10_DROME;PUS3_MOUSE;PWP1_DROME;PWP2_HUMAN;PYR1_DROME;PYRC_CALBD;PYRG_DROME;RB27C_DROME;RBFA_MOUSE;RBM22_CHICK;RBM39_HUMAN;RBM5A_XENLA;RBP9X_DROME;RCOR_DROME;RDH13_HUMAN;RED_RAT;RENT1_DROME;REXO5_BOVIN;RF3_THIDA;RFX5_HUMAN;RICTR_MOUSE;RIMM_PROMM;RIOK1_MOUSE;RIOK2_MOUSE;RIOK3_HUMAN;RL16_MYCGE;RL23_DROME;RM15_DANRE;RM32_DROME;RM35_DROME;RM40_MOUSE;RM43_BOVIN;RM44_PONAB;RM45_DROME;RMND1_HUMAN;RNF10_XENLA;RNF25_BOVIN;RNF37_HUMAN;RNH2B_XENTR;RPA12_RAT;RPA1_DROME;RPA2_DROME;RPAB1_PONAB;RPAB3_MOUSE;RPAB5_DROME;RPB1_DROME;RPC2_DROME;RPC3_BOVIN;RPC5_HUMAN;RPC7_HUMAN;RPC8_HUMAN;RPC9_BOVIN;RPF1_DROME;RPGF2_MOUSE;RPOM_HUMAN;RPP30_MOUSE;RPTOR_HUMAN;RRP5_HUMAN;RRP8_DROME;RRS1_BOVIN;RS9_MYCSS;RT15_DROME;RT4I1_BOVIN;RTF2_MOUSE;RTXE_DROME;RU2A_YEAST;RUSD2_HUMAN;RUVB2_DROME;RUXE_DROME;S2544_MOUSE;S27A4_HUMAN;S45A2_MOUSE;S6KL_DROME;SART3_HUMAN;SAS10_DROME;SBNO1_HUMAN;SCP2_CHICK;SCPDL_HUMAN;SDHA_DROME;SDHB_DROME;SEN15_HUMAN;SENP1_PONAB;SF3A1_MOUSE;SF3B1_XENLA;SF3B3_DROME;SKI2_HUMAN;SKP2_HUMAN;SMAD4_MOUSE;SMBT_DROPS;SMD1_DROME;SMG1_DROME;SMRC2_HUMAN;SMRCD_DROME;SNAI2_BOVIN;SNX12_HUMAN;SODC_DROWI;SODM_DROME;SON_DROME;SP88E_DROME;SPART_DROME;SPB1_MOUSE;SPF27_MOUSE;SPHK1_CAEEL;SPS2_DROME;SPT16_DROME;SPT6H_DROME;SPTCS_MOUSE;SR140_HUMAN;SREK1_HUMAN;SRPK3_HUMAN;SRR55_DROME;SRRM1_MOUSE;SRRT_DROYA;SRSF2_CHICK;SRYD_DROME;SSH_DROME;SSRP1_DROPS;STC_DROME;STK10_BOVIN;STT3A_CANLF;STX12_MOUSE;STX17_HUMAN;SUCB2_CAEEL;SUFU_MOUSE;SUS_DROME;SYAM_DROME;SYDM_RAT;SYEP_DROME;SYF1_DROME;SYIC_MOUSE;SYIM_MOUSE;SYLC_HUMAN;SYNC_HUMAN;SYNJ1_HUMAN;SYQ_DROME;SYSC_CRIGR;SYTC_MOUSE;T2FB_DROME;TAB3_HUMAN;TBC25_HUMAN;TCPB_BOVIN;TCPQ_MOUSE;TDRKH_DROME;TECR_BOVIN;TF212_SCHPO;TF2H1_DROME;TF2H2_BOVIN;TFAM_HUMAN;TFP8L_DROME;TGFI1_MOUSE;THIC_HUMAN;THIM_HUMAN;THOC7_DROME;TIM23_MOUSE;TIM_RAT;TM10A_DROME;TMTC3_DROME;TONSL_DROME;TOP1_DROME;TOP2_DROME;TORSO_DROME;TORS_DROME;TPR_DROME;TR112_DROME;TRA1_DROME;TRI33_MOUSE;TRI45_MOUSE;TRM1_DROME;TRM5_ANODA;TRM71_DROME;TRNT1_HUMAN;TROP_HUMAN;TSR1_DROME;U2AF2_DROME;U3IP2_MOUSE;U520_DROME;U5S1_CHICK;UB2R2_MOUSE;UBA1_RABIT;UBAC1_XENTR;UBE3C_MOUSE;UBP16_DANRE;UBP20_XENTR;UBP35_HUMAN;UBR1_DROME;UCHL_DROME;UCKL1_MOUSE;UFD4_DROME;UGDH_DROME;UMPS_DROME;URM1_DROER;USP_DROME;UTP11_DROME;UTP15_HUMAN;UTP18_DROME;UTP25_HUMAN;UTP4_MOUSE;VCIP1_MOUSE;VDTX1_BYSSP;WAC_DROME;WDR12_DROVI;WDR18_DANRE;WDR33_MOUSE;WDR36_HUMAN;WDR3_HUMAN;WDR43_MOUSE;WDR47_HUMAN;WDR48_DROVI;WDR74_BOVIN;WDR75_HUMAN;WDS_DROME;WUHO_DROPS;XPO5_HUMAN;XRN2_CAEEL;XYLK_DROME;Y4167_CLOAB;Y4230_DROME;YAP1_DROME;YJ2I_SCHPO;YLAT2_HUMAN;YRD6_CAEEL;ZBED4_MOUSE;ZCHC7_XENLA;ZDHC6_PONAB;ZFY2_MOUSE;ZFYV1_HUMAN;ZIK1_MOUSE;ZN112_MOUSE;ZN182_HUMAN;ZN208_HUMAN;ZN236_HUMAN;ZN408_HUMAN;ZN423_DROME;ZN598_DANRE;ZN624_HUMAN;ZNF91_HUMAN;ZUC_DROME</t>
  </si>
  <si>
    <t>GO:0032040</t>
  </si>
  <si>
    <t>small-subunit processome</t>
  </si>
  <si>
    <t>DIM1_DROME;EXOSX_MOUSE;FBRL_DROME;HEAT1_DROME;IMP3_MOUSE;NAT10_DROME;NEP1_DROME;NH2L1_DROME;NOC4B_XENLA;NOL10_XENLA;NOL6_DROSI;NOP56_HUMAN;PWP2_HUMAN;RRP5_HUMAN;SAS10_DROME;TDIF2_MOUSE;U3IP2_MOUSE;UTP11_DROME;UTP15_HUMAN;UTP18_DROME;UTP25_HUMAN;UTP4_MOUSE;WDR36_HUMAN;WDR3_HUMAN;WDR43_MOUSE;WDR46_MOUSE;WDR75_HUMAN</t>
  </si>
  <si>
    <t>GO:0034641</t>
  </si>
  <si>
    <t>cellular nitrogen compound metabolic process</t>
  </si>
  <si>
    <t>128UP_DROME;AAKG2_MOUSE;ABCF1_HUMAN;ABCG1_MOUSE;ACASE_DROME;ACK_DROME;ACOHC_MOUSE;ACSF2_HUMAN;ACVR1_CHICK;ADAR_DROME;ADAT1_DROME;ADCY2_DROME;ADDB_ALKMQ;ADF1_DROME;AIMP2_DROME;AK17A_HUMAN;ALKB1_MOUSE;AMPM_MANSE;AMPN_ANOGA;ANGEL_DROME;ANM1_HUMAN;ANM5_DROME;ANM6_DANRE;AP4A_CAEEL;ASH2_DROME;ASNS_DICDI;ATP5L_PONAB;ATR_DROME;AUB_DROME;B4GT4_CRIGR;BAZ1A_HUMAN;BDP1_HUMAN;BN3D2_DROME;BOP1_DROGR;BRX1_DROME;BUP1_PONAB;BYS_DROME;C1D_XENLA;CAF17_MOUSE;CAPAM_MOUSE;CARL1_HUMAN;CBPM_PONAB;CBS_MOUSE;CCNC_DROPS;CCNK_HUMAN;CCNL2_RAT;CDC5L_HUMAN;CERK1_HUMAN;CHERP_HUMAN;CIN_DROME;CNBP_DROME;CNOT1_CAEEL;CNOT1_XENTR;COASY_MOUSE;COQ2_DROPS;COX10_MOUSE;CPSF6_DROME;CPT1A_MOUSE;CSDE1_RAT;CSR2B_MOUSE;CTU1_DROAN;CYCG_DROME;DA_DROME;DDX17_MOUSE;DDX18_DROME;DDX1_DROME;DDX27_BOVIN;DDX47_DROME;DDX49_DROME;DDX51_DROME;DDX52_DROME;DDX54_MOUSE;DDX56_HUMAN;DEAF1_DROME;DHB4_RAT;DHX15_DROME;DHX33_DROME;DHX36_RAT;DHYS_DROME;DIM1_DROME;DKC1_DROME;DNA2_ACAPL;DOA_DROME;DORS_DROME;DPH2_XENLA;DPH5_HUMAN;DPH7_MOUSE;DUS1L_HUMAN;DUS3L_HUMAN;E2AK4_RAT;E4F1_DANRE;EF1B_DROME;EFL1_HUMAN;EI2BE_RABIT;EI2BG_BOVIN;EI3G1_DROWI;EIF3A_DROSI;EIF3I_COCIM;EIF3I_DROMO;ELG_DROME;ELP1_DROME;ELP2_DROME;ELP4_DROME;ESR1_RAT;EST1A_HUMAN;ETHE1_MOUSE;EXD_DROPS;EXOS3_DROME;EXOS9_DANRE;EXOSX_MOUSE;FAF1_MOUSE;FAKD5_HUMAN;FBRL_DROME;FITM2_DROME;FKBP8_MOUSE;FOXO_DROVI;FSYA_DROME;FTF1B_DROME;GAGXE_DROME;GAR1_DROME;GFI1B_HUMAN;GLIS2_DROME;GPS2_MOUSE;GROU_DROME;GRWD1_MOUSE;HBS1_DROME;HEAT1_DROME;HEM4_MOUSE;HMOX1_HUMAN;HSP7D_DROME;HTSF1_HUMAN;HUTH_BACC0;ICE1_DROME;IF2G_DROME;IF4G2_MOUSE;IF6_DROME;IGBP1_HUMAN;IKKB_HUMAN;IMDH_DROME;IMP3_MOUSE;INO80_ASPTN;INO80_DROME;INT1_DROME;INT2_DROME;INT4_DROME;INT5_DROME;INT6_DROME;IPYR_DROME;JHD1_DROME;KAD6_DROME;KDM4A_DROME;KTI12_DANRE;KZ_DROME;LAS1L_MOUSE;LA_DROME;LC7L3_PONAB;LCSA_PURLI;LGRB_BREPA;LIPS_ICTTR;LIS1_GLOMM;LSM4_MOUSE;M3K4_MOUSE;MASU1_MOUSE;MBB1A_DROME;MCRS1_MOUSE;MED14_DROPS;MED1_AEDAE;MED23_DROME;MEN1_HUMAN;MET2_DROME;MIO_DROME;MK16A_XENLA;MK38B_DROME;MLE_DROME;MMD4_DROME;MMS19_DROME;MNB_DROME;MODU_DROME;MRGBP_HUMAN;MSH2_DROME;MTA1_HUMAN;MTEF5_DROME;MTREX_HUMAN;MTTF_DROME;MUT7_DROME;MXT_DROME;MYBL_DICDI;MYC_DROME;NADE_DROME;NAF1_DROME;NAT10_DROME;NEP1_DROME;NFIL3_MOUSE;NFT1_DROME;NH2L1_DROME;NHP2_DROME;NMD3_HUMAN;NNRD_DROPS;NO66_DROAN;NOB1_BOVIN;NOC3L_DROME;NOCT_DROME;NOL10_XENLA;NOL6_DROSI;NOL9_DROME;NOP10_DROME;NOP2_HUMAN;NOP56_HUMAN;NOT_DROME;NPAS2_MOUSE;NRBF2_RAT;NSD_DROME;NSUN2_DROME;NSUN5_DROME;NU107_DROME;NU160_DROME;NU4LM_METSE;NUD18_DANRE;NUDT8_MOUSE;NUFP1_MOUSE;NUP50_DROME;NUP98_DROME;NUP98_RAT;OCTC_HUMAN;OGDHL_XENLA;OPA1_DANRE;OPA_DROME;ORC1_DROME;ORC5_DROME;P20L1_HUMAN;PAF1_DANRE;PAN3_DROME;PAPOG_MOUSE;PARL_DROME;PARP_SARPE;PDK_DROME;PELP1_XENLA;PENG_DROME;PEO1_DROME;PESC_DROMO;PEX14_RAT;PHF14_HUMAN;PHF3_HUMAN;PINK1_DROME;PINX1_RAT;PIWI_DROME;PLCD_RAT;PMS2_MOUSE;PNPT1_HUMAN;PNR_DROME;POGZ_HUMAN;POLI_DROME;POL_HV2CA;POP5_HUMAN;PP11_DROME;PPCE_MOUSE;PR38B_RAT;PRKAA_XENLA;PRKRA_BOVIN;PRP17_MOUSE;PRP19_HUMAN;PRP6_HUMAN;PRP8_MOUSE;PTCD1_RAT;PUF_DROME;PUM23_ARATH;PUR1_DROME;PUR4_DROME;PUR9_RAT;PUS10_DROME;PUS3_MOUSE;PWP1_DROME;PWP2_HUMAN;PYR1_DROME;PYRC_CALBD;PYRG_DROME;RB27C_DROME;RBFA_MOUSE;RBM22_CHICK;RBM39_HUMAN;RBM5A_XENLA;RCOR_DROME;RED_RAT;RENT1_DROME;REXO5_BOVIN;RF3_THIDA;RFX5_HUMAN;RIMM_PROMM;RIOK1_MOUSE;RIOK2_MOUSE;RIOK3_HUMAN;RL16_MYCGE;RL23_DROME;RM15_DANRE;RM32_DROME;RM35_DROME;RM40_MOUSE;RM43_BOVIN;RM44_PONAB;RM45_DROME;RMND1_HUMAN;RNF10_XENLA;RNF25_BOVIN;RNH2B_XENTR;RPA12_RAT;RPA1_DROME;RPA2_DROME;RPAB1_PONAB;RPAB3_MOUSE;RPAB5_DROME;RPB1_DROME;RPC2_DROME;RPC3_BOVIN;RPC5_HUMAN;RPC7_HUMAN;RPC8_HUMAN;RPC9_BOVIN;RPF1_DROME;RPOM_HUMAN;RPP30_MOUSE;RPTOR_HUMAN;RRP5_HUMAN;RRP8_DROME;RRS1_BOVIN;RS9_MYCSS;RT15_DROME;RTF2_MOUSE;RTXE_DROME;RU2A_YEAST;RUSD2_HUMAN;RUVB2_DROME;RUXE_DROME;S6KL_DROME;SART3_HUMAN;SAS10_DROME;SBNO1_HUMAN;SDHA_DROME;SDHB_DROME;SEN15_HUMAN;SF3A1_MOUSE;SF3B1_XENLA;SF3B3_DROME;SKI2_HUMAN;SKP2_HUMAN;SMAD4_MOUSE;SMBT_DROPS;SMD1_DROME;SMG1_DROME;SMRC2_HUMAN;SMRCD_DROME;SNAI2_BOVIN;SON_DROME;SPART_DROME;SPB1_MOUSE;SPF27_MOUSE;SPHK1_CAEEL;SPT16_DROME;SPT6H_DROME;SR140_HUMAN;SREK1_HUMAN;SRPK3_HUMAN;SRR55_DROME;SRRM1_MOUSE;SRRT_DROYA;SRSF2_CHICK;SRYD_DROME;SSRP1_DROPS;STC_DROME;SUCB2_CAEEL;SUFU_MOUSE;SUS_DROME;SYAM_DROME;SYDM_RAT;SYEP_DROME;SYF1_DROME;SYIC_MOUSE;SYIM_MOUSE;SYLC_HUMAN;SYNC_HUMAN;SYQ_DROME;SYSC_CRIGR;SYTC_MOUSE;T2FB_DROME;TCPB_BOVIN;TCPQ_MOUSE;TDRKH_DROME;TF212_SCHPO;TF2H1_DROME;TF2H2_BOVIN;TFAM_HUMAN;THOC7_DROME;TIM_RAT;TM10A_DROME;TONSL_DROME;TOP1_DROME;TOP2_DROME;TORS_DROME;TPR_DROME;TR112_DROME;TRA1_DROME;TRI33_MOUSE;TRM1_DROME;TRM5_ANODA;TRM71_DROME;TRNT1_HUMAN;TROP_HUMAN;TSR1_DROME;U2AF2_DROME;U3IP2_MOUSE;U520_DROME;U5S1_CHICK;UBP16_DANRE;UCHL_DROME;UCKL1_MOUSE;UGDH_DROME;UMPS_DROME;URM1_DROER;USP_DROME;UTP11_DROME;UTP15_HUMAN;UTP18_DROME;UTP25_HUMAN;UTP4_MOUSE;WDR12_DROVI;WDR18_DANRE;WDR33_MOUSE;WDR36_HUMAN;WDR3_HUMAN;WDR43_MOUSE;WDR48_DROVI;WDR74_BOVIN;WDR75_HUMAN;WUHO_DROPS;XPO5_HUMAN;XRN2_CAEEL;Y4167_CLOAB;Y4230_DROME;YAP1_DROME;YJ2I_SCHPO;YLAT2_HUMAN;YRD6_CAEEL;ZBED4_MOUSE;ZCHC7_XENLA;ZFY2_MOUSE;ZIK1_MOUSE;ZN112_MOUSE;ZN182_HUMAN;ZN208_HUMAN;ZN236_HUMAN;ZN408_HUMAN;ZN423_DROME;ZN598_DANRE;ZN624_HUMAN;ZNF91_HUMAN;ZUC_DROME</t>
  </si>
  <si>
    <t>GO:1901360</t>
  </si>
  <si>
    <t>organic cyclic compound metabolic process</t>
  </si>
  <si>
    <t>AAKG2_MOUSE;ABCD3_HUMAN;ABCG1_MOUSE;ACADV_RAT;ACK_DROME;ACSF2_HUMAN;ACVR1_CHICK;ADAR_DROME;ADAT1_DROME;ADCY2_DROME;ADDB_ALKMQ;ADF1_DROME;AK17A_HUMAN;AK1A1_MOUSE;ALKB1_MOUSE;ALS2_DROME;ANGEL_DROME;ANM1_HUMAN;ANM5_DROME;ANM6_DANRE;AP4A_CAEEL;ARMC5_RAT;ARV1_HUMAN;ASH2_DROME;ATP5L_PONAB;ATR_DROME;AUB_DROME;BAZ1A_HUMAN;BDP1_HUMAN;BN3D2_DROME;BOP1_DROGR;BRX1_DROME;BUP1_PONAB;BYS_DROME;C1D_XENLA;CAF17_MOUSE;CAPAM_MOUSE;CARL1_HUMAN;CBS_MOUSE;CCNC_DROPS;CCNK_HUMAN;CCNL2_RAT;CDC5L_HUMAN;CHERP_HUMAN;CIN_DROME;CNOT1_CAEEL;CNOT1_XENTR;COASY_MOUSE;COQ2_DROPS;COX10_MOUSE;CPSF6_DROME;CPT1A_MOUSE;CSDE1_RAT;CSR2B_MOUSE;CTU1_DROAN;CYCG_DROME;DA_DROME;DDX17_MOUSE;DDX18_DROME;DDX1_DROME;DDX27_BOVIN;DDX47_DROME;DDX49_DROME;DDX51_DROME;DDX52_DROME;DDX54_MOUSE;DDX56_HUMAN;DEAF1_DROME;DHB4_RAT;DHRS4_RABIT;DHX15_DROME;DHX33_DROME;DHX36_RAT;DIM1_DROME;DKC1_DROME;DNA2_ACAPL;DOA_DROME;DORS_DROME;DUS1L_HUMAN;DUS3L_HUMAN;E2AK4_RAT;E4F1_DANRE;EFL1_HUMAN;ELG_DROME;ELP1_DROME;ELP2_DROME;ELP4_DROME;ESR1_RAT;EST1A_HUMAN;EXD_DROPS;EXOS3_DROME;EXOS9_DANRE;EXOSX_MOUSE;FAF1_MOUSE;FAKD5_HUMAN;FBRL_DROME;FITM2_DROME;FKBP8_MOUSE;FOXO_DROVI;FSYA_DROME;FTF1B_DROME;GAGXE_DROME;GAR1_DROME;GFI1B_HUMAN;GLIS2_DROME;GPS2_MOUSE;GROU_DROME;GRWD1_MOUSE;HEAT1_DROME;HEM4_MOUSE;HMOX1_HUMAN;HSP7D_DROME;HTSF1_HUMAN;HUTH_BACC0;HYEP1_CTEFE;ICE1_DROME;IF6_DROME;IGBP1_HUMAN;IKKB_HUMAN;IMDH_DROME;IMP3_MOUSE;INO80_ASPTN;INO80_DROME;INT1_DROME;INT2_DROME;INT4_DROME;INT5_DROME;INT6_DROME;IPYR_DROME;JHD1_DROME;KAD6_DROME;KDM4A_DROME;KTI12_DANRE;KZ_DROME;LAS1L_MOUSE;LA_DROME;LC7L3_PONAB;LIPS_ICTTR;LIS1_GLOMM;LSM4_MOUSE;M3K4_MOUSE;MARF_DROME;MBB1A_DROME;MCRS1_MOUSE;MED14_DROPS;MED1_AEDAE;MED23_DROME;MEN1_HUMAN;MET2_DROME;MIO_DROME;MK16A_XENLA;MK38B_DROME;MLE_DROME;MMD4_DROME;MMS19_DROME;MNB_DROME;MODU_DROME;MRGBP_HUMAN;MSH2_DROME;MTA1_HUMAN;MTEF5_DROME;MTREX_HUMAN;MTTF_DROME;MUT7_DROME;MYBL_DICDI;MYC_DROME;NADE_DROME;NAF1_DROME;NAT10_DROME;NCKX5_HUMAN;NEP1_DROME;NFIL3_MOUSE;NFT1_DROME;NH2L1_DROME;NHP2_DROME;NMD3_HUMAN;NNRD_DROPS;NO66_DROAN;NOB1_BOVIN;NOC3L_DROME;NOCT_DROME;NOL10_XENLA;NOL6_DROSI;NOL9_DROME;NOP10_DROME;NOP2_HUMAN;NOP56_HUMAN;NOT_DROME;NPAS2_MOUSE;NRBF2_RAT;NSD_DROME;NSUN2_DROME;NSUN5_DROME;NU107_DROME;NU160_DROME;NU4LM_METSE;NUD18_DANRE;NUDT8_MOUSE;NUFP1_MOUSE;NUP50_DROME;NUP98_DROME;NUP98_RAT;OCTC_HUMAN;OGDHL_XENLA;OPA1_DANRE;OPA_DROME;ORC1_DROME;ORC5_DROME;P20L1_HUMAN;PAF1_DANRE;PAN3_DROME;PAPOG_MOUSE;PARP_SARPE;PDK_DROME;PELP1_XENLA;PEO1_DROME;PESC_DROMO;PEX14_RAT;PHF14_HUMAN;PHF3_HUMAN;PINK1_DROME;PINX1_RAT;PIWI_DROME;PLCD_RAT;PMS2_MOUSE;PNPT1_HUMAN;PNR_DROME;POGZ_HUMAN;POLI_DROME;POL_HV2CA;POP5_HUMAN;PP11_DROME;PR38B_RAT;PRKAA_XENLA;PRKRA_BOVIN;PRP17_MOUSE;PRP19_HUMAN;PRP6_HUMAN;PRP8_MOUSE;PTCD1_RAT;PUF_DROME;PUR1_DROME;PUR4_DROME;PUR9_RAT;PUS10_DROME;PUS3_MOUSE;PWP1_DROME;PWP2_HUMAN;PYR1_DROME;PYRC_CALBD;PYRG_DROME;RB27C_DROME;RBFA_MOUSE;RBM22_CHICK;RBM39_HUMAN;RBM5A_XENLA;RCOR_DROME;RED_RAT;RENT1_DROME;REXO5_BOVIN;RFX5_HUMAN;RIMM_PROMM;RIOK1_MOUSE;RIOK2_MOUSE;RIOK3_HUMAN;RM44_PONAB;RNF10_XENLA;RNF25_BOVIN;RNH2B_XENTR;RPA12_RAT;RPA1_DROME;RPA2_DROME;RPAB1_PONAB;RPAB3_MOUSE;RPAB5_DROME;RPB1_DROME;RPC2_DROME;RPC3_BOVIN;RPC5_HUMAN;RPC7_HUMAN;RPC8_HUMAN;RPC9_BOVIN;RPF1_DROME;RPGF2_MOUSE;RPOM_HUMAN;RPP30_MOUSE;RPTOR_HUMAN;RRP5_HUMAN;RRP8_DROME;RRS1_BOVIN;RTF2_MOUSE;RTXE_DROME;RU2A_YEAST;RUSD2_HUMAN;RUVB2_DROME;RUXE_DROME;S45A2_MOUSE;S6KL_DROME;SART3_HUMAN;SAS10_DROME;SBNO1_HUMAN;SCP2_CHICK;SDHA_DROME;SDHB_DROME;SEN15_HUMAN;SF3A1_MOUSE;SF3B1_XENLA;SF3B3_DROME;SKI2_HUMAN;SKP2_HUMAN;SMAD4_MOUSE;SMBT_DROPS;SMD1_DROME;SMG1_DROME;SMRC2_HUMAN;SMRCD_DROME;SNAI2_BOVIN;SON_DROME;SP88E_DROME;SPART_DROME;SPB1_MOUSE;SPF27_MOUSE;SPT16_DROME;SPT6H_DROME;SR140_HUMAN;SREK1_HUMAN;SRPK3_HUMAN;SRR55_DROME;SRRM1_MOUSE;SRRT_DROYA;SRSF2_CHICK;SRYD_DROME;SSRP1_DROPS;STC_DROME;SUCB2_CAEEL;SUFU_MOUSE;SUS_DROME;SYAM_DROME;SYDM_RAT;SYEP_DROME;SYF1_DROME;SYIC_MOUSE;SYIM_MOUSE;SYLC_HUMAN;SYNC_HUMAN;SYQ_DROME;SYSC_CRIGR;SYTC_MOUSE;T2FB_DROME;TCPB_BOVIN;TCPQ_MOUSE;TDRKH_DROME;TECR_BOVIN;TF212_SCHPO;TF2H1_DROME;TF2H2_BOVIN;TFAM_HUMAN;THIM_HUMAN;THOC7_DROME;TIM_RAT;TM10A_DROME;TONSL_DROME;TOP1_DROME;TOP2_DROME;TORS_DROME;TPR_DROME;TR112_DROME;TRA1_DROME;TRI33_MOUSE;TRM1_DROME;TRM5_ANODA;TRM71_DROME;TRNT1_HUMAN;TROP_HUMAN;TSR1_DROME;U2AF2_DROME;U3IP2_MOUSE;U520_DROME;U5S1_CHICK;UBP16_DANRE;UCHL_DROME;UCKL1_MOUSE;UGDH_DROME;UMPS_DROME;URM1_DROER;USP_DROME;UTP11_DROME;UTP15_HUMAN;UTP18_DROME;UTP25_HUMAN;UTP4_MOUSE;WDR12_DROVI;WDR18_DANRE;WDR33_MOUSE;WDR36_HUMAN;WDR3_HUMAN;WDR43_MOUSE;WDR48_DROVI;WDR74_BOVIN;WDR75_HUMAN;WUHO_DROPS;XPO5_HUMAN;XRN2_CAEEL;Y4167_CLOAB;Y4230_DROME;YAP1_DROME;YJ2I_SCHPO;YRD6_CAEEL;ZBED4_MOUSE;ZCHC7_XENLA;ZFY2_MOUSE;ZIK1_MOUSE;ZN112_MOUSE;ZN182_HUMAN;ZN208_HUMAN;ZN236_HUMAN;ZN408_HUMAN;ZN423_DROME;ZN624_HUMAN;ZNF91_HUMAN;ZUC_DROME</t>
  </si>
  <si>
    <t>GO:0006725</t>
  </si>
  <si>
    <t>cellular aromatic compound metabolic process</t>
  </si>
  <si>
    <t>AAKG2_MOUSE;ACK_DROME;ACSF2_HUMAN;ACVR1_CHICK;ADAR_DROME;ADAT1_DROME;ADCY2_DROME;ADDB_ALKMQ;ADF1_DROME;AK17A_HUMAN;AK1A1_MOUSE;ALKB1_MOUSE;ALS2_DROME;ANGEL_DROME;ANM1_HUMAN;ANM5_DROME;ANM6_DANRE;AP4A_CAEEL;ASH2_DROME;ATP5L_PONAB;ATR_DROME;AUB_DROME;BAZ1A_HUMAN;BDP1_HUMAN;BN3D2_DROME;BOP1_DROGR;BRX1_DROME;BUP1_PONAB;BYS_DROME;C1D_XENLA;CAF17_MOUSE;CAPAM_MOUSE;CARL1_HUMAN;CBS_MOUSE;CCNC_DROPS;CCNK_HUMAN;CCNL2_RAT;CDC5L_HUMAN;CHERP_HUMAN;CIN_DROME;CNOT1_CAEEL;CNOT1_XENTR;COASY_MOUSE;COQ2_DROPS;COX10_MOUSE;CPSF6_DROME;CSDE1_RAT;CSR2B_MOUSE;CTU1_DROAN;CYCG_DROME;DA_DROME;DDX17_MOUSE;DDX18_DROME;DDX1_DROME;DDX27_BOVIN;DDX47_DROME;DDX49_DROME;DDX51_DROME;DDX52_DROME;DDX54_MOUSE;DDX56_HUMAN;DEAF1_DROME;DHB4_RAT;DHX15_DROME;DHX33_DROME;DHX36_RAT;DIM1_DROME;DKC1_DROME;DNA2_ACAPL;DOA_DROME;DORS_DROME;DUS1L_HUMAN;DUS3L_HUMAN;E2AK4_RAT;E4F1_DANRE;EFL1_HUMAN;ELG_DROME;ELP1_DROME;ELP2_DROME;ELP4_DROME;ESR1_RAT;EST1A_HUMAN;EXD_DROPS;EXOS3_DROME;EXOS9_DANRE;EXOSX_MOUSE;FAF1_MOUSE;FAKD5_HUMAN;FBRL_DROME;FITM2_DROME;FKBP8_MOUSE;FOXO_DROVI;FSYA_DROME;FTF1B_DROME;GAGXE_DROME;GAR1_DROME;GFI1B_HUMAN;GLIS2_DROME;GPS2_MOUSE;GROU_DROME;GRWD1_MOUSE;HEAT1_DROME;HEM4_MOUSE;HMOX1_HUMAN;HSP7D_DROME;HTSF1_HUMAN;HUTH_BACC0;ICE1_DROME;IF6_DROME;IGBP1_HUMAN;IKKB_HUMAN;IMDH_DROME;IMP3_MOUSE;INO80_ASPTN;INO80_DROME;INT1_DROME;INT2_DROME;INT4_DROME;INT5_DROME;INT6_DROME;IPYR_DROME;JHD1_DROME;KAD6_DROME;KDM4A_DROME;KTI12_DANRE;KZ_DROME;LAS1L_MOUSE;LA_DROME;LC7L3_PONAB;LIPS_ICTTR;LIS1_GLOMM;LSM4_MOUSE;M3K4_MOUSE;MBB1A_DROME;MCRS1_MOUSE;MED14_DROPS;MED1_AEDAE;MED23_DROME;MEN1_HUMAN;MET2_DROME;MIO_DROME;MK16A_XENLA;MK38B_DROME;MLE_DROME;MMD4_DROME;MMS19_DROME;MNB_DROME;MODU_DROME;MRGBP_HUMAN;MSH2_DROME;MTA1_HUMAN;MTEF5_DROME;MTREX_HUMAN;MTTF_DROME;MUT7_DROME;MYBL_DICDI;MYC_DROME;NADE_DROME;NAF1_DROME;NAT10_DROME;NCKX5_HUMAN;NEP1_DROME;NFIL3_MOUSE;NFT1_DROME;NH2L1_DROME;NHP2_DROME;NMD3_HUMAN;NNRD_DROPS;NO66_DROAN;NOB1_BOVIN;NOC3L_DROME;NOCT_DROME;NOL10_XENLA;NOL6_DROSI;NOL9_DROME;NOP10_DROME;NOP2_HUMAN;NOP56_HUMAN;NOT_DROME;NPAS2_MOUSE;NRBF2_RAT;NSD_DROME;NSUN2_DROME;NSUN5_DROME;NU107_DROME;NU160_DROME;NU4LM_METSE;NUD18_DANRE;NUDT8_MOUSE;NUFP1_MOUSE;NUP50_DROME;NUP98_DROME;NUP98_RAT;OCTC_HUMAN;OGDHL_XENLA;OPA1_DANRE;OPA_DROME;ORC1_DROME;ORC5_DROME;P20L1_HUMAN;PAF1_DANRE;PAN3_DROME;PAPOG_MOUSE;PARP_SARPE;PDK_DROME;PELP1_XENLA;PEO1_DROME;PESC_DROMO;PEX14_RAT;PHF14_HUMAN;PHF3_HUMAN;PINK1_DROME;PINX1_RAT;PIWI_DROME;PLCD_RAT;PMS2_MOUSE;PNPT1_HUMAN;PNR_DROME;POGZ_HUMAN;POLI_DROME;POL_HV2CA;POP5_HUMAN;PP11_DROME;PR38B_RAT;PRKAA_XENLA;PRKRA_BOVIN;PRP17_MOUSE;PRP19_HUMAN;PRP6_HUMAN;PRP8_MOUSE;PTCD1_RAT;PUF_DROME;PUR1_DROME;PUR4_DROME;PUR9_RAT;PUS10_DROME;PUS3_MOUSE;PWP1_DROME;PWP2_HUMAN;PYR1_DROME;PYRC_CALBD;PYRG_DROME;RB27C_DROME;RBFA_MOUSE;RBM22_CHICK;RBM39_HUMAN;RBM5A_XENLA;RCOR_DROME;RED_RAT;RENT1_DROME;REXO5_BOVIN;RFX5_HUMAN;RIMM_PROMM;RIOK1_MOUSE;RIOK2_MOUSE;RIOK3_HUMAN;RM44_PONAB;RNF10_XENLA;RNF25_BOVIN;RNH2B_XENTR;RPA12_RAT;RPA1_DROME;RPA2_DROME;RPAB1_PONAB;RPAB3_MOUSE;RPAB5_DROME;RPB1_DROME;RPC2_DROME;RPC3_BOVIN;RPC5_HUMAN;RPC7_HUMAN;RPC8_HUMAN;RPC9_BOVIN;RPF1_DROME;RPGF2_MOUSE;RPOM_HUMAN;RPP30_MOUSE;RPTOR_HUMAN;RRP5_HUMAN;RRP8_DROME;RRS1_BOVIN;RTF2_MOUSE;RTXE_DROME;RU2A_YEAST;RUSD2_HUMAN;RUVB2_DROME;RUXE_DROME;S45A2_MOUSE;S6KL_DROME;SART3_HUMAN;SAS10_DROME;SBNO1_HUMAN;SDHA_DROME;SDHB_DROME;SEN15_HUMAN;SF3A1_MOUSE;SF3B1_XENLA;SF3B3_DROME;SKI2_HUMAN;SKP2_HUMAN;SMAD4_MOUSE;SMBT_DROPS;SMD1_DROME;SMG1_DROME;SMRC2_HUMAN;SMRCD_DROME;SNAI2_BOVIN;SON_DROME;SP88E_DROME;SPART_DROME;SPB1_MOUSE;SPF27_MOUSE;SPT16_DROME;SPT6H_DROME;SR140_HUMAN;SREK1_HUMAN;SRPK3_HUMAN;SRR55_DROME;SRRM1_MOUSE;SRRT_DROYA;SRSF2_CHICK;SRYD_DROME;SSRP1_DROPS;STC_DROME;SUCB2_CAEEL;SUFU_MOUSE;SUS_DROME;SYAM_DROME;SYDM_RAT;SYEP_DROME;SYF1_DROME;SYIC_MOUSE;SYIM_MOUSE;SYLC_HUMAN;SYNC_HUMAN;SYQ_DROME;SYSC_CRIGR;SYTC_MOUSE;T2FB_DROME;TCPB_BOVIN;TCPQ_MOUSE;TDRKH_DROME;TF212_SCHPO;TF2H1_DROME;TF2H2_BOVIN;TFAM_HUMAN;THOC7_DROME;TIM_RAT;TM10A_DROME;TONSL_DROME;TOP1_DROME;TOP2_DROME;TORS_DROME;TPR_DROME;TR112_DROME;TRA1_DROME;TRI33_MOUSE;TRM1_DROME;TRM5_ANODA;TRM71_DROME;TRNT1_HUMAN;TROP_HUMAN;TSR1_DROME;U2AF2_DROME;U3IP2_MOUSE;U520_DROME;U5S1_CHICK;UBP16_DANRE;UCHL_DROME;UCKL1_MOUSE;UGDH_DROME;UMPS_DROME;URM1_DROER;USP_DROME;UTP11_DROME;UTP15_HUMAN;UTP18_DROME;UTP25_HUMAN;UTP4_MOUSE;WDR12_DROVI;WDR18_DANRE;WDR33_MOUSE;WDR36_HUMAN;WDR3_HUMAN;WDR43_MOUSE;WDR48_DROVI;WDR74_BOVIN;WDR75_HUMAN;WUHO_DROPS;XPO5_HUMAN;XRN2_CAEEL;Y4167_CLOAB;Y4230_DROME;YAP1_DROME;YJ2I_SCHPO;YRD6_CAEEL;ZBED4_MOUSE;ZCHC7_XENLA;ZFY2_MOUSE;ZIK1_MOUSE;ZN112_MOUSE;ZN182_HUMAN;ZN208_HUMAN;ZN236_HUMAN;ZN408_HUMAN;ZN423_DROME;ZN624_HUMAN;ZNF91_HUMAN;ZUC_DROME</t>
  </si>
  <si>
    <t>GO:0046483</t>
  </si>
  <si>
    <t>heterocycle metabolic process</t>
  </si>
  <si>
    <t>AAKG2_MOUSE;ACK_DROME;ACSF2_HUMAN;ACVR1_CHICK;ADAR_DROME;ADAT1_DROME;ADCY2_DROME;ADDB_ALKMQ;ADF1_DROME;AK17A_HUMAN;ALKB1_MOUSE;ANGEL_DROME;ANM1_HUMAN;ANM5_DROME;ANM6_DANRE;AP4A_CAEEL;ASH2_DROME;ATP5L_PONAB;ATR_DROME;AUB_DROME;BAZ1A_HUMAN;BDP1_HUMAN;BN3D2_DROME;BOP1_DROGR;BRX1_DROME;BUP1_PONAB;BYS_DROME;C1D_XENLA;CAF17_MOUSE;CAPAM_MOUSE;CARL1_HUMAN;CBS_MOUSE;CCNC_DROPS;CCNK_HUMAN;CCNL2_RAT;CDC5L_HUMAN;CHERP_HUMAN;CIN_DROME;CNOT1_CAEEL;CNOT1_XENTR;COASY_MOUSE;COQ2_DROPS;COX10_MOUSE;CPSF6_DROME;CPT1A_MOUSE;CSDE1_RAT;CSR2B_MOUSE;CTU1_DROAN;CYCG_DROME;DA_DROME;DDX17_MOUSE;DDX18_DROME;DDX1_DROME;DDX27_BOVIN;DDX47_DROME;DDX49_DROME;DDX51_DROME;DDX52_DROME;DDX54_MOUSE;DDX56_HUMAN;DEAF1_DROME;DHB4_RAT;DHX15_DROME;DHX33_DROME;DHX36_RAT;DIM1_DROME;DKC1_DROME;DNA2_ACAPL;DOA_DROME;DORS_DROME;DUS1L_HUMAN;DUS3L_HUMAN;E2AK4_RAT;E4F1_DANRE;EFL1_HUMAN;ELG_DROME;ELP1_DROME;ELP2_DROME;ELP4_DROME;ESR1_RAT;EST1A_HUMAN;EXD_DROPS;EXOS3_DROME;EXOS9_DANRE;EXOSX_MOUSE;FAF1_MOUSE;FAKD5_HUMAN;FBRL_DROME;FITM2_DROME;FKBP8_MOUSE;FOXO_DROVI;FSYA_DROME;FTF1B_DROME;GAGXE_DROME;GAR1_DROME;GFI1B_HUMAN;GLIS2_DROME;GPS2_MOUSE;GROU_DROME;GRWD1_MOUSE;HEAT1_DROME;HEM4_MOUSE;HMOX1_HUMAN;HSP7D_DROME;HTSF1_HUMAN;HUTH_BACC0;HYEP1_CTEFE;ICE1_DROME;IF6_DROME;IGBP1_HUMAN;IKKB_HUMAN;IMDH_DROME;IMP3_MOUSE;INO80_ASPTN;INO80_DROME;INT1_DROME;INT2_DROME;INT4_DROME;INT5_DROME;INT6_DROME;IPYR_DROME;JHD1_DROME;KAD6_DROME;KDM4A_DROME;KTI12_DANRE;KZ_DROME;LAS1L_MOUSE;LA_DROME;LC7L3_PONAB;LIPS_ICTTR;LIS1_GLOMM;LSM4_MOUSE;M3K4_MOUSE;MBB1A_DROME;MCRS1_MOUSE;MED14_DROPS;MED1_AEDAE;MED23_DROME;MEN1_HUMAN;MET2_DROME;MIO_DROME;MK16A_XENLA;MK38B_DROME;MLE_DROME;MMD4_DROME;MMS19_DROME;MNB_DROME;MODU_DROME;MRGBP_HUMAN;MSH2_DROME;MTA1_HUMAN;MTEF5_DROME;MTREX_HUMAN;MTTF_DROME;MUT7_DROME;MYBL_DICDI;MYC_DROME;NADE_DROME;NAF1_DROME;NAT10_DROME;NEP1_DROME;NFIL3_MOUSE;NFT1_DROME;NH2L1_DROME;NHP2_DROME;NMD3_HUMAN;NNRD_DROPS;NO66_DROAN;NOB1_BOVIN;NOC3L_DROME;NOCT_DROME;NOL10_XENLA;NOL6_DROSI;NOL9_DROME;NOP10_DROME;NOP2_HUMAN;NOP56_HUMAN;NOT_DROME;NPAS2_MOUSE;NRBF2_RAT;NSD_DROME;NSUN2_DROME;NSUN5_DROME;NU107_DROME;NU160_DROME;NU4LM_METSE;NUD18_DANRE;NUDT8_MOUSE;NUFP1_MOUSE;NUP50_DROME;NUP98_DROME;NUP98_RAT;OCTC_HUMAN;OGDHL_XENLA;OPA1_DANRE;OPA_DROME;ORC1_DROME;ORC5_DROME;P20L1_HUMAN;PAF1_DANRE;PAN3_DROME;PAPOG_MOUSE;PARP_SARPE;PDK_DROME;PELP1_XENLA;PEO1_DROME;PESC_DROMO;PEX14_RAT;PHF14_HUMAN;PHF3_HUMAN;PINK1_DROME;PINX1_RAT;PIWI_DROME;PLCD_RAT;PMS2_MOUSE;PNPT1_HUMAN;PNR_DROME;POGZ_HUMAN;POLI_DROME;POL_HV2CA;POP5_HUMAN;PP11_DROME;PR38B_RAT;PRKAA_XENLA;PRKRA_BOVIN;PRP17_MOUSE;PRP19_HUMAN;PRP6_HUMAN;PRP8_MOUSE;PTCD1_RAT;PUF_DROME;PUR1_DROME;PUR4_DROME;PUR9_RAT;PUS10_DROME;PUS3_MOUSE;PWP1_DROME;PWP2_HUMAN;PYR1_DROME;PYRC_CALBD;PYRG_DROME;RB27C_DROME;RBFA_MOUSE;RBM22_CHICK;RBM39_HUMAN;RBM5A_XENLA;RCOR_DROME;RED_RAT;RENT1_DROME;REXO5_BOVIN;RFX5_HUMAN;RIMM_PROMM;RIOK1_MOUSE;RIOK2_MOUSE;RIOK3_HUMAN;RM44_PONAB;RNF10_XENLA;RNF25_BOVIN;RNH2B_XENTR;RPA12_RAT;RPA1_DROME;RPA2_DROME;RPAB1_PONAB;RPAB3_MOUSE;RPAB5_DROME;RPB1_DROME;RPC2_DROME;RPC3_BOVIN;RPC5_HUMAN;RPC7_HUMAN;RPC8_HUMAN;RPC9_BOVIN;RPF1_DROME;RPOM_HUMAN;RPP30_MOUSE;RPTOR_HUMAN;RRP5_HUMAN;RRP8_DROME;RRS1_BOVIN;RTF2_MOUSE;RTXE_DROME;RU2A_YEAST;RUSD2_HUMAN;RUVB2_DROME;RUXE_DROME;S6KL_DROME;SART3_HUMAN;SAS10_DROME;SBNO1_HUMAN;SDHA_DROME;SDHB_DROME;SEN15_HUMAN;SF3A1_MOUSE;SF3B1_XENLA;SF3B3_DROME;SKI2_HUMAN;SKP2_HUMAN;SMAD4_MOUSE;SMBT_DROPS;SMD1_DROME;SMG1_DROME;SMRC2_HUMAN;SMRCD_DROME;SNAI2_BOVIN;SON_DROME;SPART_DROME;SPB1_MOUSE;SPF27_MOUSE;SPT16_DROME;SPT6H_DROME;SR140_HUMAN;SREK1_HUMAN;SRPK3_HUMAN;SRR55_DROME;SRRM1_MOUSE;SRRT_DROYA;SRSF2_CHICK;SRYD_DROME;SSRP1_DROPS;STC_DROME;SUCB2_CAEEL;SUFU_MOUSE;SUS_DROME;SYAM_DROME;SYDM_RAT;SYEP_DROME;SYF1_DROME;SYIC_MOUSE;SYIM_MOUSE;SYLC_HUMAN;SYNC_HUMAN;SYQ_DROME;SYSC_CRIGR;SYTC_MOUSE;T2FB_DROME;TCPB_BOVIN;TCPQ_MOUSE;TDRKH_DROME;TF212_SCHPO;TF2H1_DROME;TF2H2_BOVIN;TFAM_HUMAN;THOC7_DROME;TIM_RAT;TM10A_DROME;TONSL_DROME;TOP1_DROME;TOP2_DROME;TPR_DROME;TR112_DROME;TRA1_DROME;TRI33_MOUSE;TRM1_DROME;TRM5_ANODA;TRM71_DROME;TRNT1_HUMAN;TROP_HUMAN;TSR1_DROME;U2AF2_DROME;U3IP2_MOUSE;U520_DROME;U5S1_CHICK;UBP16_DANRE;UCHL_DROME;UCKL1_MOUSE;UGDH_DROME;UMPS_DROME;URM1_DROER;USP_DROME;UTP11_DROME;UTP15_HUMAN;UTP18_DROME;UTP25_HUMAN;UTP4_MOUSE;WDR12_DROVI;WDR18_DANRE;WDR33_MOUSE;WDR36_HUMAN;WDR3_HUMAN;WDR43_MOUSE;WDR48_DROVI;WDR74_BOVIN;WDR75_HUMAN;WUHO_DROPS;XPO5_HUMAN;XRN2_CAEEL;Y4167_CLOAB;Y4230_DROME;YAP1_DROME;YJ2I_SCHPO;YRD6_CAEEL;ZBED4_MOUSE;ZCHC7_XENLA;ZFY2_MOUSE;ZIK1_MOUSE;ZN112_MOUSE;ZN182_HUMAN;ZN208_HUMAN;ZN236_HUMAN;ZN408_HUMAN;ZN423_DROME;ZN624_HUMAN;ZNF91_HUMAN;ZUC_DROME</t>
  </si>
  <si>
    <t>128UP_DROME;4CLL7_ARATH;AAKG2_MOUSE;AAMP_BOVIN;ABCD3_HUMAN;ABCF1_HUMAN;ABCF2_HUMAN;ABCG1_MOUSE;ABITM_DROME;ABR_MOUSE;ACADM_DROME;ACADV_RAT;ACASE_DROME;ACKR3_CANLF;ACK_DROME;ACOHC_MOUSE;ACON_CAEEL;ACSF2_HUMAN;ACSS3_RAT;ACVR1_CHICK;ADAR_DROME;ADAT1_DROME;ADCK_DROME;ADCY2_DROME;ADF1_DROME;ADRL_DROME;AHSA1_HUMAN;AIMP2_DROME;AK17A_HUMAN;AK1A1_MOUSE;AKA10_MOUSE;AKAP1_MOUSE;ALAT2_MOUSE;ALDR_BOVIN;ALG11_HUMAN;ALKB1_MOUSE;ALKB6_DANRE;ALPK2_DANRE;ALPL_ARATH;ALS2_DROME;AMPM_MANSE;AMPN_ANOGA;AN13C_HUMAN;ANGEL_DROME;ANM1_HUMAN;ANM5_DROME;ANM6_DANRE;AP1G1_MOUSE;AP1S2_BOVIN;APBP2_MOUSE;APP_DROME;ARD17_CAEEL;ARFG1_HUMAN;ARMC5_RAT;ARV1_HUMAN;ASH2_DROME;ASNS_DICDI;ASPP_AEDAE;AT10A_MOUSE;AT10B_MOUSE;AT133_HUMAN;AT2A2_MOUSE;AT8A1_HUMAN;ATD1A_DANRE;ATD3A_DROME;ATFC_BOMMO;ATG2A_XENTR;ATK_DROME;ATP23_DANRE;ATP5L_PONAB;ATR_DROME;AUB_DROME;B3G2P_DROME;B4GT4_CRIGR;BAZ1A_HUMAN;BCCIP_DROME;BCS1_HUMAN;BDP1_HUMAN;BIRC6_HUMAN;BLCAP_DIDVI;BLTP1_DANRE;BN3D2_DROME;BND7A_AEDAE;BNIP3_HUMAN;BOD1_RAT;BOKB_DANRE;BOP1_DROGR;BRAT1_MOUSE;BRX1_DROME;BUP1_PONAB;BYS_DROME;C1D_XENLA;C2CD5_MOUSE;C4D14_DROME;CA2D4_HUMAN;CAAT7_ARATH;CAC1A_DROME;CAC1E_RAT;CAF17_MOUSE;CAH14_HUMAN;CAND1_DROME;CAPAM_MOUSE;CAPU_DROME;CARL1_HUMAN;CATB_PIG;CB042_MOUSE;CBPM_PONAB;CBS_MOUSE;CC137_MOUSE;CCNC_DROPS;CCNK_HUMAN;CCNL2_RAT;CDAT_PLAF7;CDC16_HUMAN;CDC5L_HUMAN;CDK2_DROME;CEBPZ_MOUSE;CENH3_ORYSJ;CERK1_HUMAN;CF157_HUMAN;CFAD_DICDI;CHD1_DROME;CHERP_HUMAN;CHRD1_DROME;CIN_DROME;CISY_GLOMM;CLU_DROAN;CLVS1_HUMAN;CMC4_BOVIN;CNBP_DROME;CNOT1_CAEEL;CNOT1_XENTR;COASY_MOUSE;COQ2_DROPS;COX10_MOUSE;COX18_MOUSE;CP4E2_DROME;CP4P1_DROME;CP4S3_DROME;CP6A2_DROME;CP6D1_MUSDO;CP6U1_DROME;CPSF6_DROME;CPT1A_MOUSE;CPT2_XENLA;CRAG_DROME;CRBN_DROVI;CRED_ECOLI;CRLS1_DROME;CRQ_DROME;CSDE1_RAT;CSK2B_DROME;CSN6_DROME;CSR2B_MOUSE;CTNS_DROME;CTR1_HUMAN;CTR2_XENLA;CTU1_DROAN;CYCG_DROME;DAPF_BRAHW;DA_DROME;DC2L1_MOUSE;DCA11_RAT;DCAF1_DROME;DDX17_MOUSE;DDX18_DROME;DDX1_DROME;DDX27_BOVIN;DDX47_DROME;DDX49_DROME;DDX51_DROME;DDX52_DROME;DDX54_MOUSE;DDX56_HUMAN;DEAF1_DROME;DGT5_DROME;DHB4_DROME;DHB4_RAT;DHRS4_RABIT;DHX15_DROME;DHX33_DROME;DHX36_RAT;DHYS_DROME;DIM1_DROME;DKC1_DROME;DLP1_HUMAN;DMXL2_HUMAN;DNJA1_MOUSE;DOA_DROME;DORS_DROME;DPH5_HUMAN;DPM2_ARATH;DUS1B_ARATH;DUS1L_HUMAN;DUSK4_DROME;DYH5_MOUSE;DYLT4_MOUSE;DYRK3_DROME;E2AK4_RAT;E4F1_DANRE;ECH1_RAT;ECHA_PIG;ECHB_PANTR;ECI1_MOUSE;EF1B_DROME;EFL1_HUMAN;EI2BE_RABIT;EI2BG_BOVIN;EI3G1_DROWI;EIF1A_DROME;EIF3A_DROSI;EIF3I_COCIM;EIF3I_DROMO;ELG_DROME;ELP1_DROME;ELP2_DROME;ELP4_DROME;ELVL1_AEDAE;EPG5_DROME;EPT1_HUMAN;ESR1_RAT;EST1A_HUMAN;ETHE1_MOUSE;EXD_DROPS;EXOC4_DROME;EXOS3_DROME;EXOS9_DANRE;EXOSX_MOUSE;F210B_MOUSE;FAD9_ACHDO;FAF1_MOUSE;FAH2A_HUMAN;FAKD5_HUMAN;FARP2_MOUSE;FBRL_DROME;FBX9_HUMAN;FBXW5_MOUSE;FHAB_BORPE;FITM2_DROME;FKB39_DROME;FKBP8_MOUSE;FOLC_CRIGR;FOXO_DROVI;FRITZ_DROME;FRL_DROME;FRPD4_HUMAN;FRS2_HUMAN;FSYA_DROME;FTF1B_DROME;FUCTA_DROME;FXL14_BOVIN;FXL20_BOVIN;GALS2_ARATH;GALS3_ARATH;GALT7_DROME;GAR1_DROME;GFI1B_HUMAN;GHC1_HUMAN;GIT_DROME;GLIS2_DROME;GLNA1_DROME;GLSN_MEDSA;GLT1_SCHPO;GNL3_DROME;GORAB_DROME;GOSR2_DROME;GPN1_MOUSE;GPS2_MOUSE;GPTC4_XENLA;GR59D_DROME;GR59F_DROME;GROU_DROME;GRWD1_MOUSE;GSKIP_CHICK;GTPB6_HUMAN;GWT1_SCHPO;HACD2_MOUSE;HBS1_DROME;HEAT1_DROME;HEM4_MOUSE;HERC2_DROME;HIG2A_HUMAN;HINT3_MOUSE;HM20A_CHICK;HMOX1_HUMAN;HOBIT_DROME;HPS4_HUMAN;HPS5_DROPS;HSDL2_XENLA;HSP7D_DROME;HTSF1_HUMAN;HUTH_BACC0;HYD_DROME;HYEP1_CTEFE;IBTK_XENLA;ICE1_DROME;IDH3A_DROME;IDH3G_BOVIN;IF2G_DROME;IF2_LACP7;IF4G2_MOUSE;IF6_DROME;IGBP1_HUMAN;IKBA_CHICK;IKKB_HUMAN;IMA3_MOUSE;IMB_DROME;IMDH_DROME;IML1_DROME;IMP3_MOUSE;INO80_ASPTN;INO80_DROME;INP4B_HUMAN;INT1_DROME;INT2_DROME;INT4_DROME;INT5_DROME;INT6_DROME;IP3KB_RAT;IPO13_BOVIN;IPO4_HUMAN;IPO5_MOUSE;IPO7_HUMAN;IPO9_DROME;IPYR_DROME;IRK1_CAEEL;JAK_DROME;JHD1_DROME;JMJD6_DROME;K319L_MOUSE;KAD6_DROME;KALRN_HUMAN;KANL2_BOVIN;KCTD3_HUMAN;KCTD5_MOUSE;KDM4A_DROME;KHK_RAT;KP58_DROME;KPC1_DROME;KS6A2_MOUSE;KSR1_MOUSE;KZ_DROME;LAR_DROME;LAS1L_MOUSE;LA_DROME;LC7L3_PONAB;LCSA_PURLI;LENG8_DANRE;LGRB_BREPA;LIPS_ICTTR;LIPT_MOUSE;LIS1_GLOMM;LIZ1_SCHPO;LLPH_DANRE;LPPRC_XENTR;LRK1_CAEEL;LRR70_HUMAN;LSG1_DROME;LSM4_MOUSE;M3K4_MOUSE;MAEA_RAT;MARF_DROME;MARK3_MOUSE;MARS_DROME;MASU1_MOUSE;MB21L_DROME;MBB1A_DROME;MBM_DROME;MCLN3_MOUSE;MCRS1_MOUSE;MDN1_HUMAN;MDN1_SCHPO;MDR49_DROME;MEAK7_XENLA;MED14_DROPS;MED1_AEDAE;MED23_DROME;MEN1_HUMAN;MET2_DROME;METK_DROME;MEX3B_HUMAN;MFRN_DROME;MIB2_CHICK;MIC60_DROME;MICU1_DROME;MILT_DROME;MIO_DROME;MITOS_DANRE;MK16A_XENLA;MK38B_DROME;MLE_DROME;MMD4_DROME;MMS19_DROME;MNB_DROME;MOB3_DROME;MODU_DROME;MOT14_HUMAN;MOT3_CHICK;MPCP_CHOFU;MRGBP_HUMAN;MROH1_HUMAN;MRP7_HUMAN;MSD5_DROME;MSH2_DROME;MSRA_DROME;MTA1_HUMAN;MTEF5_DROME;MTMR9_MOUSE;MTMRD_HUMAN;MTMRE_HUMAN;MTREX_HUMAN;MTTF_DROME;MTX2_PIG;MURD_LACLM;MUT7_DROME;MXT_DROME;MY31D_DROME;MYBL_DICDI;MYC_DROME;MYO7_ARATH;N2B_HAEIR;NAA60_DROME;NAC1_RAT;NADE_DROME;NAF1_DROME;NAT10_DROME;NCKX5_HUMAN;NCPR_MUSDO;NDOR1_XENLA;NDUF5_DANRE;NEMP_DROME;NEP1_DROME;NF1_HUMAN;NFIL3_MOUSE;NFT1_DROME;NH2L1_DROME;NHP2_DROME;NIT2_XENTR;NLGNX_HUMAN;NMD3_HUMAN;NO66_DROAN;NOB1_BOVIN;NOC3L_DROME;NOC4B_XENLA;NOCT_DROME;NOG1_DROME;NOG2_MOUSE;NOL10_XENLA;NOL6_DROSI;NOL9_DROME;NOM1_DROME;NOP10_DROME;NOP16_TETNG;NOP2_HUMAN;NOP56_HUMAN;NOT_DROME;NP1L4_MOUSE;NPA1P_MOUSE;NPAS2_MOUSE;NPY1R_MOUSE;NRBF2_RAT;NSD_DROME;NSP1_YEAST;NSUN2_DROME;NSUN5_DROME;NTR1_MOUSE;NU107_DROME;NU160_DROME;NU188_DROME;NU205_DROME;NU4LM_METSE;NU931_DROME;NU98A_ARATH;NUAK1_HUMAN;NUB1_HUMAN;NUDT8_MOUSE;NUFP1_MOUSE;NUP50_DROME;NUP54_DROME;NUP58_DROME;NUP62_DROME;NUP98_DROME;NUP98_RAT;NWK_DROME;NXT1_DROME;OCTC_HUMAN;OGDHL_XENLA;OPA1_DANRE;OPA_DROME;OR94B_DROME;ORC1_DROME;ORC5_DROME;OSBL8_HUMAN;OXR1_RAT;P20L1_HUMAN;PACE1_HUMAN;PACS1_RAT;PAF1_DANRE;PAK_DROME;PAN3_DROME;PAPOG_MOUSE;PARL_DROME;PARP_SARPE;PAX6_COTJA;PDCD2_MOUSE;PDD2L_CHICK;PDK_DROME;PDP1_BOVIN;PDPK1_DROME;PDPR_BOVIN;PEBPH_CAEEL;PELI_DROME;PELP1_XENLA;PENG_DROME;PEO1_DROME;PEPT1_DROME;PESC_DROMO;PESTE_DROME;PEX10_HUMAN;PEX14_RAT;PEX16_DANRE;PEX19_RAT;PEX5_CRIGR;PGGHG_MOUSE;PGPS1_CHICK;PHEX_HUMAN;PHF10_DANRE;PHF14_HUMAN;PHF3_HUMAN;PIGA_HUMAN;PINK1_DROME;PINX1_RAT;PITC1_DROME;PIWI_DROME;PLCD_RAT;PLS2_BOVIN;PM34_HUMAN;PMS2_MOUSE;PNPT1_HUMAN;PNR_DROME;PO210_DROME;POF_DROME;POGZ_HUMAN;POLI_DROME;POLO_DROME;POMP_MOUSE;POP5_HUMAN;POPD1_PIG;PP11_DROME;PP6R2_MOUSE;PPCE_MOUSE;PPM1H_HUMAN;PPRC1_MOUSE;PR38B_RAT;PRKAA_XENLA;PRKN_DROME;PRKRA_BOVIN;PRP17_MOUSE;PRP19_HUMAN;PRP6_HUMAN;PRP8_MOUSE;PRUN1_BOVIN;PTAR1_DANRE;PTCD1_RAT;PTEN_RAT;PTH2_DROME;PTN4_MOUSE;PTP61_DROME;PUF_DROME;PUM23_ARATH;PUR4_DROME;PUR9_RAT;PUS10_DROME;PUS3_MOUSE;PWP1_DROME;PWP2_HUMAN;PXDC2_MOUSE;PYR1_DROME;PYRC_CALBD;PYRG_DROME;QVR_DROPS;RAB9A_MOUSE;RAN_DROME;RB27C_DROME;RBFA_MOUSE;RBM19_MOUSE;RBM22_CHICK;RBM39_HUMAN;RBM5A_XENLA;RBP9X_DROME;RCCD1_MACFA;RCOR_DROME;RDH13_HUMAN;RED_RAT;RENT1_DROME;REXO5_BOVIN;RF3_THIDA;RFX5_HUMAN;RICTR_MOUSE;RIMM_PROMM;RIOK1_MOUSE;RIOK2_MOUSE;RIOK3_HUMAN;RL16_MYCGE;RL23_DROME;RM15_DANRE;RM32_DROME;RM35_DROME;RM38_RAT;RM40_MOUSE;RM43_BOVIN;RM44_PONAB;RM45_DROME;RMND1_HUMAN;RNF10_XENLA;RNF25_BOVIN;RNF37_HUMAN;RNH2B_XENTR;RPA12_RAT;RPA1_DROME;RPA2_DROME;RPAB1_PONAB;RPAB3_MOUSE;RPAB5_DROME;RPB1_DROME;RPC1_CHICK;RPC22_HUMAN;RPC2_DROME;RPC3_BOVIN;RPC5_HUMAN;RPC7_HUMAN;RPC8_HUMAN;RPC9_BOVIN;RPF1_DROME;RPGF2_MOUSE;RPOC2_ZYGCR;RPOM_HUMAN;RPP30_MOUSE;RPTOR_HUMAN;RRP12_DROME;RRP5_HUMAN;RRP8_DROME;RRS1_BOVIN;RS9_MYCSS;RT15_DROME;RT4I1_BOVIN;RTF2_MOUSE;RU2A_YEAST;RUVB2_DROME;RUXE_DROME;S12A6_HUMAN;S14L2_BOVIN;S2535_DANRE;S2544_MOUSE;S27A4_HUMAN;S39AD_DROME;S45A2_MOUSE;S6KL_DROME;SAC31_HUMAN;SAMC_DROME;SART3_HUMAN;SAS10_DROME;SBNO1_HUMAN;SC5AC_MOUSE;SC6A4_DROME;SCP2_CHICK;SCPDL_HUMAN;SDA1_DROME;SDHA_DROME;SDHB_DROME;SEC63_MOUSE;SEM1A_SCHAM;SEN15_HUMAN;SENP1_PONAB;SF3A1_MOUSE;SF3B1_XENLA;SF3B3_DROME;SIG7_CAEEL;SKAP1_TAKRU;SKI2_HUMAN;SKP2_HUMAN;SLMO_DROME;SMAD4_MOUSE;SMBT_DROPS;SMC1_SCHPO;SMD1_DROME;SMG1_DROME;SMRC2_HUMAN;SMRCD_DROME;SMYD4_DANRE;SNAI2_BOVIN;SNAP_DROME;SNF5_XENTR;SNX12_HUMAN;SNX33_XENLA;SO74D_DROME;SODC_DROWI;SODM_DROME;SON_DROME;SPART_DROME;SPB1_MOUSE;SPF27_MOUSE;SPHK1_CAEEL;SPNF_DROME;SPS2_DROME;SPT16_DROME;SPT6H_DROME;SPTCS_MOUSE;SR140_HUMAN;SREK1_HUMAN;SRGP1_HUMAN;SRP68_DROME;SRPK3_HUMAN;SRR55_DROME;SRRM1_MOUSE;SRRT_DROYA;SRSF2_CHICK;SRYD_DROME;SSH_DROME;SSRP1_DROPS;STC_DROME;STK10_BOVIN;STT3A_CANLF;STX12_MOUSE;STX16_HUMAN;STX17_HUMAN;SUCB2_CAEEL;SUFU_MOUSE;SUS_DROME;SWM_DROME;SYAM_DROME;SYDM_RAT;SYEP_DROME;SYF1_DROME;SYIC_MOUSE;SYIM_MOUSE;SYLC_HUMAN;SYNC_HUMAN;SYNJ1_HUMAN;SYQ_DROME;SYSC_CRIGR;SYTC_MOUSE;T150C_HUMAN;T2FB_DROME;TAB3_HUMAN;TBC25_HUMAN;TCAB1_DROME;TCPB_BOVIN;TCPQ_MOUSE;TDIF2_MOUSE;TDRKH_DROME;TECR_BOVIN;TEX10_CHICK;TF212_SCHPO;TF2H1_DROME;TF2H2_BOVIN;TFAM_HUMAN;TFP8L_DROME;TGFI1_MOUSE;THIC_HUMAN;THIM_HUMAN;THOC7_DROME;TID_DROVI;TIGD6_HUMAN;TIM23_MOUSE;TIM_RAT;TM10A_DROME;TM201_CAEEL;TM209_XENLA;TMED1_XENTR;TMM8B_BOVIN;TMPS9_RAT;TMTC3_DROME;TNNI_CHLNI;TONSL_DROME;TOP1_DROME;TOP2_DROME;TORSO_DROME;TORS_DROME;TPC12_MOUSE;TPR_DROME;TR112_DROME;TRA1_DROME;TRI33_MOUSE;TRI45_MOUSE;TRM1_DROME;TRM5_ANODA;TRM71_DROME;TRNT1_HUMAN;TROP_HUMAN;TRPCG_DROME;TSR1_DROME;TTC17_HUMAN;TTC4_DROME;TTL12_MOUSE;TXND_THEPA;U2AF2_DROME;U3IP2_MOUSE;U520_DROME;U598_DROME;U5S1_CHICK;UBA1_RABIT;UBAC1_XENTR;UBP16_DANRE;UBP20_XENTR;UBP35_HUMAN;UBR1_DROME;UCHL_DROME;UCKL1_MOUSE;UFD4_DROME;UGDH_DROME;UGT5_DACCO;UN13B_DROME;UPP_DANRE;UQCC1_HUMAN;URB2_HUMAN;URM1_DROER;USP_DROME;UTP11_DROME;UTP15_HUMAN;UTP18_DROME;UTP25_HUMAN;UTP4_MOUSE;VAP22_ARATH;VASA1_DROME;VCIP1_MOUSE;VDDP4_VESVU;VP33B_DANRE;VPS53_CHICK;WAC_DROME;WDR12_DROVI;WDR18_DANRE;WDR33_MOUSE;WDR36_HUMAN;WDR3_HUMAN;WDR43_MOUSE;WDR46_MOUSE;WDR47_HUMAN;WDR74_BOVIN;WDR75_HUMAN;WDS_DROME;WUHO_DROPS;XPO1_DROME;XPO5_HUMAN;XRN2_CAEEL;XYLK_DROME;Y0417_DROME;Y1411_DROME;Y4230_DROME;Y8611_DROME;YAP1_DROME;YENB_YERET;YJ2I_SCHPO;YLAT2_HUMAN;YRD6_CAEEL;YTDC2_MOUSE;ZAN_MOUSE;ZBED4_MOUSE;ZCHC7_XENLA;ZDHC6_PONAB;ZFY2_MOUSE;ZFYV1_HUMAN;ZFYV9_HUMAN;ZGPAT_DROGR;ZIK1_MOUSE;ZMYD8_DROME;ZN112_MOUSE;ZN182_HUMAN;ZN208_HUMAN;ZN236_HUMAN;ZN271_MOUSE;ZN277_DROME;ZN408_HUMAN;ZN423_DROME;ZN593_DROME;ZN598_DANRE;ZN624_HUMAN;ZNF91_HUMAN;ZRC1_YEAST;ZUC_DROME</t>
  </si>
  <si>
    <t>GO:0043170</t>
  </si>
  <si>
    <t>macromolecule metabolic process</t>
  </si>
  <si>
    <t>128UP_DROME;AAKG2_MOUSE;ABCF1_HUMAN;ABCG1_MOUSE;ACKR3_CANLF;ACK_DROME;ACOHC_MOUSE;ACVR1_CHICK;ADAR_DROME;ADAT1_DROME;ADDB_ALKMQ;ADF1_DROME;AIMP2_DROME;AK17A_HUMAN;ALG11_HUMAN;ALKB1_MOUSE;AMPM_MANSE;AMPN_ANOGA;ANGEL_DROME;ANM1_HUMAN;ANM5_DROME;ANM6_DANRE;ANM7_DROSI;APBP2_MOUSE;ASH2_DROME;ASPP_AEDAE;ATP23_DANRE;ATR_DROME;AUB_DROME;B3G2P_DROME;B4GT4_CRIGR;BAZ1A_HUMAN;BDP1_HUMAN;BIRC6_HUMAN;BN3D2_DROME;BNIP3_HUMAN;BOP1_DROGR;BRAT1_MOUSE;BRX1_DROME;BYS_DROME;C1D_XENLA;CAND1_DROME;CAPAM_MOUSE;CATB_PIG;CBPB_HELZE;CBPM_PONAB;CBS_MOUSE;CCNC_DROPS;CCNK_HUMAN;CCNL2_RAT;CDAT_PLAF7;CDC16_HUMAN;CDC5L_HUMAN;CDK2_DROME;CFAD_DICDI;CHERP_HUMAN;CIN_DROME;CNBP_DROME;CNOT1_CAEEL;CNOT1_XENTR;COQ2_DROPS;CPSF6_DROME;CRBN_DROVI;CSDE1_RAT;CSN6_DROME;CSR2B_MOUSE;CTU1_DROAN;CYCG_DROME;DA_DROME;DCA11_RAT;DCAF1_DROME;DDX17_MOUSE;DDX18_DROME;DDX1_DROME;DDX27_BOVIN;DDX47_DROME;DDX49_DROME;DDX51_DROME;DDX52_DROME;DDX54_MOUSE;DDX56_HUMAN;DEAF1_DROME;DHX15_DROME;DHX33_DROME;DHX36_RAT;DHYS_DROME;DIM1_DROME;DKC1_DROME;DNA2_ACAPL;DNJA1_MOUSE;DOA_DROME;DORS_DROME;DPH2_XENLA;DPH5_HUMAN;DPH7_MOUSE;DPM2_ARATH;DUS1B_ARATH;DUS1L_HUMAN;DUS3L_HUMAN;DUSK4_DROME;E2AK4_RAT;E4F1_DANRE;EF1B_DROME;EI2BE_RABIT;EI2BG_BOVIN;EI3G1_DROWI;EIF3A_DROSI;EIF3I_COCIM;EIF3I_DROMO;ELG_DROME;ELP1_DROME;ELP2_DROME;ELP4_DROME;ESR1_RAT;EST1A_HUMAN;EXD_DROPS;EXOS3_DROME;EXOS9_DANRE;EXOSX_MOUSE;FAF1_MOUSE;FAKD5_HUMAN;FBRL_DROME;FBX9_HUMAN;FBXW5_MOUSE;FKBP8_MOUSE;FOXO_DROVI;FRS2_HUMAN;FSYA_DROME;FTF1B_DROME;FUCTA_DROME;FXL14_BOVIN;FXL20_BOVIN;GAGXE_DROME;GALT7_DROME;GAR1_DROME;GFI1B_HUMAN;GLIS2_DROME;GPS2_MOUSE;GROU_DROME;GRWD1_MOUSE;GWT1_SCHPO;HBS1_DROME;HEAT1_DROME;HERC2_DROME;HM20A_CHICK;HMOX1_HUMAN;HSP7D_DROME;HTSF1_HUMAN;HYD_DROME;ICE1_DROME;IF2G_DROME;IF4G2_MOUSE;IF6_DROME;IGBP1_HUMAN;IKKB_HUMAN;IMP3_MOUSE;INO80_ASPTN;INO80_DROME;INT1_DROME;INT2_DROME;INT4_DROME;INT5_DROME;INT6_DROME;IP3KB_RAT;IPYR_DROME;JHD1_DROME;JMJD6_DROME;KAD6_DROME;KALRN_HUMAN;KDM4A_DROME;KHK_RAT;KLH18_MOUSE;KLKB1_RAT;KS6A2_MOUSE;KSR1_MOUSE;KTI12_DANRE;KZ_DROME;LAS1L_MOUSE;LA_DROME;LC7L3_PONAB;LIPS_ICTTR;LIS1_GLOMM;LSM4_MOUSE;M3K4_MOUSE;MAEA_RAT;MARK3_MOUSE;MASU1_MOUSE;MBB1A_DROME;MCRS1_MOUSE;MED14_DROPS;MED1_AEDAE;MED23_DROME;MEN1_HUMAN;MET2_DROME;MEX3B_HUMAN;MIB2_CHICK;MIO_DROME;MIY4B_HUMAN;MK16A_XENLA;MK38B_DROME;MLE_DROME;MMD4_DROME;MMS19_DROME;MNB_DROME;MODU_DROME;MP2K2_XENLA;MRGBP_HUMAN;MSH2_DROME;MTA1_HUMAN;MTEF5_DROME;MTMR9_MOUSE;MTREX_HUMAN;MTTF_DROME;MURD_LACLM;MUT7_DROME;MXT_DROME;MYBL_DICDI;MYC_DROME;NAA60_DROME;NAC1_RAT;NAF1_DROME;NAT10_DROME;NEP1_DROME;NF1_HUMAN;NFIL3_MOUSE;NH2L1_DROME;NHP2_DROME;NMD3_HUMAN;NO66_DROAN;NOB1_BOVIN;NOC3L_DROME;NOL10_XENLA;NOL6_DROSI;NOL9_DROME;NOP10_DROME;NOP2_HUMAN;NOP56_HUMAN;NOT_DROME;NPAS2_MOUSE;NRBF2_RAT;NSD_DROME;NSP1_YEAST;NSUN2_DROME;NSUN5_DROME;NTR1_MOUSE;NU107_DROME;NU160_DROME;NU931_DROME;NU98A_ARATH;NUAK1_HUMAN;NUB1_HUMAN;NUFP1_MOUSE;NUP50_DROME;NUP98_DROME;NUP98_RAT;NWK_DROME;NXT1_DROME;OPA_DROME;ORC1_DROME;ORC5_DROME;P20L1_HUMAN;PAF1_DANRE;PAK_DROME;PAN3_DROME;PAPOG_MOUSE;PARL_DROME;PARP_SARPE;PELI_DROME;PELP1_XENLA;PENG_DROME;PEO1_DROME;PESC_DROMO;PEX10_HUMAN;PEX14_RAT;PEX5_CRIGR;PHEX_HUMAN;PHF14_HUMAN;PHF3_HUMAN;PIGA_HUMAN;PINK1_DROME;PINX1_RAT;PIWI_DROME;PMS2_MOUSE;PNPT1_HUMAN;PNR_DROME;POF_DROME;POGZ_HUMAN;POLI_DROME;POL_HV2CA;POP5_HUMAN;POPD1_PIG;PP11_DROME;PPCE_MOUSE;PR38B_RAT;PRKAA_XENLA;PRKN_DROME;PRKRA_BOVIN;PRP17_MOUSE;PRP19_HUMAN;PRP6_HUMAN;PRP8_MOUSE;PTCD1_RAT;PTEN_RAT;PTP61_DROME;PUF_DROME;PUM23_ARATH;PUS10_DROME;PUS3_MOUSE;PWP1_DROME;PWP2_HUMAN;RB27C_DROME;RBFA_MOUSE;RBM22_CHICK;RBM39_HUMAN;RBM5A_XENLA;RBP9X_DROME;RCOR_DROME;RED_RAT;RENT1_DROME;REXO5_BOVIN;RF3_THIDA;RFX5_HUMAN;RICTR_MOUSE;RIMM_PROMM;RIOK1_MOUSE;RIOK2_MOUSE;RIOK3_HUMAN;RL16_MYCGE;RL23_DROME;RM15_DANRE;RM32_DROME;RM35_DROME;RM40_MOUSE;RM43_BOVIN;RM44_PONAB;RM45_DROME;RMND1_HUMAN;RNF10_XENLA;RNF25_BOVIN;RNF37_HUMAN;RNH2B_XENTR;RPA12_RAT;RPA1_DROME;RPA2_DROME;RPAB1_PONAB;RPAB3_MOUSE;RPAB5_DROME;RPB1_DROME;RPC2_DROME;RPC3_BOVIN;RPC5_HUMAN;RPC7_HUMAN;RPC8_HUMAN;RPC9_BOVIN;RPF1_DROME;RPGF2_MOUSE;RPOM_HUMAN;RPP30_MOUSE;RPTOR_HUMAN;RRP5_HUMAN;RRP8_DROME;RRS1_BOVIN;RS9_MYCSS;RT15_DROME;RTF2_MOUSE;RTXE_DROME;RU2A_YEAST;RUSD2_HUMAN;RUVB2_DROME;RUXE_DROME;S6KL_DROME;SART3_HUMAN;SAS10_DROME;SBNO1_HUMAN;SBT3_LOTJA;SEN15_HUMAN;SENP1_PONAB;SF3A1_MOUSE;SF3B1_XENLA;SF3B3_DROME;SKI2_HUMAN;SKP2_HUMAN;SMAD4_MOUSE;SMBT_DROPS;SMD1_DROME;SMG1_DROME;SMRC2_HUMAN;SMRCD_DROME;SNAI2_BOVIN;SNX12_HUMAN;SON_DROME;SP88E_DROME;SPART_DROME;SPB1_MOUSE;SPF27_MOUSE;SPHK1_CAEEL;SPT16_DROME;SPT6H_DROME;SPTCS_MOUSE;SR140_HUMAN;SREK1_HUMAN;SRPK3_HUMAN;SRR55_DROME;SRRM1_MOUSE;SRRT_DROYA;SRSF2_CHICK;SRYD_DROME;SSH_DROME;SSRP1_DROPS;STC_DROME;STK10_BOVIN;STT3A_CANLF;SUFU_MOUSE;SUS_DROME;SWM_DROME;SYAM_DROME;SYDM_RAT;SYEP_DROME;SYF1_DROME;SYIC_MOUSE;SYIM_MOUSE;SYLC_HUMAN;SYNC_HUMAN;SYQ_DROME;SYSC_CRIGR;SYTC_MOUSE;T2FB_DROME;TCPB_BOVIN;TCPQ_MOUSE;TDRKH_DROME;TF212_SCHPO;TF2H1_DROME;TF2H2_BOVIN;TFAM_HUMAN;TFP8L_DROME;TGFI1_MOUSE;THOC7_DROME;TIM_RAT;TM10A_DROME;TMPS9_RAT;TMTC3_DROME;TONSL_DROME;TOP1_DROME;TOP2_DROME;TORSO_DROME;TPR_DROME;TR112_DROME;TRA1_DROME;TRI33_MOUSE;TRI45_MOUSE;TRM1_DROME;TRM5_ANODA;TRM71_DROME;TRNT1_HUMAN;TROP_HUMAN;TRYA4_LUCCU;TRYU_DROME;TSR1_DROME;TTL12_MOUSE;U2AF2_DROME;U3IP2_MOUSE;U520_DROME;U5S1_CHICK;UB2R2_MOUSE;UBA1_RABIT;UBAC1_XENTR;UBE3C_MOUSE;UBP16_DANRE;UBP20_XENTR;UBP35_HUMAN;UBR1_DROME;UCHL_DROME;UFD4_DROME;UGDH_DROME;URM1_DROER;USP_DROME;UTP11_DROME;UTP15_HUMAN;UTP18_DROME;UTP25_HUMAN;UTP4_MOUSE;VCIP1_MOUSE;VDDP4_VESVU;WDR12_DROVI;WDR18_DANRE;WDR33_MOUSE;WDR36_HUMAN;WDR3_HUMAN;WDR43_MOUSE;WDR48_DROVI;WDR74_BOVIN;WDR75_HUMAN;WDS_DROME;WUHO_DROPS;XPO5_HUMAN;XRN2_CAEEL;XYLK_DROME;Y0031_DROME;Y4167_CLOAB;Y4230_DROME;YAP1_DROME;YRD6_CAEEL;ZBED4_MOUSE;ZCHC7_XENLA;ZDHC6_PONAB;ZFY2_MOUSE;ZIK1_MOUSE;ZN112_MOUSE;ZN182_HUMAN;ZN208_HUMAN;ZN236_HUMAN;ZN277_DROME;ZN408_HUMAN;ZN423_DROME;ZN598_DANRE;ZN624_HUMAN;ZNF91_HUMAN;ZUC_DROME</t>
  </si>
  <si>
    <t>ABCD3_HUMAN;ABCG1_MOUSE;ACADM_DROME;ACADV_RAT;ACOHC_MOUSE;ACON_CAEEL;ACSF2_HUMAN;ACSS3_RAT;ADCK_DROME;AKA10_MOUSE;AKAP1_MOUSE;ALAT2_MOUSE;ALKB1_MOUSE;ANGEL_DROME;ATD1A_DANRE;ATD3A_DROME;ATP23_DANRE;ATP5L_PONAB;BCS1_HUMAN;BLTP1_DANRE;BNIP3_HUMAN;BOKB_DANRE;CAF17_MOUSE;CISY_GLOMM;CMC4_BOVIN;COASY_MOUSE;COQ2_DROPS;COX10_MOUSE;COX18_MOUSE;CPT1A_MOUSE;CPT2_XENLA;CRLS1_DROME;CTU1_DROAN;DHRS4_RABIT;DHX36_RAT;DLP1_HUMAN;DNJA1_MOUSE;ECH1_RAT;ECHA_PIG;ECHB_PANTR;ECI1_MOUSE;ETHE1_MOUSE;F210B_MOUSE;FAH2A_HUMAN;FAKD5_HUMAN;FKBP8_MOUSE;FOLC_CRIGR;GHC1_HUMAN;GLNA1_DROME;GLT1_SCHPO;GPN1_MOUSE;GPS2_MOUSE;GTPB6_HUMAN;HEAT1_DROME;HEM4_MOUSE;HIG2A_HUMAN;HMOX1_HUMAN;HOBIT_DROME;HSDL2_XENLA;IDH3A_DROME;IDH3G_BOVIN;IPYR_DROME;KANL2_BOVIN;LIPS_ICTTR;LIPT_MOUSE;LPPRC_XENTR;MARF_DROME;MASU1_MOUSE;MET2_DROME;MFRN_DROME;MIC60_DROME;MICU1_DROME;MILT_DROME;MITOS_DANRE;MPCP_CHOFU;MSRA_DROME;MTEF5_DROME;MTTF_DROME;MTX2_PIG;N2B_HAEIR;NDUF5_DANRE;NFT1_DROME;NOCT_DROME;NSUN2_DROME;NU4LM_METSE;NUDT8_MOUSE;OGDHL_XENLA;OPA1_DANRE;OXR1_RAT;PARL_DROME;PDK_DROME;PDP1_BOVIN;PDPR_BOVIN;PEBPH_CAEEL;PEO1_DROME;PEX5_CRIGR;PGPS1_CHICK;PINK1_DROME;PLCD_RAT;PNPT1_HUMAN;PPM1H_HUMAN;PRKN_DROME;PTCD1_RAT;PTH2_DROME;PTP61_DROME;RBFA_MOUSE;RDH13_HUMAN;RM15_DANRE;RM32_DROME;RM35_DROME;RM38_RAT;RM40_MOUSE;RM43_BOVIN;RM44_PONAB;RM45_DROME;RMND1_HUMAN;RPA1_DROME;RPA2_DROME;RPB1_DROME;RPC1_CHICK;RPC2_DROME;RPOC2_ZYGCR;RPOM_HUMAN;RT15_DROME;RT4I1_BOVIN;S2535_DANRE;S2544_MOUSE;SAMC_DROME;SCP2_CHICK;SCPDL_HUMAN;SDHA_DROME;SDHB_DROME;SLMO_DROME;SODM_DROME;SPART_DROME;SPHK1_CAEEL;STX17_HUMAN;SUCB2_CAEEL;SYAM_DROME;SYDM_RAT;SYIM_MOUSE;TDRKH_DROME;TFAM_HUMAN;THIM_HUMAN;TID_DROVI;TIM23_MOUSE;TMM8B_BOVIN;TRM1_DROME;TRM5_ANODA;TRNT1_HUMAN;U598_DROME;UBA1_RABIT;UBP35_HUMAN;UQCC1_HUMAN;ZFYV1_HUMAN;ZUC_DROME</t>
  </si>
  <si>
    <t>GO:0044238</t>
  </si>
  <si>
    <t>primary metabolic process</t>
  </si>
  <si>
    <t>128UP_DROME;4CLL7_ARATH;AAKG2_MOUSE;ABCD3_HUMAN;ABCF1_HUMAN;ABCG1_MOUSE;ACADM_DROME;ACADV_RAT;ACASE_DROME;ACKR3_CANLF;ACK_DROME;ACOHC_MOUSE;ACON_CAEEL;ACSF2_HUMAN;ACSS3_RAT;ACVR1_CHICK;ADAR_DROME;ADAT1_DROME;ADCY2_DROME;ADDB_ALKMQ;ADF1_DROME;ADRL_DROME;AIMP2_DROME;AK17A_HUMAN;AK1A1_MOUSE;ALAT2_MOUSE;ALDR_BOVIN;ALG11_HUMAN;ALKB1_MOUSE;AMPM_MANSE;AMPN_ANOGA;ANGEL_DROME;ANM1_HUMAN;ANM5_DROME;ANM6_DANRE;ANM7_DROSI;AP4A_CAEEL;APBP2_MOUSE;ARMC5_RAT;ARV1_HUMAN;ASH2_DROME;ASNS_DICDI;ASPP_AEDAE;ATP23_DANRE;ATP5L_PONAB;ATR_DROME;AUB_DROME;B3G2P_DROME;B4GT4_CRIGR;BAZ1A_HUMAN;BDP1_HUMAN;BIRC6_HUMAN;BN3D2_DROME;BNIP3_HUMAN;BOP1_DROGR;BRAT1_MOUSE;BRX1_DROME;BUP1_PONAB;BYS_DROME;C1D_XENLA;CAND1_DROME;CAPAM_MOUSE;CARH_THET8;CATB_PIG;CBPB_HELZE;CBPM_PONAB;CBS_MOUSE;CCNC_DROPS;CCNK_HUMAN;CCNL2_RAT;CDAT_PLAF7;CDC16_HUMAN;CDC5L_HUMAN;CERK1_HUMAN;CFAD_DICDI;CHERP_HUMAN;CIN_DROME;CISY_GLOMM;CNBP_DROME;CNOT1_CAEEL;CNOT1_XENTR;COASY_MOUSE;COQ2_DROPS;COX10_MOUSE;CPSF6_DROME;CPT1A_MOUSE;CPT2_XENLA;CRBN_DROVI;CRLS1_DROME;CSDE1_RAT;CSN6_DROME;CSR2B_MOUSE;CTU1_DROAN;CYCG_DROME;DAPF_BRAHW;DA_DROME;DCA11_RAT;DCAF1_DROME;DDX17_MOUSE;DDX18_DROME;DDX1_DROME;DDX27_BOVIN;DDX47_DROME;DDX49_DROME;DDX51_DROME;DDX52_DROME;DDX54_MOUSE;DDX56_HUMAN;DEAF1_DROME;DHB4_DROME;DHB4_RAT;DHRS4_RABIT;DHX15_DROME;DHX33_DROME;DHX36_RAT;DHYS_DROME;DIM1_DROME;DKC1_DROME;DLP1_HUMAN;DNA2_ACAPL;DNJA1_MOUSE;DOA_DROME;DORS_DROME;DPH2_XENLA;DPH5_HUMAN;DPH7_MOUSE;DPM2_ARATH;DUS1B_ARATH;DUS1L_HUMAN;DUS3L_HUMAN;DUSK4_DROME;E2AK4_RAT;E4F1_DANRE;ECH1_RAT;ECHA_PIG;ECHB_PANTR;ECI1_MOUSE;EF1B_DROME;EFL1_HUMAN;EI2BE_RABIT;EI2BG_BOVIN;EI3G1_DROWI;EIF3A_DROSI;EIF3I_COCIM;EIF3I_DROMO;ELG_DROME;ELP1_DROME;ELP2_DROME;ELP4_DROME;ELVL1_AEDAE;EPT1_HUMAN;ESR1_RAT;EST1A_HUMAN;EXD_DROPS;EXOS3_DROME;EXOS9_DANRE;EXOSX_MOUSE;FAD9_ACHDO;FAF1_MOUSE;FAKD5_HUMAN;FBRL_DROME;FBX9_HUMAN;FBXW5_MOUSE;FITM2_DROME;FKBP8_MOUSE;FOXO_DROVI;FRS2_HUMAN;FSYA_DROME;FTF1B_DROME;FUCTA_DROME;FXL14_BOVIN;FXL20_BOVIN;GAGXE_DROME;GALT7_DROME;GAR1_DROME;GFI1B_HUMAN;GLIS2_DROME;GLNA1_DROME;GLSN_MEDSA;GLT1_SCHPO;GLTB_SYNY3;GPS2_MOUSE;GROU_DROME;GRWD1_MOUSE;GWT1_SCHPO;HACD2_MOUSE;HBS1_DROME;HEAT1_DROME;HERC2_DROME;HMOX1_HUMAN;HSP7D_DROME;HTSF1_HUMAN;HUTH_BACC0;HYD_DROME;ICE1_DROME;IDH3A_DROME;IDH3G_BOVIN;IF2G_DROME;IF4G2_MOUSE;IF6_DROME;IGBP1_HUMAN;IKKB_HUMAN;IMDH_DROME;IMP3_MOUSE;INO80_ASPTN;INO80_DROME;INP4B_HUMAN;INT1_DROME;INT2_DROME;INT4_DROME;INT5_DROME;INT6_DROME;IP3KB_RAT;IPYR_DROME;JHD1_DROME;JMJD6_DROME;KAD6_DROME;KALRN_HUMAN;KDGD_METRJ;KDM4A_DROME;KHK_RAT;KLH18_MOUSE;KLKB1_RAT;KS6A2_MOUSE;KSR1_MOUSE;KTI12_DANRE;KZ_DROME;LAS1L_MOUSE;LA_DROME;LC7L3_PONAB;LCSA_PURLI;LGRB_BREPA;LIPS_ICTTR;LIS1_GLOMM;LSM4_MOUSE;M3K4_MOUSE;MAEA_RAT;MARF_DROME;MARK3_MOUSE;MASU1_MOUSE;MBB1A_DROME;MBOA7_DROME;MCRS1_MOUSE;MED14_DROPS;MED1_AEDAE;MED23_DROME;MEN1_HUMAN;MET2_DROME;MEX3B_HUMAN;MIB2_CHICK;MIO_DROME;MIY4B_HUMAN;MK16A_XENLA;MK38B_DROME;MLE_DROME;MMD4_DROME;MMS19_DROME;MNB_DROME;MODU_DROME;MP2K2_XENLA;MRGBP_HUMAN;MSH2_DROME;MSRA_DROME;MTA1_HUMAN;MTEF5_DROME;MTMR9_MOUSE;MTMRE_HUMAN;MTNK_GEOTN;MTREX_HUMAN;MTTF_DROME;MUT7_DROME;MXT_DROME;MYBL_DICDI;MYC_DROME;NAA60_DROME;NADE_DROME;NAF1_DROME;NAT10_DROME;NEP1_DROME;NF1_HUMAN;NFIL3_MOUSE;NFT1_DROME;NH2L1_DROME;NHP2_DROME;NMD3_HUMAN;NNRD_DROPS;NO66_DROAN;NOB1_BOVIN;NOC3L_DROME;NOCT_DROME;NOL10_XENLA;NOL6_DROSI;NOL9_DROME;NOP10_DROME;NOP2_HUMAN;NOP56_HUMAN;NOT_DROME;NPAS2_MOUSE;NPY1R_MOUSE;NRBF2_RAT;NSD_DROME;NSUN2_DROME;NSUN5_DROME;NTR1_MOUSE;NU107_DROME;NU160_DROME;NU4LM_METSE;NUAK1_HUMAN;NUB1_HUMAN;NUD18_DANRE;NUDT8_MOUSE;NUFP1_MOUSE;NUP50_DROME;NUP98_DROME;NUP98_RAT;OCTC_HUMAN;OGDHL_XENLA;OPA1_DANRE;OPA_DROME;ORC1_DROME;ORC5_DROME;OSBL8_HUMAN;P20L1_HUMAN;PAF1_DANRE;PAK_DROME;PAN3_DROME;PAPOG_MOUSE;PARL_DROME;PARP_SARPE;PDK_DROME;PELI_DROME;PELP1_XENLA;PENG_DROME;PEO1_DROME;PESC_DROMO;PEX10_HUMAN;PEX14_RAT;PEX5_CRIGR;PGGHG_MOUSE;PGPS1_CHICK;PHEX_HUMAN;PHF14_HUMAN;PHF3_HUMAN;PIGA_HUMAN;PINK1_DROME;PINX1_RAT;PIWI_DROME;PLBL_DROME;PLCD_RAT;PM34_HUMAN;PMS2_MOUSE;PNPT1_HUMAN;PNR_DROME;POGZ_HUMAN;POLI_DROME;POL_HV2CA;POP5_HUMAN;PP11_DROME;PPCE_MOUSE;PR38B_RAT;PRKAA_XENLA;PRKN_DROME;PRKRA_BOVIN;PRP17_MOUSE;PRP19_HUMAN;PRP6_HUMAN;PRP8_MOUSE;PTCD1_RAT;PTEN_RAT;PTP61_DROME;PUF_DROME;PUM23_ARATH;PUR1_DROME;PUR4_DROME;PUR9_RAT;PUS10_DROME;PUS3_MOUSE;PWP1_DROME;PWP2_HUMAN;PYR1_DROME;PYRC_CALBD;PYRG_DROME;RB27C_DROME;RBFA_MOUSE;RBM22_CHICK;RBM39_HUMAN;RBM5A_XENLA;RBP9X_DROME;RCOR_DROME;RDH13_HUMAN;RED_RAT;RENT1_DROME;REXO5_BOVIN;RF3_THIDA;RFX5_HUMAN;RICTR_MOUSE;RIMM_PROMM;RIOK1_MOUSE;RIOK2_MOUSE;RIOK3_HUMAN;RL16_MYCGE;RL23_DROME;RM15_DANRE;RM32_DROME;RM35_DROME;RM40_MOUSE;RM43_BOVIN;RM44_PONAB;RM45_DROME;RMND1_HUMAN;RNF10_XENLA;RNF25_BOVIN;RNF37_HUMAN;RNH2B_XENTR;RPA12_RAT;RPA1_DROME;RPA2_DROME;RPAB1_PONAB;RPAB3_MOUSE;RPAB5_DROME;RPB1_DROME;RPC2_DROME;RPC3_BOVIN;RPC5_HUMAN;RPC7_HUMAN;RPC8_HUMAN;RPC9_BOVIN;RPF1_DROME;RPGF2_MOUSE;RPOM_HUMAN;RPP30_MOUSE;RPTOR_HUMAN;RRP5_HUMAN;RRP8_DROME;RRS1_BOVIN;RS9_MYCSS;RT15_DROME;RTF2_MOUSE;RTXE_DROME;RU2A_YEAST;RUSD2_HUMAN;RUVB2_DROME;RUXE_DROME;S2544_MOUSE;S27A4_HUMAN;S45A2_MOUSE;S6KL_DROME;SART3_HUMAN;SAS10_DROME;SBNO1_HUMAN;SBT3_LOTJA;SCP2_CHICK;SCPDL_HUMAN;SDHA_DROME;SDHB_DROME;SEN15_HUMAN;SENP1_PONAB;SF3A1_MOUSE;SF3B1_XENLA;SF3B3_DROME;SKI2_HUMAN;SKP2_HUMAN;SMAD4_MOUSE;SMBT_DROPS;SMD1_DROME;SMG1_DROME;SMRC2_HUMAN;SMRCD_DROME;SNAI2_BOVIN;SNX12_HUMAN;SON_DROME;SP88E_DROME;SPART_DROME;SPB1_MOUSE;SPF27_MOUSE;SPHK1_CAEEL;SPS2_DROME;SPT16_DROME;SPT20_MOUSE;SPT6H_DROME;SPTCS_MOUSE;SR140_HUMAN;SREK1_HUMAN;SRPK3_HUMAN;SRR55_DROME;SRRM1_MOUSE;SRRT_DROYA;SRSF2_CHICK;SRYD_DROME;SSH_DROME;SSRP1_DROPS;STC_DROME;STK10_BOVIN;STT3A_CANLF;SUCB2_CAEEL;SUFU_MOUSE;SUS_DROME;SYAM_DROME;SYDM_RAT;SYEP_DROME;SYF1_DROME;SYIC_MOUSE;SYIM_MOUSE;SYLC_HUMAN;SYNC_HUMAN;SYNJ1_HUMAN;SYQ_DROME;SYSC_CRIGR;SYTC_MOUSE;T2FB_DROME;TCPB_BOVIN;TCPQ_MOUSE;TDRKH_DROME;TECR_BOVIN;TF212_SCHPO;TF2H1_DROME;TF2H2_BOVIN;TFAM_HUMAN;TFP8L_DROME;TGFI1_MOUSE;THIC_HUMAN;THIM_HUMAN;THOC7_DROME;TIM_RAT;TM10A_DROME;TMPS9_RAT;TMTC3_DROME;TONSL_DROME;TOP1_DROME;TOP2_DROME;TORSO_DROME;TORS_DROME;TPR_DROME;TR112_DROME;TRA1_DROME;TRI33_MOUSE;TRI45_MOUSE;TRM1_DROME;TRM5_ANODA;TRM71_DROME;TRNT1_HUMAN;TROP_HUMAN;TRYA4_LUCCU;TRYU_DROME;TSR1_DROME;TTL12_MOUSE;U2AF2_DROME;U3IP2_MOUSE;U520_DROME;U5S1_CHICK;UB2R2_MOUSE;UBA1_RABIT;UBAC1_XENTR;UBE3C_MOUSE;UBP16_DANRE;UBP20_XENTR;UBP35_HUMAN;UBR1_DROME;UCHL_DROME;UCKL1_MOUSE;UFD4_DROME;UGDH_DROME;UMPS_DROME;URM1_DROER;USP_DROME;UTP11_DROME;UTP15_HUMAN;UTP18_DROME;UTP25_HUMAN;UTP4_MOUSE;VCIP1_MOUSE;VDDP4_VESVU;VDTX1_BYSSP;WDR12_DROVI;WDR18_DANRE;WDR33_MOUSE;WDR36_HUMAN;WDR3_HUMAN;WDR43_MOUSE;WDR48_DROVI;WDR74_BOVIN;WDR75_HUMAN;WDS_DROME;WUHO_DROPS;XPO5_HUMAN;XRN2_CAEEL;XYLK_DROME;Y0031_DROME;Y4167_CLOAB;Y4230_DROME;YAP1_DROME;YJ2I_SCHPO;YRD6_CAEEL;ZBED4_MOUSE;ZCHC7_XENLA;ZDHC6_PONAB;ZFY2_MOUSE;ZIK1_MOUSE;ZN112_MOUSE;ZN182_HUMAN;ZN208_HUMAN;ZN236_HUMAN;ZN408_HUMAN;ZN423_DROME;ZN598_DANRE;ZN624_HUMAN;ZNF91_HUMAN;ZUC_DROME</t>
  </si>
  <si>
    <t>GO:0043232</t>
  </si>
  <si>
    <t>intracellular non-membrane-bounded organelle</t>
  </si>
  <si>
    <t>ACADV_RAT;ADAR_DROME;ADAT1_DROME;ALKB1_MOUSE;APBP2_MOUSE;ASH2_DROME;ATD3A_DROME;ATG2A_XENTR;ATR_DROME;AUB_DROME;BAZ1A_HUMAN;BIRC6_HUMAN;BOD1_RAT;BOP1_DROGR;BRX1_DROME;BYS_DROME;C1D_XENLA;CAPAM_MOUSE;CAPU_DROME;CARL1_HUMAN;CC137_MOUSE;CDC16_HUMAN;CENH3_ORYSJ;CF157_HUMAN;CHD1_DROME;CHRD1_DROME;CNOT1_CAEEL;CNOT1_XENTR;COX10_MOUSE;CSDE1_RAT;CSR2B_MOUSE;CYCG_DROME;DA_DROME;DC2L1_MOUSE;DDX17_MOUSE;DDX18_DROME;DDX27_BOVIN;DDX47_DROME;DDX51_DROME;DDX52_DROME;DDX54_MOUSE;DDX56_HUMAN;DEAF1_DROME;DGT5_DROME;DHX33_DROME;DHX36_RAT;DIM1_DROME;DKC1_DROME;DNJA1_MOUSE;DYH5_MOUSE;DYLT4_MOUSE;DYRK3_DROME;ECHA_PIG;ECHB_PANTR;ELP1_DROME;ELP2_DROME;ELP4_DROME;ESR1_RAT;EST1A_HUMAN;EXOS3_DROME;EXOS9_DANRE;EXOSX_MOUSE;FAKD5_HUMAN;FARP2_MOUSE;FBRL_DROME;FKB39_DROME;FRITZ_DROME;FRPD4_HUMAN;GAR1_DROME;GIT_DROME;GNL3_DROME;GORAB_DROME;GPTC4_XENLA;GRWD1_MOUSE;HEAT1_DROME;HERC2_DROME;HTSF1_HUMAN;ICE1_DROME;IF6_DROME;IMB_DROME;IMP3_MOUSE;INO80_ASPTN;INO80_DROME;IP3KB_RAT;IPO4_HUMAN;IPYR_DROME;JAK_DROME;KALRN_HUMAN;KDM4A_DROME;KS6A2_MOUSE;KZ_DROME;LAS1L_MOUSE;LA_DROME;LIPS_ICTTR;LIS1_GLOMM;LLPH_DANRE;MAEA_RAT;MARS_DROME;MBB1A_DROME;MBM_DROME;MCRS1_MOUSE;MDN1_HUMAN;MDN1_SCHPO;MEN1_HUMAN;MEX3B_HUMAN;MK16A_XENLA;MLE_DROME;MMD4_DROME;MMS19_DROME;MODU_DROME;MRGBP_HUMAN;MSD5_DROME;MTA1_HUMAN;MTREX_HUMAN;MUT7_DROME;MXT_DROME;MY31D_DROME;MYC_DROME;MYO7_ARATH;NAC1_RAT;NAT10_DROME;NEP1_DROME;NF1_HUMAN;NH2L1_DROME;NHP2_DROME;NMD3_HUMAN;NO66_DROAN;NOC3L_DROME;NOC4B_XENLA;NOG1_DROME;NOG2_MOUSE;NOL10_XENLA;NOL6_DROSI;NOL9_DROME;NOM1_DROME;NOP10_DROME;NOP16_TETNG;NOP2_HUMAN;NOP56_HUMAN;NPA1P_MOUSE;NSD_DROME;NSUN2_DROME;NSUN5_DROME;NU107_DROME;NUAK1_HUMAN;NUB1_HUMAN;NUFP1_MOUSE;NUP50_DROME;NUP62_DROME;NUP98_DROME;NUP98_RAT;OPA1_DANRE;ORC1_DROME;ORC5_DROME;OXR1_RAT;PAK_DROME;PAN3_DROME;PARP_SARPE;PELP1_XENLA;PENG_DROME;PEO1_DROME;PESC_DROMO;PHF10_DANRE;PHF14_HUMAN;PINX1_RAT;PIWI_DROME;PNPT1_HUMAN;POF_DROME;POGZ_HUMAN;POLO_DROME;POP5_HUMAN;PRP19_HUMAN;PRP6_HUMAN;PTN4_MOUSE;PUM23_ARATH;PWP1_DROME;PWP2_HUMAN;RAN_DROME;RB27C_DROME;RBM19_MOUSE;RBM39_HUMAN;RCCD1_MACFA;RED_RAT;RENT1_DROME;RFX5_HUMAN;RIMM_PROMM;RL16_MYCGE;RL23_DROME;RM15_DANRE;RM32_DROME;RM35_DROME;RM38_RAT;RM40_MOUSE;RM43_BOVIN;RM44_PONAB;RM45_DROME;RPA12_RAT;RPA1_DROME;RPA2_DROME;RPAB1_PONAB;RPAB3_MOUSE;RPAB5_DROME;RPB1_DROME;RPC8_HUMAN;RPF1_DROME;RPOM_HUMAN;RPP30_MOUSE;RPTOR_HUMAN;RRP12_DROME;RRP5_HUMAN;RRP8_DROME;RRS1_BOVIN;RS9_MYCSS;RT15_DROME;RTF2_MOUSE;RUVB2_DROME;SAC31_HUMAN;SAS10_DROME;SCPDL_HUMAN;SDA1_DROME;SEN15_HUMAN;SIG7_CAEEL;SKP2_HUMAN;SMAD4_MOUSE;SMC1_SCHPO;SMRC2_HUMAN;SMRCD_DROME;SNF5_XENTR;SPART_DROME;SPB1_MOUSE;SPF27_MOUSE;SPNF_DROME;SPT16_DROME;SPT6H_DROME;SPTCS_MOUSE;SRP68_DROME;SRR55_DROME;SRYD_DROME;SSH_DROME;SSRP1_DROPS;SUS_DROME;TCPB_BOVIN;TCPQ_MOUSE;TDIF2_MOUSE;TDRKH_DROME;TEX10_CHICK;TFAM_HUMAN;TFP8L_DROME;TGFI1_MOUSE;THIM_HUMAN;TIM_RAT;TM10A_DROME;TNNI_CHLNI;TONSL_DROME;TOP1_DROME;TOP2_DROME;TPC12_MOUSE;TPR_DROME;TRA1_DROME;TSR1_DROME;TTC17_HUMAN;TTL12_MOUSE;U3IP2_MOUSE;UBP20_XENTR;UN13B_DROME;URB2_HUMAN;USP_DROME;UTP11_DROME;UTP15_HUMAN;UTP18_DROME;UTP25_HUMAN;UTP4_MOUSE;VASA1_DROME;WDR12_DROVI;WDR18_DANRE;WDR33_MOUSE;WDR36_HUMAN;WDR3_HUMAN;WDR43_MOUSE;WDR46_MOUSE;WDR47_HUMAN;WDR74_BOVIN;WDR75_HUMAN;XRN2_CAEEL;YTDC2_MOUSE;ZCHC7_XENLA;ZFYV1_HUMAN;ZMYD8_DROME;ZN277_DROME;ZUC_DROME</t>
  </si>
  <si>
    <t>GO:0008152</t>
  </si>
  <si>
    <t>metabolic process</t>
  </si>
  <si>
    <t>128UP_DROME;4CLL7_ARATH;AAKG2_MOUSE;ABCD3_HUMAN;ABCF1_HUMAN;ABCG1_MOUSE;ACADM_DROME;ACADV_RAT;ACASE_DROME;ACCO1_DICDI;ACKR3_CANLF;ACK_DROME;ACOHC_MOUSE;ACON_CAEEL;ACSF2_HUMAN;ACSS3_RAT;ACVR1_CHICK;ADAR_DROME;ADAT1_DROME;ADCY2_DROME;ADDB_ALKMQ;ADF1_DROME;ADRL_DROME;AIMP2_DROME;AK17A_HUMAN;AK1A1_MOUSE;ALAT2_MOUSE;ALDR_BOVIN;ALG11_HUMAN;ALKB1_MOUSE;ALS2_DROME;AMPM_MANSE;AMPN_ANOGA;ANGEL_DROME;ANM1_HUMAN;ANM5_DROME;ANM6_DANRE;ANM7_DROSI;AP4A_CAEEL;APBP2_MOUSE;ARMC5_RAT;ARV1_HUMAN;ASH2_DROME;ASNS_DICDI;ASPP_AEDAE;AT2A2_MOUSE;ATG2A_XENTR;ATP23_DANRE;ATP5L_PONAB;ATR_DROME;AUB_DROME;B3G2P_DROME;B4GT4_CRIGR;BAZ1A_HUMAN;BDP1_HUMAN;BIRC6_HUMAN;BN3D2_DROME;BNIP3_HUMAN;BOP1_DROGR;BRAT1_MOUSE;BRX1_DROME;BUP1_PONAB;BYS_DROME;C1D_XENLA;CAC1A_DROME;CAF17_MOUSE;CAND1_DROME;CAPAM_MOUSE;CARH_THET8;CARL1_HUMAN;CATB_PIG;CBPB_HELZE;CBPM_PONAB;CBS_MOUSE;CCNC_DROPS;CCNK_HUMAN;CCNL2_RAT;CDAT_PLAF7;CDC16_HUMAN;CDC5L_HUMAN;CDK2_DROME;CERK1_HUMAN;CFAD_DICDI;CHERP_HUMAN;CIN_DROME;CISY_GLOMM;CNBP_DROME;CNOT1_CAEEL;CNOT1_XENTR;COASY_MOUSE;COQ2_DROPS;COX10_MOUSE;CPSF6_DROME;CPT1A_MOUSE;CPT2_XENLA;CRBN_DROVI;CRLS1_DROME;CSDE1_RAT;CSN6_DROME;CSR2B_MOUSE;CTU1_DROAN;CYCG_DROME;DAPF_BRAHW;DA_DROME;DCA11_RAT;DCAF1_DROME;DDX17_MOUSE;DDX18_DROME;DDX1_DROME;DDX27_BOVIN;DDX47_DROME;DDX49_DROME;DDX51_DROME;DDX52_DROME;DDX54_MOUSE;DDX56_HUMAN;DEAF1_DROME;DHB4_DROME;DHB4_RAT;DHRS4_RABIT;DHX15_DROME;DHX33_DROME;DHX36_RAT;DHYS_DROME;DIM1_DROME;DKC1_DROME;DLP1_HUMAN;DNA2_ACAPL;DNJA1_MOUSE;DOA_DROME;DORS_DROME;DPH2_XENLA;DPH5_HUMAN;DPH7_MOUSE;DPM2_ARATH;DUS1B_ARATH;DUS1L_HUMAN;DUS3L_HUMAN;DUSK4_DROME;E2AK4_RAT;E4F1_DANRE;ECH1_RAT;ECHA_PIG;ECHB_PANTR;ECI1_MOUSE;EF1B_DROME;EFL1_HUMAN;EI2BE_RABIT;EI2BG_BOVIN;EI3G1_DROWI;EIF3A_DROSI;EIF3I_COCIM;EIF3I_DROMO;ELG_DROME;ELP1_DROME;ELP2_DROME;ELP4_DROME;ELVL1_AEDAE;EPG5_DROME;EPT1_HUMAN;ESR1_RAT;EST1A_HUMAN;ETHE1_MOUSE;EXD_DROPS;EXOS3_DROME;EXOS9_DANRE;EXOSX_MOUSE;F210B_MOUSE;FAD9_ACHDO;FAF1_MOUSE;FAH2A_HUMAN;FAKD5_HUMAN;FBRL_DROME;FBX9_HUMAN;FBXW5_MOUSE;FITM2_DROME;FKB39_DROME;FKBP8_MOUSE;FOLC_CRIGR;FOXO_DROVI;FRS2_HUMAN;FSYA_DROME;FTF1B_DROME;FUCTA_DROME;FXL14_BOVIN;FXL20_BOVIN;GAGXE_DROME;GALT7_DROME;GAR1_DROME;GFI1B_HUMAN;GHC1_HUMAN;GLIS2_DROME;GLNA1_DROME;GLSN_MEDSA;GLT1_SCHPO;GLTB_SYNY3;GPS2_MOUSE;GROU_DROME;GRWD1_MOUSE;GWT1_SCHPO;HACD2_MOUSE;HBS1_DROME;HEAT1_DROME;HEM4_MOUSE;HERC2_DROME;HM20A_CHICK;HMOX1_HUMAN;HPS5_DROPS;HSP7D_DROME;HTSF1_HUMAN;HUTH_BACC0;HYD_DROME;HYEP1_CTEFE;ICE1_DROME;IDH3A_DROME;IDH3G_BOVIN;IF2G_DROME;IF4G2_MOUSE;IF6_DROME;IGBP1_HUMAN;IKKB_HUMAN;IMDH_DROME;IML1_DROME;IMP3_MOUSE;INO80_ASPTN;INO80_DROME;INP4B_HUMAN;INT1_DROME;INT2_DROME;INT4_DROME;INT5_DROME;INT6_DROME;IP3KB_RAT;IPYR_DROME;JHD1_DROME;JMJD6_DROME;KAD6_DROME;KALRN_HUMAN;KDGD_METRJ;KDM4A_DROME;KHK_RAT;KLH18_MOUSE;KLKB1_RAT;KS6A2_MOUSE;KSR1_MOUSE;KTI12_DANRE;KZ_DROME;LAS1L_MOUSE;LA_DROME;LC7L3_PONAB;LCSA_PURLI;LGRB_BREPA;LIPS_ICTTR;LIS1_GLOMM;LSM4_MOUSE;M3K4_MOUSE;MAEA_RAT;MARF_DROME;MARK3_MOUSE;MASU1_MOUSE;MBB1A_DROME;MBOA7_DROME;MCRS1_MOUSE;MED14_DROPS;MED1_AEDAE;MED23_DROME;MEN1_HUMAN;MET2_DROME;METK_DROME;MEX3B_HUMAN;MIB2_CHICK;MIO_DROME;MIY4B_HUMAN;MK16A_XENLA;MK38B_DROME;MLE_DROME;MMD4_DROME;MMS19_DROME;MNB_DROME;MODU_DROME;MP2K2_XENLA;MRGBP_HUMAN;MRP7_HUMAN;MSH2_DROME;MSRA_DROME;MTA1_HUMAN;MTEF5_DROME;MTMR9_MOUSE;MTMRD_HUMAN;MTMRE_HUMAN;MTNK_GEOTN;MTREX_HUMAN;MTTF_DROME;MURD_LACLM;MUT7_DROME;MXT_DROME;MYBL_DICDI;MYC_DROME;NAA60_DROME;NAC1_RAT;NADE_DROME;NAF1_DROME;NARF_DROMO;NAT10_DROME;NCKX5_HUMAN;NDOR1_XENLA;NDUF5_DANRE;NEP1_DROME;NF1_HUMAN;NFIL3_MOUSE;NFT1_DROME;NH2L1_DROME;NHP2_DROME;NMD3_HUMAN;NNRD_DROPS;NO66_DROAN;NOB1_BOVIN;NOC3L_DROME;NOCT_DROME;NOL10_XENLA;NOL6_DROSI;NOL9_DROME;NOP10_DROME;NOP2_HUMAN;NOP56_HUMAN;NOT_DROME;NPAS2_MOUSE;NPY1R_MOUSE;NRBF2_RAT;NSD_DROME;NSP1_YEAST;NSUN2_DROME;NSUN5_DROME;NTR1_MOUSE;NU107_DROME;NU160_DROME;NU4LM_METSE;NU931_DROME;NU98A_ARATH;NUAK1_HUMAN;NUB1_HUMAN;NUD18_DANRE;NUDT8_MOUSE;NUFP1_MOUSE;NUP50_DROME;NUP98_DROME;NUP98_RAT;NWK_DROME;NXT1_DROME;OCTC_HUMAN;OGDHL_XENLA;OPA1_DANRE;OPA_DROME;ORC1_DROME;ORC5_DROME;OSBL8_HUMAN;P20L1_HUMAN;PAF1_DANRE;PAK_DROME;PAN3_DROME;PAPOG_MOUSE;PARL_DROME;PARP_SARPE;PDK_DROME;PDP1_BOVIN;PELI_DROME;PELP1_XENLA;PENG_DROME;PEO1_DROME;PESC_DROMO;PEX10_HUMAN;PEX14_RAT;PEX5_CRIGR;PGGHG_MOUSE;PGPS1_CHICK;PHEX_HUMAN;PHF14_HUMAN;PHF3_HUMAN;PIGA_HUMAN;PINK1_DROME;PINX1_RAT;PIWI_DROME;PLBL_DROME;PLCD_RAT;PM34_HUMAN;PMS2_MOUSE;PNPT1_HUMAN;PNR_DROME;POF_DROME;POGZ_HUMAN;POLI_DROME;POL_HV2CA;POP5_HUMAN;POPD1_PIG;PP11_DROME;PPCE_MOUSE;PR38B_RAT;PRKAA_XENLA;PRKN_DROME;PRKRA_BOVIN;PRP17_MOUSE;PRP19_HUMAN;PRP6_HUMAN;PRP8_MOUSE;PTCD1_RAT;PTEN_RAT;PTP61_DROME;PUF_DROME;PUM23_ARATH;PUR1_DROME;PUR4_DROME;PUR9_RAT;PUS10_DROME;PUS3_MOUSE;PWP1_DROME;PWP2_HUMAN;PYR1_DROME;PYRC_CALBD;PYRG_DROME;RB27C_DROME;RBFA_MOUSE;RBM22_CHICK;RBM39_HUMAN;RBM5A_XENLA;RBP9X_DROME;RCOR_DROME;RDH13_HUMAN;RED_RAT;RENT1_DROME;REXO5_BOVIN;RF3_THIDA;RFX5_HUMAN;RICTR_MOUSE;RIMM_PROMM;RIOK1_MOUSE;RIOK2_MOUSE;RIOK3_HUMAN;RL16_MYCGE;RL23_DROME;RM15_DANRE;RM32_DROME;RM35_DROME;RM40_MOUSE;RM43_BOVIN;RM44_PONAB;RM45_DROME;RMND1_HUMAN;RNF10_XENLA;RNF25_BOVIN;RNF37_HUMAN;RNH2B_XENTR;RPA12_RAT;RPA1_DROME;RPA2_DROME;RPAB1_PONAB;RPAB3_MOUSE;RPAB5_DROME;RPB1_DROME;RPC2_DROME;RPC3_BOVIN;RPC5_HUMAN;RPC7_HUMAN;RPC8_HUMAN;RPC9_BOVIN;RPF1_DROME;RPGF2_MOUSE;RPOM_HUMAN;RPP30_MOUSE;RPTOR_HUMAN;RRP5_HUMAN;RRP8_DROME;RRS1_BOVIN;RS9_MYCSS;RT15_DROME;RT4I1_BOVIN;RTF2_MOUSE;RTXE_DROME;RU2A_YEAST;RUSD2_HUMAN;RUVB2_DROME;RUXE_DROME;S2544_MOUSE;S27A4_HUMAN;S45A2_MOUSE;S6KL_DROME;SART3_HUMAN;SAS10_DROME;SBNO1_HUMAN;SBT3_LOTJA;SCP2_CHICK;SCPDL_HUMAN;SDHA_DROME;SDHB_DROME;SEC63_MOUSE;SEN15_HUMAN;SENP1_PONAB;SF3A1_MOUSE;SF3B1_XENLA;SF3B3_DROME;SKI2_HUMAN;SKP2_HUMAN;SMAD4_MOUSE;SMBT_DROPS;SMD1_DROME;SMG1_DROME;SMRC2_HUMAN;SMRCD_DROME;SMYD4_DANRE;SNAI2_BOVIN;SNX12_HUMAN;SODC_DROWI;SODM_DROME;SON_DROME;SP88E_DROME;SPART_DROME;SPB1_MOUSE;SPF27_MOUSE;SPHK1_CAEEL;SPS2_DROME;SPT16_DROME;SPT20_MOUSE;SPT6H_DROME;SPTCS_MOUSE;SR140_HUMAN;SREK1_HUMAN;SRPK3_HUMAN;SRR55_DROME;SRRM1_MOUSE;SRRT_DROYA;SRSF2_CHICK;SRYD_DROME;SSH_DROME;SSRP1_DROPS;STC_DROME;STK10_BOVIN;STT3A_CANLF;STX12_MOUSE;STX17_HUMAN;SUCB2_CAEEL;SUFU_MOUSE;SUS_DROME;SWM_DROME;SYAM_DROME;SYDM_RAT;SYEP_DROME;SYF1_DROME;SYIC_MOUSE;SYIM_MOUSE;SYLC_HUMAN;SYNC_HUMAN;SYNJ1_HUMAN;SYQ_DROME;SYSC_CRIGR;SYTC_MOUSE;T2FB_DROME;TAB3_HUMAN;TBC25_HUMAN;TCPB_BOVIN;TCPQ_MOUSE;TDRKH_DROME;TECR_BOVIN;TF212_SCHPO;TF2H1_DROME;TF2H2_BOVIN;TFAM_HUMAN;TFP8L_DROME;TGFI1_MOUSE;THIC_HUMAN;THIM_HUMAN;THOC7_DROME;TIM23_MOUSE;TIM_RAT;TM10A_DROME;TMPS9_RAT;TMTC3_DROME;TONSL_DROME;TOP1_DROME;TOP2_DROME;TORSO_DROME;TORS_DROME;TPR_DROME;TR112_DROME;TRA1_DROME;TRI33_MOUSE;TRI45_MOUSE;TRM1_DROME;TRM5_ANODA;TRM71_DROME;TRNT1_HUMAN;TROP_HUMAN;TRYA4_LUCCU;TRYU_DROME;TSR1_DROME;TTL12_MOUSE;U2AF2_DROME;U3IP2_MOUSE;U520_DROME;U5S1_CHICK;UB2R2_MOUSE;UBA1_RABIT;UBAC1_XENTR;UBE3C_MOUSE;UBP16_DANRE;UBP20_XENTR;UBP35_HUMAN;UBR1_DROME;UCHL_DROME;UCKL1_MOUSE;UFD4_DROME;UGDH_DROME;UMPS_DROME;URM1_DROER;USP_DROME;UTP11_DROME;UTP15_HUMAN;UTP18_DROME;UTP25_HUMAN;UTP4_MOUSE;VCIP1_MOUSE;VDDP4_VESVU;VDTX1_BYSSP;WAC_DROME;WDR12_DROVI;WDR18_DANRE;WDR33_MOUSE;WDR36_HUMAN;WDR3_HUMAN;WDR43_MOUSE;WDR47_HUMAN;WDR48_DROVI;WDR74_BOVIN;WDR75_HUMAN;WDS_DROME;WUHO_DROPS;XPO5_HUMAN;XRN2_CAEEL;XYLK_DROME;Y0031_DROME;Y4167_CLOAB;Y4230_DROME;YAP1_DROME;YJ2I_SCHPO;YLAT2_HUMAN;YRD6_CAEEL;ZBED4_MOUSE;ZCHC7_XENLA;ZDHC6_PONAB;ZFY2_MOUSE;ZFYV1_HUMAN;ZIK1_MOUSE;ZN112_MOUSE;ZN182_HUMAN;ZN208_HUMAN;ZN236_HUMAN;ZN277_DROME;ZN408_HUMAN;ZN423_DROME;ZN598_DANRE;ZN624_HUMAN;ZNF91_HUMAN;ZUC_DROME</t>
  </si>
  <si>
    <t>GO:0003676</t>
  </si>
  <si>
    <t>nucleic acid binding</t>
  </si>
  <si>
    <t>ABCF1_HUMAN;ACOHC_MOUSE;ADAR_DROME;ADAT1_DROME;ADDB_ALKMQ;ADF1_DROME;AK17A_HUMAN;AKAP1_MOUSE;ALKB1_MOUSE;ANGEL_DROME;ANM1_HUMAN;ASH2_DROME;ATFC_BOMMO;ATR_DROME;AUB_DROME;BAZ1A_HUMAN;BN3D2_DROME;BRX1_DROME;BYS_DROME;C1D_XENLA;CARH_THET8;CDC5L_HUMAN;CENH3_ORYSJ;CHD1_DROME;CHERP_HUMAN;CLU_DROAN;CNBP_DROME;CPSF6_DROME;CSDE1_RAT;CTU1_DROAN;CYCG_DROME;DA_DROME;DDX17_MOUSE;DDX18_DROME;DDX1_DROME;DDX27_BOVIN;DDX47_DROME;DDX49_DROME;DDX51_DROME;DDX52_DROME;DDX54_MOUSE;DDX56_HUMAN;DEAF1_DROME;DHX15_DROME;DHX33_DROME;DHX36_RAT;DHX57_HUMAN;DIM1_DROME;DKC1_DROME;DORS_DROME;DUS3L_HUMAN;E2AK4_RAT;E4F1_DANRE;EF1B_DROME;EFL1_HUMAN;EI2BE_RABIT;EI2BG_BOVIN;EI3G1_DROWI;EIF1A_DROME;EIF3A_DROSI;EIF3I_COCIM;EIF3I_DROMO;ELG_DROME;ELP1_DROME;ESR1_RAT;EST1A_HUMAN;EXD_DROPS;EXOS3_DROME;EXOS9_DANRE;EXOSX_MOUSE;FAKD5_HUMAN;FBRL_DROME;FKB39_DROME;FOXO_DROVI;FTF1B_DROME;GAGXE_DROME;GAR1_DROME;GFI1B_HUMAN;GLIS2_DROME;GPTC4_XENLA;GRWD1_MOUSE;HEAT1_DROME;HM20A_CHICK;HTSF1_HUMAN;HYD_DROME;IF2G_DROME;IF2_LACP7;IF4G2_MOUSE;IF6_DROME;IMP3_MOUSE;INO80_ASPTN;INO80_DROME;INT5_DROME;JHD1_DROME;KZ_DROME;LA_DROME;LC7L3_PONAB;LIPS_ICTTR;LIS1_GLOMM;LPPRC_XENTR;LSM4_MOUSE;MBB1A_DROME;MBM_DROME;MCRS1_MOUSE;MEN1_HUMAN;MEX3B_HUMAN;MLE_DROME;MMD4_DROME;MODU_DROME;MSH2_DROME;MTA1_HUMAN;MTEF5_DROME;MTREX_HUMAN;MTTF_DROME;MUT7_DROME;MXT_DROME;MYBL_DICDI;MYC_DROME;NAF1_DROME;NAT10_DROME;NEP1_DROME;NFIL3_MOUSE;NH2L1_DROME;NHP2_DROME;NMD3_HUMAN;NOG1_DROME;NOL6_DROSI;NOM1_DROME;NOP10_DROME;NOP2_HUMAN;NOP56_HUMAN;NPAS2_MOUSE;NSD_DROME;NSUN2_DROME;NSUN5_DROME;NU931_DROME;NUFP1_MOUSE;NUP50_DROME;NUP62_DROME;NUP98_DROME;NUP98_RAT;OPA_DROME;ORC1_DROME;ORC5_DROME;PAN3_DROME;PAPOG_MOUSE;PARP_SARPE;PAX6_COTJA;PDCD2_MOUSE;PENG_DROME;PEO1_DROME;PESC_DROMO;PINX1_RAT;PIWI_DROME;PMS2_MOUSE;PNPT1_HUMAN;PNR_DROME;POF_DROME;POGZ_HUMAN;POLI_DROME;POL_HV2CA;POP5_HUMAN;PPRC1_MOUSE;PRKAA_XENLA;PRKRA_BOVIN;PRP6_HUMAN;PRP8_MOUSE;PTCD1_RAT;PUM23_ARATH;PUS10_DROME;PUS3_MOUSE;PWP1_DROME;PWP2_HUMAN;RB27C_DROME;RBM19_MOUSE;RBM22_CHICK;RBM39_HUMAN;RBM5A_XENLA;RENT1_DROME;REXO5_BOVIN;RF3_THIDA;RFX5_HUMAN;RL16_MYCGE;RL23_DROME;RM44_PONAB;RNF10_XENLA;RPA12_RAT;RPA1_DROME;RPA2_DROME;RPAB1_PONAB;RPAB3_MOUSE;RPAB5_DROME;RPB1_DROME;RPC1_CHICK;RPC2_DROME;RPC3_BOVIN;RPC8_HUMAN;RPF1_DROME;RPOC2_ZYGCR;RPOM_HUMAN;RPP30_MOUSE;RRP12_DROME;RRP5_HUMAN;RRS1_BOVIN;RS9_MYCSS;RTF2_MOUSE;RU2A_YEAST;RUSD2_HUMAN;RUXE_DROME;SART3_HUMAN;SAS10_DROME;SBNO1_HUMAN;SEN15_HUMAN;SF3A1_MOUSE;SF3B1_XENLA;SF3B3_DROME;SIG7_CAEEL;SKI2_HUMAN;SMAD4_MOUSE;SMBT_DROPS;SMC1_SCHPO;SMD1_DROME;SMRCD_DROME;SNAI2_BOVIN;SNF5_XENTR;SON_DROME;SPT6H_DROME;SR140_HUMAN;SREK1_HUMAN;SRP68_DROME;SRR55_DROME;SRRM1_MOUSE;SRSF2_CHICK;SRYD_DROME;SSRP1_DROPS;STC_DROME;SUS_DROME;SWM_DROME;SYAM_DROME;SYDM_RAT;SYEP_DROME;SYIC_MOUSE;SYIM_MOUSE;SYNC_HUMAN;SYNJ1_HUMAN;SYSC_CRIGR;T2FB_DROME;TCAB1_DROME;TDRKH_DROME;TF212_SCHPO;TFAM_HUMAN;THIM_HUMAN;TIGD6_HUMAN;TIM_RAT;TM10A_DROME;TOP1_DROME;TOP2_DROME;TPR_DROME;TRI33_MOUSE;TRM1_DROME;TRNT1_HUMAN;TSR1_DROME;U2AF2_DROME;U3IP2_MOUSE;U520_DROME;U5S1_CHICK;USP_DROME;UTP15_HUMAN;UTP25_HUMAN;VASA1_DROME;WDR36_HUMAN;WDR3_HUMAN;WDR43_MOUSE;WDR75_HUMAN;XPO5_HUMAN;XRN2_CAEEL;Y4230_DROME;Y8611_DROME;YRD6_CAEEL;YTDC2_MOUSE;ZBED4_MOUSE;ZCH10_RAT;ZCHC7_XENLA;ZFY2_MOUSE;ZGPAT_DROGR;ZIK1_MOUSE;ZN112_MOUSE;ZN182_HUMAN;ZN208_HUMAN;ZN236_HUMAN;ZN271_MOUSE;ZN277_DROME;ZN408_HUMAN;ZN423_DROME;ZN593_DROME;ZN624_HUMAN;ZNF91_HUMAN</t>
  </si>
  <si>
    <t>GO:0043228</t>
  </si>
  <si>
    <t>non-membrane-bounded organelle</t>
  </si>
  <si>
    <t>GO:0006403</t>
  </si>
  <si>
    <t>RNA localization</t>
  </si>
  <si>
    <t>ANM5_DROME;AUB_DROME;CAPU_DROME;CSK2B_DROME;DHX36_RAT;EST1A_HUMAN;EXOSX_MOUSE;IF6_DROME;LSG1_DROME;MDN1_HUMAN;MDN1_SCHPO;NMD3_HUMAN;NOL6_DROSI;NSP1_YEAST;NU107_DROME;NU160_DROME;NU188_DROME;NU205_DROME;NU931_DROME;NU98A_ARATH;NUP50_DROME;NUP54_DROME;NUP58_DROME;NUP62_DROME;NUP98_DROME;NUP98_RAT;NXT1_DROME;PNPT1_HUMAN;PO210_DROME;PRP6_HUMAN;RAN_DROME;RB27C_DROME;RIOK2_MOUSE;SDA1_DROME;SPNF_DROME;SRYD_DROME;SWM_DROME;TCPB_BOVIN;THOC7_DROME;TPR_DROME;U2AF2_DROME;XPO1_DROME;XPO5_HUMAN</t>
  </si>
  <si>
    <t>GO:0006807</t>
  </si>
  <si>
    <t>nitrogen compound metabolic process</t>
  </si>
  <si>
    <t>128UP_DROME;AAKG2_MOUSE;ABCF1_HUMAN;ABCG1_MOUSE;ACASE_DROME;ACKR3_CANLF;ACK_DROME;ACOHC_MOUSE;ACSF2_HUMAN;ACVR1_CHICK;ADAR_DROME;ADAT1_DROME;ADCY2_DROME;ADDB_ALKMQ;ADF1_DROME;AIMP2_DROME;AK17A_HUMAN;AK1A1_MOUSE;ALAT2_MOUSE;ALG11_HUMAN;ALKB1_MOUSE;AMPM_MANSE;AMPN_ANOGA;ANGEL_DROME;ANM1_HUMAN;ANM5_DROME;ANM6_DANRE;ANM7_DROSI;AP4A_CAEEL;APBP2_MOUSE;ARV1_HUMAN;ASH2_DROME;ASNS_DICDI;ASPP_AEDAE;ATP23_DANRE;ATP5L_PONAB;ATR_DROME;AUB_DROME;B3G2P_DROME;B4GT4_CRIGR;BAZ1A_HUMAN;BDP1_HUMAN;BIRC6_HUMAN;BN3D2_DROME;BNIP3_HUMAN;BOP1_DROGR;BRAT1_MOUSE;BRX1_DROME;BUP1_PONAB;BYS_DROME;C1D_XENLA;CAF17_MOUSE;CAND1_DROME;CAPAM_MOUSE;CARL1_HUMAN;CATB_PIG;CBPB_HELZE;CBPM_PONAB;CBS_MOUSE;CCNC_DROPS;CCNK_HUMAN;CCNL2_RAT;CDAT_PLAF7;CDC16_HUMAN;CDC5L_HUMAN;CERK1_HUMAN;CFAD_DICDI;CHERP_HUMAN;CIN_DROME;CNBP_DROME;CNOT1_CAEEL;CNOT1_XENTR;COASY_MOUSE;COQ2_DROPS;COX10_MOUSE;CPSF6_DROME;CPT1A_MOUSE;CRBN_DROVI;CSDE1_RAT;CSN6_DROME;CSR2B_MOUSE;CTU1_DROAN;CYCG_DROME;DAPF_BRAHW;DA_DROME;DCA11_RAT;DCAF1_DROME;DDX17_MOUSE;DDX18_DROME;DDX1_DROME;DDX27_BOVIN;DDX47_DROME;DDX49_DROME;DDX51_DROME;DDX52_DROME;DDX54_MOUSE;DDX56_HUMAN;DEAF1_DROME;DHB4_RAT;DHX15_DROME;DHX33_DROME;DHX36_RAT;DHYS_DROME;DIM1_DROME;DKC1_DROME;DNA2_ACAPL;DNJA1_MOUSE;DOA_DROME;DORS_DROME;DPH2_XENLA;DPH5_HUMAN;DPH7_MOUSE;DPM2_ARATH;DUS1B_ARATH;DUS1L_HUMAN;DUS3L_HUMAN;DUSK4_DROME;E2AK4_RAT;E4F1_DANRE;EF1B_DROME;EFL1_HUMAN;EI2BE_RABIT;EI2BG_BOVIN;EI3G1_DROWI;EIF3A_DROSI;EIF3I_COCIM;EIF3I_DROMO;ELG_DROME;ELP1_DROME;ELP2_DROME;ELP4_DROME;ELVL1_AEDAE;ESR1_RAT;EST1A_HUMAN;ETHE1_MOUSE;EXD_DROPS;EXOS3_DROME;EXOS9_DANRE;EXOSX_MOUSE;FAF1_MOUSE;FAKD5_HUMAN;FBRL_DROME;FBX9_HUMAN;FBXW5_MOUSE;FITM2_DROME;FKBP8_MOUSE;FOXO_DROVI;FRS2_HUMAN;FSYA_DROME;FTF1B_DROME;FUCTA_DROME;FXL14_BOVIN;FXL20_BOVIN;GAGXE_DROME;GALT7_DROME;GAR1_DROME;GFI1B_HUMAN;GLIS2_DROME;GLNA1_DROME;GLSN_MEDSA;GLT1_SCHPO;GLTB_SYNY3;GPS2_MOUSE;GROU_DROME;GRWD1_MOUSE;GWT1_SCHPO;HACD2_MOUSE;HBS1_DROME;HEAT1_DROME;HEM4_MOUSE;HERC2_DROME;HMOX1_HUMAN;HSP7D_DROME;HTSF1_HUMAN;HUTH_BACC0;HYD_DROME;ICE1_DROME;IF2G_DROME;IF4G2_MOUSE;IF6_DROME;IGBP1_HUMAN;IKKB_HUMAN;IMDH_DROME;IMP3_MOUSE;INO80_ASPTN;INO80_DROME;INT1_DROME;INT2_DROME;INT4_DROME;INT5_DROME;INT6_DROME;IP3KB_RAT;IPYR_DROME;JHD1_DROME;JMJD6_DROME;KAD6_DROME;KALRN_HUMAN;KDM4A_DROME;KLH18_MOUSE;KLKB1_RAT;KS6A2_MOUSE;KSR1_MOUSE;KTI12_DANRE;KZ_DROME;LAS1L_MOUSE;LA_DROME;LC7L3_PONAB;LCSA_PURLI;LGRB_BREPA;LIPS_ICTTR;LIS1_GLOMM;LSM4_MOUSE;M3K4_MOUSE;MAEA_RAT;MARK3_MOUSE;MASU1_MOUSE;MBB1A_DROME;MCRS1_MOUSE;MED14_DROPS;MED1_AEDAE;MED23_DROME;MEN1_HUMAN;MET2_DROME;MEX3B_HUMAN;MIB2_CHICK;MIO_DROME;MIY4B_HUMAN;MK16A_XENLA;MK38B_DROME;MLE_DROME;MMD4_DROME;MMS19_DROME;MNB_DROME;MODU_DROME;MP2K2_XENLA;MRGBP_HUMAN;MSH2_DROME;MSRA_DROME;MTA1_HUMAN;MTEF5_DROME;MTNK_GEOTN;MTREX_HUMAN;MTTF_DROME;MURD_LACLM;MUT7_DROME;MXT_DROME;MYBL_DICDI;MYC_DROME;NAA60_DROME;NADE_DROME;NAF1_DROME;NAT10_DROME;NEP1_DROME;NF1_HUMAN;NFIL3_MOUSE;NFT1_DROME;NH2L1_DROME;NHP2_DROME;NMD3_HUMAN;NNRD_DROPS;NO66_DROAN;NOB1_BOVIN;NOC3L_DROME;NOCT_DROME;NOL10_XENLA;NOL6_DROSI;NOL9_DROME;NOP10_DROME;NOP2_HUMAN;NOP56_HUMAN;NOT_DROME;NPAS2_MOUSE;NRBF2_RAT;NSD_DROME;NSUN2_DROME;NSUN5_DROME;NU107_DROME;NU160_DROME;NU4LM_METSE;NUAK1_HUMAN;NUB1_HUMAN;NUD18_DANRE;NUDT8_MOUSE;NUFP1_MOUSE;NUP50_DROME;NUP98_DROME;NUP98_RAT;OCTC_HUMAN;OGDHL_XENLA;OPA1_DANRE;OPA_DROME;ORC1_DROME;ORC5_DROME;OSBL8_HUMAN;P20L1_HUMAN;PAF1_DANRE;PAK_DROME;PAN3_DROME;PAPOG_MOUSE;PARL_DROME;PARP_SARPE;PDK_DROME;PELI_DROME;PELP1_XENLA;PENG_DROME;PEO1_DROME;PESC_DROMO;PEX10_HUMAN;PEX14_RAT;PHEX_HUMAN;PHF14_HUMAN;PHF3_HUMAN;PIGA_HUMAN;PINK1_DROME;PINX1_RAT;PIWI_DROME;PLCD_RAT;PMS2_MOUSE;PNPT1_HUMAN;PNR_DROME;POGZ_HUMAN;POLI_DROME;POL_HV2CA;POP5_HUMAN;PP11_DROME;PPCE_MOUSE;PR38B_RAT;PRKAA_XENLA;PRKN_DROME;PRKRA_BOVIN;PRP17_MOUSE;PRP19_HUMAN;PRP6_HUMAN;PRP8_MOUSE;PTCD1_RAT;PTEN_RAT;PTP61_DROME;PUF_DROME;PUM23_ARATH;PUR1_DROME;PUR4_DROME;PUR9_RAT;PUS10_DROME;PUS3_MOUSE;PWP1_DROME;PWP2_HUMAN;PYR1_DROME;PYRC_CALBD;PYRG_DROME;RB27C_DROME;RBFA_MOUSE;RBM22_CHICK;RBM39_HUMAN;RBM5A_XENLA;RBP9X_DROME;RCOR_DROME;RED_RAT;RENT1_DROME;REXO5_BOVIN;RF3_THIDA;RFX5_HUMAN;RICTR_MOUSE;RIMM_PROMM;RIOK1_MOUSE;RIOK2_MOUSE;RIOK3_HUMAN;RL16_MYCGE;RL23_DROME;RM15_DANRE;RM32_DROME;RM35_DROME;RM40_MOUSE;RM43_BOVIN;RM44_PONAB;RM45_DROME;RMND1_HUMAN;RNF10_XENLA;RNF25_BOVIN;RNF37_HUMAN;RNH2B_XENTR;RPA12_RAT;RPA1_DROME;RPA2_DROME;RPAB1_PONAB;RPAB3_MOUSE;RPAB5_DROME;RPB1_DROME;RPC2_DROME;RPC3_BOVIN;RPC5_HUMAN;RPC7_HUMAN;RPC8_HUMAN;RPC9_BOVIN;RPF1_DROME;RPGF2_MOUSE;RPOM_HUMAN;RPP30_MOUSE;RPTOR_HUMAN;RRP5_HUMAN;RRP8_DROME;RRS1_BOVIN;RS9_MYCSS;RT15_DROME;RTF2_MOUSE;RTXE_DROME;RU2A_YEAST;RUSD2_HUMAN;RUVB2_DROME;RUXE_DROME;S2544_MOUSE;S45A2_MOUSE;S6KL_DROME;SART3_HUMAN;SAS10_DROME;SBNO1_HUMAN;SBT3_LOTJA;SDHA_DROME;SDHB_DROME;SEC63_MOUSE;SEN15_HUMAN;SENP1_PONAB;SF3A1_MOUSE;SF3B1_XENLA;SF3B3_DROME;SKI2_HUMAN;SKP2_HUMAN;SMAD4_MOUSE;SMBT_DROPS;SMD1_DROME;SMG1_DROME;SMRC2_HUMAN;SMRCD_DROME;SNAI2_BOVIN;SNX12_HUMAN;SON_DROME;SP88E_DROME;SPART_DROME;SPB1_MOUSE;SPF27_MOUSE;SPHK1_CAEEL;SPS2_DROME;SPT16_DROME;SPT6H_DROME;SPTCS_MOUSE;SR140_HUMAN;SREK1_HUMAN;SRPK3_HUMAN;SRR55_DROME;SRRM1_MOUSE;SRRT_DROYA;SRSF2_CHICK;SRYD_DROME;SSH_DROME;SSRP1_DROPS;STC_DROME;STK10_BOVIN;STT3A_CANLF;SUCB2_CAEEL;SUFU_MOUSE;SUS_DROME;SYAM_DROME;SYDM_RAT;SYEP_DROME;SYF1_DROME;SYIC_MOUSE;SYIM_MOUSE;SYLC_HUMAN;SYNC_HUMAN;SYQ_DROME;SYSC_CRIGR;SYTC_MOUSE;T2FB_DROME;TCPB_BOVIN;TCPQ_MOUSE;TDRKH_DROME;TECR_BOVIN;TF212_SCHPO;TF2H1_DROME;TF2H2_BOVIN;TFAM_HUMAN;TFP8L_DROME;TGFI1_MOUSE;THOC7_DROME;TIM_RAT;TM10A_DROME;TMPS9_RAT;TMTC3_DROME;TONSL_DROME;TOP1_DROME;TOP2_DROME;TORSO_DROME;TORS_DROME;TPR_DROME;TR112_DROME;TRA1_DROME;TRI33_MOUSE;TRI45_MOUSE;TRM1_DROME;TRM5_ANODA;TRM71_DROME;TRNT1_HUMAN;TROP_HUMAN;TRYA4_LUCCU;TRYU_DROME;TSR1_DROME;TTL12_MOUSE;U2AF2_DROME;U3IP2_MOUSE;U520_DROME;U5S1_CHICK;UB2R2_MOUSE;UBA1_RABIT;UBAC1_XENTR;UBE3C_MOUSE;UBP16_DANRE;UBP20_XENTR;UBP35_HUMAN;UBR1_DROME;UCHL_DROME;UCKL1_MOUSE;UFD4_DROME;UGDH_DROME;UMPS_DROME;URM1_DROER;USP_DROME;UTP11_DROME;UTP15_HUMAN;UTP18_DROME;UTP25_HUMAN;UTP4_MOUSE;VCIP1_MOUSE;VDDP4_VESVU;WDR12_DROVI;WDR18_DANRE;WDR33_MOUSE;WDR36_HUMAN;WDR3_HUMAN;WDR43_MOUSE;WDR48_DROVI;WDR74_BOVIN;WDR75_HUMAN;WDS_DROME;WUHO_DROPS;XPO5_HUMAN;XRN2_CAEEL;XYLK_DROME;Y0031_DROME;Y4167_CLOAB;Y4230_DROME;YAP1_DROME;YJ2I_SCHPO;YLAT2_HUMAN;YRD6_CAEEL;ZBED4_MOUSE;ZCHC7_XENLA;ZDHC6_PONAB;ZFY2_MOUSE;ZIK1_MOUSE;ZN112_MOUSE;ZN182_HUMAN;ZN208_HUMAN;ZN236_HUMAN;ZN408_HUMAN;ZN423_DROME;ZN598_DANRE;ZN624_HUMAN;ZNF91_HUMAN;ZUC_DROME</t>
  </si>
  <si>
    <t>GO:1901363</t>
  </si>
  <si>
    <t>heterocyclic compound binding</t>
  </si>
  <si>
    <t>128UP_DROME;4CLL7_ARATH;AAKG2_MOUSE;ABCD3_HUMAN;ABCF1_HUMAN;ABCF2_HUMAN;ABCF3_HUMAN;ABCG1_MOUSE;ACADM_DROME;ACADV_RAT;ACK_DROME;ACOHC_MOUSE;ACSF2_HUMAN;ACSS3_RAT;ACVR1_CHICK;ADAR_DROME;ADAT1_DROME;ADCK_DROME;ADCY2_DROME;ADDB_ALKMQ;ADF1_DROME;AK17A_HUMAN;AKAP1_MOUSE;ALAT2_MOUSE;ALKB1_MOUSE;ALPK2_DANRE;ANGEL_DROME;ANM1_HUMAN;AP4A_CAEEL;ASH2_DROME;ASNS_DICDI;AT10A_MOUSE;AT10B_MOUSE;AT133_HUMAN;AT2A2_MOUSE;AT8A1_HUMAN;ATD1A_DANRE;ATD3A_DROME;ATFC_BOMMO;ATR_DROME;AUB_DROME;BAZ1A_HUMAN;BCS1_HUMAN;BN3D2_DROME;BRX1_DROME;BYS_DROME;C1D_XENLA;C4D14_DROME;CARH_THET8;CBS_MOUSE;CDAT_PLAF7;CDC5L_HUMAN;CDK2_DROME;CENH3_ORYSJ;CERK1_HUMAN;CHD1_DROME;CHERP_HUMAN;CIN_DROME;CLU_DROAN;CNBP_DROME;COASY_MOUSE;CP4E2_DROME;CP4P1_DROME;CP4S3_DROME;CP6A2_DROME;CP6D1_MUSDO;CP6U1_DROME;CPSF6_DROME;CSDE1_RAT;CTU1_DROAN;CYCG_DROME;DA_DROME;DDX17_MOUSE;DDX18_DROME;DDX1_DROME;DDX27_BOVIN;DDX47_DROME;DDX49_DROME;DDX51_DROME;DDX52_DROME;DDX54_MOUSE;DDX56_HUMAN;DEAF1_DROME;DER_CHLTE;DHDH_DANRE;DHX15_DROME;DHX33_DROME;DHX36_RAT;DHX57_HUMAN;DIM1_DROME;DKC1_DROME;DNJA1_MOUSE;DOA_DROME;DORS_DROME;DUS1L_HUMAN;DUS3L_HUMAN;DYH5_MOUSE;DYRK3_DROME;E2AK4_RAT;E4F1_DANRE;ECHA_PIG;EF1B_DROME;EFL1_HUMAN;EI2BE_RABIT;EI2BG_BOVIN;EI3G1_DROWI;EIF1A_DROME;EIF3A_DROSI;EIF3I_COCIM;EIF3I_DROMO;ELG_DROME;ELP1_DROME;ESR1_RAT;EST1A_HUMAN;EXD_DROPS;EXOS3_DROME;EXOS9_DANRE;EXOSX_MOUSE;FAKD5_HUMAN;FBRL_DROME;FKB39_DROME;FOLC_CRIGR;FOXO_DROVI;FTF1B_DROME;GAGXE_DROME;GAR1_DROME;GFI1B_HUMAN;GLIS2_DROME;GLNA1_DROME;GLSN_MEDSA;GLT1_SCHPO;GNL3_DROME;GPN1_MOUSE;GPTC4_XENLA;GRWD1_MOUSE;GTPB6_HUMAN;HBS1_DROME;HEAT1_DROME;HEM4_MOUSE;HINT3_MOUSE;HM20A_CHICK;HMOX1_HUMAN;HSP7D_DROME;HTSF1_HUMAN;HYD_DROME;IDH3A_DROME;IDH3G_BOVIN;IF2G_DROME;IF2_LACP7;IF4G2_MOUSE;IF6_DROME;IKKB_HUMAN;IMDH_DROME;IMP3_MOUSE;INO80_ASPTN;INO80_DROME;INT5_DROME;IP3KB_RAT;JAK_DROME;JHD1_DROME;KAD6_DROME;KALRN_HUMAN;KHK_RAT;KP58_DROME;KPC1_DROME;KS6A2_MOUSE;KSR1_MOUSE;KTI12_DANRE;KZ_DROME;L259_DROME;LA_DROME;LC7L3_PONAB;LIPS_ICTTR;LIS1_GLOMM;LPPRC_XENTR;LRK1_CAEEL;LSG1_DROME;LSM4_MOUSE;M3K4_MOUSE;MARF_DROME;MARK3_MOUSE;MBB1A_DROME;MBM_DROME;MCRS1_MOUSE;MDN1_HUMAN;MDN1_SCHPO;MDR49_DROME;MEN1_HUMAN;METK_DROME;MEX3B_HUMAN;MITOS_DANRE;MK38B_DROME;MKNK1_XENTR;MLE_DROME;MMD4_DROME;MNB_DROME;MODU_DROME;MP2K2_XENLA;MRP7_HUMAN;MSH2_DROME;MTA1_HUMAN;MTEF5_DROME;MTNK_GEOTN;MTREX_HUMAN;MTTF_DROME;MURD_LACLM;MUT7_DROME;MXT_DROME;MY31D_DROME;MYBL_DICDI;MYC_DROME;MYO7_ARATH;N2B_HAEIR;NADE_DROME;NAF1_DROME;NAT10_DROME;NCPR_MUSDO;NDOR1_XENLA;NEP1_DROME;NFIL3_MOUSE;NFT1_DROME;NH2L1_DROME;NHP2_DROME;NMD3_HUMAN;NNRD_DROPS;NOG1_DROME;NOG2_MOUSE;NOL6_DROSI;NOL9_DROME;NOM1_DROME;NOP10_DROME;NOP2_HUMAN;NOP56_HUMAN;NPAS2_MOUSE;NSD_DROME;NSUN2_DROME;NSUN5_DROME;NU931_DROME;NUAK1_HUMAN;NUFP1_MOUSE;NUP50_DROME;NUP62_DROME;NUP98_DROME;NUP98_RAT;OGDHL_XENLA;OPA1_DANRE;OPA_DROME;ORC1_DROME;ORC5_DROME;PACE1_HUMAN;PAK_DROME;PAN3_DROME;PAPOG_MOUSE;PARP_SARPE;PAX6_COTJA;PDCD2_MOUSE;PDK_DROME;PDPK1_DROME;PENG_DROME;PEO1_DROME;PESC_DROMO;PGPS1_CHICK;PINK1_DROME;PINX1_RAT;PIWI_DROME;PMS2_MOUSE;PNPT1_HUMAN;PNR_DROME;POF_DROME;POGZ_HUMAN;POLI_DROME;POLO_DROME;POL_HV2CA;POP5_HUMAN;POPD1_PIG;PPRC1_MOUSE;PRKAA_XENLA;PRKRA_BOVIN;PRP6_HUMAN;PRP8_MOUSE;PSIK_PSICU;PSIK_PSICY;PTCD1_RAT;PUM23_ARATH;PUR4_DROME;PUS10_DROME;PUS3_MOUSE;PWP1_DROME;PWP2_HUMAN;PYR1_DROME;PYRG_DROME;RAB9A_MOUSE;RAN_DROME;RB27C_DROME;RBM19_MOUSE;RBM22_CHICK;RBM39_HUMAN;RBM5A_XENLA;RENT1_DROME;REXO5_BOVIN;RF3_THIDA;RFX5_HUMAN;RICTR_MOUSE;RIOK1_MOUSE;RIOK2_MOUSE;RIOK3_HUMAN;RL16_MYCGE;RL23_DROME;RM44_PONAB;RNF10_XENLA;RPA12_RAT;RPA1_DROME;RPA2_DROME;RPAB1_PONAB;RPAB3_MOUSE;RPAB5_DROME;RPB1_DROME;RPC1_CHICK;RPC2_DROME;RPC3_BOVIN;RPC8_HUMAN;RPC9_BOVIN;RPF1_DROME;RPGF2_MOUSE;RPOC2_ZYGCR;RPOM_HUMAN;RPP30_MOUSE;RRP12_DROME;RRP5_HUMAN;RRS1_BOVIN;RS9_MYCSS;RTF2_MOUSE;RU2A_YEAST;RUSD2_HUMAN;RUVB2_DROME;RUXE_DROME;S27A4_HUMAN;S6KL_DROME;SART3_HUMAN;SAS10_DROME;SBNO1_HUMAN;SC6A4_DROME;SDHA_DROME;SEN15_HUMAN;SF3A1_MOUSE;SF3B1_XENLA;SF3B3_DROME;SIG7_CAEEL;SKI2_HUMAN;SMAD4_MOUSE;SMBT_DROPS;SMC1_SCHPO;SMD1_DROME;SMG1_DROME;SMRCD_DROME;SNAI2_BOVIN;SNF5_XENTR;SON_DROME;SPHK1_CAEEL;SPS2_DROME;SPT6H_DROME;SR140_HUMAN;SREK1_HUMAN;SRP68_DROME;SRPK3_HUMAN;SRR55_DROME;SRRM1_MOUSE;SRSF2_CHICK;SRYD_DROME;SSRP1_DROPS;STC_DROME;STK10_BOVIN;SUCB2_CAEEL;SUS_DROME;SWM_DROME;SYAM_DROME;SYDM_RAT;SYEP_DROME;SYIC_MOUSE;SYIM_MOUSE;SYLC_HUMAN;SYNC_HUMAN;SYNJ1_HUMAN;SYQ_DROME;SYSC_CRIGR;SYTC_MOUSE;T2FB_DROME;TCAB1_DROME;TCPB_BOVIN;TCPQ_MOUSE;TDRKH_DROME;TF212_SCHPO;TFAM_HUMAN;THIM_HUMAN;TID_DROVI;TIGD6_HUMAN;TIM_RAT;TM10A_DROME;TOP1_DROME;TOP2_DROME;TORSO_DROME;TORS_DROME;TPR_DROME;TRI33_MOUSE;TRM1_DROME;TRNT1_HUMAN;TSR1_DROME;TTL12_MOUSE;U2AF2_DROME;U3IP2_MOUSE;U520_DROME;U5S1_CHICK;UB2R2_MOUSE;UBA1_RABIT;UCKL1_MOUSE;UGDH_DROME;UPP_DANRE;USP_DROME;UTP15_HUMAN;UTP25_HUMAN;VASA1_DROME;WDR36_HUMAN;WDR3_HUMAN;WDR43_MOUSE;WDR75_HUMAN;XPO5_HUMAN;XRN2_CAEEL;XYLK_DROME;Y4230_DROME;Y8611_DROME;YRD6_CAEEL;YTDC2_MOUSE;ZBED4_MOUSE;ZCH10_RAT;ZCHC7_XENLA;ZFY2_MOUSE;ZGPAT_DROGR;ZIK1_MOUSE;ZN112_MOUSE;ZN182_HUMAN;ZN208_HUMAN;ZN236_HUMAN;ZN271_MOUSE;ZN277_DROME;ZN408_HUMAN;ZN423_DROME;ZN593_DROME;ZN624_HUMAN;ZNF91_HUMAN</t>
  </si>
  <si>
    <t>GO:0097159</t>
  </si>
  <si>
    <t>organic cyclic compound binding</t>
  </si>
  <si>
    <t>128UP_DROME;4CLL7_ARATH;AAKG2_MOUSE;ABCD3_HUMAN;ABCF1_HUMAN;ABCF2_HUMAN;ABCF3_HUMAN;ABCG1_MOUSE;ACADM_DROME;ACADV_RAT;ACK_DROME;ACOHC_MOUSE;ACSF2_HUMAN;ACSS3_RAT;ACVR1_CHICK;ADAR_DROME;ADAT1_DROME;ADCK_DROME;ADCY2_DROME;ADDB_ALKMQ;ADF1_DROME;AK17A_HUMAN;AKAP1_MOUSE;ALAT2_MOUSE;ALKB1_MOUSE;ALPK2_DANRE;ANGEL_DROME;ANM1_HUMAN;AP4A_CAEEL;ASH2_DROME;ASNS_DICDI;AT10A_MOUSE;AT10B_MOUSE;AT133_HUMAN;AT2A2_MOUSE;AT8A1_HUMAN;ATD1A_DANRE;ATD3A_DROME;ATFC_BOMMO;ATR_DROME;AUB_DROME;BAZ1A_HUMAN;BCS1_HUMAN;BN3D2_DROME;BRX1_DROME;BYS_DROME;C1D_XENLA;C4D14_DROME;CARH_THET8;CBS_MOUSE;CDAT_PLAF7;CDC5L_HUMAN;CDK2_DROME;CENH3_ORYSJ;CERK1_HUMAN;CHD1_DROME;CHERP_HUMAN;CIN_DROME;CLU_DROAN;CNBP_DROME;COASY_MOUSE;CP4E2_DROME;CP4P1_DROME;CP4S3_DROME;CP6A2_DROME;CP6D1_MUSDO;CP6U1_DROME;CPSF6_DROME;CSDE1_RAT;CTU1_DROAN;CYCG_DROME;DA_DROME;DDX17_MOUSE;DDX18_DROME;DDX1_DROME;DDX27_BOVIN;DDX47_DROME;DDX49_DROME;DDX51_DROME;DDX52_DROME;DDX54_MOUSE;DDX56_HUMAN;DEAF1_DROME;DER_CHLTE;DHDH_DANRE;DHX15_DROME;DHX33_DROME;DHX36_RAT;DHX57_HUMAN;DIM1_DROME;DKC1_DROME;DNJA1_MOUSE;DOA_DROME;DORS_DROME;DUS1L_HUMAN;DUS3L_HUMAN;DYH5_MOUSE;DYRK3_DROME;E2AK4_RAT;E4F1_DANRE;ECHA_PIG;EF1B_DROME;EFL1_HUMAN;EI2BE_RABIT;EI2BG_BOVIN;EI3G1_DROWI;EIF1A_DROME;EIF3A_DROSI;EIF3I_COCIM;EIF3I_DROMO;ELG_DROME;ELP1_DROME;ESR1_RAT;EST1A_HUMAN;EXD_DROPS;EXOS3_DROME;EXOS9_DANRE;EXOSX_MOUSE;FAKD5_HUMAN;FBRL_DROME;FKB39_DROME;FOLC_CRIGR;FOXO_DROVI;FTF1B_DROME;GAGXE_DROME;GAR1_DROME;GFI1B_HUMAN;GLIS2_DROME;GLNA1_DROME;GLSN_MEDSA;GLT1_SCHPO;GNL3_DROME;GPN1_MOUSE;GPTC4_XENLA;GRWD1_MOUSE;GTPB6_HUMAN;HBS1_DROME;HEAT1_DROME;HEM4_MOUSE;HINT3_MOUSE;HM20A_CHICK;HMOX1_HUMAN;HSP7D_DROME;HTSF1_HUMAN;HYD_DROME;IDH3A_DROME;IDH3G_BOVIN;IF2G_DROME;IF2_LACP7;IF4G2_MOUSE;IF6_DROME;IKKB_HUMAN;IMDH_DROME;IMP3_MOUSE;INO80_ASPTN;INO80_DROME;INT5_DROME;IP3KB_RAT;JAK_DROME;JHD1_DROME;KAD6_DROME;KALRN_HUMAN;KHK_RAT;KP58_DROME;KPC1_DROME;KS6A2_MOUSE;KSR1_MOUSE;KTI12_DANRE;KZ_DROME;L259_DROME;LA_DROME;LC7L3_PONAB;LIPS_ICTTR;LIS1_GLOMM;LPPRC_XENTR;LRK1_CAEEL;LSG1_DROME;LSM4_MOUSE;M3K4_MOUSE;MARF_DROME;MARK3_MOUSE;MBB1A_DROME;MBM_DROME;MCRS1_MOUSE;MDN1_HUMAN;MDN1_SCHPO;MDR49_DROME;MEN1_HUMAN;METK_DROME;MEX3B_HUMAN;MITOS_DANRE;MK38B_DROME;MKNK1_XENTR;MLE_DROME;MMD4_DROME;MNB_DROME;MODU_DROME;MP2K2_XENLA;MRP7_HUMAN;MSH2_DROME;MTA1_HUMAN;MTEF5_DROME;MTNK_GEOTN;MTREX_HUMAN;MTTF_DROME;MURD_LACLM;MUT7_DROME;MXT_DROME;MY31D_DROME;MYBL_DICDI;MYC_DROME;MYO7_ARATH;N2B_HAEIR;NADE_DROME;NAF1_DROME;NAT10_DROME;NCPR_MUSDO;NDOR1_XENLA;NEP1_DROME;NFIL3_MOUSE;NFT1_DROME;NH2L1_DROME;NHP2_DROME;NMD3_HUMAN;NNRD_DROPS;NOG1_DROME;NOG2_MOUSE;NOL6_DROSI;NOL9_DROME;NOM1_DROME;NOP10_DROME;NOP2_HUMAN;NOP56_HUMAN;NPAS2_MOUSE;NSD_DROME;NSUN2_DROME;NSUN5_DROME;NU931_DROME;NUAK1_HUMAN;NUFP1_MOUSE;NUP50_DROME;NUP62_DROME;NUP98_DROME;NUP98_RAT;OGDHL_XENLA;OPA1_DANRE;OPA_DROME;ORC1_DROME;ORC5_DROME;OSBL8_HUMAN;PACE1_HUMAN;PAK_DROME;PAN3_DROME;PAPOG_MOUSE;PARP_SARPE;PAX6_COTJA;PDCD2_MOUSE;PDK_DROME;PDPK1_DROME;PENG_DROME;PEO1_DROME;PESC_DROMO;PGPS1_CHICK;PINK1_DROME;PINX1_RAT;PIWI_DROME;PMS2_MOUSE;PNPT1_HUMAN;PNR_DROME;POF_DROME;POGZ_HUMAN;POLI_DROME;POLO_DROME;POL_HV2CA;POP5_HUMAN;POPD1_PIG;PPRC1_MOUSE;PRKAA_XENLA;PRKRA_BOVIN;PRP6_HUMAN;PRP8_MOUSE;PSIK_PSICU;PSIK_PSICY;PTCD1_RAT;PUM23_ARATH;PUR4_DROME;PUS10_DROME;PUS3_MOUSE;PWP1_DROME;PWP2_HUMAN;PYR1_DROME;PYRG_DROME;RAB9A_MOUSE;RAN_DROME;RB27C_DROME;RBM19_MOUSE;RBM22_CHICK;RBM39_HUMAN;RBM5A_XENLA;RENT1_DROME;REXO5_BOVIN;RF3_THIDA;RFX5_HUMAN;RICTR_MOUSE;RIOK1_MOUSE;RIOK2_MOUSE;RIOK3_HUMAN;RL16_MYCGE;RL23_DROME;RM44_PONAB;RNF10_XENLA;RPA12_RAT;RPA1_DROME;RPA2_DROME;RPAB1_PONAB;RPAB3_MOUSE;RPAB5_DROME;RPB1_DROME;RPC1_CHICK;RPC2_DROME;RPC3_BOVIN;RPC8_HUMAN;RPC9_BOVIN;RPF1_DROME;RPGF2_MOUSE;RPOC2_ZYGCR;RPOM_HUMAN;RPP30_MOUSE;RRP12_DROME;RRP5_HUMAN;RRS1_BOVIN;RS9_MYCSS;RTF2_MOUSE;RU2A_YEAST;RUSD2_HUMAN;RUVB2_DROME;RUXE_DROME;S27A4_HUMAN;S6KL_DROME;SART3_HUMAN;SAS10_DROME;SBNO1_HUMAN;SC6A4_DROME;SDHA_DROME;SEN15_HUMAN;SF3A1_MOUSE;SF3B1_XENLA;SF3B3_DROME;SIG7_CAEEL;SKI2_HUMAN;SMAD4_MOUSE;SMBT_DROPS;SMC1_SCHPO;SMD1_DROME;SMG1_DROME;SMRCD_DROME;SNAI2_BOVIN;SNF5_XENTR;SON_DROME;SPHK1_CAEEL;SPS2_DROME;SPT6H_DROME;SR140_HUMAN;SREK1_HUMAN;SRP68_DROME;SRPK3_HUMAN;SRR55_DROME;SRRM1_MOUSE;SRSF2_CHICK;SRYD_DROME;SSRP1_DROPS;STC_DROME;STK10_BOVIN;SUCB2_CAEEL;SUS_DROME;SWM_DROME;SYAM_DROME;SYDM_RAT;SYEP_DROME;SYIC_MOUSE;SYIM_MOUSE;SYLC_HUMAN;SYNC_HUMAN;SYNJ1_HUMAN;SYQ_DROME;SYSC_CRIGR;SYTC_MOUSE;T2FB_DROME;TCAB1_DROME;TCPB_BOVIN;TCPQ_MOUSE;TDRKH_DROME;TF212_SCHPO;TFAM_HUMAN;THIM_HUMAN;TID_DROVI;TIGD6_HUMAN;TIM_RAT;TM10A_DROME;TOP1_DROME;TOP2_DROME;TORSO_DROME;TORS_DROME;TPR_DROME;TRI33_MOUSE;TRM1_DROME;TRNT1_HUMAN;TSR1_DROME;TTL12_MOUSE;U2AF2_DROME;U3IP2_MOUSE;U520_DROME;U5S1_CHICK;UB2R2_MOUSE;UBA1_RABIT;UCKL1_MOUSE;UGDH_DROME;UPP_DANRE;USP_DROME;UTP15_HUMAN;UTP25_HUMAN;VASA1_DROME;WDR36_HUMAN;WDR3_HUMAN;WDR43_MOUSE;WDR75_HUMAN;XPO5_HUMAN;XRN2_CAEEL;XYLK_DROME;Y4230_DROME;Y8611_DROME;YRD6_CAEEL;YTDC2_MOUSE;ZBED4_MOUSE;ZCH10_RAT;ZCHC7_XENLA;ZFY2_MOUSE;ZGPAT_DROGR;ZIK1_MOUSE;ZN112_MOUSE;ZN182_HUMAN;ZN208_HUMAN;ZN236_HUMAN;ZN271_MOUSE;ZN277_DROME;ZN408_HUMAN;ZN423_DROME;ZN593_DROME;ZN624_HUMAN;ZNF91_HUMAN</t>
  </si>
  <si>
    <t>GO:0071704</t>
  </si>
  <si>
    <t>organic substance metabolic process</t>
  </si>
  <si>
    <t>128UP_DROME;4CLL7_ARATH;AAKG2_MOUSE;ABCD3_HUMAN;ABCF1_HUMAN;ABCG1_MOUSE;ACADM_DROME;ACADV_RAT;ACASE_DROME;ACCO1_DICDI;ACKR3_CANLF;ACK_DROME;ACOHC_MOUSE;ACON_CAEEL;ACSF2_HUMAN;ACSS3_RAT;ACVR1_CHICK;ADAR_DROME;ADAT1_DROME;ADCY2_DROME;ADDB_ALKMQ;ADF1_DROME;ADRL_DROME;AIMP2_DROME;AK17A_HUMAN;AK1A1_MOUSE;ALAT2_MOUSE;ALDR_BOVIN;ALG11_HUMAN;ALKB1_MOUSE;ALS2_DROME;AMPM_MANSE;AMPN_ANOGA;ANGEL_DROME;ANM1_HUMAN;ANM5_DROME;ANM6_DANRE;ANM7_DROSI;AP4A_CAEEL;APBP2_MOUSE;ARMC5_RAT;ARV1_HUMAN;ASH2_DROME;ASNS_DICDI;ASPP_AEDAE;ATP23_DANRE;ATP5L_PONAB;ATR_DROME;AUB_DROME;B3G2P_DROME;B4GT4_CRIGR;BAZ1A_HUMAN;BDP1_HUMAN;BIRC6_HUMAN;BN3D2_DROME;BNIP3_HUMAN;BOP1_DROGR;BRAT1_MOUSE;BRX1_DROME;BUP1_PONAB;BYS_DROME;C1D_XENLA;CAF17_MOUSE;CAND1_DROME;CAPAM_MOUSE;CARH_THET8;CARL1_HUMAN;CATB_PIG;CBPB_HELZE;CBPM_PONAB;CBS_MOUSE;CCNC_DROPS;CCNK_HUMAN;CCNL2_RAT;CDAT_PLAF7;CDC16_HUMAN;CDC5L_HUMAN;CDK2_DROME;CERK1_HUMAN;CFAD_DICDI;CHERP_HUMAN;CIN_DROME;CISY_GLOMM;CNBP_DROME;CNOT1_CAEEL;CNOT1_XENTR;COASY_MOUSE;COQ2_DROPS;COX10_MOUSE;CPSF6_DROME;CPT1A_MOUSE;CPT2_XENLA;CRBN_DROVI;CRLS1_DROME;CSDE1_RAT;CSN6_DROME;CSR2B_MOUSE;CTU1_DROAN;CYCG_DROME;DAPF_BRAHW;DA_DROME;DCA11_RAT;DCAF1_DROME;DDX17_MOUSE;DDX18_DROME;DDX1_DROME;DDX27_BOVIN;DDX47_DROME;DDX49_DROME;DDX51_DROME;DDX52_DROME;DDX54_MOUSE;DDX56_HUMAN;DEAF1_DROME;DHB4_DROME;DHB4_RAT;DHRS4_RABIT;DHX15_DROME;DHX33_DROME;DHX36_RAT;DHYS_DROME;DIM1_DROME;DKC1_DROME;DLP1_HUMAN;DNA2_ACAPL;DNJA1_MOUSE;DOA_DROME;DORS_DROME;DPH2_XENLA;DPH5_HUMAN;DPH7_MOUSE;DPM2_ARATH;DUS1B_ARATH;DUS1L_HUMAN;DUS3L_HUMAN;DUSK4_DROME;E2AK4_RAT;E4F1_DANRE;ECH1_RAT;ECHA_PIG;ECHB_PANTR;ECI1_MOUSE;EF1B_DROME;EFL1_HUMAN;EI2BE_RABIT;EI2BG_BOVIN;EI3G1_DROWI;EIF3A_DROSI;EIF3I_COCIM;EIF3I_DROMO;ELG_DROME;ELP1_DROME;ELP2_DROME;ELP4_DROME;ELVL1_AEDAE;EPT1_HUMAN;ESR1_RAT;EST1A_HUMAN;ETHE1_MOUSE;EXD_DROPS;EXOS3_DROME;EXOS9_DANRE;EXOSX_MOUSE;FAD9_ACHDO;FAF1_MOUSE;FAH2A_HUMAN;FAKD5_HUMAN;FBRL_DROME;FBX9_HUMAN;FBXW5_MOUSE;FITM2_DROME;FKBP8_MOUSE;FOXO_DROVI;FRS2_HUMAN;FSYA_DROME;FTF1B_DROME;FUCTA_DROME;FXL14_BOVIN;FXL20_BOVIN;GAGXE_DROME;GALT7_DROME;GAR1_DROME;GFI1B_HUMAN;GLIS2_DROME;GLNA1_DROME;GLSN_MEDSA;GLT1_SCHPO;GLTB_SYNY3;GPS2_MOUSE;GROU_DROME;GRWD1_MOUSE;GWT1_SCHPO;HACD2_MOUSE;HBS1_DROME;HEAT1_DROME;HEM4_MOUSE;HERC2_DROME;HM20A_CHICK;HMOX1_HUMAN;HSP7D_DROME;HTSF1_HUMAN;HUTH_BACC0;HYD_DROME;HYEP1_CTEFE;ICE1_DROME;IDH3A_DROME;IDH3G_BOVIN;IF2G_DROME;IF4G2_MOUSE;IF6_DROME;IGBP1_HUMAN;IKKB_HUMAN;IMDH_DROME;IMP3_MOUSE;INO80_ASPTN;INO80_DROME;INP4B_HUMAN;INT1_DROME;INT2_DROME;INT4_DROME;INT5_DROME;INT6_DROME;IP3KB_RAT;IPYR_DROME;JHD1_DROME;JMJD6_DROME;KAD6_DROME;KALRN_HUMAN;KDGD_METRJ;KDM4A_DROME;KHK_RAT;KLH18_MOUSE;KLKB1_RAT;KS6A2_MOUSE;KSR1_MOUSE;KTI12_DANRE;KZ_DROME;LAS1L_MOUSE;LA_DROME;LC7L3_PONAB;LCSA_PURLI;LGRB_BREPA;LIPS_ICTTR;LIS1_GLOMM;LSM4_MOUSE;M3K4_MOUSE;MAEA_RAT;MARF_DROME;MARK3_MOUSE;MASU1_MOUSE;MBB1A_DROME;MBOA7_DROME;MCRS1_MOUSE;MED14_DROPS;MED1_AEDAE;MED23_DROME;MEN1_HUMAN;MET2_DROME;METK_DROME;MEX3B_HUMAN;MIB2_CHICK;MIO_DROME;MIY4B_HUMAN;MK16A_XENLA;MK38B_DROME;MLE_DROME;MMD4_DROME;MMS19_DROME;MNB_DROME;MODU_DROME;MP2K2_XENLA;MRGBP_HUMAN;MRP7_HUMAN;MSH2_DROME;MSRA_DROME;MTA1_HUMAN;MTEF5_DROME;MTMR9_MOUSE;MTMRE_HUMAN;MTNK_GEOTN;MTREX_HUMAN;MTTF_DROME;MURD_LACLM;MUT7_DROME;MXT_DROME;MYBL_DICDI;MYC_DROME;NAA60_DROME;NAC1_RAT;NADE_DROME;NAF1_DROME;NAT10_DROME;NCKX5_HUMAN;NEP1_DROME;NF1_HUMAN;NFIL3_MOUSE;NFT1_DROME;NH2L1_DROME;NHP2_DROME;NMD3_HUMAN;NNRD_DROPS;NO66_DROAN;NOB1_BOVIN;NOC3L_DROME;NOCT_DROME;NOL10_XENLA;NOL6_DROSI;NOL9_DROME;NOP10_DROME;NOP2_HUMAN;NOP56_HUMAN;NOT_DROME;NPAS2_MOUSE;NPY1R_MOUSE;NRBF2_RAT;NSD_DROME;NSP1_YEAST;NSUN2_DROME;NSUN5_DROME;NTR1_MOUSE;NU107_DROME;NU160_DROME;NU4LM_METSE;NU931_DROME;NU98A_ARATH;NUAK1_HUMAN;NUB1_HUMAN;NUD18_DANRE;NUDT8_MOUSE;NUFP1_MOUSE;NUP50_DROME;NUP98_DROME;NUP98_RAT;NWK_DROME;NXT1_DROME;OCTC_HUMAN;OGDHL_XENLA;OPA1_DANRE;OPA_DROME;ORC1_DROME;ORC5_DROME;OSBL8_HUMAN;P20L1_HUMAN;PAF1_DANRE;PAK_DROME;PAN3_DROME;PAPOG_MOUSE;PARL_DROME;PARP_SARPE;PDK_DROME;PELI_DROME;PELP1_XENLA;PENG_DROME;PEO1_DROME;PESC_DROMO;PEX10_HUMAN;PEX14_RAT;PEX5_CRIGR;PGGHG_MOUSE;PGPS1_CHICK;PHEX_HUMAN;PHF14_HUMAN;PHF3_HUMAN;PIGA_HUMAN;PINK1_DROME;PINX1_RAT;PIWI_DROME;PLBL_DROME;PLCD_RAT;PM34_HUMAN;PMS2_MOUSE;PNPT1_HUMAN;PNR_DROME;POF_DROME;POGZ_HUMAN;POLI_DROME;POL_HV2CA;POP5_HUMAN;POPD1_PIG;PP11_DROME;PPCE_MOUSE;PR38B_RAT;PRKAA_XENLA;PRKN_DROME;PRKRA_BOVIN;PRP17_MOUSE;PRP19_HUMAN;PRP6_HUMAN;PRP8_MOUSE;PTCD1_RAT;PTEN_RAT;PTP61_DROME;PUF_DROME;PUM23_ARATH;PUR1_DROME;PUR4_DROME;PUR9_RAT;PUS10_DROME;PUS3_MOUSE;PWP1_DROME;PWP2_HUMAN;PYR1_DROME;PYRC_CALBD;PYRG_DROME;RB27C_DROME;RBFA_MOUSE;RBM22_CHICK;RBM39_HUMAN;RBM5A_XENLA;RBP9X_DROME;RCOR_DROME;RDH13_HUMAN;RED_RAT;RENT1_DROME;REXO5_BOVIN;RF3_THIDA;RFX5_HUMAN;RICTR_MOUSE;RIMM_PROMM;RIOK1_MOUSE;RIOK2_MOUSE;RIOK3_HUMAN;RL16_MYCGE;RL23_DROME;RM15_DANRE;RM32_DROME;RM35_DROME;RM40_MOUSE;RM43_BOVIN;RM44_PONAB;RM45_DROME;RMND1_HUMAN;RNF10_XENLA;RNF25_BOVIN;RNF37_HUMAN;RNH2B_XENTR;RPA12_RAT;RPA1_DROME;RPA2_DROME;RPAB1_PONAB;RPAB3_MOUSE;RPAB5_DROME;RPB1_DROME;RPC2_DROME;RPC3_BOVIN;RPC5_HUMAN;RPC7_HUMAN;RPC8_HUMAN;RPC9_BOVIN;RPF1_DROME;RPGF2_MOUSE;RPOM_HUMAN;RPP30_MOUSE;RPTOR_HUMAN;RRP5_HUMAN;RRP8_DROME;RRS1_BOVIN;RS9_MYCSS;RT15_DROME;RT4I1_BOVIN;RTF2_MOUSE;RTXE_DROME;RU2A_YEAST;RUSD2_HUMAN;RUVB2_DROME;RUXE_DROME;S2544_MOUSE;S27A4_HUMAN;S45A2_MOUSE;S6KL_DROME;SART3_HUMAN;SAS10_DROME;SBNO1_HUMAN;SBT3_LOTJA;SCP2_CHICK;SCPDL_HUMAN;SDHA_DROME;SDHB_DROME;SEN15_HUMAN;SENP1_PONAB;SF3A1_MOUSE;SF3B1_XENLA;SF3B3_DROME;SKI2_HUMAN;SKP2_HUMAN;SMAD4_MOUSE;SMBT_DROPS;SMD1_DROME;SMG1_DROME;SMRC2_HUMAN;SMRCD_DROME;SNAI2_BOVIN;SNX12_HUMAN;SON_DROME;SP88E_DROME;SPART_DROME;SPB1_MOUSE;SPF27_MOUSE;SPHK1_CAEEL;SPS2_DROME;SPT16_DROME;SPT20_MOUSE;SPT6H_DROME;SPTCS_MOUSE;SR140_HUMAN;SREK1_HUMAN;SRPK3_HUMAN;SRR55_DROME;SRRM1_MOUSE;SRRT_DROYA;SRSF2_CHICK;SRYD_DROME;SSH_DROME;SSRP1_DROPS;STC_DROME;STK10_BOVIN;STT3A_CANLF;SUCB2_CAEEL;SUFU_MOUSE;SUS_DROME;SWM_DROME;SYAM_DROME;SYDM_RAT;SYEP_DROME;SYF1_DROME;SYIC_MOUSE;SYIM_MOUSE;SYLC_HUMAN;SYNC_HUMAN;SYNJ1_HUMAN;SYQ_DROME;SYSC_CRIGR;SYTC_MOUSE;T2FB_DROME;TCPB_BOVIN;TCPQ_MOUSE;TDRKH_DROME;TECR_BOVIN;TF212_SCHPO;TF2H1_DROME;TF2H2_BOVIN;TFAM_HUMAN;TFP8L_DROME;TGFI1_MOUSE;THIC_HUMAN;THIM_HUMAN;THOC7_DROME;TIM_RAT;TM10A_DROME;TMPS9_RAT;TMTC3_DROME;TONSL_DROME;TOP1_DROME;TOP2_DROME;TORSO_DROME;TORS_DROME;TPR_DROME;TR112_DROME;TRA1_DROME;TRI33_MOUSE;TRI45_MOUSE;TRM1_DROME;TRM5_ANODA;TRM71_DROME;TRNT1_HUMAN;TROP_HUMAN;TRYA4_LUCCU;TRYU_DROME;TSR1_DROME;TTL12_MOUSE;U2AF2_DROME;U3IP2_MOUSE;U520_DROME;U5S1_CHICK;UB2R2_MOUSE;UBA1_RABIT;UBAC1_XENTR;UBE3C_MOUSE;UBP16_DANRE;UBP20_XENTR;UBP35_HUMAN;UBR1_DROME;UCHL_DROME;UCKL1_MOUSE;UFD4_DROME;UGDH_DROME;UMPS_DROME;URM1_DROER;USP_DROME;UTP11_DROME;UTP15_HUMAN;UTP18_DROME;UTP25_HUMAN;UTP4_MOUSE;VCIP1_MOUSE;VDDP4_VESVU;VDTX1_BYSSP;WDR12_DROVI;WDR18_DANRE;WDR33_MOUSE;WDR36_HUMAN;WDR3_HUMAN;WDR43_MOUSE;WDR48_DROVI;WDR74_BOVIN;WDR75_HUMAN;WDS_DROME;WUHO_DROPS;XPO5_HUMAN;XRN2_CAEEL;XYLK_DROME;Y0031_DROME;Y4167_CLOAB;Y4230_DROME;YAP1_DROME;YJ2I_SCHPO;YRD6_CAEEL;ZBED4_MOUSE;ZCHC7_XENLA;ZDHC6_PONAB;ZFY2_MOUSE;ZIK1_MOUSE;ZN112_MOUSE;ZN182_HUMAN;ZN208_HUMAN;ZN236_HUMAN;ZN277_DROME;ZN408_HUMAN;ZN423_DROME;ZN598_DANRE;ZN624_HUMAN;ZNF91_HUMAN;ZUC_DROME</t>
  </si>
  <si>
    <t>GO:0044085</t>
  </si>
  <si>
    <t>cellular component biogenesis</t>
  </si>
  <si>
    <t>ABITM_DROME;ACK_DROME;ANM1_HUMAN;ANM5_DROME;AP1G1_MOUSE;AT2A2_MOUSE;ATG2A_XENTR;ATK_DROME;ATP23_DANRE;AUB_DROME;BAZ1A_HUMAN;BCS1_HUMAN;BDP1_HUMAN;BOP1_DROGR;BRX1_DROME;BUP1_PONAB;BYS_DROME;C1D_XENLA;CAC1A_DROME;CAND1_DROME;CAPU_DROME;CARL1_HUMAN;CENH3_ORYSJ;CF157_HUMAN;CHD1_DROME;CHRD1_DROME;CNOT1_XENTR;COX10_MOUSE;COX18_MOUSE;CRAG_DROME;CSDE1_RAT;DC2L1_MOUSE;DDX17_MOUSE;DDX18_DROME;DDX27_BOVIN;DDX47_DROME;DDX49_DROME;DDX51_DROME;DDX52_DROME;DDX56_HUMAN;DER_CHLTE;DGT5_DROME;DHX33_DROME;DHX36_RAT;DIM1_DROME;DKC1_DROME;DYH5_MOUSE;EFL1_HUMAN;EI3G1_DROWI;EIF3A_DROSI;EIF3I_COCIM;EIF3I_DROMO;ESR1_RAT;EXOC4_DROME;EXOS3_DROME;EXOS9_DANRE;EXOSX_MOUSE;FAF1_MOUSE;FARP2_MOUSE;FBRL_DROME;FITM2_DROME;GALS2_ARATH;GALS3_ARATH;GAR1_DROME;GNL3_DROME;GORAB_DROME;GRWD1_MOUSE;HEAT1_DROME;HEAT3_HUMAN;HIG2A_HUMAN;HPS4_HUMAN;HSP7D_DROME;HTSF1_HUMAN;IF2G_DROME;IF6_DROME;IKKB_HUMAN;IMP3_MOUSE;INO80_ASPTN;JAK_DROME;K319L_MOUSE;KAD6_DROME;KCTD3_HUMAN;KCTD5_MOUSE;KZ_DROME;LAMB4_DANRE;LAR_DROME;LAS1L_MOUSE;LC7L3_PONAB;LSG1_DROME;MARS_DROME;MASU1_MOUSE;MBB1A_DROME;MBM_DROME;MDN1_HUMAN;MDN1_SCHPO;MILT_DROME;MK16A_XENLA;MK38B_DROME;MLE_DROME;MMS19_DROME;MNB_DROME;MSD5_DROME;MTREX_HUMAN;MURD_LACLM;MXT_DROME;MYC_DROME;NAF1_DROME;NARF_DROMO;NAT10_DROME;NDOR1_XENLA;NDUF5_DANRE;NEP1_DROME;NH2L1_DROME;NHP2_DROME;NLGNX_HUMAN;NMD3_HUMAN;NOB1_BOVIN;NOC4B_XENLA;NOG1_DROME;NOG2_MOUSE;NOL10_XENLA;NOL6_DROSI;NOL9_DROME;NOM1_DROME;NOP10_DROME;NOP16_TETNG;NOP2_HUMAN;NOP56_HUMAN;NP1L4_MOUSE;NSP1_YEAST;NSUN5_DROME;NUFP1_MOUSE;NUP98_DROME;NUP98_RAT;NWK_DROME;PAK_DROME;PAN3_DROME;PDPK1_DROME;PELP1_XENLA;PESC_DROMO;PEX14_RAT;PEX5_CRIGR;PIWI_DROME;PLBL_DROME;PNPT1_HUMAN;POGZ_HUMAN;POLO_DROME;POMP_MOUSE;POP5_HUMAN;PRP19_HUMAN;PRP6_HUMAN;PRP8_MOUSE;PTEN_RAT;PWP1_DROME;PWP2_HUMAN;RAN_DROME;RB27C_DROME;RBFA_MOUSE;RBM5A_XENLA;RBP9X_DROME;REXO5_BOVIN;RICTR_MOUSE;RIMM_PROMM;RIOK1_MOUSE;RIOK2_MOUSE;RIOK3_HUMAN;RPF1_DROME;RPGF2_MOUSE;RPP30_MOUSE;RRP5_HUMAN;RRS1_BOVIN;RU2A_YEAST;RUSD2_HUMAN;RUVB2_DROME;RUXE_DROME;SAC31_HUMAN;SART3_HUMAN;SAS10_DROME;SDA1_DROME;SF3A1_MOUSE;SF3B1_XENLA;SMAD4_MOUSE;SMBT_DROPS;SMD1_DROME;SNAP_DROME;SPART_DROME;SPF27_MOUSE;SPNF_DROME;SPTCS_MOUSE;SRPK3_HUMAN;SRR55_DROME;SSH_DROME;STX12_MOUSE;STX17_HUMAN;SYF1_DROME;SYNJ1_HUMAN;TCPB_BOVIN;TDIF2_MOUSE;TDRKH_DROME;TFAM_HUMAN;TOP2_DROME;TPC12_MOUSE;TPR_DROME;TR112_DROME;TRPCG_DROME;TSR1_DROME;TTC17_HUMAN;U2AF2_DROME;U3IP2_MOUSE;U520_DROME;UBP16_DANRE;UN13B_DROME;UQCC1_HUMAN;URB2_HUMAN;UTP11_DROME;UTP15_HUMAN;UTP18_DROME;UTP25_HUMAN;UTP4_MOUSE;WDR12_DROVI;WDR18_DANRE;WDR36_HUMAN;WDR3_HUMAN;WDR43_MOUSE;WDR46_MOUSE;WDR74_BOVIN;WDR75_HUMAN;XPO1_DROME;Y8611_DROME;ZFYV1_HUMAN;ZN593_DROME;ZUC_DROME</t>
  </si>
  <si>
    <t>GO:0032991</t>
  </si>
  <si>
    <t>protein-containing complex</t>
  </si>
  <si>
    <t>AAKG2_MOUSE;ACK_DROME;ACVR1_CHICK;ADF1_DROME;AIMP2_DROME;AK17A_HUMAN;AKA10_MOUSE;ALPL_ARATH;ANM1_HUMAN;AP1G1_MOUSE;AP1S2_BOVIN;APBP2_MOUSE;ASH2_DROME;AT10A_MOUSE;AT10B_MOUSE;AT8A1_HUMAN;ATP5L_PONAB;AUB_DROME;BAZ1A_HUMAN;BCS1_HUMAN;BDP1_HUMAN;BOD1_RAT;BOP1_DROGR;BYS_DROME;C1D_XENLA;CA2D4_HUMAN;CAC1A_DROME;CAC1E_RAT;CARL1_HUMAN;CCNC_DROPS;CCNK_HUMAN;CCNL2_RAT;CDAT_PLAF7;CDC16_HUMAN;CDC5L_HUMAN;CDK2_DROME;CEBPZ_MOUSE;CENH3_ORYSJ;CNOT1_CAEEL;CNOT1_XENTR;COQ2_DROPS;COX10_MOUSE;CPSF6_DROME;CSDE1_RAT;CSK2B_DROME;CSN6_DROME;CTR1_HUMAN;CTU1_DROAN;CYCG_DROME;DA_DROME;DC2L1_MOUSE;DCA11_RAT;DCAF1_DROME;DDX1_DROME;DGT5_DROME;DHX15_DROME;DHX36_RAT;DIM1_DROME;DKC1_DROME;DLP1_HUMAN;DMXL2_HUMAN;DPM2_ARATH;DYH5_MOUSE;ECHA_PIG;ECHB_PANTR;EF1B_DROME;EFL1_HUMAN;EI2BE_RABIT;EI2BG_BOVIN;EI3G1_DROWI;EIF3A_DROSI;EIF3I_COCIM;EIF3I_DROMO;ELP1_DROME;ELP2_DROME;ELP4_DROME;ESR1_RAT;EST1A_HUMAN;EXD_DROPS;EXOC4_DROME;EXOS3_DROME;EXOS9_DANRE;EXOSX_MOUSE;FAF1_MOUSE;FAKD5_HUMAN;FBRL_DROME;FBX9_HUMAN;FBXW5_MOUSE;FKBP8_MOUSE;FRPD4_HUMAN;FXL14_BOVIN;FXL20_BOVIN;GAR1_DROME;GFI1B_HUMAN;GOSR2_DROME;GPS2_MOUSE;GROU_DROME;GRWD1_MOUSE;HEAT1_DROME;HPS4_HUMAN;HSP7D_DROME;HTSF1_HUMAN;ICE1_DROME;IDH3A_DROME;IF2G_DROME;IF4G2_MOUSE;IKKB_HUMAN;IMA3_MOUSE;IMB_DROME;IML1_DROME;IMP3_MOUSE;INO80_ASPTN;INO80_DROME;INT1_DROME;INT2_DROME;INT4_DROME;INT5_DROME;INT6_DROME;IPO4_HUMAN;IPO7_HUMAN;IPYR_DROME;IRK1_CAEEL;JHD1_DROME;KANL2_BOVIN;KSR1_MOUSE;LAMB4_DANRE;LAS1L_MOUSE;LA_DROME;LC7L3_PONAB;LIS1_GLOMM;LSM4_MOUSE;MAEA_RAT;MCRS1_MOUSE;MDN1_HUMAN;MDN1_SCHPO;MDR49_DROME;MED14_DROPS;MED1_AEDAE;MED23_DROME;MEN1_HUMAN;MEX3B_HUMAN;MIC60_DROME;MICU1_DROME;MIO_DROME;MK16A_XENLA;MLE_DROME;MMS19_DROME;MODU_DROME;MRGBP_HUMAN;MSD5_DROME;MSH2_DROME;MTA1_HUMAN;MTMR9_MOUSE;MTREX_HUMAN;MTX2_PIG;MUT7_DROME;MXT_DROME;MY31D_DROME;MYBL_DICDI;MYC_DROME;MYO7_ARATH;NAF1_DROME;NAT10_DROME;NEP1_DROME;NFIL3_MOUSE;NH2L1_DROME;NHP2_DROME;NOB1_BOVIN;NOC3L_DROME;NOC4B_XENLA;NOL10_XENLA;NOL6_DROSI;NOP10_DROME;NOP56_HUMAN;NOT_DROME;NPAS2_MOUSE;NRBF2_RAT;NSP1_YEAST;NU107_DROME;NU160_DROME;NU188_DROME;NU205_DROME;NU4LM_METSE;NU931_DROME;NU98A_ARATH;NUFP1_MOUSE;NUP50_DROME;NUP54_DROME;NUP58_DROME;NUP62_DROME;NUP98_DROME;NUP98_RAT;NXT1_DROME;OGDHL_XENLA;ORC1_DROME;ORC5_DROME;P20L1_HUMAN;PAF1_DANRE;PAN3_DROME;PDK_DROME;PDP1_BOVIN;PDPR_BOVIN;PELP1_XENLA;PESC_DROMO;PEX14_RAT;PEX19_RAT;PEX5_CRIGR;PHF10_DANRE;PIGA_HUMAN;PINX1_RAT;PIWI_DROME;PMS2_MOUSE;PNPT1_HUMAN;PO210_DROME;POF_DROME;POLO_DROME;POP5_HUMAN;PP11_DROME;PR38B_RAT;PRKAA_XENLA;PRKN_DROME;PRKRA_BOVIN;PRP17_MOUSE;PRP19_HUMAN;PRP6_HUMAN;PRP8_MOUSE;PWP2_HUMAN;RAN_DROME;RB27C_DROME;RBM22_CHICK;RBM39_HUMAN;RBM5A_XENLA;RBP9X_DROME;RCOR_DROME;RED_RAT;RENT1_DROME;RFX5_HUMAN;RICTR_MOUSE;RIMM_PROMM;RIOK1_MOUSE;RIOK2_MOUSE;RIOK3_HUMAN;RL16_MYCGE;RL23_DROME;RM15_DANRE;RM32_DROME;RM35_DROME;RM38_RAT;RM40_MOUSE;RM43_BOVIN;RM44_PONAB;RM45_DROME;RNH2B_XENTR;RPA12_RAT;RPA1_DROME;RPA2_DROME;RPAB1_PONAB;RPAB3_MOUSE;RPAB5_DROME;RPB1_DROME;RPC1_CHICK;RPC2_DROME;RPC3_BOVIN;RPC5_HUMAN;RPC7_HUMAN;RPC8_HUMAN;RPC9_BOVIN;RPF1_DROME;RPGF2_MOUSE;RPOC2_ZYGCR;RPOM_HUMAN;RPP30_MOUSE;RPTOR_HUMAN;RRP5_HUMAN;RRP8_DROME;RRS1_BOVIN;RS9_MYCSS;RT15_DROME;RU2A_YEAST;RUVB2_DROME;RUXE_DROME;SAC31_HUMAN;SART3_HUMAN;SAS10_DROME;SDHA_DROME;SDHB_DROME;SF3A1_MOUSE;SF3B1_XENLA;SF3B3_DROME;SKI2_HUMAN;SKP2_HUMAN;SMAD4_MOUSE;SMC1_SCHPO;SMD1_DROME;SMRC2_HUMAN;SNAP_DROME;SNX12_HUMAN;SPB1_MOUSE;SPF27_MOUSE;SPT16_DROME;SPT6H_DROME;SR140_HUMAN;SREK1_HUMAN;SRP68_DROME;SRR55_DROME;SRRM1_MOUSE;SRSF2_CHICK;SSRP1_DROPS;STT3A_CANLF;STX12_MOUSE;STX16_HUMAN;STX17_HUMAN;SUCB2_CAEEL;SUFU_MOUSE;SYEP_DROME;SYF1_DROME;SYIC_MOUSE;SYLC_HUMAN;SYNJ1_HUMAN;SYQ_DROME;T2FB_DROME;TCPB_BOVIN;TCPQ_MOUSE;TDIF2_MOUSE;TDRKH_DROME;TEX10_CHICK;TF2H1_DROME;TF2H2_BOVIN;TFAM_HUMAN;THOC7_DROME;TIM23_MOUSE;TIM_RAT;TNNI_CHLNI;TORSO_DROME;TORS_DROME;TPC12_MOUSE;TPR_DROME;TR112_DROME;TRA1_DROME;TRPCG_DROME;U2AF2_DROME;U3IP2_MOUSE;U520_DROME;U5S1_CHICK;UBR1_DROME;USP_DROME;UTP11_DROME;UTP15_HUMAN;UTP18_DROME;UTP25_HUMAN;UTP4_MOUSE;VASA1_DROME;VP33B_DANRE;VPS53_CHICK;WDR12_DROVI;WDR18_DANRE;WDR33_MOUSE;WDR36_HUMAN;WDR3_HUMAN;WDR43_MOUSE;WDR46_MOUSE;WDR74_BOVIN;WDR75_HUMAN;WDS_DROME;WUHO_DROPS;XPO1_DROME;XPO5_HUMAN;YAP1_DROME;YRD6_CAEEL;YTDC2_MOUSE;ZCHC7_XENLA;ZFYV9_HUMAN;ZUC_DROME</t>
  </si>
  <si>
    <t>GO:0005666</t>
  </si>
  <si>
    <t>RNA polymerase III complex</t>
  </si>
  <si>
    <t>COQ2_DROPS;RPAB1_PONAB;RPAB3_MOUSE;RPAB5_DROME;RPC1_CHICK;RPC2_DROME;RPC3_BOVIN;RPC5_HUMAN;RPC7_HUMAN;RPC8_HUMAN;RPC9_BOVIN</t>
  </si>
  <si>
    <t>GO:0030490</t>
  </si>
  <si>
    <t>maturation of SSU-rRNA</t>
  </si>
  <si>
    <t>DDX52_DROME;HEAT1_DROME;KZ_DROME;NAT10_DROME;NH2L1_DROME;NOB1_BOVIN;NOL10_XENLA;PWP2_HUMAN;RIOK1_MOUSE;RIOK2_MOUSE;RIOK3_HUMAN;RRS1_BOVIN;SAS10_DROME;TR112_DROME;TSR1_DROME;UTP25_HUMAN;UTP4_MOUSE;WDR3_HUMAN</t>
  </si>
  <si>
    <t>GO:0051169</t>
  </si>
  <si>
    <t>nuclear transport</t>
  </si>
  <si>
    <t>EST1A_HUMAN;HEAT3_HUMAN;IF6_DROME;IMA3_MOUSE;IMB_DROME;IPO13_BOVIN;IPO4_HUMAN;IPO5_MOUSE;IPO7_HUMAN;IPO9_DROME;LSG1_DROME;MDN1_HUMAN;MDN1_SCHPO;NF1_HUMAN;NMD3_HUMAN;NOL6_DROSI;NSP1_YEAST;NU107_DROME;NU160_DROME;NU188_DROME;NU205_DROME;NU931_DROME;NU98A_ARATH;NUP50_DROME;NUP54_DROME;NUP58_DROME;NUP62_DROME;NUP98_DROME;NUP98_RAT;NXT1_DROME;PO210_DROME;POL_HV2CA;RAN_DROME;RBP9X_DROME;RIOK2_MOUSE;SDA1_DROME;SPTCS_MOUSE;SWM_DROME;THOC7_DROME;TPR_DROME;U2AF2_DROME;XPO1_DROME;XPO5_HUMAN</t>
  </si>
  <si>
    <t>GO:0006913</t>
  </si>
  <si>
    <t>nucleocytoplasmic transport</t>
  </si>
  <si>
    <t>GO:0006405</t>
  </si>
  <si>
    <t>RNA export from nucleus</t>
  </si>
  <si>
    <t>EST1A_HUMAN;IF6_DROME;LSG1_DROME;MDN1_HUMAN;MDN1_SCHPO;NMD3_HUMAN;NOL6_DROSI;NSP1_YEAST;NU107_DROME;NU160_DROME;NU188_DROME;NU931_DROME;NU98A_ARATH;NUP62_DROME;NUP98_DROME;NUP98_RAT;NXT1_DROME;RAN_DROME;RIOK2_MOUSE;SDA1_DROME;SWM_DROME;THOC7_DROME;TPR_DROME;U2AF2_DROME;XPO1_DROME;XPO5_HUMAN</t>
  </si>
  <si>
    <t>GO:0050657</t>
  </si>
  <si>
    <t>nucleic acid transport</t>
  </si>
  <si>
    <t>EST1A_HUMAN;IF6_DROME;LSG1_DROME;MDN1_HUMAN;MDN1_SCHPO;NMD3_HUMAN;NOL6_DROSI;NSP1_YEAST;NU107_DROME;NU160_DROME;NU188_DROME;NU205_DROME;NU931_DROME;NU98A_ARATH;NUP50_DROME;NUP54_DROME;NUP58_DROME;NUP62_DROME;NUP98_DROME;NUP98_RAT;NXT1_DROME;PNPT1_HUMAN;PO210_DROME;RAN_DROME;RIOK2_MOUSE;SDA1_DROME;SWM_DROME;THOC7_DROME;TPR_DROME;U2AF2_DROME;XPO1_DROME;XPO5_HUMAN</t>
  </si>
  <si>
    <t>GO:0050658</t>
  </si>
  <si>
    <t>RNA transport</t>
  </si>
  <si>
    <t>GO:0051236</t>
  </si>
  <si>
    <t>establishment of RNA localization</t>
  </si>
  <si>
    <t>GO:0006397</t>
  </si>
  <si>
    <t>mRNA processing</t>
  </si>
  <si>
    <t>ADAR_DROME;AK17A_HUMAN;ANGEL_DROME;CAPAM_MOUSE;CDC5L_HUMAN;CPSF6_DROME;DDX17_MOUSE;DDX49_DROME;DHX15_DROME;DHX36_RAT;DOA_DROME;DUS3L_HUMAN;EXOSX_MOUSE;FAKD5_HUMAN;HSP7D_DROME;HTSF1_HUMAN;LC7L3_PONAB;LIS1_GLOMM;LSM4_MOUSE;MLE_DROME;MODU_DROME;MTREX_HUMAN;NH2L1_DROME;NUP98_RAT;PAN3_DROME;PAPOG_MOUSE;PNPT1_HUMAN;PR38B_RAT;PRP17_MOUSE;PRP19_HUMAN;PRP6_HUMAN;PRP8_MOUSE;RB27C_DROME;RBM22_CHICK;RBM39_HUMAN;RBM5A_XENLA;RED_RAT;RU2A_YEAST;RUSD2_HUMAN;RUXE_DROME;SART3_HUMAN;SEN15_HUMAN;SF3A1_MOUSE;SF3B1_XENLA;SF3B3_DROME;SMD1_DROME;SON_DROME;SPF27_MOUSE;SREK1_HUMAN;SRPK3_HUMAN;SRR55_DROME;SRRM1_MOUSE;SRRT_DROYA;SRSF2_CHICK;SYF1_DROME;THOC7_DROME;U2AF2_DROME;U520_DROME;U5S1_CHICK;WDR33_MOUSE;XRN2_CAEEL;Y4230_DROME</t>
  </si>
  <si>
    <t>GO:0090070</t>
  </si>
  <si>
    <t>positive regulation of ribosome biogenesis</t>
  </si>
  <si>
    <t>DDX47_DROME;MBB1A_DROME;PWP1_DROME;RIOK1_MOUSE;RIOK2_MOUSE;TR112_DROME;UTP15_HUMAN;WDR43_MOUSE;WDR75_HUMAN</t>
  </si>
  <si>
    <t>GO:0005732</t>
  </si>
  <si>
    <t>small nucleolar ribonucleoprotein complex</t>
  </si>
  <si>
    <t>DKC1_DROME;FBRL_DROME;GAR1_DROME;NAF1_DROME;NH2L1_DROME;NHP2_DROME;NOP10_DROME;NOP56_HUMAN;POP5_HUMAN;RPP30_MOUSE;U3IP2_MOUSE</t>
  </si>
  <si>
    <t>GO:0034504</t>
  </si>
  <si>
    <t>protein localization to nucleus</t>
  </si>
  <si>
    <t>HEAT3_HUMAN;IMA3_MOUSE;IMB_DROME;IPO13_BOVIN;IPO4_HUMAN;IPO5_MOUSE;IPO7_HUMAN;IPO9_DROME;MARK3_MOUSE;MCRS1_MOUSE;NF1_HUMAN;NMD3_HUMAN;NSP1_YEAST;NU107_DROME;NU160_DROME;NU188_DROME;NU205_DROME;NU931_DROME;NUP50_DROME;NUP54_DROME;NUP62_DROME;NUP98_DROME;NUP98_RAT;OSBL8_HUMAN;PINX1_RAT;PO210_DROME;RAN_DROME;RRS1_BOVIN;SPTCS_MOUSE;TPR_DROME;UTP25_HUMAN</t>
  </si>
  <si>
    <t>GO:0042273</t>
  </si>
  <si>
    <t>ribosomal large subunit biogenesis</t>
  </si>
  <si>
    <t>BOP1_DROGR;BRX1_DROME;DDX18_DROME;GNL3_DROME;HEAT3_HUMAN;IF6_DROME;MASU1_MOUSE;MDN1_HUMAN;MDN1_SCHPO;MK16A_XENLA;NOG1_DROME;NOL9_DROME;NOP16_TETNG;NOP2_HUMAN;PESC_DROMO;RPF1_DROME;RRS1_BOVIN;SDA1_DROME;TR112_DROME;WDR12_DROVI;WDR74_BOVIN</t>
  </si>
  <si>
    <t>GO:0006360</t>
  </si>
  <si>
    <t>transcription by RNA polymerase I</t>
  </si>
  <si>
    <t>DHX33_DROME;HEAT1_DROME;LIPS_ICTTR;MBB1A_DROME;MYC_DROME;PWP1_DROME;RPA12_RAT;RPA1_DROME;RPA2_DROME;RPAB1_PONAB;RPAB5_DROME;RUVB2_DROME;TF2H1_DROME;UTP15_HUMAN;WDR43_MOUSE;WDR75_HUMAN</t>
  </si>
  <si>
    <t>GO:0090069</t>
  </si>
  <si>
    <t>regulation of ribosome biogenesis</t>
  </si>
  <si>
    <t>DDX47_DROME;MBB1A_DROME;PTEN_RAT;PWP1_DROME;RIOK1_MOUSE;RIOK2_MOUSE;TR112_DROME;UTP15_HUMAN;WDR43_MOUSE;WDR75_HUMAN</t>
  </si>
  <si>
    <t>GO:0051168</t>
  </si>
  <si>
    <t>nuclear export</t>
  </si>
  <si>
    <t>EST1A_HUMAN;IF6_DROME;LSG1_DROME;MDN1_HUMAN;MDN1_SCHPO;NMD3_HUMAN;NOL6_DROSI;NSP1_YEAST;NU107_DROME;NU160_DROME;NU188_DROME;NU931_DROME;NU98A_ARATH;NUP62_DROME;NUP98_DROME;NUP98_RAT;NXT1_DROME;RAN_DROME;RBP9X_DROME;RIOK2_MOUSE;SDA1_DROME;SWM_DROME;THOC7_DROME;TPR_DROME;U2AF2_DROME;XPO1_DROME;XPO5_HUMAN</t>
  </si>
  <si>
    <t>GO:0019395</t>
  </si>
  <si>
    <t>fatty acid oxidation</t>
  </si>
  <si>
    <t>ABCD3_HUMAN;ACADM_DROME;ACADV_RAT;ADRL_DROME;CPT1A_MOUSE;CPT2_XENLA;DHB4_DROME;DHB4_RAT;ECH1_RAT;ECHA_PIG;ECHB_PANTR;ECI1_MOUSE;OCTC_HUMAN;PEX5_CRIGR;PM34_HUMAN;SCP2_CHICK;THIM_HUMAN</t>
  </si>
  <si>
    <t>GO:0140098</t>
  </si>
  <si>
    <t>catalytic activity, acting on RNA</t>
  </si>
  <si>
    <t>ALKB1_MOUSE;AUB_DROME;BN3D2_DROME;CAPAM_MOUSE;DDX17_MOUSE;DDX18_DROME;DDX1_DROME;DDX27_BOVIN;DDX47_DROME;DDX49_DROME;DDX51_DROME;DDX52_DROME;DDX54_MOUSE;DDX56_HUMAN;DHX15_DROME;DHX33_DROME;DHX36_RAT;DHX57_HUMAN;DIM1_DROME;DUS1L_HUMAN;DUS3L_HUMAN;EST1A_HUMAN;EXOSX_MOUSE;FBRL_DROME;KZ_DROME;MET2_DROME;MLE_DROME;MTREX_HUMAN;MUT7_DROME;NEP1_DROME;NOB1_BOVIN;NOCT_DROME;NOP2_HUMAN;NSUN2_DROME;NSUN5_DROME;PIWI_DROME;PNPT1_HUMAN;POL_HV2CA;POP5_HUMAN;PTH2_DROME;PUS10_DROME;RENT1_DROME;RM44_PONAB;RPA12_RAT;RPA1_DROME;RPA2_DROME;RPAB1_PONAB;RPAB3_MOUSE;RPAB5_DROME;RPB1_DROME;RPC1_CHICK;RPC2_DROME;RPC7_HUMAN;RPC8_HUMAN;RPC9_BOVIN;RPOC2_ZYGCR;RPOM_HUMAN;RPP30_MOUSE;RRP8_DROME;SKI2_HUMAN;SPB1_MOUSE;SYAM_DROME;SYDM_RAT;SYEP_DROME;SYIC_MOUSE;SYIM_MOUSE;SYLC_HUMAN;SYNC_HUMAN;SYQ_DROME;SYSC_CRIGR;SYTC_MOUSE;TM10A_DROME;TRM5_ANODA;TRM71_DROME;TRNT1_HUMAN;U520_DROME;VASA1_DROME;XRN2_CAEEL;Y8611_DROME;YTDC2_MOUSE;ZUC_DROME</t>
  </si>
  <si>
    <t>GO:0006606</t>
  </si>
  <si>
    <t>protein import into nucleus</t>
  </si>
  <si>
    <t>HEAT3_HUMAN;IMA3_MOUSE;IMB_DROME;IPO13_BOVIN;IPO4_HUMAN;IPO5_MOUSE;IPO7_HUMAN;IPO9_DROME;NF1_HUMAN;NSP1_YEAST;NU107_DROME;NU160_DROME;NU188_DROME;NU205_DROME;NU931_DROME;NUP50_DROME;NUP54_DROME;NUP62_DROME;NUP98_DROME;NUP98_RAT;PO210_DROME;RAN_DROME;SPTCS_MOUSE;TPR_DROME</t>
  </si>
  <si>
    <t>GO:0005643</t>
  </si>
  <si>
    <t>nuclear pore</t>
  </si>
  <si>
    <t>IPO7_HUMAN;NSP1_YEAST;NU107_DROME;NU160_DROME;NU188_DROME;NU205_DROME;NU931_DROME;NU98A_ARATH;NUP50_DROME;NUP54_DROME;NUP58_DROME;NUP62_DROME;NUP98_DROME;NUP98_RAT;NXT1_DROME;PO210_DROME;TPR_DROME;XPO1_DROME</t>
  </si>
  <si>
    <t>GO:0006635</t>
  </si>
  <si>
    <t>fatty acid beta-oxidation</t>
  </si>
  <si>
    <t>ABCD3_HUMAN;ACADM_DROME;ACADV_RAT;CPT1A_MOUSE;CPT2_XENLA;DHB4_DROME;DHB4_RAT;ECH1_RAT;ECHA_PIG;ECHB_PANTR;ECI1_MOUSE;OCTC_HUMAN;PEX5_CRIGR;PM34_HUMAN;SCP2_CHICK;THIM_HUMAN</t>
  </si>
  <si>
    <t>GO:0017056</t>
  </si>
  <si>
    <t>structural constituent of nuclear pore</t>
  </si>
  <si>
    <t>NSP1_YEAST;NU107_DROME;NU160_DROME;NU188_DROME;NU205_DROME;NU931_DROME;NU98A_ARATH;NUP54_DROME;NUP58_DROME;NUP62_DROME;NUP98_DROME;NUP98_RAT;TPR_DROME</t>
  </si>
  <si>
    <t>GO:0031123</t>
  </si>
  <si>
    <t>RNA 3'-end processing</t>
  </si>
  <si>
    <t>ANGEL_DROME;CPSF6_DROME;DHX36_RAT;DKC1_DROME;EXOS3_DROME;EXOS9_DANRE;EXOSX_MOUSE;FBRL_DROME;INT1_DROME;INT2_DROME;INT4_DROME;INT5_DROME;INT6_DROME;MUT7_DROME;PAPOG_MOUSE;PNPT1_HUMAN;PTCD1_RAT;REXO5_BOVIN;SRR55_DROME;TRNT1_HUMAN;WDR33_MOUSE</t>
  </si>
  <si>
    <t>GO:0034440</t>
  </si>
  <si>
    <t>lipid oxidation</t>
  </si>
  <si>
    <t>GO:0033750</t>
  </si>
  <si>
    <t>ribosome localization</t>
  </si>
  <si>
    <t>CLU_DROAN;IF6_DROME;LSG1_DROME;MDN1_HUMAN;MDN1_SCHPO;NMD3_HUMAN;NSP1_YEAST;RAN_DROME;RIOK2_MOUSE;SDA1_DROME;XPO1_DROME</t>
  </si>
  <si>
    <t>GO:0022618</t>
  </si>
  <si>
    <t>ribonucleoprotein complex assembly</t>
  </si>
  <si>
    <t>AUB_DROME;BRX1_DROME;CNOT1_XENTR;CSDE1_RAT;EFL1_HUMAN;EI3G1_DROWI;EIF3A_DROSI;EIF3I_COCIM;EIF3I_DROMO;HSP7D_DROME;HTSF1_HUMAN;IF2G_DROME;IF6_DROME;LC7L3_PONAB;MDN1_HUMAN;MDN1_SCHPO;MXT_DROME;NAF1_DROME;NOP2_HUMAN;NUFP1_MOUSE;PAN3_DROME;PRP19_HUMAN;PRP6_HUMAN;PRP8_MOUSE;PWP2_HUMAN;RBM5A_XENLA;RRS1_BOVIN;RU2A_YEAST;RUVB2_DROME;RUXE_DROME;SART3_HUMAN;SF3A1_MOUSE;SF3B1_XENLA;SMD1_DROME;SRPK3_HUMAN;SYF1_DROME;U2AF2_DROME;U520_DROME</t>
  </si>
  <si>
    <t>GO:0030515</t>
  </si>
  <si>
    <t>snoRNA binding</t>
  </si>
  <si>
    <t>BYS_DROME;GAR1_DROME;HEAT1_DROME;NHP2_DROME;NOP10_DROME;NOP56_HUMAN;NUFP1_MOUSE;TCAB1_DROME;TSR1_DROME;U3IP2_MOUSE;UTP25_HUMAN;WDR3_HUMAN</t>
  </si>
  <si>
    <t>GO:0030686</t>
  </si>
  <si>
    <t>90S preribosome</t>
  </si>
  <si>
    <t>BOP1_DROGR;HEAT1_DROME;IMP3_MOUSE;NOC4B_XENLA;NOL10_XENLA;NOL6_DROSI;PESC_DROMO;PWP2_HUMAN;UTP18_DROME;UTP4_MOUSE;WDR12_DROVI;WDR36_HUMAN;WDR3_HUMAN</t>
  </si>
  <si>
    <t>GO:0043628</t>
  </si>
  <si>
    <t>ncRNA 3'-end processing</t>
  </si>
  <si>
    <t>DKC1_DROME;EXOS3_DROME;EXOS9_DANRE;EXOSX_MOUSE;FBRL_DROME;INT1_DROME;INT2_DROME;INT4_DROME;INT5_DROME;INT6_DROME;MUT7_DROME;PTCD1_RAT;REXO5_BOVIN;TRNT1_HUMAN</t>
  </si>
  <si>
    <t>GO:0006383</t>
  </si>
  <si>
    <t>transcription by RNA polymerase III</t>
  </si>
  <si>
    <t>BDP1_HUMAN;COQ2_DROPS;DHX36_RAT;MYBL_DICDI;MYC_DROME;PWP1_DROME;RPAB1_PONAB;RPAB5_DROME;RPC2_DROME;RPC7_HUMAN;RPC8_HUMAN;RPC9_BOVIN;RPTOR_HUMAN</t>
  </si>
  <si>
    <t>GO:0016071</t>
  </si>
  <si>
    <t>mRNA metabolic process</t>
  </si>
  <si>
    <t>ADAR_DROME;AK17A_HUMAN;ANGEL_DROME;AUB_DROME;CAPAM_MOUSE;CDC5L_HUMAN;CNOT1_CAEEL;CNOT1_XENTR;CPSF6_DROME;CSDE1_RAT;DDX17_MOUSE;DDX49_DROME;DHX15_DROME;DHX36_RAT;DKC1_DROME;DOA_DROME;DUS3L_HUMAN;EST1A_HUMAN;EXOS3_DROME;EXOS9_DANRE;EXOSX_MOUSE;FAKD5_HUMAN;HSP7D_DROME;HTSF1_HUMAN;LC7L3_PONAB;LIS1_GLOMM;LSM4_MOUSE;MLE_DROME;MODU_DROME;MTREX_HUMAN;NH2L1_DROME;NUP98_RAT;PAN3_DROME;PAPOG_MOUSE;PNPT1_HUMAN;PR38B_RAT;PRP17_MOUSE;PRP19_HUMAN;PRP6_HUMAN;PRP8_MOUSE;RB27C_DROME;RBM22_CHICK;RBM39_HUMAN;RBM5A_XENLA;RED_RAT;RENT1_DROME;RU2A_YEAST;RUSD2_HUMAN;RUXE_DROME;SART3_HUMAN;SEN15_HUMAN;SF3A1_MOUSE;SF3B1_XENLA;SF3B3_DROME;SKI2_HUMAN;SMD1_DROME;SMG1_DROME;SON_DROME;SPF27_MOUSE;SREK1_HUMAN;SRPK3_HUMAN;SRR55_DROME;SRRM1_MOUSE;SRRT_DROYA;SRSF2_CHICK;SYF1_DROME;THOC7_DROME;TM10A_DROME;U2AF2_DROME;U520_DROME;U5S1_CHICK;WDR33_MOUSE;XRN2_CAEEL;Y4230_DROME;ZCHC7_XENLA</t>
  </si>
  <si>
    <t>GO:0000398</t>
  </si>
  <si>
    <t>mRNA splicing, via spliceosome</t>
  </si>
  <si>
    <t>CDC5L_HUMAN;CPSF6_DROME;DDX17_MOUSE;DDX49_DROME;DHX15_DROME;DOA_DROME;EXOSX_MOUSE;HSP7D_DROME;HTSF1_HUMAN;LC7L3_PONAB;LIS1_GLOMM;LSM4_MOUSE;MODU_DROME;MTREX_HUMAN;NH2L1_DROME;NUP98_RAT;PRP17_MOUSE;PRP19_HUMAN;PRP6_HUMAN;PRP8_MOUSE;RB27C_DROME;RBM22_CHICK;RBM39_HUMAN;RBM5A_XENLA;RED_RAT;RU2A_YEAST;RUXE_DROME;SART3_HUMAN;SF3A1_MOUSE;SF3B1_XENLA;SF3B3_DROME;SMD1_DROME;SON_DROME;SPF27_MOUSE;SRPK3_HUMAN;SRR55_DROME;SRRM1_MOUSE;SRSF2_CHICK;SYF1_DROME;U2AF2_DROME;U520_DROME;U5S1_CHICK;Y4230_DROME</t>
  </si>
  <si>
    <t>GO:0000377</t>
  </si>
  <si>
    <t>RNA splicing, via transesterification reactions with bulged adenosine as nucleophile</t>
  </si>
  <si>
    <t>GO:0044451</t>
  </si>
  <si>
    <t>nucleoplasm part</t>
  </si>
  <si>
    <t>AK17A_HUMAN;ALPL_ARATH;ASH2_DROME;BOD1_RAT;CARL1_HUMAN;CCNC_DROPS;CCNK_HUMAN;CCNL2_RAT;CDC5L_HUMAN;CPSF6_DROME;DC2L1_MOUSE;DHX36_RAT;ELP4_DROME;FBRL_DROME;GLIS2_DROME;ICE1_DROME;KANL2_BOVIN;LAS1L_MOUSE;LC7L3_PONAB;LSG1_DROME;MCRS1_MOUSE;MED14_DROPS;MED1_AEDAE;MED23_DROME;MEN1_HUMAN;MLE_DROME;MODU_DROME;MRGBP_HUMAN;MTA1_HUMAN;MTREX_HUMAN;NOT_DROME;NUFP1_MOUSE;NUP98_RAT;P20L1_HUMAN;PAF1_DANRE;PAPOG_MOUSE;PELP1_XENLA;PIWI_DROME;POMP_MOUSE;PRP17_MOUSE;PRP19_HUMAN;PRP6_HUMAN;PRP8_MOUSE;PTEN_RAT;RBM39_HUMAN;RCOR_DROME;RNF37_HUMAN;RPAB1_PONAB;RPAB3_MOUSE;RPAB5_DROME;RPB1_DROME;RPC7_HUMAN;RRP8_DROME;RUVB2_DROME;SART3_HUMAN;SF3A1_MOUSE;SF3B1_XENLA;SF3B3_DROME;SPF27_MOUSE;SPT16_DROME;SPT6H_DROME;SREK1_HUMAN;SRR55_DROME;SRRM1_MOUSE;SRRT_DROYA;SRSF2_CHICK;SSRP1_DROPS;SYLC_HUMAN;T2FB_DROME;TCAB1_DROME;TEX10_CHICK;TF2H1_DROME;TF2H2_BOVIN;THIM_HUMAN;THOC7_DROME;TRA1_DROME;U2AF2_DROME;UFD4_DROME;WDR18_DANRE;WDS_DROME;Y4230_DROME</t>
  </si>
  <si>
    <t>GO:0015931</t>
  </si>
  <si>
    <t>nucleobase-containing compound transport</t>
  </si>
  <si>
    <t>EST1A_HUMAN;IF6_DROME;LSG1_DROME;MDN1_HUMAN;MDN1_SCHPO;NMD3_HUMAN;NOL6_DROSI;NSP1_YEAST;NU107_DROME;NU160_DROME;NU188_DROME;NU205_DROME;NU931_DROME;NU98A_ARATH;NUP50_DROME;NUP54_DROME;NUP58_DROME;NUP62_DROME;NUP98_DROME;NUP98_RAT;NXT1_DROME;PM34_HUMAN;PNPT1_HUMAN;PO210_DROME;RAN_DROME;RIOK2_MOUSE;SDA1_DROME;SWM_DROME;THOC7_DROME;TPR_DROME;U2AF2_DROME;XPO1_DROME;XPO5_HUMAN</t>
  </si>
  <si>
    <t>GO:0071826</t>
  </si>
  <si>
    <t>ribonucleoprotein complex subunit organization</t>
  </si>
  <si>
    <t>ANM5_DROME;AUB_DROME;BRX1_DROME;CNOT1_XENTR;CSDE1_RAT;EFL1_HUMAN;EI3G1_DROWI;EIF3A_DROSI;EIF3I_COCIM;EIF3I_DROMO;HSP7D_DROME;HTSF1_HUMAN;IF2G_DROME;IF6_DROME;LC7L3_PONAB;MDN1_HUMAN;MDN1_SCHPO;MXT_DROME;NAF1_DROME;NOP2_HUMAN;NUFP1_MOUSE;PAN3_DROME;PRP19_HUMAN;PRP6_HUMAN;PRP8_MOUSE;PWP2_HUMAN;RBM5A_XENLA;RRS1_BOVIN;RU2A_YEAST;RUVB2_DROME;RUXE_DROME;SART3_HUMAN;SF3A1_MOUSE;SF3B1_XENLA;SMD1_DROME;SRPK3_HUMAN;SYF1_DROME;TDRKH_DROME;U2AF2_DROME;U520_DROME</t>
  </si>
  <si>
    <t>GO:0000375</t>
  </si>
  <si>
    <t>RNA splicing, via transesterification reactions</t>
  </si>
  <si>
    <t>GO:0030532</t>
  </si>
  <si>
    <t>small nuclear ribonucleoprotein complex</t>
  </si>
  <si>
    <t>HTSF1_HUMAN;LC7L3_PONAB;LIS1_GLOMM;LSM4_MOUSE;NH2L1_DROME;PRP6_HUMAN;PRP8_MOUSE;RU2A_YEAST;RUXE_DROME;SF3A1_MOUSE;SF3B1_XENLA;SF3B3_DROME;SMD1_DROME;SR140_HUMAN;U520_DROME;U5S1_CHICK;UTP18_DROME</t>
  </si>
  <si>
    <t>GO:0009062</t>
  </si>
  <si>
    <t>fatty acid catabolic process</t>
  </si>
  <si>
    <t>ABCD3_HUMAN;ACADM_DROME;ACADV_RAT;CPT1A_MOUSE;CPT2_XENLA;DHB4_DROME;DHB4_RAT;ECH1_RAT;ECHA_PIG;ECHB_PANTR;ECI1_MOUSE;NUDT8_MOUSE;OCTC_HUMAN;PEX5_CRIGR;PM34_HUMAN;S27A4_HUMAN;SCP2_CHICK;THIM_HUMAN</t>
  </si>
  <si>
    <t>GO:0000460</t>
  </si>
  <si>
    <t>maturation of 5.8S rRNA</t>
  </si>
  <si>
    <t>BOP1_DROGR;C1D_XENLA;EXOS3_DROME;EXOS9_DANRE;EXOSX_MOUSE;IF6_DROME;MK16A_XENLA;MTREX_HUMAN;NOL9_DROME;PESC_DROMO;RPF1_DROME;RRS1_BOVIN;WDR12_DROVI</t>
  </si>
  <si>
    <t>GO:0030687</t>
  </si>
  <si>
    <t>preribosome, large subunit precursor</t>
  </si>
  <si>
    <t>BOP1_DROGR;MDN1_HUMAN;MDN1_SCHPO;MK16A_XENLA;NOC3L_DROME;PESC_DROMO;RPF1_DROME;RRS1_BOVIN;WDR12_DROVI;WDR74_BOVIN</t>
  </si>
  <si>
    <t>GO:0003724</t>
  </si>
  <si>
    <t>RNA helicase activity</t>
  </si>
  <si>
    <t>DDX17_MOUSE;DDX18_DROME;DDX1_DROME;DDX27_BOVIN;DDX47_DROME;DDX49_DROME;DDX51_DROME;DDX52_DROME;DDX54_MOUSE;DDX56_HUMAN;DHX15_DROME;DHX33_DROME;DHX36_RAT;DHX57_HUMAN;KZ_DROME;MLE_DROME;MTREX_HUMAN;RENT1_DROME;SKI2_HUMAN;U520_DROME;VASA1_DROME;Y8611_DROME;YTDC2_MOUSE</t>
  </si>
  <si>
    <t>GO:0000054</t>
  </si>
  <si>
    <t>ribosomal subunit export from nucleus</t>
  </si>
  <si>
    <t>IF6_DROME;LSG1_DROME;MDN1_HUMAN;MDN1_SCHPO;NMD3_HUMAN;NSP1_YEAST;RAN_DROME;RIOK2_MOUSE;SDA1_DROME;XPO1_DROME</t>
  </si>
  <si>
    <t>GO:0071428</t>
  </si>
  <si>
    <t>rRNA-containing ribonucleoprotein complex export from nucleus</t>
  </si>
  <si>
    <t>GO:0031967</t>
  </si>
  <si>
    <t>organelle envelope</t>
  </si>
  <si>
    <t>ABCF1_HUMAN;ACADV_RAT;ADCK_DROME;AKAP1_MOUSE;ATD1A_DANRE;ATD3A_DROME;ATP5L_PONAB;BCS1_HUMAN;BLTP1_DANRE;BNIP3_HUMAN;BOKB_DANRE;CAAT7_ARATH;CMC4_BOVIN;COASY_MOUSE;COQ2_DROPS;COX10_MOUSE;COX18_MOUSE;CPT1A_MOUSE;CPT2_XENLA;CRLS1_DROME;DLP1_HUMAN;ECHA_PIG;ECHB_PANTR;ECI1_MOUSE;F210B_MOUSE;FAF1_MOUSE;FKBP8_MOUSE;FOLC_CRIGR;FSYA_DROME;GHC1_HUMAN;HIG2A_HUMAN;HMOX1_HUMAN;HOBIT_DROME;IMB_DROME;INT1_DROME;INT2_DROME;INT5_DROME;IPO5_MOUSE;IPO7_HUMAN;MARF_DROME;MFRN_DROME;MIC60_DROME;MICU1_DROME;MITOS_DANRE;MPCP_CHOFU;MTA1_HUMAN;MTX2_PIG;NDUF5_DANRE;NEMP_DROME;NOC4B_XENLA;NSP1_YEAST;NU107_DROME;NU160_DROME;NU188_DROME;NU205_DROME;NU4LM_METSE;NU931_DROME;NU98A_ARATH;NUP50_DROME;NUP54_DROME;NUP58_DROME;NUP62_DROME;NUP98_DROME;NUP98_RAT;NXT1_DROME;OPA1_DANRE;OSBL8_HUMAN;PARL_DROME;PEO1_DROME;PINK1_DROME;PLCD_RAT;PNPT1_HUMAN;PO210_DROME;POLO_DROME;PTH2_DROME;PTP61_DROME;RAN_DROME;RDH13_HUMAN;RM40_MOUSE;RM43_BOVIN;RT4I1_BOVIN;S2535_DANRE;S2544_MOUSE;SAMC_DROME;SDHA_DROME;SDHB_DROME;SLMO_DROME;SPHK1_CAEEL;SYDM_RAT;TID_DROVI;TIM23_MOUSE;TM201_CAEEL;TM209_XENLA;TORS_DROME;TPR_DROME;UQCC1_HUMAN;WDR3_HUMAN;XPO1_DROME;ZUC_DROME</t>
  </si>
  <si>
    <t>GO:0120114</t>
  </si>
  <si>
    <t>Sm-like protein family complex</t>
  </si>
  <si>
    <t>GO:0071007</t>
  </si>
  <si>
    <t>U2-type catalytic step 2 spliceosome</t>
  </si>
  <si>
    <t>CDC5L_HUMAN;PRP17_MOUSE;PRP19_HUMAN;PRP8_MOUSE;RBM22_CHICK;SPF27_MOUSE;SYF1_DROME;U5S1_CHICK</t>
  </si>
  <si>
    <t>GO:0071013</t>
  </si>
  <si>
    <t>catalytic step 2 spliceosome</t>
  </si>
  <si>
    <t>CDC5L_HUMAN;DHX15_DROME;HSP7D_DROME;MTREX_HUMAN;PRP17_MOUSE;PRP19_HUMAN;PRP6_HUMAN;PRP8_MOUSE;RBM22_CHICK;RUXE_DROME;SF3A1_MOUSE;SF3B1_XENLA;SF3B3_DROME;SMD1_DROME;SPF27_MOUSE;SRR55_DROME;SYF1_DROME;U520_DROME;U5S1_CHICK</t>
  </si>
  <si>
    <t>GO:0006611</t>
  </si>
  <si>
    <t>protein export from nucleus</t>
  </si>
  <si>
    <t>EST1A_HUMAN;IF6_DROME;LSG1_DROME;MDN1_HUMAN;MDN1_SCHPO;NMD3_HUMAN;NOL6_DROSI;NSP1_YEAST;NU107_DROME;NU160_DROME;NU931_DROME;NU98A_ARATH;NXT1_DROME;RAN_DROME;RBP9X_DROME;RIOK2_MOUSE;SDA1_DROME;THOC7_DROME;TPR_DROME;XPO1_DROME;XPO5_HUMAN</t>
  </si>
  <si>
    <t>GO:0016073</t>
  </si>
  <si>
    <t>snRNA metabolic process</t>
  </si>
  <si>
    <t>BN3D2_DROME;DKC1_DROME;EXOS3_DROME;EXOS9_DANRE;ICE1_DROME;INT1_DROME;INT2_DROME;INT4_DROME;INT5_DROME;INT6_DROME;MTREX_HUMAN;MYBL_DICDI;NHP2_DROME;NOP10_DROME;ZCHC7_XENLA</t>
  </si>
  <si>
    <t>GO:0010608</t>
  </si>
  <si>
    <t>posttranscriptional regulation of gene expression</t>
  </si>
  <si>
    <t>ABCF1_HUMAN;ACOHC_MOUSE;ADAR_DROME;ALKB1_MOUSE;ANM1_HUMAN;AUB_DROME;CAPAM_MOUSE;CNBP_DROME;CNOT1_CAEEL;CNOT1_XENTR;CSDE1_RAT;DDX47_DROME;DHX36_RAT;DPH2_XENLA;DPH5_HUMAN;DPH7_MOUSE;DUS3L_HUMAN;E2AK4_RAT;EI2BE_RABIT;EIF3A_DROSI;FAKD5_HUMAN;HBS1_DROME;HSP7D_DROME;IF4G2_MOUSE;LA_DROME;MASU1_MOUSE;MLE_DROME;MUT7_DROME;MXT_DROME;NH2L1_DROME;PENG_DROME;PINK1_DROME;PIWI_DROME;PRKAA_XENLA;PRKRA_BOVIN;PUM23_ARATH;RB27C_DROME;RF3_THIDA;RMND1_HUMAN;RNF25_BOVIN;SKI2_HUMAN;SRRT_DROYA;SYSC_CRIGR;TM10A_DROME;TRNT1_HUMAN;UBP16_DANRE;XPO5_HUMAN;XRN2_CAEEL;ZN598_DANRE</t>
  </si>
  <si>
    <t>GO:0045943</t>
  </si>
  <si>
    <t>positive regulation of transcription by RNA polymerase I</t>
  </si>
  <si>
    <t>DHX33_DROME;HEAT1_DROME;MBB1A_DROME;MYC_DROME;PWP1_DROME;RUVB2_DROME;UTP15_HUMAN;WDR43_MOUSE;WDR75_HUMAN</t>
  </si>
  <si>
    <t>GO:0071426</t>
  </si>
  <si>
    <t>ribonucleoprotein complex export from nucleus</t>
  </si>
  <si>
    <t>EST1A_HUMAN;IF6_DROME;LSG1_DROME;MDN1_HUMAN;MDN1_SCHPO;NMD3_HUMAN;NOL6_DROSI;NSP1_YEAST;NU107_DROME;NU160_DROME;NU931_DROME;NU98A_ARATH;NXT1_DROME;RAN_DROME;RIOK2_MOUSE;SDA1_DROME;THOC7_DROME;TPR_DROME;XPO1_DROME</t>
  </si>
  <si>
    <t>GO:0009451</t>
  </si>
  <si>
    <t>RNA modification</t>
  </si>
  <si>
    <t>ADAR_DROME;ADAT1_DROME;ALKB1_MOUSE;BN3D2_DROME;CTU1_DROAN;DIM1_DROME;DKC1_DROME;DUS1L_HUMAN;DUS3L_HUMAN;ELP1_DROME;ELP2_DROME;ELP4_DROME;FBRL_DROME;GAR1_DROME;KTI12_DANRE;MET2_DROME;NAF1_DROME;NAT10_DROME;NEP1_DROME;NHP2_DROME;NOP10_DROME;NOP2_HUMAN;NSUN2_DROME;NSUN5_DROME;PUS10_DROME;PUS3_MOUSE;RUSD2_HUMAN;SPB1_MOUSE;TM10A_DROME;TR112_DROME;TRM1_DROME;TRM5_ANODA;TRM71_DROME;URM1_DROER;WUHO_DROPS</t>
  </si>
  <si>
    <t>GO:0071166</t>
  </si>
  <si>
    <t>ribonucleoprotein complex localization</t>
  </si>
  <si>
    <t>GO:0097525</t>
  </si>
  <si>
    <t>spliceosomal snRNP complex</t>
  </si>
  <si>
    <t>HTSF1_HUMAN;LC7L3_PONAB;LIS1_GLOMM;LSM4_MOUSE;NH2L1_DROME;PRP6_HUMAN;PRP8_MOUSE;RU2A_YEAST;RUXE_DROME;SF3A1_MOUSE;SF3B1_XENLA;SF3B3_DROME;SMD1_DROME;SR140_HUMAN;U5S1_CHICK</t>
  </si>
  <si>
    <t>GO:0005684</t>
  </si>
  <si>
    <t>U2-type spliceosomal complex</t>
  </si>
  <si>
    <t>CDC5L_HUMAN;HTSF1_HUMAN;LSM4_MOUSE;PRP17_MOUSE;PRP19_HUMAN;PRP6_HUMAN;PRP8_MOUSE;RBM22_CHICK;RED_RAT;RU2A_YEAST;SF3A1_MOUSE;SF3B1_XENLA;SMD1_DROME;SPF27_MOUSE;SYF1_DROME;U2AF2_DROME;U5S1_CHICK</t>
  </si>
  <si>
    <t>GO:0008380</t>
  </si>
  <si>
    <t>RNA splicing</t>
  </si>
  <si>
    <t>AK17A_HUMAN;ANM1_HUMAN;CCNL2_RAT;CDC5L_HUMAN;CPSF6_DROME;DDX17_MOUSE;DDX49_DROME;DHX15_DROME;DOA_DROME;EXOSX_MOUSE;HSP7D_DROME;HTSF1_HUMAN;LC7L3_PONAB;LIS1_GLOMM;LSM4_MOUSE;MODU_DROME;MTREX_HUMAN;NH2L1_DROME;NUP98_RAT;PR38B_RAT;PRP17_MOUSE;PRP19_HUMAN;PRP6_HUMAN;PRP8_MOUSE;RB27C_DROME;RBM22_CHICK;RBM39_HUMAN;RBM5A_XENLA;RED_RAT;RU2A_YEAST;RUXE_DROME;SART3_HUMAN;SEN15_HUMAN;SF3A1_MOUSE;SF3B1_XENLA;SF3B3_DROME;SMD1_DROME;SON_DROME;SPF27_MOUSE;SREK1_HUMAN;SRPK3_HUMAN;SRR55_DROME;SRRM1_MOUSE;SRSF2_CHICK;SYF1_DROME;U2AF2_DROME;U520_DROME;U5S1_CHICK;Y4230_DROME</t>
  </si>
  <si>
    <t>GO:0031975</t>
  </si>
  <si>
    <t>envelope</t>
  </si>
  <si>
    <t>GO:2000234</t>
  </si>
  <si>
    <t>positive regulation of rRNA processing</t>
  </si>
  <si>
    <t>RIOK1_MOUSE;RIOK2_MOUSE;TR112_DROME;UTP15_HUMAN;WDR43_MOUSE;WDR75_HUMAN</t>
  </si>
  <si>
    <t>GO:0071011</t>
  </si>
  <si>
    <t>precatalytic spliceosome</t>
  </si>
  <si>
    <t>DHX15_DROME;HSP7D_DROME;LSM4_MOUSE;NH2L1_DROME;PR38B_RAT;PRP6_HUMAN;PRP8_MOUSE;RED_RAT;RUXE_DROME;SF3A1_MOUSE;SF3B3_DROME;SMD1_DROME;SRR55_DROME;SYF1_DROME;U2AF2_DROME;U520_DROME;U5S1_CHICK</t>
  </si>
  <si>
    <t>GO:0051170</t>
  </si>
  <si>
    <t>import into nucleus</t>
  </si>
  <si>
    <t>HEAT3_HUMAN;IMA3_MOUSE;IMB_DROME;IPO13_BOVIN;IPO4_HUMAN;IPO5_MOUSE;IPO7_HUMAN;IPO9_DROME;NF1_HUMAN;NSP1_YEAST;NU107_DROME;NU160_DROME;NU188_DROME;NU205_DROME;NU931_DROME;NUP50_DROME;NUP54_DROME;NUP62_DROME;NUP98_DROME;NUP98_RAT;PO210_DROME;POL_HV2CA;RAN_DROME;SPTCS_MOUSE;TPR_DROME</t>
  </si>
  <si>
    <t>Lower in Meat vs Sera</t>
  </si>
  <si>
    <t>GO:0005576</t>
  </si>
  <si>
    <t>extracellular region</t>
  </si>
  <si>
    <t>6PGL_HUMAN;ADPGK_MOUSE;AG5L1_CULNU;AQP1_HUMAN;ARMET_DROMO;ATSL_BOMMO;CALUB_SALSA;CBPA1_ANOGA;CCHA1_DROME;CDA8_BOMMO;CHI10_DROME;CNDP2_HUMAN;CRYL1_HUMAN;DEFLU_LUCSE;EGFLR_HOLDI;EST5B_DROPE;FA20C_DROME;GELS_DROME;IDGF4_GLOMM;IDGF5_GLOMM;ILYS3_CAEEL;KA172_LYCMC;KLH17_HUMAN;LAC14_ARATH;LAMA2_HUMAN;LAMC1_DROME;LEDL2_DROME;LOL2B_DANRE;MODSP_DROME;MYS9_DROME;NATT4_THANI;NPC2_DROME;NUCB1_BOVIN;OVCH2_XENLA;PA1_VESMG;PALS1_HUMAN;PCE_TACTR;PDGFA_BOVIN;PE1_ANOGA;PE44_LUCCU;PE48A_LUCCU;POSTN_HUMAN;PPA5_RAT;PPN_DROME;PPO2_DROME;RYA_DROME;SANT_PLAFW;SBPI_SARBU;SCX27_TITSE;SM41_HEMPU;SP24D_ANOGA;SP28D_DROME;SP42D_DROME;SP4_POLDO;TGFB1_SHEEP;TRF_SARPE;TXG1A_CORWE</t>
  </si>
  <si>
    <t>GO:0005955</t>
  </si>
  <si>
    <t>calcineurin complex</t>
  </si>
  <si>
    <t>PP2B1_DROME;PP2B2_DROME;PP2B3_DROME</t>
  </si>
  <si>
    <t>Higher in Milk vs Sera</t>
  </si>
  <si>
    <t>Higher in Milk vs Meat</t>
  </si>
  <si>
    <t>2AAA_DROME;4CLL7_ARATH;AATC_CHICK;ABCD1_DROME;ABCD3_HUMAN;ABCE1_DROME;ABCG1_MOUSE;ABD12_DANRE;ABHD4_BOVIN;ACADM_DROME;ACADS_RAT;ACADV_RAT;ACASE_DROME;ACKR3_CANLF;ACOX1_DROME;ACOX3_HUMAN;ACSF2_HUMAN;ACSL5_MOUSE;ADA2_HUMAN;ADCK_DROME;ADHX_DROME;ADT_DROME;AHSA1_HUMAN;AK1A1_MOUSE;AKAP1_MOUSE;AL1L1_XENTR;ALAT2_MOUSE;ALDH2_HUMAN;ALDR_BOVIN;ALG11_HUMAN;ALG8_DROME;ALR_PSEF5;AMACR_MOUSE;AMPE_HUMAN;AN13C_HUMAN;ANFY1_MOUSE;ANGEL_DROME;ANM1_HUMAN;AP1G1_MOUSE;AP1S2_BOVIN;AP2B1_HUMAN;AP2M1_HUMAN;AP3M1_PONAB;APP_DROME;ARC1_DROME;ARFG1_HUMAN;ARMC5_RAT;ASCC2_HUMAN;ASCC3_RAT;ASNA_CULQU;ASNS_DICDI;ASPP_AEDAE;ASZ1_MOUSE;AT133_HUMAN;AT2A2_MOUSE;ATP23_DANRE;ATPA_DICCI;AVL9_MOUSE;B4GT4_CRIGR;BAKOR_HUMAN;BAP31_PONAB;BASI_HUMAN;BET1_HUMAN;BIP_DROME;BLVRB_HUMAN;BORC7_DANRE;BPHL_HUMAN;BRWD1_HUMAN;BSCL2_DROME;C2CD5_MOUSE;C4AD1_DROME;C4D14_DROME;C56D2_BOVIN;CACP_RAT;CADF_DROME;CAPU_DROME;CARME_DROME;CC50A_CHICK;CCS_HUMAN;CCZ1_BOVIN;CD63_RABIT;CDAT_PLAF7;CDD_MOUSE;CH60A_DROME;CHAC1_MOUSE;CHCH2_MOUSE;CIN_DROME;CISY_GLOMM;CLCN3_RABIT;CLVS1_HUMAN;CMC4_BOVIN;CMC_DROME;CNOT1_CAEEL;CNOT1_XENTR;COASY_MOUSE;COLT_DROME;CONU_DROME;COPT1_PONAB;CORO7_RAT;COX18_MOUSE;COXM1_BOVIN;CP134_DROME;CP135_HUMAN;CP313_DROME;CP4D2_DROME;CP4E2_DROME;CP4S3_DROME;CP6A2_DROME;CP6D1_MUSDO;CPESY_DROME;CPT1A_MOUSE;CPT2_XENLA;CREG1_MOUSE;CRYM_HUMAN;CYLD_HUMAN;D2HDH_HUMAN;DCAF7_MOUSE;DCXR_MESAU;DDI2_DANRE;DEGS1_DROME;DEN6B_HUMAN;DERL2_PONAB;DHB13_HUMAN;DHB4_DROME;DHB4_RAT;DHRS4_RABIT;DHRS7_DROME;DJC11_MOUSE;DJC16_RAT;DNJA1_MOUSE;DNJA2_BOVIN;DNJC5_DROME;DPM1_DROME;DPYD_DANRE;DPYL5_RAT;DPYS_HUMAN;DXO_DROME;DYHC_DROME;DYLT4_MOUSE;DYN2_HUMAN;ECH1_RAT;ECHA_PIG;ECHB_PANTR;ECI1_MOUSE;EDC4_DROME;EF1G_DROME;EF2_DROME;EFHC2_DANRE;EI2BE_RABIT;EI2BG_BOVIN;ENPL_RAT;EP15R_HUMAN;ERF1_DROME;ERF3A_MOUSE;ETFA_MACFA;ETFD_RAT;ETHE1_MOUSE;EXOC1_DROME;EXOC2_DROME;EXOS3_DROME;EXT2_DROME;F210A_XENLA;F210B_MOUSE;F261_MOUSE;FA13A_HUMAN;FAD9_ACHDO;FBXW4_HUMAN;FITM2_DROME;FKBP8_MOUSE;FLII_DROME;FNTB_BOVIN;FOLC_CRIGR;FRS2_HUMAN;FYV1_DROME;G6PT3_DANRE;GABT_PIG;GALE_DROME;GALK2_RAT;GALT1_DROME;GANAB_PIG;GARS_DROME;GHC1_HUMAN;GILT_BOVIN;GLNA1_DROME;GLPK_MOUSE;GLSN_MEDSA;GLT1_SCHPO;GLYC_BOMMO;GORAB_DROME;GOSR2_DROME;GPAA1_MOUSE;GPAT1_RAT;GPAT4_PONAB;GPDA_DROME;GPI11_SCHPO;GPT_CRIGR;GPX4_SOLLC;GRPE_DROME;GRWD1_MOUSE;GSH0_RAT;GSHB_RAT;GSTT1_MOUSE;GTPB1_RAT;GTPB6_HUMAN;GUAA_RAT;GWT1_SCHPO;HACD2_MOUSE;HACL1_MOUSE;HCD2_DROME;HDAC3_DANRE;HDAC6_HUMAN;HEAT1_DROME;HEM4_MOUSE;HEM6_DROME;HEP_DROME;HGS_BOVIN;HIG2A_HUMAN;HIP14_DROME;HMOX1_HUMAN;HOBIT_DROME;HPS4_HUMAN;HSBP1_HUMAN;HSDL2_XENLA;HSP7D_DROME;HSP7E_DROME;HSP83_DROME;HUS1_HUMAN;HYEP1_CTEFE;HYOU1_DANRE;IDHC_RAT;IF2G_DROME;IF5_DROME;IKKB_HUMAN;IMB_DROME;INP4B_HUMAN;INT5_DROME;INT8_DROME;IP3KB_RAT;IPO11_HUMAN;IPO5_MOUSE;IPO7_HUMAN;IPYR_DROME;ISCU_MOUSE;ITM2A_HUMAN;ITSN1_XENLA;JIP_CAEEL;KAD2_DROPS;KC1A_DROME;KCTD5_MOUSE;KEAP1_PIG;KI10A_DROME;KIF1A_DROME;LAS1L_MOUSE;LDAH_DROME;LETM1_DROME;LFG1_HUMAN;LGRB_BREPA;LGUL_RAT;LIG_DROME;LIN10_CAEEL;LIN7B_MOUSE;LKHA4_MOUSE;LMAN2_CANLF;LSD2_DROME;LUCI_PHOPY;MAD_DROME;MAEA_RAT;MAOX_ANAPL;MAP11_DANRE;MCLN3_MOUSE;MDHC_XENTR;MDHM_RAT;MICAL_DROME;MIO_DROME;MLECA_XENLA;MLE_DROME;MNS1_ARATH;MOB4_DROME;MOCS1_DROME;MOV10_MOUSE;MPC2_HUMAN;MPCP_CHOFU;MPPB_BOVIN;MPRI_HUMAN;MRP7_HUMAN;MTCH2_PONAB;MTG1_AEDAE;MTMR9_MOUSE;MY18B_HUMAN;MYO2_YEAST;MYOI_DICDI;N6MT1_HUMAN;NAA10_MOUSE;NAA30_DICDI;NAC1_RAT;NADK_HUMAN;NADO1_ORYSJ;NB5R3_HUMAN;NCKX5_HUMAN;NCPR_MUSDO;NDK7_RAT;NDOR1_XENLA;NDUC2_MACFA;NDUV1_PONPY;NEUR_DROME;NFT1_DROME;NOCT_DROME;NPC2_BOVIN;NPL4_DROME;NSF1C_PONAB;NSF1_DROME;NT56_DROVI;NUD20_ARATH;NUDC1_MOUSE;NUDT8_MOUSE;NWK_DROME;OCAD1_DROPS;OCTC_HUMAN;OFT30_ARATH;OPA1_DANRE;ORMDL_DROME;OXDD_MOUSE;P4K2B_DANRE;PABP2_DROME;PAK_DROME;PATJ_DROME;PDCD6_MOUSE;PDE11_DROME;PDK_DROME;PEBPH_CAEEL;PELI_DROME;PEPT1_DROME;PERM_HUMAN;PEX10_HUMAN;PEX13_BOVIN;PEX14_RAT;PEX16_DANRE;PEX3_MOUSE;PEX5_CRIGR;PGK_DROME;PGPS1_CHICK;PI3R4_HUMAN;PIPNB_HUMAN;PLCD_RAT;PM34_HUMAN;POE_DROME;POGZ_HUMAN;PP11_DROME;PP2A_DROME;PPAL_XENLA;PPCE_MOUSE;PPM1H_HUMAN;PRDX4_MOUSE;PREL_DROME;PRKN_DROME;PRKRA_BOVIN;PRP6_HUMAN;PRS8_DROME;PSA1_DROME;PSA_HUMAN;PSB1_DROME;PSB3_DROME;PSB4_DROME;PSB7_RAT;PSDE_DROME;PSMD6_DROME;PUR8_HUMAN;PUR9_RAT;PX11B_MOUSE;PXMP2_BOVIN;PYRG_DROME;RA21A_DANRE;RAB2A_MOUSE;RAB7_EPICO;RAD51_CHICK;RAGP1_DROME;RB27C_DROME;RBM39_HUMAN;RBNS5_HUMAN;RBX2_HUMAN;RDH13_HUMAN;REF2P_DROSI;REG2_DROME;RENT1_DROME;RFT1_DROME;RGS_DROME;RHOL_DROME;RHPA_HELPY;RIG_DROME;RIOK1_MOUSE;RL15_DROME;RL16_MYCGE;RL23_DROME;RL27A_DROME;RL4_DROME;RL5_DROME;RLA1_DROME;RLA2_DROME;ROGDI_DROME;RPA1_DROME;RPA2_DROME;RPB1_DROME;RPB2_DROME;RPC1_CHICK;RPC5_HUMAN;RS23_DROME;RS4_DROME;RS6_DROME;RS6_PROMA;RS9_DROYA;RT09_HUMAN;RT4I1_BOVIN;S17A9_MOUSE;S22A3_RAT;S22AL_MOUSE;S2535_DANRE;S2546_HUMAN;S27A4_HUMAN;S35B4_DROME;S35C2_HUMAN;S39AD_DROME;S45A2_MOUSE;SAC1_DROME;SAPC2_MOUSE;SAR1B_MOUSE;SBP2L_HUMAN;SC31A_HUMAN;SCAP_HUMAN;SCOT_DROME;SCP2_CHICK;SCPDL_HUMAN;SDHA_DROME;SDHF4_DROME;SE1L1_MOUSE;SEC31_YEAST;SECA_RHDSA;SELT_DROME;SEN2_HUMAN;SERC_DROME;SHARK_DROME;SKI2_HUMAN;SL9A6_MOUSE;SL9B2_HUMAN;SLMO_DROME;SLY1_DROME;SMAD4_MOUSE;SNAP_DROME;SNX2_MOUSE;SNX33_XENLA;SOCS7_HUMAN;SODC_DROWI;SPCS_HUMAN;SPHK1_CAEEL;SPO14_YEAST;SPTCS_MOUSE;SRP68_DROME;SRP72_CANLF;SRPRA_DROME;SSDH_MOUSE;STRT1_DROME;STT3A_CANLF;SUCA_DROME;SUCB2_CAEEL;SUCC_HALMA;SULF1_DROME;SUOX_DROME;SUV3_DROPS;SYDM_RAT;SYLC_HUMAN;SYNC_HUMAN;SYNJ1_HUMAN;SYP_NEOSM;SYQ_DROME;SYSC_CRIGR;TAB3_HUMAN;TANN_DROME;TBC31_XENLA;TCPA_DROME;TCPE_MACFA;TECR_BOVIN;TERA_DROME;THIM_HUMAN;TID_DROVI;TM115_BOVIN;TM135_XENLA;TM14_DROME;TM165_HUMAN;TM177_RAT;TM214_BOVIN;TM9S4_PONAB;TMED6_HUMAN;TMM11_DROME;TMM8B_BOVIN;TNG11_DROME;TNNI_CHLNI;TORS_DROME;TPIS_DROSI;TRABD_MOUSE;TRI45_MOUSE;TRNT1_HUMAN;TRXR1_DROME;TSC1_RAT;TTC17_HUMAN;TTC7B_MOUSE;TXND5_DROME;TXND_THEPA;TYSD1_HUMAN;U5S1_CHICK;UB2G2_PONAB;UBA1_RABIT;UBE3A_MOUSE;UBIP1_HUMAN;UBL7_HUMAN;UBP20_XENTR;UBQL1_HUMAN;UFM1_DROME;UGT5_DACCO;UN93L_DROME;UQCC2_DANRE;UTP15_HUMAN;VA0D1_DROME;VATO_BOVIN;VAV_DROME;VGLU2_RAT;VP33B_DANRE;VPS41_HUMAN;WBP2_MOUSE;WUHO_DROPS;XPO5_HUMAN;XPP_DROME;XYLT_DROPS;Y3443_SHESH;YAP1_DROME;YCXC_EUGLO;YGZ7_SCHPO;YIPF1_PONAB;YJ2I_SCHPO;ZDH16_MACFA;ZDHC6_PONAB;ZFYV1_HUMAN;ZFYV9_HUMAN;ZN622_HUMAN</t>
  </si>
  <si>
    <t>ACOHC_HUMAN;ACSL4_HUMAN;AIMP1_HUMAN;ALG5_DROME;ALG8_DROME;ANO5_MOUSE;AP3D_DROME;ARMET_DROMO;BAP31_PONAB;BASI_HUMAN;BET1_HUMAN;BIP_DROME;BSCL2_DROME;C4AD1_DROME;C56D2_BOVIN;CACP_RAT;CALR_DROME;CC50A_CHICK;CISD2_DROWI;CLP1L_CHICK;COG5_DROME;COPA_HUMAN;COPG_DROME;CP4E2_DROME;CP4S3_DROME;CP6D1_MUSDO;CP6V1_DROME;CREL2_DANRE;CSPG2_HUMAN;DDRGK_DROMO;DDX6_DROME;DERL1_DROME;DERL2_PONAB;DHB13_HUMAN;DJB12_HUMAN;DPM1_DROME;EDEM3_HUMAN;EMC1_MOUSE;ENPL_RAT;ENTP5_AILME;ERD2_DROME;ERGI3_DANRE;ERLEC_MOUSE;ERP44_MOUSE;EXT2_DROME;FAD9_ACHDO;FITM2_DROME;FKBP8_MOUSE;G6PT3_DANRE;GANAB_PIG;GDIA_RAT;GLU2B_MOUSE;GORS2_RAT;HACD3_BOVIN;HM13_HUMAN;HOBIT_DROME;HRD1_DROME;HSDL1_CHICK;HSP27_DROME;HYEP1_CTEFE;HYOU1_DANRE;KPYM_FELCA;LDAH_DROME;LMAN1_HUMAN;MAGT1_DANRE;MESD_DROME;MLECA_XENLA;MOG2A_XENLA;NB5R3_HUMAN;NPC2_BOVIN;NSMA_DROME;OST48_DROME;P4K2B_DANRE;PDIA3_BOVIN;PDIA5_HUMAN;PDI_DROME;PEX3_MOUSE;PIPNB_HUMAN;PRDX4_MOUSE;REEP5_PONAB;RENR_DROME;RPN2_PONAB;RTN4_MOUSE;S35B1_DROME;S35B4_DROME;S39AD_DROME;S61A2_BOVIN;S61G2_DROME;SAC1_DROME;SAR1B_MOUSE;SC23A_XENTR;SC24C_HUMAN;SC31A_HUMAN;SE1L1_MOUSE;SEC13_DROME;SEELE_DROME;SGPL_DROME;SRP68_DROME;SRP72_CANLF;SRPRA_DROME;SSRA_HUMAN;SSRB_CANLF;SSRD_MOUSE;SSRG_HUMAN;SULF1_DROME;SURF4_DROME;TBC20_MOUSE;TECR_BOVIN;TM208_BOVIN;TM214_BOVIN;TM86A_MOUSE;TMED2_CRIGR;TMED6_HUMAN;TMM8B_BOVIN;TPPC1_RAT;TXND5_DROME;UB2G2_PONAB;UFL1_DROSI;UGGG_DROME;UGT5_DACCO;YIF1B_HUMAN;YIPF5_XENLA</t>
  </si>
  <si>
    <t>2AAA_DROME;4CLL7_ARATH;ABCD1_DROME;ABCD3_HUMAN;ABCG1_MOUSE;ABD12_DANRE;ABHD4_BOVIN;ABITM_DROME;ACADM_DROME;ACADS_RAT;ACADV_RAT;ACASE_DROME;ACBD6_MOUSE;ACKR3_CANLF;ACOX1_DROME;ACOX3_HUMAN;ACSF2_HUMAN;ACSL5_MOUSE;ACY1A_RAT;ADA2_HUMAN;ADAT1_DROME;ADCK_DROME;ADT_DROME;AHSA1_HUMAN;AKAP1_MOUSE;ALAT2_MOUSE;ALDH2_HUMAN;ALG11_HUMAN;ALG8_DROME;AL_DROME;AMACR_MOUSE;AMPE_HUMAN;AN13C_HUMAN;ANFY1_MOUSE;ANGEL_DROME;ANM1_HUMAN;AP1G1_MOUSE;AP1S2_BOVIN;AP2B1_HUMAN;AP2M1_HUMAN;AP3M1_PONAB;APC5_PONAB;APP_DROME;AR1AB_XENLA;ARC1_DROME;ARFG1_HUMAN;ARMC5_RAT;ASAP_DROME;ASCC2_HUMAN;ASCC3_RAT;ASH2_DROME;ASNA_CULQU;ASNS_DICDI;ASPP_AEDAE;AT133_HUMAN;AT2A2_MOUSE;ATFC_BOMMO;ATNA_DROME;ATP23_DANRE;ATPA_DICCI;ATR_DROME;AVL9_MOUSE;B4GT4_CRIGR;BAHD1_HUMAN;BAKOR_HUMAN;BAP31_PONAB;BASI_HUMAN;BET1_HUMAN;BIP_DROME;BLVRB_HUMAN;BORC7_DANRE;BPHL_HUMAN;BRAT1_MOUSE;BRWD1_HUMAN;BSCL2_DROME;C1D_XENLA;C2CD5_MOUSE;C4AD1_DROME;C4D14_DROME;C56D2_BOVIN;CACP_RAT;CADF_DROME;CAPU_DROME;CARME_DROME;CAS_DROME;CC50A_CHICK;CCNC_DROPS;CCNL2_RAT;CCS_HUMAN;CCZ1_BOVIN;CD63_RABIT;CDAT_PLAF7;CDC23_BOVIN;CENH3_ORYSJ;CH60A_DROME;CHAC1_MOUSE;CHCH2_MOUSE;CISY_GLOMM;CLCN3_RABIT;CLVS1_HUMAN;CMC4_BOVIN;CMC_DROME;CNDD3_ARATH;CNOT1_CAEEL;CNOT1_XENTR;COASY_MOUSE;COLL_DROME;COLT_DROME;COPT1_PONAB;CORO7_RAT;COX18_MOUSE;COXM1_BOVIN;CP134_DROME;CP313_DROME;CP4D2_DROME;CP4E2_DROME;CP4S3_DROME;CP6A2_DROME;CP6D1_MUSDO;CPESY_DROME;CPSF6_DROME;CPT1A_MOUSE;CPT2_XENLA;CRBN_DROVI;CREG1_MOUSE;CRNL1_DICDI;CRYM_HUMAN;CSN1_DROME;CSN2_DROME;CSN5_DROME;CSN6_DROME;CSN7_DROME;CTCF_CHICK;CWC27_HUMAN;CYLD_HUMAN;D2HDH_HUMAN;DCAF1_DROME;DCAF7_MOUSE;DCXR_MESAU;DDB1_DROME;DDX18_DROME;DDX5_MOUSE;DEGS1_DROME;DEN6B_HUMAN;DERL2_PONAB;DHB13_HUMAN;DHB4_DROME;DHB4_RAT;DHRS4_RABIT;DHRS7_DROME;DHX15_DROME;DHX33_DROME;DIM1_DROME;DJC11_MOUSE;DJC16_RAT;DKC1_DROME;DNJA1_MOUSE;DNJC5_DROME;DNLI1_DROME;DNLI4_CHICK;DONS_DROME;DPM1_DROME;DPYS_HUMAN;DUS1L_HUMAN;DUSK4_DROME;DXO_DROME;DYHC_DROME;DYLT4_MOUSE;DYN2_HUMAN;EBP2_DROME;ECH1_RAT;ECHA_PIG;ECHB_PANTR;ECI1_MOUSE;ECM29_DROME;EF1G_DROME;ELG1_DROME;ELOC_BOVIN;ELP2_DROME;ELP3_DROME;ELP4_DROME;EMS_DROME;ENPL_RAT;EP15R_HUMAN;ERCC5_XENLA;ETFA_MACFA;ETFD_RAT;ETHE1_MOUSE;EXOC2_DROME;EXOS3_DROME;EXT2_DROME;EZ_DROME;F210A_XENLA;F210B_MOUSE;FA32A_DANRE;FAD9_ACHDO;FITM2_DROME;FKBP8_MOUSE;FLII_DROME;FOLC_CRIGR;FYV1_DROME;G6PT3_DANRE;GABT_PIG;GALT1_DROME;GANAB_PIG;GARS_DROME;GATAC_DROME;GHC1_HUMAN;GILT_BOVIN;GLIS2_DROME;GLNA1_DROME;GLPK_MOUSE;GLSN_MEDSA;GLT1_SCHPO;GLYC_BOMMO;GORAB_DROME;GOSR2_DROME;GPAA1_MOUSE;GPAT1_RAT;GPAT4_PONAB;GPI11_SCHPO;GPT_CRIGR;GRPE_DROME;GRWD1_MOUSE;GSTT1_MOUSE;GTPB6_HUMAN;GWL_MOUSE;GWT1_SCHPO;HACD2_MOUSE;HACL1_MOUSE;HAM_DROME;HANG_DROME;HCD2_DROME;HDAC1_DROME;HDAC3_DANRE;HDAC6_HUMAN;HEAT1_DROME;HEM4_MOUSE;HEM6_DROME;HGS_BOVIN;HIG2A_HUMAN;HINT3_MOUSE;HIP14_DROME;HMOX1_HUMAN;HOBIT_DROME;HPS4_HUMAN;HR96_DROME;HSBP1_HUMAN;HSDL2_XENLA;HSP7D_DROME;HSP7E_DROME;HSP83_DROME;HTSF1_HUMAN;HUS1_HUMAN;HYD_DROME;HYEP1_CTEFE;HYOU1_DANRE;IDHC_RAT;IF4A3_DROME;IKKB_HUMAN;IMB_DROME;INT2_DROME;INT4_DROME;INT5_DROME;INT6_DROME;INT8_DROME;IP3KB_RAT;IPO11_HUMAN;IPO4_HUMAN;IPO5_MOUSE;IPO7_HUMAN;IPYR_DROME;ISCU_MOUSE;ISWI_DROME;ITM2A_HUMAN;ITSN1_XENLA;KAD2_DROPS;KAT2A_DANRE;KC1A_DROME;KCTD5_MOUSE;KCY_CHICK;KEAP1_PIG;KZ_DROME;LAM0_DROME;LAS1L_MOUSE;LDAH_DROME;LETM1_DROME;LFG1_HUMAN;LGUL_RAT;LIG_DROME;LIN10_CAEEL;LIN7B_MOUSE;LIS1_GLOMM;LKHA4_MOUSE;LMAN2_CANLF;LUCI_PHOPY;MAD_DROME;MAEA_RAT;MAOX_ANAPL;MAPK2_DROME;MBB1A_DROME;MCLN3_MOUSE;MCRS1_MOUSE;MDHM_RAT;MDN1_SCHPO;MED14_DROPS;MED26_DROME;MED7_ANOGA;MEOX2_XENLA;MIER1_XENLA;MINP1_DROME;MIO_DROME;MLECA_XENLA;MLE_DROME;MMD4_DROME;MNS1_ARATH;MNX1_MOUSE;MOCS1_DROME;MOV10_MOUSE;MPC2_HUMAN;MPCP_CHOFU;MPPB_BOVIN;MPRI_HUMAN;MRP7_HUMAN;MTCH2_PONAB;MTG1_AEDAE;MTMR9_MOUSE;MTREX_HUMAN;MY18B_HUMAN;MYC_DROME;MYO2_YEAST;N6MT1_HUMAN;NAA10_MOUSE;NB5R3_HUMAN;NCKX5_HUMAN;NCPR_MUSDO;NDK7_RAT;NDUC2_MACFA;NDUV1_PONPY;NEMP_DROME;NEUR_DROME;NFT1_DROME;NFXL1_XENLA;NMD3_HUMAN;NO66_DROAN;NOB1_BOVIN;NOC3L_DROME;NOCT_DROME;NOL10_XENLA;NP1L4_MOUSE;NPA1P_MOUSE;NPC2_BOVIN;NPL4_DROME;NSF1C_PONAB;NSF1_DROME;NT56_DROVI;NU205_DROME;NUD20_ARATH;NUDC1_MOUSE;NUDT8_MOUSE;NWK_DROME;NXF1_DROME;OCAD1_DROPS;OCTC_HUMAN;OFT30_ARATH;OPA1_DANRE;OPA_DROME;ORC1_DROME;ORMDL_DROME;OXDD_MOUSE;P20L1_HUMAN;P4K2B_DANRE;PABP2_DROME;PATJ_DROME;PDCD2_MOUSE;PDCD6_MOUSE;PDK_DROME;PEBPH_CAEEL;PELP1_XENLA;PEPT1_DROME;PERM_HUMAN;PESC_DROMO;PEX10_HUMAN;PEX13_BOVIN;PEX14_RAT;PEX16_DANRE;PEX3_MOUSE;PEX5_CRIGR;PGPS1_CHICK;PI3R4_HUMAN;PIPNB_HUMAN;PLAP_RAT;PLCD_RAT;PM34_HUMAN;PNO1_DROPS;POF_DROME;POGZ_HUMAN;PP11_DROME;PP2A_DROME;PPAL_XENLA;PPCE_MOUSE;PPIL3_CHICK;PPM1H_HUMAN;PPRC1_MOUSE;PPWD1_HUMAN;PR38B_RAT;PRDX4_MOUSE;PREL_DROME;PRKN_DROME;PRKRA_BOVIN;PRL1_DROME;PRP16_BOVIN;PRP17_MOUSE;PRP28_EMENI;PRP4_PONAB;PRP6_HUMAN;PRS8_DROME;PSA1_DROME;PSA_HUMAN;PSB1_DROME;PSB3_DROME;PSB4_DROME;PSB7_RAT;PSDE_DROME;PSMD6_DROME;PSME3_PONAB;PTN9_HUMAN;PWP1_DROME;PX11B_MOUSE;PXMP2_BOVIN;RA21A_DANRE;RAB2A_MOUSE;RAB7_EPICO;RAD51_CHICK;RAD54_DROYA;RAGP1_DROME;RB27C_DROME;RBM39_HUMAN;RBNS5_HUMAN;RBX2_HUMAN;RCOR_DROME;RDH13_HUMAN;RED_RAT;REF2P_DROSI;REG2_DROME;REV1_DROME;RFA3B_ARATH;RFT1_DROME;RGS_DROME;RH35A_ORYSJ;RHOL_DROME;RIG_DROME;RL5_DROME;RNF10_XENLA;ROGDI_DROME;RPA12_RAT;RPA1_DROME;RPA2_DROME;RPAB1_PONAB;RPAB5_DROME;RPB1_DROME;RPB2_DROME;RPC1_CHICK;RPC3_BOVIN;RPC5_HUMAN;RPC9_BOVIN;RREB1_HUMAN;RRP12_DROME;RRP7A_MOUSE;RS23_DROME;RS6_DROME;RS9_DROYA;RT09_HUMAN;RT4I1_BOVIN;S17A9_MOUSE;S22A3_RAT;S22AL_MOUSE;S2535_DANRE;S2546_HUMAN;S27A4_HUMAN;S35B4_DROME;S35C2_HUMAN;S39AD_DROME;S45A2_MOUSE;SAC1_DROME;SAPC2_MOUSE;SAR1B_MOUSE;SBP2L_HUMAN;SC31A_HUMAN;SC5AC_MOUSE;SCAP_HUMAN;SCOT_DROME;SCP2_CHICK;SCPDL_HUMAN;SCR_DROME;SDHA_DROME;SDHF4_DROME;SE1L1_MOUSE;SEC31_YEAST;SECA_RHDSA;SELT_DROME;SEN2_HUMAN;SENP1_PONAB;SF3A1_MOUSE;SF3B1_XENLA;SF3B3_DROME;SF3B4_MOUSE;SGT1_BOVIN;SIM1_PANPA;SKI2_HUMAN;SL9A6_MOUSE;SL9B2_HUMAN;SLMO_DROME;SLY1_DROME;SMAD4_MOUSE;SMG1_DROME;SMRCD_DROME;SNAP_DROME;SNF5_XENTR;SNX2_MOUSE;SNX33_XENLA;SO74D_DROME;SOCS7_HUMAN;SODC_DROWI;SPCS_HUMAN;SPHK1_CAEEL;SPO14_YEAST;SPTCS_MOUSE;SR140_HUMAN;SREK1_HUMAN;SRP68_DROME;SRP72_CANLF;SRPK3_HUMAN;SRPRA_DROME;SRR55_DROME;SRRT_DROYA;SSDH_MOUSE;STRT1_DROME;STT3A_CANLF;SUCA_DROME;SUCB2_CAEEL;SULF1_DROME;SUOX_DROME;SUV3_DROPS;SYDM_RAT;SYLC_HUMAN;SYNC_HUMAN;SYNJ1_HUMAN;SYSC_CRIGR;T2FB_DROME;TAB3_HUMAN;TADA1_XENLA;TECPR_DROME;TECR_BOVIN;TERA_DROME;TF2H1_DROME;TF3B_MOUSE;TF3C3_HUMAN;THIM_HUMAN;TID_DROVI;TIP_HUMAN;TM115_BOVIN;TM135_XENLA;TM14_DROME;TM165_HUMAN;TM177_RAT;TM214_BOVIN;TM9S4_PONAB;TMED6_HUMAN;TMM11_DROME;TMM53_BOVIN;TMM8B_BOVIN;TNG11_DROME;TNPO1_MOUSE;TORS_DROME;TPR_DROME;TRABD_MOUSE;TREX2_HUMAN;TRI45_MOUSE;TRNT1_HUMAN;TRUL_CAEEL;TRXR1_DROME;TSC1_RAT;TSEAR_MOUSE;TTC4_DROME;TXND5_DROME;TXND_THEPA;TYSD1_HUMAN;U2QL1_DROME;U5S1_CHICK;UB2G2_PONAB;UBA1_RABIT;UBC10_DROME;UBE3A_MOUSE;UBIP1_HUMAN;UBP16_DANRE;UBQL1_HUMAN;UFD4_DROME;UFM1_DROME;UGDH_DROME;UGT5_DACCO;UPP_DANRE;UQCC2_DANRE;URB2_HUMAN;UTP15_HUMAN;VA0D1_DROME;VATO_BOVIN;VGLU2_RAT;VP33B_DANRE;VPS41_HUMAN;WBP2_MOUSE;WBP4_CHICK;WDR12_DROVI;WDR18_DANRE;WDR43_MOUSE;WDR82_DROME;WDS_DROME;WUHO_DROPS;XMAS_DROME;XPO1_DROME;XPO5_HUMAN;XYLT_DROPS;Y8611_DROME;YAP1_DROME;YCXC_EUGLO;YGZ7_SCHPO;YIPF1_PONAB;YJ2I_SCHPO;YJ95_SCHPO;ZDH16_MACFA;ZDHC6_PONAB;ZFYV1_HUMAN;ZFYV9_HUMAN;ZG5_XENLA;ZGPAT_DROGR;ZN277_DROME;ZN593_DROME;ZN622_HUMAN;ZRAB2_PIG</t>
  </si>
  <si>
    <t>ACOHC_HUMAN;ACSL4_HUMAN;ADA2_HUMAN;AIMP1_HUMAN;ALG5_DROME;ALG8_DROME;AN13B_MOUSE;ANO5_MOUSE;ANXB9_DROME;AP2S1_PONAB;AP3B2_HUMAN;AP3D_DROME;AP3M1_PONAB;AP3S2_BOVIN;APMAP_DROME;ARF1_LOCMI;ARL1_DROME;ARMET_DROMO;AT133_HUMAN;B4GT7_MOUSE;BAP31_PONAB;BASI_HUMAN;BET1_HUMAN;BIP_DROME;BSCL2_DROME;C4AD1_DROME;C56D2_BOVIN;CACP_RAT;CALR_DROME;CAP1_HUMAN;CC50A_CHICK;CCZ1_BOVIN;CD63_RABIT;CISD2_DROWI;CK5P3_DROME;CLP1L_CHICK;COG2_DROME;COG3_DROME;COG5_DROME;COPA_HUMAN;COPB2_DROME;COPB_DROPS;COPD_BOVIN;COPG_DROME;COPZ1_BOVIN;CP4E2_DROME;CP4S3_DROME;CP6D1_MUSDO;CP6V1_DROME;CREG1_MOUSE;CREL2_DANRE;CSPG2_HUMAN;DCTN5_PIG;DDRGK_DROMO;DDX6_DROME;DERL1_DROME;DERL2_PONAB;DHB13_HUMAN;DJB12_HUMAN;DNJC5_DROME;DPM1_DROME;DYM_DROME;EDEM3_HUMAN;EMC1_MOUSE;ENPL_RAT;ENTP5_AILME;ERD2_DROME;ERGI3_DANRE;ERLEC_MOUSE;ERP44_MOUSE;EXOC6_DROME;EXT2_DROME;F91A1_DANRE;FA20C_DROME;FAD9_ACHDO;FAS_MOUSE;FITM2_DROME;FKBP8_MOUSE;FUCTB_DROME;G6PT3_DANRE;GALT1_DROME;GANAB_PIG;GDIA_RAT;GGA1_HUMAN;GLU2B_MOUSE;GORS2_RAT;GP108_RAT;GSLG1_MOUSE;HACD3_BOVIN;HDAC6_HUMAN;HIP14_DROME;HM13_HUMAN;HOBIT_DROME;HRD1_DROME;HSDL1_CHICK;HSP27_DROME;HYEP1_CTEFE;HYOU1_DANRE;JIP3_DROPS;KPYM_FELCA;LAMP1_CHICK;LAP4B_MACFA;LDAH_DROME;LMAN1_HUMAN;MAGT1_DANRE;MESD_DROME;MLECA_XENLA;MOG2A_XENLA;MPRI_HUMAN;NB5R3_HUMAN;NIPA2_BOVIN;NPC2_BOVIN;NSMA_DROME;NU154_DROME;NUP62_ARATH;NXF1_DROME;ODR4_DROME;OST48_DROME;P4K2B_DANRE;PANK1_HUMAN;PDIA3_BOVIN;PDIA5_HUMAN;PDI_DROME;PEX3_MOUSE;PIPNB_HUMAN;PMYT1_DROME;PRAF1_HUMAN;PRDX4_MOUSE;RABEP_DROME;RAE1_DROME;RAGP1_DROME;REEP5_PONAB;RENR_DROME;RG68F_DROME;RPN2_PONAB;RTN4_MOUSE;S17A9_MOUSE;S22A3_RAT;S35B1_DROME;S35B4_DROME;S39AB_BOVIN;S39AD_DROME;S61A2_BOVIN;S61G2_DROME;SAC1_DROME;SAR1B_MOUSE;SC23A_XENTR;SC24C_HUMAN;SC31A_HUMAN;SE1L1_MOUSE;SEC13_DROME;SEELE_DROME;SGPL_DROME;SLY1_DROME;SNAPN_DROME;SPRE2_RAT;SRP68_DROME;SRP72_CANLF;SRPRA_DROME;SSRA_HUMAN;SSRB_CANLF;SSRD_MOUSE;SSRG_HUMAN;SULF1_DROME;SURF4_DROME;TBC20_MOUSE;TECR_BOVIN;TF3C3_HUMAN;TM165_HUMAN;TM1L2_XENLA;TM208_BOVIN;TM214_BOVIN;TM86A_MOUSE;TM9S2_RAT;TM9S4_PONAB;TMED2_CRIGR;TMED6_HUMAN;TMM53_BOVIN;TMM8B_BOVIN;TPPC1_RAT;TXND5_DROME;UB2G2_PONAB;UBP10_CHICK;UFL1_DROSI;UGGG_DROME;UGT5_DACCO;VP16B_DROME;VP35L_DROME;VPS18_DROME;YIF1B_HUMAN;YIPF1_PONAB;YIPF5_XENLA;ZFYV9_HUMAN;ZNT10_HUMAN</t>
  </si>
  <si>
    <t>ABCD1_DROME;ABCD3_HUMAN;ACADM_DROME;ACADS_RAT;ACADV_RAT;ACOX1_DROME;ACOX3_HUMAN;ADRL_DROME;CACP_RAT;CPT1A_MOUSE;CPT2_XENLA;DHB4_DROME;DHB4_RAT;ECH1_RAT;ECHA_PIG;ECHB_PANTR;ECI1_MOUSE;ETFA_MACFA;ETFD_RAT;HACL1_MOUSE;HPCD_METS5;OCTC_HUMAN;PEX5_CRIGR;PM34_HUMAN;SCP2_CHICK;THIM_HUMAN;TYSD1_HUMAN</t>
  </si>
  <si>
    <t>ACSL4_HUMAN;ALG5_DROME;ALG8_DROME;ANO5_MOUSE;BAP31_PONAB;BASI_HUMAN;BET1_HUMAN;BIP_DROME;BSCL2_DROME;C4AD1_DROME;C56D2_BOVIN;CALR_DROME;CISD2_DROWI;CLP1L_CHICK;COG5_DROME;COPA_HUMAN;CP4E2_DROME;CP4S3_DROME;CP6D1_MUSDO;CP6V1_DROME;CSPG2_HUMAN;DDRGK_DROMO;DERL1_DROME;DERL2_PONAB;DJB12_HUMAN;DPM1_DROME;EDEM3_HUMAN;EMC1_MOUSE;ENPL_RAT;ERD2_DROME;ERGI3_DANRE;ERLEC_MOUSE;ERP44_MOUSE;EXT2_DROME;FAD9_ACHDO;FITM2_DROME;FKBP8_MOUSE;G6PT3_DANRE;GANAB_PIG;GLU2B_MOUSE;GORS2_RAT;HACD3_BOVIN;HM13_HUMAN;HOBIT_DROME;HRD1_DROME;HSP27_DROME;HYEP1_CTEFE;HYOU1_DANRE;LDAH_DROME;LMAN1_HUMAN;MAGT1_DANRE;MESD_DROME;MLECA_XENLA;MOG2A_XENLA;NB5R3_HUMAN;OST48_DROME;P4K2B_DANRE;PDIA3_BOVIN;PDIA5_HUMAN;PDI_DROME;PIPNB_HUMAN;REEP5_PONAB;RENR_DROME;RPN2_PONAB;RTN4_MOUSE;S35B1_DROME;S35B4_DROME;S61A2_BOVIN;S61G2_DROME;SAC1_DROME;SAR1B_MOUSE;SC23A_XENTR;SC24C_HUMAN;SC31A_HUMAN;SE1L1_MOUSE;SEC13_DROME;SGPL_DROME;SRPRA_DROME;SSRA_HUMAN;SSRB_CANLF;SSRD_MOUSE;SSRG_HUMAN;SURF4_DROME;TBC20_MOUSE;TECR_BOVIN;TM208_BOVIN;TM214_BOVIN;TM86A_MOUSE;TMED2_CRIGR;TMED6_HUMAN;UFL1_DROSI;UGGG_DROME;YIF1B_HUMAN;YIPF5_XENLA</t>
  </si>
  <si>
    <t>2AAA_DROME;4CLL7_ARATH;ABCD1_DROME;ABCD3_HUMAN;ABCG1_MOUSE;ABD12_DANRE;ABHD4_BOVIN;ABITM_DROME;ACADM_DROME;ACADS_RAT;ACADV_RAT;ACASE_DROME;ACBD6_MOUSE;ACOX1_DROME;ACOX3_HUMAN;ACSF2_HUMAN;ACSL5_MOUSE;ADA2_HUMAN;ADAT1_DROME;ADCK_DROME;ADT_DROME;AHSA1_HUMAN;AKAP1_MOUSE;ALAT2_MOUSE;ALDH2_HUMAN;ALG11_HUMAN;ALG8_DROME;AL_DROME;AMACR_MOUSE;AMPE_HUMAN;AN13C_HUMAN;ANGEL_DROME;ANM1_HUMAN;AP1G1_MOUSE;AP1S2_BOVIN;AP2B1_HUMAN;AP2M1_HUMAN;AP3M1_PONAB;APC5_PONAB;APP_DROME;AR1AB_XENLA;ARFG1_HUMAN;ARMC5_RAT;ASAP_DROME;ASCC2_HUMAN;ASCC3_RAT;ASH2_DROME;ASNA_CULQU;ASPP_AEDAE;AT2A2_MOUSE;ATFC_BOMMO;ATNA_DROME;ATP23_DANRE;ATPA_DICCI;ATR_DROME;B4GT4_CRIGR;BAHD1_HUMAN;BAKOR_HUMAN;BAP31_PONAB;BASI_HUMAN;BET1_HUMAN;BIP_DROME;BLVRB_HUMAN;BORC7_DANRE;BPHL_HUMAN;BRAT1_MOUSE;BRWD1_HUMAN;BSCL2_DROME;C1D_XENLA;C4AD1_DROME;C4D14_DROME;C56D2_BOVIN;CACP_RAT;CADF_DROME;CARME_DROME;CAS_DROME;CC50A_CHICK;CCNC_DROPS;CCNL2_RAT;CCS_HUMAN;CCZ1_BOVIN;CD63_RABIT;CDAT_PLAF7;CDC23_BOVIN;CENH3_ORYSJ;CH60A_DROME;CHAC1_MOUSE;CHCH2_MOUSE;CISY_GLOMM;CLCN3_RABIT;CLVS1_HUMAN;CMC4_BOVIN;CMC_DROME;CNDD3_ARATH;CNOT1_CAEEL;CNOT1_XENTR;COASY_MOUSE;COLL_DROME;COLT_DROME;CORO7_RAT;COX18_MOUSE;COXM1_BOVIN;CP134_DROME;CP313_DROME;CP4D2_DROME;CP4E2_DROME;CP4S3_DROME;CP6A2_DROME;CP6D1_MUSDO;CPESY_DROME;CPSF6_DROME;CPT1A_MOUSE;CPT2_XENLA;CRBN_DROVI;CREG1_MOUSE;CRNL1_DICDI;CRYM_HUMAN;CSN1_DROME;CSN2_DROME;CSN5_DROME;CSN6_DROME;CSN7_DROME;CTCF_CHICK;CWC27_HUMAN;CYLD_HUMAN;D2HDH_HUMAN;DCAF1_DROME;DCAF7_MOUSE;DDB1_DROME;DDX18_DROME;DDX5_MOUSE;DEGS1_DROME;DERL2_PONAB;DHB13_HUMAN;DHB4_DROME;DHB4_RAT;DHRS4_RABIT;DHRS7_DROME;DHX15_DROME;DHX33_DROME;DIM1_DROME;DJC11_MOUSE;DJC16_RAT;DKC1_DROME;DNJA1_MOUSE;DNLI1_DROME;DNLI4_CHICK;DONS_DROME;DPM1_DROME;DUS1L_HUMAN;DUSK4_DROME;DXO_DROME;DYHC_DROME;DYLT4_MOUSE;DYN2_HUMAN;EBP2_DROME;ECH1_RAT;ECHA_PIG;ECHB_PANTR;ECI1_MOUSE;ECM29_DROME;EF1G_DROME;ELG1_DROME;ELOC_BOVIN;ELP2_DROME;ELP3_DROME;ELP4_DROME;EMS_DROME;ENPL_RAT;EP15R_HUMAN;ERCC5_XENLA;ETFA_MACFA;ETFD_RAT;ETHE1_MOUSE;EXOS3_DROME;EXT2_DROME;EZ_DROME;F210A_XENLA;F210B_MOUSE;FA32A_DANRE;FAD9_ACHDO;FITM2_DROME;FKBP8_MOUSE;FLII_DROME;FOLC_CRIGR;FYV1_DROME;G6PT3_DANRE;GABT_PIG;GALT1_DROME;GANAB_PIG;GARS_DROME;GATAC_DROME;GHC1_HUMAN;GILT_BOVIN;GLIS2_DROME;GLNA1_DROME;GLPK_MOUSE;GLSN_MEDSA;GLT1_SCHPO;GLYC_BOMMO;GORAB_DROME;GOSR2_DROME;GPAA1_MOUSE;GPAT1_RAT;GPAT4_PONAB;GPI11_SCHPO;GPT_CRIGR;GRPE_DROME;GRWD1_MOUSE;GSTT1_MOUSE;GTPB6_HUMAN;GWL_MOUSE;GWT1_SCHPO;HACD2_MOUSE;HACL1_MOUSE;HAM_DROME;HANG_DROME;HCD2_DROME;HDAC1_DROME;HDAC3_DANRE;HDAC6_HUMAN;HEAT1_DROME;HEM4_MOUSE;HEM6_DROME;HIG2A_HUMAN;HINT3_MOUSE;HIP14_DROME;HMOX1_HUMAN;HOBIT_DROME;HPS4_HUMAN;HR96_DROME;HSBP1_HUMAN;HSDL2_XENLA;HSP7D_DROME;HSP7E_DROME;HSP83_DROME;HTSF1_HUMAN;HUS1_HUMAN;HYD_DROME;HYEP1_CTEFE;HYOU1_DANRE;IDHC_RAT;IF4A3_DROME;IKKB_HUMAN;IMB_DROME;INT2_DROME;INT4_DROME;INT5_DROME;INT6_DROME;INT8_DROME;IP3KB_RAT;IPO11_HUMAN;IPO4_HUMAN;IPO5_MOUSE;IPO7_HUMAN;IPYR_DROME;ISCU_MOUSE;ISWI_DROME;ITM2A_HUMAN;ITSN1_XENLA;KAD2_DROPS;KAT2A_DANRE;KC1A_DROME;KCTD5_MOUSE;KCY_CHICK;KEAP1_PIG;KZ_DROME;LAM0_DROME;LAS1L_MOUSE;LDAH_DROME;LETM1_DROME;LFG1_HUMAN;LGUL_RAT;LIG_DROME;LIN10_CAEEL;LIS1_GLOMM;LKHA4_MOUSE;LMAN2_CANLF;LUCI_PHOPY;MAD_DROME;MAEA_RAT;MAOX_ANAPL;MAPK2_DROME;MBB1A_DROME;MCLN3_MOUSE;MCRS1_MOUSE;MDHM_RAT;MDN1_SCHPO;MED14_DROPS;MED26_DROME;MED7_ANOGA;MEOX2_XENLA;MIER1_XENLA;MIO_DROME;MLECA_XENLA;MLE_DROME;MMD4_DROME;MNS1_ARATH;MNX1_MOUSE;MOCS1_DROME;MOV10_MOUSE;MPC2_HUMAN;MPCP_CHOFU;MPPB_BOVIN;MPRI_HUMAN;MRP7_HUMAN;MTCH2_PONAB;MTG1_AEDAE;MTMR9_MOUSE;MTREX_HUMAN;MY18B_HUMAN;MYC_DROME;MYO2_YEAST;N6MT1_HUMAN;NAA10_MOUSE;NB5R3_HUMAN;NCKX5_HUMAN;NCPR_MUSDO;NDK7_RAT;NDUC2_MACFA;NDUV1_PONPY;NEMP_DROME;NEUR_DROME;NFT1_DROME;NFXL1_XENLA;NMD3_HUMAN;NO66_DROAN;NOB1_BOVIN;NOC3L_DROME;NOCT_DROME;NOL10_XENLA;NP1L4_MOUSE;NPA1P_MOUSE;NPC2_BOVIN;NPL4_DROME;NSF1C_PONAB;NSF1_DROME;NT56_DROVI;NU205_DROME;NUD20_ARATH;NUDC1_MOUSE;NUDT8_MOUSE;NXF1_DROME;OCTC_HUMAN;OFT30_ARATH;OPA1_DANRE;OPA_DROME;ORC1_DROME;ORMDL_DROME;OXDD_MOUSE;P20L1_HUMAN;P4K2B_DANRE;PABP2_DROME;PATJ_DROME;PDCD2_MOUSE;PDCD6_MOUSE;PDK_DROME;PEBPH_CAEEL;PELP1_XENLA;PERM_HUMAN;PESC_DROMO;PEX10_HUMAN;PEX13_BOVIN;PEX14_RAT;PEX16_DANRE;PEX3_MOUSE;PEX5_CRIGR;PGPS1_CHICK;PI3R4_HUMAN;PIPNB_HUMAN;PLAP_RAT;PLCD_RAT;PM34_HUMAN;PNO1_DROPS;POF_DROME;POGZ_HUMAN;PP11_DROME;PP2A_DROME;PPAL_XENLA;PPCE_MOUSE;PPIL3_CHICK;PPM1H_HUMAN;PPRC1_MOUSE;PPWD1_HUMAN;PR38B_RAT;PRDX4_MOUSE;PREL_DROME;PRKN_DROME;PRKRA_BOVIN;PRL1_DROME;PRP16_BOVIN;PRP17_MOUSE;PRP28_EMENI;PRP4_PONAB;PRP6_HUMAN;PRS8_DROME;PSA1_DROME;PSA_HUMAN;PSB1_DROME;PSB3_DROME;PSB4_DROME;PSB7_RAT;PSDE_DROME;PSMD6_DROME;PSME3_PONAB;PTN9_HUMAN;PWP1_DROME;PX11B_MOUSE;PXMP2_BOVIN;RA21A_DANRE;RAB2A_MOUSE;RAB7_EPICO;RAD51_CHICK;RAD54_DROYA;RAGP1_DROME;RB27C_DROME;RBM39_HUMAN;RBNS5_HUMAN;RBX2_HUMAN;RCOR_DROME;RDH13_HUMAN;RED_RAT;REF2P_DROSI;REG2_DROME;REV1_DROME;RFA3B_ARATH;RFT1_DROME;RGS_DROME;RH35A_ORYSJ;RIG_DROME;RL5_DROME;RNF10_XENLA;ROGDI_DROME;RPA12_RAT;RPA1_DROME;RPA2_DROME;RPAB1_PONAB;RPAB5_DROME;RPB1_DROME;RPB2_DROME;RPC1_CHICK;RPC3_BOVIN;RPC5_HUMAN;RPC9_BOVIN;RREB1_HUMAN;RRP12_DROME;RRP7A_MOUSE;RS23_DROME;RS6_DROME;RS9_DROYA;RT09_HUMAN;RT4I1_BOVIN;S17A9_MOUSE;S22A3_RAT;S22AL_MOUSE;S2535_DANRE;S2546_HUMAN;S27A4_HUMAN;S35B4_DROME;S35C2_HUMAN;S39AD_DROME;SAC1_DROME;SAPC2_MOUSE;SAR1B_MOUSE;SBP2L_HUMAN;SC31A_HUMAN;SC5AC_MOUSE;SCAP_HUMAN;SCOT_DROME;SCP2_CHICK;SCPDL_HUMAN;SCR_DROME;SDHA_DROME;SDHF4_DROME;SE1L1_MOUSE;SEC31_YEAST;SECA_RHDSA;SELT_DROME;SEN2_HUMAN;SENP1_PONAB;SF3A1_MOUSE;SF3B1_XENLA;SF3B3_DROME;SF3B4_MOUSE;SGT1_BOVIN;SIM1_PANPA;SKI2_HUMAN;SL9A6_MOUSE;SL9B2_HUMAN;SLMO_DROME;SLY1_DROME;SMAD4_MOUSE;SMG1_DROME;SMRCD_DROME;SNF5_XENTR;SNX2_MOUSE;SO74D_DROME;SOCS7_HUMAN;SODC_DROWI;SPCS_HUMAN;SPHK1_CAEEL;SPO14_YEAST;SPTCS_MOUSE;SR140_HUMAN;SREK1_HUMAN;SRP68_DROME;SRP72_CANLF;SRPK3_HUMAN;SRPRA_DROME;SRR55_DROME;SRRT_DROYA;SSDH_MOUSE;STT3A_CANLF;SUCA_DROME;SUCB2_CAEEL;SULF1_DROME;SUOX_DROME;SUV3_DROPS;SYDM_RAT;SYLC_HUMAN;SYSC_CRIGR;T2FB_DROME;TAB3_HUMAN;TADA1_XENLA;TECPR_DROME;TECR_BOVIN;TERA_DROME;TF2H1_DROME;TF3B_MOUSE;TF3C3_HUMAN;THIM_HUMAN;TID_DROVI;TM115_BOVIN;TM135_XENLA;TM14_DROME;TM165_HUMAN;TM177_RAT;TM214_BOVIN;TM9S4_PONAB;TMED6_HUMAN;TMM11_DROME;TMM53_BOVIN;TMM8B_BOVIN;TNG11_DROME;TNPO1_MOUSE;TORS_DROME;TPR_DROME;TRABD_MOUSE;TREX2_HUMAN;TRI45_MOUSE;TRNT1_HUMAN;TRUL_CAEEL;TRXR1_DROME;TSC1_RAT;TTC4_DROME;TXND5_DROME;TXND_THEPA;TYSD1_HUMAN;U2QL1_DROME;U5S1_CHICK;UB2G2_PONAB;UBA1_RABIT;UBC10_DROME;UBE3A_MOUSE;UBIP1_HUMAN;UBP16_DANRE;UBQL1_HUMAN;UFD4_DROME;UFM1_DROME;UGDH_DROME;UGT5_DACCO;UPP_DANRE;UQCC2_DANRE;URB2_HUMAN;UTP15_HUMAN;VA0D1_DROME;VATO_BOVIN;VP33B_DANRE;VPS41_HUMAN;WBP2_MOUSE;WBP4_CHICK;WDR12_DROVI;WDR18_DANRE;WDR43_MOUSE;WDR82_DROME;WDS_DROME;WUHO_DROPS;XMAS_DROME;XPO1_DROME;XPO5_HUMAN;XYLT_DROPS;Y8611_DROME;YAP1_DROME;YCXC_EUGLO;YGZ7_SCHPO;YIPF1_PONAB;YJ2I_SCHPO;YJ95_SCHPO;ZDH16_MACFA;ZDHC6_PONAB;ZFYV1_HUMAN;ZFYV9_HUMAN;ZG5_XENLA;ZGPAT_DROGR;ZN277_DROME;ZN593_DROME;ZN622_HUMAN;ZRAB2_PIG</t>
  </si>
  <si>
    <t>ACSL4_HUMAN;ALG5_DROME;ALG8_DROME;ANO5_MOUSE;AP3D_DROME;ARF1_LOCMI;ARL1_DROME;B4GT7_MOUSE;BAP31_PONAB;BASI_HUMAN;BET1_HUMAN;BSCL2_DROME;C4AD1_DROME;C56D2_BOVIN;CALR_DROME;CISD2_DROWI;CLP1L_CHICK;COG2_DROME;COG3_DROME;COG5_DROME;COPA_HUMAN;COPB2_DROME;COPB_DROPS;COPD_BOVIN;COPG_DROME;COPZ1_BOVIN;CP4E2_DROME;CP4S3_DROME;CP6D1_MUSDO;CP6V1_DROME;DDRGK_DROMO;DERL1_DROME;DERL2_PONAB;DJB12_HUMAN;DPM1_DROME;EMC1_MOUSE;ENPL_RAT;ERD2_DROME;ERGI3_DANRE;ERP44_MOUSE;EXT2_DROME;F91A1_DANRE;FA20C_DROME;FAD9_ACHDO;FITM2_DROME;FKBP8_MOUSE;FUCTB_DROME;G6PT3_DANRE;GALT1_DROME;GGA1_HUMAN;GORS2_RAT;GP108_RAT;GSLG1_MOUSE;HACD3_BOVIN;HIP14_DROME;HM13_HUMAN;HOBIT_DROME;HRD1_DROME;HYEP1_CTEFE;JIP3_DROPS;LDAH_DROME;LMAN1_HUMAN;MAGT1_DANRE;MLECA_XENLA;MOG2A_XENLA;MPRI_HUMAN;NB5R3_HUMAN;OST48_DROME;P4K2B_DANRE;PDIA5_HUMAN;PIPNB_HUMAN;PMYT1_DROME;REEP5_PONAB;RENR_DROME;RPN2_PONAB;RTN4_MOUSE;S35B1_DROME;S35B4_DROME;S39AD_DROME;S61A2_BOVIN;S61G2_DROME;SAC1_DROME;SAR1B_MOUSE;SC23A_XENTR;SC24C_HUMAN;SC31A_HUMAN;SE1L1_MOUSE;SEC13_DROME;SGPL_DROME;SLY1_DROME;SRPRA_DROME;SSRA_HUMAN;SSRB_CANLF;SSRD_MOUSE;SSRG_HUMAN;SULF1_DROME;SURF4_DROME;TBC20_MOUSE;TECR_BOVIN;TM165_HUMAN;TM208_BOVIN;TM214_BOVIN;TM86A_MOUSE;TMED2_CRIGR;TMED6_HUMAN;UFL1_DROSI;YIF1B_HUMAN;YIPF1_PONAB;YIPF5_XENLA;ZNT10_HUMAN</t>
  </si>
  <si>
    <t>2AAA_DROME;4CLL7_ARATH;AATC_CHICK;ABCD1_DROME;ABCD3_HUMAN;ABCE1_DROME;ABCG1_MOUSE;ABD12_DANRE;ABHD4_BOVIN;ACADM_DROME;ACADS_RAT;ACADV_RAT;ACASE_DROME;ACBD6_MOUSE;ACKR3_CANLF;ACOX1_DROME;ACOX3_HUMAN;ACSF2_HUMAN;ACSL5_MOUSE;ACY1A_RAT;ADA2_HUMAN;ADAT1_DROME;ADCK_DROME;ADHX_DROME;ADT_DROME;AHSA1_HUMAN;AK1A1_MOUSE;AKAP1_MOUSE;AL1L1_XENTR;ALAT2_MOUSE;ALDH2_HUMAN;ALDO2_ARATH;ALDR_BOVIN;ALG11_HUMAN;ALG8_DROME;ALR_PSEF5;AMACR_MOUSE;AMPE_HUMAN;AMPM_MANSE;AMPN_ANOGA;AN13C_HUMAN;ANFY1_MOUSE;ANGEL_DROME;ANM1_HUMAN;AP1G1_MOUSE;AP1S2_BOVIN;AP2B1_HUMAN;AP2M1_HUMAN;AP3M1_PONAB;APC5_PONAB;APP_DROME;AR1AB_XENLA;ARC1_DROME;ARFG1_HUMAN;ARMC5_RAT;ASAP_DROME;ASCC2_HUMAN;ASCC3_RAT;ASNA_CULQU;ASNS_DICDI;ASPP_AEDAE;ASZ1_MOUSE;AT133_HUMAN;AT2A2_MOUSE;ATK_DROME;ATNA_DROME;ATP23_DANRE;ATPA_DICCI;AVL9_MOUSE;B4GT4_CRIGR;BAKOR_HUMAN;BAP31_PONAB;BASI_HUMAN;BET1_HUMAN;BGM_DROME;BIP_DROME;BLVRB_HUMAN;BORC7_DANRE;BPHL_HUMAN;BPT_RHOP5;BRAT1_MOUSE;BRWD1_HUMAN;BSCL2_DROME;C1D_XENLA;C2CD5_MOUSE;C4AD1_DROME;C4D14_DROME;C56D2_BOVIN;CACP_RAT;CADF_DROME;CAPU_DROME;CARME_DROME;CC28B_MOUSE;CC50A_CHICK;CCS_HUMAN;CCZ1_BOVIN;CD63_RABIT;CDAT_PLAF7;CDD_MOUSE;CGL_PIG;CH602_CHLPN;CH60A_DROME;CHAC1_MOUSE;CHCH2_MOUSE;CIN_DROME;CISY_GLOMM;CLCN3_RABIT;CLVS1_HUMAN;CMC4_BOVIN;CMC_DROME;CNOT1_CAEEL;CNOT1_XENTR;COASY_MOUSE;COLT_DROME;CONU_DROME;COPT1_PONAB;CORO7_RAT;COX18_MOUSE;COXM1_BOVIN;CP134_DROME;CP135_HUMAN;CP313_DROME;CP4D2_DROME;CP4E2_DROME;CP4S3_DROME;CP6A2_DROME;CP6D1_MUSDO;CPESY_DROME;CPT1A_MOUSE;CPT2_XENLA;CREG1_MOUSE;CRYM_HUMAN;CSN1_DROME;CSN2_DROME;CSN5_DROME;CSN6_DROME;CSN7_DROME;CTNA_DROME;CYLD_HUMAN;D2HDH_HUMAN;DCAF7_MOUSE;DCXR_MESAU;DDB1_DROME;DDI2_DANRE;DDX5_MOUSE;DEGS1_DROME;DEN6B_HUMAN;DERL2_PONAB;DESI2_DANRE;DGT5_DROME;DHB13_HUMAN;DHB4_DROME;DHB4_RAT;DHRS4_RABIT;DHRS7_DROME;DHYS_DROME;DJC11_MOUSE;DJC16_RAT;DNJA1_MOUSE;DNJA2_BOVIN;DNJC5_DROME;DNLI1_DROME;DPM1_DROME;DPYD_DANRE;DPYL5_RAT;DPYS_HUMAN;DUS1L_HUMAN;DUSK4_DROME;DXO_DROME;DYHC_DROME;DYLT4_MOUSE;DYN2_HUMAN;DYN_DROME;ECDA_ASPRU;ECH1_RAT;ECHA_PIG;ECHB_PANTR;ECI1_MOUSE;ECM29_DROME;EDC4_DROME;EF1A1_DROME;EF1G_DROME;EF2_DROME;EFHC2_DANRE;EGH_DROME;EI2BE_RABIT;EI2BG_BOVIN;ELP2_DROME;ELP3_DROME;ELP4_DROME;ENPL_RAT;EP15R_HUMAN;ERF1_DROME;ERF3A_MOUSE;ETFA_MACFA;ETFD_RAT;ETHE1_MOUSE;EXOC1_DROME;EXOC2_DROME;EXOS3_DROME;EXT2_DROME;F210A_XENLA;F210B_MOUSE;F261_MOUSE;FA13A_HUMAN;FABPM_SCHGR;FAD9_ACHDO;FBXW4_HUMAN;FBXW5_MOUSE;FITM2_DROME;FKB59_DROME;FKBP8_MOUSE;FLII_DROME;FNTB_BOVIN;FOLC_CRIGR;FRIH_ECHGR;FRS2_HUMAN;FTSZ_THEAC;FYV1_DROME;G6PT3_DANRE;GABT_PIG;GALE_DROME;GALK2_RAT;GALT1_DROME;GANAB_PIG;GARS_DROME;GHC1_HUMAN;GILT_BOVIN;GIT_DROME;GLNA1_DROME;GLPK_MOUSE;GLSN_MEDSA;GLT1_SCHPO;GLYC_BOMMO;GMPPA_XENTR;GNAQ_DROME;GORAB_DROME;GOSR2_DROME;GPAA1_MOUSE;GPAT1_RAT;GPAT4_PONAB;GPDA_DROME;GPI11_SCHPO;GPT_CRIGR;GPX4_SOLLC;GRPE_DROME;GRWD1_MOUSE;GSH0_RAT;GSHB_RAT;GSTT1_MOUSE;GTPB1_RAT;GTPB6_HUMAN;GUAA_RAT;GWL_MOUSE;GWT1_SCHPO;HACD2_MOUSE;HACL1_MOUSE;HCD2_DROME;HDAC1_DROME;HDAC3_DANRE;HDAC6_HUMAN;HEAT1_DROME;HEM4_MOUSE;HEM6_DROME;HEP_DROME;HGS_BOVIN;HIG2A_HUMAN;HINT3_MOUSE;HIP14_DROME;HMOX1_HUMAN;HOBIT_DROME;HPS4_HUMAN;HPS5_DROPS;HSBP1_HUMAN;HSDL2_XENLA;HSP7D_DROME;HSP7E_DROME;HSP83_DROME;HUS1_HUMAN;HUTH_BACC0;HYD_DROME;HYEP1_CTEFE;HYOU1_DANRE;IDHC_RAT;IF2G_DROME;IF2P_MOUSE;IF4A3_DROME;IF5_DROME;IKKB_HUMAN;IMB_DROME;IMDH_DROME;INP4B_HUMAN;INT2_DROME;INT5_DROME;INT8_DROME;IP3KB_RAT;IPO11_HUMAN;IPO4_HUMAN;IPO5_MOUSE;IPO7_HUMAN;IPYR_DROME;ISCU_MOUSE;ITM2A_HUMAN;ITPA_DROME;ITSN1_XENLA;JIP_CAEEL;KAD2_DROPS;KAT2A_DANRE;KC1A_DROME;KCTD5_MOUSE;KCY_CHICK;KEAP1_PIG;KI10A_DROME;KIF1A_DROME;LAM0_DROME;LAS1L_MOUSE;LDAH_DROME;LETM1_DROME;LFG1_HUMAN;LGRB_BREPA;LGUL_RAT;LIG_DROME;LIN10_CAEEL;LIN7B_MOUSE;LIS1_GLOMM;LKHA4_MOUSE;LMAN2_CANLF;LRRC9_MOUSE;LSD2_DROME;LST8_DROPS;LUCI_PHOPY;MAD_DROME;MAEA_RAT;MAOX_ANAPL;MAP11_DANRE;MAPK2_DROME;MBB1A_DROME;MCLN3_MOUSE;MCRS1_MOUSE;MDHC_XENTR;MDHM_RAT;MICAL_DROME;MIO_DROME;MLECA_XENLA;MLE_DROME;MNS1_ARATH;MOB4_DROME;MOCS1_DROME;MOV10_MOUSE;MPC2_HUMAN;MPCP_CHOFU;MPPB_BOVIN;MPRI_HUMAN;MRP7_HUMAN;MTCH2_PONAB;MTG1_AEDAE;MTMR9_MOUSE;MURF_HAEIN;MY18B_HUMAN;MYC_DROME;MYO2_YEAST;MYOI_DICDI;N6MT1_HUMAN;NAA10_MOUSE;NAA30_DICDI;NAC1_RAT;NADK_HUMAN;NADO1_ORYSJ;NANM_VIBVY;NB5R3_HUMAN;NCKX5_HUMAN;NCPR_MUSDO;NDK7_RAT;NDOR1_XENLA;NDUC2_MACFA;NDUV1_PONPY;NEUR_DROME;NFT1_DROME;NIT2_XENTR;NMD3_HUMAN;NOCT_DROME;NP1L4_MOUSE;NPC2_BOVIN;NPL4_DROME;NSF1C_PONAB;NSF1_DROME;NT56_DROVI;NUD20_ARATH;NUDC1_MOUSE;NUDT8_MOUSE;NWK_DROME;NXF1_DROME;OCAD1_DROPS;OCTC_HUMAN;OFT30_ARATH;OPA1_DANRE;ORMDL_DROME;OXDD_MOUSE;P4K2B_DANRE;PABP2_DROME;PAK_DROME;PATJ_DROME;PDCD2_MOUSE;PDCD6_MOUSE;PDE11_DROME;PDK_DROME;PEBPH_CAEEL;PELI_DROME;PELP1_XENLA;PEPE_DROME;PEPT1_DROME;PERM_HUMAN;PEX10_HUMAN;PEX13_BOVIN;PEX14_RAT;PEX16_DANRE;PEX3_MOUSE;PEX5_CRIGR;PGK_DROME;PGPS1_CHICK;PI3R4_HUMAN;PIPNB_HUMAN;PLAP_RAT;PLCD_RAT;PM34_HUMAN;POE_DROME;POF_DROME;POGZ_HUMAN;PP11_DROME;PP2A_DROME;PPAL_XENLA;PPCE_MOUSE;PPM1H_HUMAN;PRDX4_MOUSE;PREL_DROME;PRKN_DROME;PRKRA_BOVIN;PRL1_DROME;PRP28_EMENI;PRP6_HUMAN;PRS8_DROME;PSA1_DROME;PSA_HUMAN;PSB1_DROME;PSB3_DROME;PSB4_DROME;PSB7_RAT;PSDE_DROME;PSMD6_DROME;PSME3_PONAB;PTN4_MOUSE;PTN9_HUMAN;PUR4_DROME;PUR8_HUMAN;PUR9_RAT;PX11B_MOUSE;PXMP2_BOVIN;PYRG_DROME;RA21A_DANRE;RAB2A_MOUSE;RAB7_EPICO;RAD51_CHICK;RAGP1_DROME;RB27C_DROME;RBM39_HUMAN;RBNS5_HUMAN;RBX2_HUMAN;RDH13_HUMAN;RED_RAT;REF2P_DROSI;REG2_DROME;RENT1_DROME;RFT1_DROME;RGS_DROME;RHOL_DROME;RHPA_HELPY;RIG_DROME;RIOK1_MOUSE;RL15_DROME;RL16_MYCGE;RL23_DROME;RL27A_DROME;RL4_DROME;RL5_DROME;RLA1_DROME;RLA2_DROME;RNF10_XENLA;ROGDI_DROME;RPA1_DROME;RPA2_DROME;RPB1_DROME;RPB2_DROME;RPC1_CHICK;RPC5_HUMAN;RREB1_HUMAN;RRP7A_MOUSE;RS23_DROME;RS4_DROME;RS6_DROME;RS6_PROMA;RS9_DROYA;RT09_HUMAN;RT4I1_BOVIN;S11IP_CHICK;S17A9_MOUSE;S22A3_RAT;S22AL_MOUSE;S2535_DANRE;S2546_HUMAN;S27A4_HUMAN;S35B4_DROME;S35C2_HUMAN;S39AD_DROME;S45A2_MOUSE;SAC1_DROME;SAPC2_MOUSE;SAR1B_MOUSE;SBP2L_HUMAN;SC31A_HUMAN;SCAP_HUMAN;SCOT_DROME;SCP2_CHICK;SCPDL_HUMAN;SDHA_DROME;SDHF4_DROME;SE1L1_MOUSE;SEC31_YEAST;SECA_RHDSA;SELT_DROME;SEN2_HUMAN;SENP1_PONAB;SERC_DROME;SGT1_BOVIN;SHARK_DROME;SKI2_HUMAN;SL9A6_MOUSE;SL9B2_HUMAN;SLMO_DROME;SLY1_DROME;SMAD4_MOUSE;SMG1_DROME;SNAP_DROME;SNX2_MOUSE;SNX33_XENLA;SOCS7_HUMAN;SODC_DROWI;SPCS_HUMAN;SPHK1_CAEEL;SPO14_YEAST;SPS1_DROME;SPS2_DROME;SPTCS_MOUSE;SRP68_DROME;SRP72_CANLF;SRPK3_HUMAN;SRPRA_DROME;SRR55_DROME;SSDH_MOUSE;STRT1_DROME;STT3A_CANLF;SUCA_DROME;SUCB2_CAEEL;SUCC_HALMA;SULF1_DROME;SUOX_DROME;SUV3_DROPS;SYDM_RAT;SYEP_DROME;SYFA_METSB;SYLC_HUMAN;SYNC_HUMAN;SYNJ1_HUMAN;SYP_NEOSM;SYQ_DROME;SYSC_CRIGR;SYTC_MOUSE;SYWC_RABIT;TAB3_HUMAN;TANN_DROME;TBC31_XENLA;TCPA_DROME;TCPD_OCHTR;TCPE_MACFA;TECPR_DROME;TECR_BOVIN;TERA_DROME;THIM_HUMAN;TID_DROVI;TM115_BOVIN;TM135_XENLA;TM14_DROME;TM165_HUMAN;TM177_RAT;TM214_BOVIN;TM9S4_PONAB;TMED6_HUMAN;TMM11_DROME;TMM8B_BOVIN;TNG11_DROME;TNNI_CHLNI;TNPO1_MOUSE;TORS_DROME;TPIS_DROSI;TPR_DROME;TRABD_MOUSE;TREX2_HUMAN;TRI45_MOUSE;TRNT1_HUMAN;TRXR1_DROME;TSC1_RAT;TTC17_HUMAN;TTC4_DROME;TTC7B_MOUSE;TXND5_DROME;TXND_THEPA;TYSD1_HUMAN;U5S1_CHICK;UB2G2_PONAB;UBA1_RABIT;UBAC1_XENTR;UBE3A_MOUSE;UBIP1_HUMAN;UBL7_HUMAN;UBP20_XENTR;UBQL1_HUMAN;UCHL_DROME;UFM1_DROME;UGDH_DROME;UGT5_DACCO;UN93L_DROME;UPP_DANRE;UQCC2_DANRE;UTP15_HUMAN;VA0D1_DROME;VATO_BOVIN;VAV_DROME;VGLU2_RAT;VP33B_DANRE;VPS41_HUMAN;WBP2_MOUSE;WUHO_DROPS;XMAS_DROME;XPO1_DROME;XPO5_HUMAN;XPP_DROME;XYLT_DROPS;Y3443_SHESH;YAP1_DROME;YAS2_SCHPO;YCXC_EUGLO;YGZ7_SCHPO;YH24_CAEEL;YIPF1_PONAB;YJ2I_SCHPO;YTHDF_DROME;ZDH16_MACFA;ZDHC6_PONAB;ZFYV1_HUMAN;ZFYV9_HUMAN;ZN277_DROME;ZN593_DROME;ZN622_HUMAN</t>
  </si>
  <si>
    <t>1433E_DROME;3HIDH_DROME;4CLL7_ARATH;5NTC_XENTR;ABCD1_DROME;ABCD3_HUMAN;ACAC_CHICK;ACADS_RAT;ACLY_RAT;ACOHC_HUMAN;ACOT9_MOUSE;ACSL4_HUMAN;ADA2_HUMAN;ADHX_DROME;ADXH2_DROME;AIMP1_HUMAN;AL1B1_RAT;AL1L1_XENTR;ALAT2_MOUSE;ALDR_BOVIN;ALG5_DROME;ALG8_DROME;AMPE_HUMAN;AN13B_MOUSE;ANO5_MOUSE;ANXB9_DROME;AP2S1_PONAB;AP3B2_HUMAN;AP3D_DROME;AP3M1_PONAB;AP3S2_BOVIN;APC1_HUMAN;ARF1_LOCMI;ARL1_DROME;ARMC5_RAT;ARMET_DROMO;AT133_HUMAN;ATG11_CANAL;B4GT7_MOUSE;BAP31_PONAB;BASI_HUMAN;BET1_HUMAN;BIP_DROME;BL1S2_DROME;BPHL_HUMAN;BSCL2_DROME;BTB6B_DANRE;C4AD1_DROME;C56D2_BOVIN;CACP_RAT;CALR_DROME;CAP1_HUMAN;CAPU_DROME;CC50A_CHICK;CCZ1_BOVIN;CD63_RABIT;CHCH2_MOUSE;CHID1_XENTR;CIDEA_HUMAN;CISD2_DROWI;CLP1L_CHICK;CMC_DROME;CNDP2_HUMAN;CNOT7_MOUSE;COASY_MOUSE;COG2_DROME;COG3_DROME;COG5_DROME;COLT_DROME;COPA_HUMAN;COPB2_DROME;COPB_DROPS;COPD_BOVIN;COPG_DROME;COPZ1_BOVIN;COX15_BOVIN;COXM1_BOVIN;CP135_HUMAN;CP314_DROME;CP4E2_DROME;CP4S3_DROME;CP6D1_MUSDO;CP6V1_DROME;CREG1_MOUSE;CREL2_DANRE;CRYL1_HUMAN;CRYM_HUMAN;CSPG2_HUMAN;CYBR1_DANRE;D2HDH_HUMAN;DCTN2_DROME;DDI2_DANRE;DDRGK_DROMO;DDX6_DROME;DERL1_DROME;DERL2_PONAB;DHB13_HUMAN;DHRS4_RABIT;DHRS7_DROME;DJB12_HUMAN;DJC11_MOUSE;DNJC5_DROME;DPM1_DROME;DPYD_DANRE;DPYS_HUMAN;DRONC_DROME;DYM_DROME;EDEM3_HUMAN;EMC1_MOUSE;ENPL_RAT;ENTP5_AILME;ERD2_DROME;ERF3A_MOUSE;ERGI3_DANRE;ERLEC_MOUSE;ERP44_MOUSE;ESTD_RAT;ETHE1_MOUSE;EXOC6_DROME;EXOC7_DROME;EXOS1_HUMAN;EXT2_DROME;F91A1_DANRE;FA13A_HUMAN;FA20C_DROME;FAD9_ACHDO;FAS_MOUSE;FBXW4_HUMAN;FITM2_DROME;FKBP8_MOUSE;FOLC_CRIGR;FUCTB_DROME;G6PT3_DANRE;GALK2_RAT;GALT1_DROME;GALT_DROME;GANAB_PIG;GCN1_DICDI;GDIA_RAT;GDIR1_MACFA;GGA1_HUMAN;GILT_BOVIN;GLNA1_DROME;GLOD4_HUMAN;GLTP_MOUSE;GLU2B_MOUSE;GLYC_BOMMO;GLYL3_HUMAN;GMF_DROME;GORS2_RAT;GP108_RAT;GPAT1_RAT;GPDA_DROME;GSH0_RAT;GSHB_RAT;GSLG1_MOUSE;GSTT1_MOUSE;HACD3_BOVIN;HDAC6_HUMAN;HEM6_DROME;HEP_DROME;HIP14_DROME;HM13_HUMAN;HMGCL_PONAB;HOBIT_DROME;HRD1_DROME;HSDL1_CHICK;HSP23_DROME;HSP27_DROME;HXK2_DROME;HYEP1_CTEFE;HYLS1_CAEEL;HYOU1_DANRE;INT9_DROME;IPYR_DROME;ISCA2_BOVIN;ITBX_DROME;JIP3_DROPS;KAD2_DROPS;KCTD5_MOUSE;KLHL5_HUMAN;KPYM_FELCA;LAMP1_CHICK;LAP4B_MACFA;LDAH_DROME;LGUL_RAT;LKHA4_MOUSE;LMAN1_HUMAN;LUCI_PHOPY;MA2B1_CAVPO;MAGT1_DANRE;MAOX_ANAPL;MCM5_DROME;MDHM_RAT;MESD_DROME;MFSD1_MOUSE;MLECA_XENLA;MLXIP_HUMAN;MOCS1_DROME;MOG2A_XENLA;MPRI_HUMAN;NAA30_DICDI;NAC1_RAT;NADK_HUMAN;NB5R3_HUMAN;NDKA_DROME;NDUV3_RAT;NIPA2_BOVIN;NMT_DROME;NPC2_BOVIN;NSMA_DROME;NUBP1_DROVI;NUCG_HUMAN;NUD20_ARATH;NUP62_ARATH;OST48_DROME;OXDD_PIG;P4K2B_DANRE;PANK1_HUMAN;PANK4_PONAB;PCKG_DROME;PDIA3_BOVIN;PDIA5_HUMAN;PDI_DROME;PEBPH_CAEEL;PEX3_MOUSE;PGK_DROME;PIPNB_HUMAN;PIRC1_DANRE;PMM_DROME;PMYT1_DROME;PPM1H_HUMAN;PRAF1_HUMAN;PRDX3_DROME;PRDX4_MOUSE;PRKRA_BOVIN;PROF_DROME;PRS8_DROME;PSA3_DROME;PSA4_DROME;PSA5_DROME;PSA71_DROME;PSA_HUMAN;PSB2_DROME;PSB3_DROME;PSB4_DROME;PSB7_RAT;PSDE_DROME;PSMD3_DROME;PSMD6_DROME;PSMD8_PONAB;RABEP_DROME;RAE1_DROME;RAGP1_DROME;RDH13_HUMAN;REEP5_PONAB;REF2P_DROSI;RENR_DROME;RG68F_DROME;RGS_DROME;RHOL_DROME;RL16_MYCGE;RPN2_PONAB;RRAGC_HUMAN;RT21_BOVIN;RTN4_MOUSE;S12A9_HUMAN;S17A9_MOUSE;S22A3_RAT;S22AL_MOUSE;S2535_DANRE;S35B1_DROME;S35B4_DROME;S39AB_BOVIN;S39AD_DROME;S61A2_BOVIN;S61G2_DROME;SAC1_DROME;SAR1B_MOUSE;SC23A_XENTR;SC24C_HUMAN;SC31A_HUMAN;SCOT_DROME;SE1L1_MOUSE;SEC13_DROME;SEELE_DROME;SERC_DROME;SGPL_DROME;SIAS_DROME;SLY1_DROME;SNAPN_DROME;SND1_DROME;SPRE2_RAT;SRP68_DROME;SRP72_CANLF;SRPRA_DROME;SSDH_MOUSE;SSRA_HUMAN;SSRB_CANLF;SSRD_MOUSE;SSRG_HUMAN;SUCB2_CAEEL;SULF1_DROME;SUOX_DROME;SUP9_CAEEL;SURF4_DROME;SYC_GEODF;SYP_NEOSM;SYRM_HUMAN;TANN_DROME;TBA1_DROME;TBC20_MOUSE;TCPA_DROME;TECR_BOVIN;TM135_XENLA;TM165_HUMAN;TM1L2_XENLA;TM208_BOVIN;TM214_BOVIN;TM86A_MOUSE;TM9S2_RAT;TM9S4_PONAB;TMED2_CRIGR;TMED6_HUMAN;TMM8B_BOVIN;TPD54_HUMAN;TPIS_DROSI;TPPC1_RAT;TRABD_MOUSE;TSC1_MOUSE;TXND5_DROME;TXNL1_HUMAN;UB2G2_PONAB;UBE2N_DROME;UBE3B_HUMAN;UBIP1_HUMAN;UBP10_CHICK;UFL1_DROSI;UFM1_DROME;UGGG_DROME;UGT5_DACCO;UK114_DROME;UN93L_DROME;UQCC2_DANRE;VDAC_DROME;VP16B_DROME;VP35L_DROME;VPS18_DROME;WBP2_MOUSE;XDH_CALVI;Y3443_SHESH;YCXC_EUGLO;YIF1B_HUMAN;YIPF1_PONAB;YIPF5_XENLA;ZFYV9_HUMAN;ZNT10_HUMAN</t>
  </si>
  <si>
    <t>ACSL4_HUMAN;ALG5_DROME;ALG8_DROME;ANO5_MOUSE;BAP31_PONAB;BASI_HUMAN;BET1_HUMAN;BSCL2_DROME;C4AD1_DROME;C56D2_BOVIN;CALR_DROME;CISD2_DROWI;CLP1L_CHICK;COPA_HUMAN;CP4E2_DROME;CP4S3_DROME;CP6D1_MUSDO;CP6V1_DROME;DDRGK_DROMO;DERL1_DROME;DERL2_PONAB;DJB12_HUMAN;DPM1_DROME;EMC1_MOUSE;ENPL_RAT;ERD2_DROME;ERGI3_DANRE;ERP44_MOUSE;EXT2_DROME;FAD9_ACHDO;FITM2_DROME;FKBP8_MOUSE;G6PT3_DANRE;GORS2_RAT;HACD3_BOVIN;HM13_HUMAN;HOBIT_DROME;HRD1_DROME;HYEP1_CTEFE;LDAH_DROME;LMAN1_HUMAN;MAGT1_DANRE;MLECA_XENLA;MOG2A_XENLA;NB5R3_HUMAN;OST48_DROME;P4K2B_DANRE;PDIA5_HUMAN;PIPNB_HUMAN;REEP5_PONAB;RENR_DROME;RPN2_PONAB;RTN4_MOUSE;S22A3_RAT;S35B1_DROME;S35B4_DROME;S61A2_BOVIN;S61G2_DROME;SAC1_DROME;SAR1B_MOUSE;SC23A_XENTR;SC24C_HUMAN;SC31A_HUMAN;SE1L1_MOUSE;SEC13_DROME;SGPL_DROME;SRPRA_DROME;SSRA_HUMAN;SSRB_CANLF;SSRD_MOUSE;SSRG_HUMAN;SURF4_DROME;TBC20_MOUSE;TECR_BOVIN;TM208_BOVIN;TM214_BOVIN;TM86A_MOUSE;TMED2_CRIGR;TMED6_HUMAN;TMM53_BOVIN;UFL1_DROSI;YIF1B_HUMAN;YIPF5_XENLA</t>
  </si>
  <si>
    <t>ABCD1_DROME;ABCD3_HUMAN;ACADM_DROME;ACADS_RAT;ACADV_RAT;ACOX1_DROME;ACOX3_HUMAN;CACP_RAT;CPT1A_MOUSE;CPT2_XENLA;DHB4_DROME;DHB4_RAT;ECH1_RAT;ECHA_PIG;ECHB_PANTR;ECI1_MOUSE;ETFA_MACFA;ETFD_RAT;HPCD_METS5;OCTC_HUMAN;PEX5_CRIGR;PM34_HUMAN;SCP2_CHICK;THIM_HUMAN;TYSD1_HUMAN</t>
  </si>
  <si>
    <t>ACSL4_HUMAN;ALG5_DROME;ALG8_DROME;ANO5_MOUSE;BAP31_PONAB;BASI_HUMAN;BET1_HUMAN;BSCL2_DROME;C4AD1_DROME;C56D2_BOVIN;CALR_DROME;CISD2_DROWI;CLP1L_CHICK;COPA_HUMAN;CP4E2_DROME;CP4S3_DROME;CP6D1_MUSDO;CP6V1_DROME;DDRGK_DROMO;DERL1_DROME;DERL2_PONAB;DJB12_HUMAN;DPM1_DROME;EMC1_MOUSE;ENPL_RAT;ERD2_DROME;ERGI3_DANRE;ERP44_MOUSE;EXT2_DROME;FAD9_ACHDO;FITM2_DROME;FKBP8_MOUSE;G6PT3_DANRE;GORS2_RAT;HACD3_BOVIN;HM13_HUMAN;HOBIT_DROME;HRD1_DROME;HYEP1_CTEFE;LDAH_DROME;LMAN1_HUMAN;MAGT1_DANRE;MLECA_XENLA;MOG2A_XENLA;NB5R3_HUMAN;OST48_DROME;P4K2B_DANRE;PDIA5_HUMAN;PIPNB_HUMAN;REEP5_PONAB;RENR_DROME;RPN2_PONAB;RTN4_MOUSE;S35B1_DROME;S35B4_DROME;S61A2_BOVIN;S61G2_DROME;SAC1_DROME;SAR1B_MOUSE;SC23A_XENTR;SC24C_HUMAN;SC31A_HUMAN;SE1L1_MOUSE;SEC13_DROME;SGPL_DROME;SRPRA_DROME;SSRA_HUMAN;SSRB_CANLF;SSRD_MOUSE;SSRG_HUMAN;SURF4_DROME;TBC20_MOUSE;TECR_BOVIN;TM208_BOVIN;TM214_BOVIN;TM86A_MOUSE;TMED2_CRIGR;TMED6_HUMAN;UFL1_DROSI;YIF1B_HUMAN;YIPF5_XENLA</t>
  </si>
  <si>
    <t>2AAA_DROME;4CLL7_ARATH;AATC_CHICK;ABCD1_DROME;ABCD3_HUMAN;ABCE1_DROME;ABCG1_MOUSE;ABD12_DANRE;ABHD4_BOVIN;ABITM_DROME;ACADM_DROME;ACADS_RAT;ACADV_RAT;ACASE_DROME;ACBD6_MOUSE;ACKR3_CANLF;ACOX1_DROME;ACOX3_HUMAN;ACSF2_HUMAN;ACSL5_MOUSE;ACY1A_RAT;ADA2_HUMAN;ADAT1_DROME;ADCK_DROME;ADHX_DROME;ADT_DROME;AHSA1_HUMAN;AK1A1_MOUSE;AKAP1_MOUSE;AL1L1_XENTR;ALAT2_MOUSE;ALDH2_HUMAN;ALDO2_ARATH;ALDR_BOVIN;ALG11_HUMAN;ALG8_DROME;ALR_PSEF5;AL_DROME;AMACR_MOUSE;AMPE_HUMAN;AMPM_MANSE;AMPN_ANOGA;AN13C_HUMAN;ANFY1_MOUSE;ANGEL_DROME;ANM1_HUMAN;AP1G1_MOUSE;AP1S2_BOVIN;AP2B1_HUMAN;AP2M1_HUMAN;AP3M1_PONAB;APC5_PONAB;APP_DROME;AR1AB_XENLA;ARC1_DROME;ARFG1_HUMAN;ARMC5_RAT;ASAP_DROME;ASCC2_HUMAN;ASCC3_RAT;ASH2_DROME;ASNA_CULQU;ASNS_DICDI;ASPP_AEDAE;ASZ1_MOUSE;AT133_HUMAN;AT2A2_MOUSE;ATFC_BOMMO;ATK_DROME;ATNA_DROME;ATP23_DANRE;ATPA_DICCI;ATPB_HELP2;ATR_DROME;AVL9_MOUSE;B4GT4_CRIGR;BAHD1_HUMAN;BAKOR_HUMAN;BAP31_PONAB;BASI_HUMAN;BET1_HUMAN;BGM_DROME;BIP_DROME;BLVRB_HUMAN;BORC7_DANRE;BPHL_HUMAN;BPT_RHOP5;BRAT1_MOUSE;BRWD1_HUMAN;BSCL2_DROME;C1D_XENLA;C2CD5_MOUSE;C4AD1_DROME;C4D14_DROME;C56D2_BOVIN;CACP_RAT;CADF_DROME;CAPU_DROME;CARME_DROME;CAS_DROME;CC28B_MOUSE;CC50A_CHICK;CCNC_DROPS;CCNL2_RAT;CCS_HUMAN;CCZ1_BOVIN;CD63_RABIT;CDAT_PLAF7;CDC23_BOVIN;CDD_MOUSE;CENH3_ORYSJ;CGL_PIG;CH602_CHLPN;CH60A_DROME;CHAC1_MOUSE;CHCH2_MOUSE;CIN_DROME;CISY_GLOMM;CLCN3_RABIT;CLVS1_HUMAN;CMC4_BOVIN;CMC_DROME;CNDD3_ARATH;CNOT1_CAEEL;CNOT1_XENTR;COASY_MOUSE;COLL_DROME;COLT_DROME;CONU_DROME;COPT1_PONAB;CORO7_RAT;COX18_MOUSE;COXM1_BOVIN;CP134_DROME;CP135_HUMAN;CP313_DROME;CP4D2_DROME;CP4E2_DROME;CP4S3_DROME;CP6A2_DROME;CP6D1_MUSDO;CPESY_DROME;CPSF6_DROME;CPT1A_MOUSE;CPT2_XENLA;CRBN_DROVI;CREG1_MOUSE;CRNL1_DICDI;CRYM_HUMAN;CSN1_DROME;CSN2_DROME;CSN5_DROME;CSN6_DROME;CSN7_DROME;CTCF_CHICK;CTNA_DROME;CWC27_HUMAN;CYLD_HUMAN;D2HDH_HUMAN;DCAF1_DROME;DCAF7_MOUSE;DCXR_MESAU;DDB1_DROME;DDI2_DANRE;DDX18_DROME;DDX5_MOUSE;DEGS1_DROME;DEN6B_HUMAN;DERL2_PONAB;DESI2_DANRE;DGT5_DROME;DHB13_HUMAN;DHB4_DROME;DHB4_RAT;DHRS4_RABIT;DHRS7_DROME;DHX15_DROME;DHX33_DROME;DHYS_DROME;DIM1_DROME;DJC11_MOUSE;DJC16_RAT;DKC1_DROME;DNJA1_MOUSE;DNJA2_BOVIN;DNJC5_DROME;DNLI1_DROME;DNLI4_CHICK;DONS_DROME;DPM1_DROME;DPYD_DANRE;DPYL5_RAT;DPYS_HUMAN;DUS1L_HUMAN;DUSK4_DROME;DXO_DROME;DYHC_DROME;DYLT4_MOUSE;DYN2_HUMAN;DYN_DROME;EBP2_DROME;ECDA_ASPRU;ECH1_RAT;ECHA_PIG;ECHB_PANTR;ECI1_MOUSE;ECM29_DROME;EDC4_DROME;EF1A1_DROME;EF1G_DROME;EF2_DROME;EFHC2_DANRE;EGH_DROME;EI2BE_RABIT;EI2BG_BOVIN;ELG1_DROME;ELOC_BOVIN;ELP2_DROME;ELP3_DROME;ELP4_DROME;EMS_DROME;ENPL_RAT;EP15R_HUMAN;ERCC5_XENLA;ERF1_DROME;ERF3A_MOUSE;ETFA_MACFA;ETFD_RAT;ETHE1_MOUSE;EXOC1_DROME;EXOC2_DROME;EXOS3_DROME;EXT2_DROME;EZ_DROME;F210A_XENLA;F210B_MOUSE;F261_MOUSE;FA13A_HUMAN;FA32A_DANRE;FAAH2_HUMAN;FABPM_SCHGR;FAD9_ACHDO;FBXW4_HUMAN;FBXW5_MOUSE;FITM2_DROME;FKB59_DROME;FKBP8_MOUSE;FLII_DROME;FNTB_BOVIN;FOLC_CRIGR;FRIH_ECHGR;FRPD4_HUMAN;FRS2_HUMAN;FTSZ_THEAC;FYV1_DROME;G6PT3_DANRE;GABT_PIG;GALE_DROME;GALK2_RAT;GALT1_DROME;GANAB_PIG;GARS_DROME;GATAC_DROME;GHC1_HUMAN;GID4_MOUSE;GILT_BOVIN;GIT_DROME;GLIS2_DROME;GLNA1_DROME;GLPK_MOUSE;GLSN_MEDSA;GLT1_SCHPO;GLYC_BOMMO;GMPPA_XENTR;GNAQ_DROME;GORAB_DROME;GOSR2_DROME;GPAA1_MOUSE;GPAT1_RAT;GPAT4_PONAB;GPDA_DROME;GPI11_SCHPO;GPT_CRIGR;GPX4_SOLLC;GRPE_DROME;GRWD1_MOUSE;GSH0_RAT;GSHB_RAT;GSTT1_MOUSE;GTPB1_RAT;GTPB6_HUMAN;GUAA_RAT;GWL_MOUSE;GWT1_SCHPO;HACD2_MOUSE;HACL1_MOUSE;HAM_DROME;HANG_DROME;HCD2_DROME;HDAC1_DROME;HDAC3_DANRE;HDAC6_HUMAN;HEAT1_DROME;HEM4_MOUSE;HEM6_DROME;HEP_DROME;HGS_BOVIN;HIG2A_HUMAN;HINT3_MOUSE;HIP14_DROME;HMOX1_HUMAN;HOBIT_DROME;HPS4_HUMAN;HPS5_DROPS;HR96_DROME;HSBP1_HUMAN;HSDL2_XENLA;HSP7D_DROME;HSP7E_DROME;HSP83_DROME;HTSF1_HUMAN;HUS1_HUMAN;HUTH_BACC0;HYD_DROME;HYEP1_CTEFE;HYOU1_DANRE;IDHC_RAT;IF2G_DROME;IF2P_MOUSE;IF4A3_DROME;IF5_DROME;IKKB_HUMAN;IMB_DROME;IMDH_DROME;INP4B_HUMAN;INT2_DROME;INT4_DROME;INT5_DROME;INT6_DROME;INT8_DROME;IP3KB_RAT;IPO11_HUMAN;IPO4_HUMAN;IPO5_MOUSE;IPO7_HUMAN;IPYR_DROME;ISCU_MOUSE;ISWI_DROME;ITM2A_HUMAN;ITPA_DROME;ITSN1_XENLA;JIP_CAEEL;KAD2_DROPS;KAT2A_DANRE;KC1A_DROME;KCTD5_MOUSE;KCY_CHICK;KEAP1_PIG;KI10A_DROME;KIF1A_DROME;KZ_DROME;LAM0_DROME;LAS1L_MOUSE;LDAH_DROME;LETM1_DROME;LFG1_HUMAN;LGRB_BREPA;LGUL_RAT;LIG_DROME;LIN10_CAEEL;LIN7B_MOUSE;LIS1_GLOMM;LKHA4_MOUSE;LMAN2_CANLF;LRRC9_MOUSE;LSD2_DROME;LST8_DROPS;LUCI_PHOPY;MAD_DROME;MAEA_RAT;MAOX_ANAPL;MAP11_DANRE;MAPK2_DROME;MBB1A_DROME;MCLN3_MOUSE;MCRS1_MOUSE;MDHC_XENTR;MDHM_RAT;MDN1_SCHPO;MED14_DROPS;MED26_DROME;MED7_ANOGA;MEOX2_XENLA;MICAL_DROME;MIER1_XENLA;MIO_DROME;MLECA_XENLA;MLE_DROME;MMD4_DROME;MNS1_ARATH;MNX1_MOUSE;MOB4_DROME;MOCS1_DROME;MOV10_MOUSE;MPC2_HUMAN;MPCP_CHOFU;MPPB_BOVIN;MPRI_HUMAN;MRP7_HUMAN;MTCH2_PONAB;MTG1_AEDAE;MTMR9_MOUSE;MTREX_HUMAN;MURF_HAEIN;MY18B_HUMAN;MYC_DROME;MYO2_YEAST;MYOI_DICDI;N6MT1_HUMAN;NAA10_MOUSE;NAA30_DICDI;NAC1_RAT;NADK_HUMAN;NADO1_ORYSJ;NANM_VIBVY;NB5R3_HUMAN;NCKX5_HUMAN;NCPR_MUSDO;NDK7_RAT;NDOR1_XENLA;NDUC2_MACFA;NDUV1_PONPY;NEMP_DROME;NEUR_DROME;NFT1_DROME;NFXL1_XENLA;NIT2_XENTR;NMD3_HUMAN;NO66_DROAN;NOB1_BOVIN;NOC3L_DROME;NOCT_DROME;NOL10_XENLA;NP1L4_MOUSE;NPA1P_MOUSE;NPC2_BOVIN;NPL4_DROME;NSF1C_PONAB;NSF1_DROME;NT56_DROVI;NU205_DROME;NUD20_ARATH;NUDC1_MOUSE;NUDT8_MOUSE;NWK_DROME;NXF1_DROME;OCAD1_DROPS;OCTC_HUMAN;OFT30_ARATH;OPA1_DANRE;OPA_DROME;ORC1_DROME;ORMDL_DROME;OXDD_MOUSE;P20L1_HUMAN;P4K2B_DANRE;PABP2_DROME;PAK_DROME;PATJ_DROME;PDCD2_MOUSE;PDCD6_MOUSE;PDE11_DROME;PDK_DROME;PEBPH_CAEEL;PELI_DROME;PELP1_XENLA;PEPE_DROME;PEPT1_DROME;PERM_HUMAN;PESC_DROMO;PEX10_HUMAN;PEX13_BOVIN;PEX14_RAT;PEX16_DANRE;PEX3_MOUSE;PEX5_CRIGR;PGK_DROME;PGPS1_CHICK;PI3R4_HUMAN;PIPNB_HUMAN;PLAP_RAT;PLCD_RAT;PM34_HUMAN;PNO1_DROPS;POE_DROME;POF_DROME;POGZ_HUMAN;PP11_DROME;PP2A_DROME;PPAL_XENLA;PPCE_MOUSE;PPIL3_CHICK;PPM1H_HUMAN;PPRC1_MOUSE;PPWD1_HUMAN;PR38B_RAT;PRDX4_MOUSE;PREL_DROME;PRKN_DROME;PRKRA_BOVIN;PRL1_DROME;PRP16_BOVIN;PRP17_MOUSE;PRP28_EMENI;PRP4_PONAB;PRP6_HUMAN;PRS8_DROME;PSA1_DROME;PSA_HUMAN;PSB1_DROME;PSB3_DROME;PSB4_DROME;PSB7_RAT;PSDE_DROME;PSMD6_DROME;PSME3_PONAB;PTN4_MOUSE;PTN9_HUMAN;PUR4_DROME;PUR8_HUMAN;PUR9_RAT;PWP1_DROME;PX11B_MOUSE;PXMP2_BOVIN;PYRG_DROME;RA21A_DANRE;RAB2A_MOUSE;RAB7_EPICO;RAD51_CHICK;RAD54_DROYA;RAGP1_DROME;RB27C_DROME;RBM39_HUMAN;RBNS5_HUMAN;RBX2_HUMAN;RCOR_DROME;RDH13_HUMAN;RED_RAT;REF2P_DROSI;REG2_DROME;RENT1_DROME;REV1_DROME;RFA3B_ARATH;RFC4_MOUSE;RFT1_DROME;RGS_DROME;RH35A_ORYSJ;RHOL_DROME;RHPA_HELPY;RIG_DROME;RIOK1_MOUSE;RL15_DROME;RL16_MYCGE;RL23_DROME;RL27A_DROME;RL4_DROME;RL5_DROME;RLA1_DROME;RLA2_DROME;RNF10_XENLA;ROGDI_DROME;RPA12_RAT;RPA1_DROME;RPA2_DROME;RPAB1_PONAB;RPAB5_DROME;RPB1_DROME;RPB2_DROME;RPC1_CHICK;RPC3_BOVIN;RPC5_HUMAN;RPC9_BOVIN;RREB1_HUMAN;RRP12_DROME;RRP7A_MOUSE;RS23_DROME;RS4_DROME;RS6_DROME;RS6_PROMA;RS9_DROYA;RT09_HUMAN;RT4I1_BOVIN;S11IP_CHICK;S17A9_MOUSE;S22A3_RAT;S22AL_MOUSE;S2535_DANRE;S2546_HUMAN;S27A4_HUMAN;S35B4_DROME;S35C2_HUMAN;S39AD_DROME;S45A2_MOUSE;SAC1_DROME;SAPC2_MOUSE;SAR1B_MOUSE;SBP2L_HUMAN;SC31A_HUMAN;SC5AC_MOUSE;SCAP_HUMAN;SCOT_DROME;SCP2_CHICK;SCPDL_HUMAN;SCR_DROME;SDHA_DROME;SDHF4_DROME;SE1L1_MOUSE;SEC31_YEAST;SECA_RHDSA;SELT_DROME;SEN2_HUMAN;SENP1_PONAB;SERC_DROME;SF3A1_MOUSE;SF3B1_XENLA;SF3B3_DROME;SF3B4_MOUSE;SGT1_BOVIN;SHARK_DROME;SIM1_PANPA;SKI2_HUMAN;SL9A6_MOUSE;SL9B2_HUMAN;SLMO_DROME;SLY1_DROME;SMAD4_MOUSE;SMG1_DROME;SMRCD_DROME;SNAP_DROME;SNF5_XENTR;SNX2_MOUSE;SNX33_XENLA;SO74D_DROME;SOCS7_HUMAN;SODC_DROWI;SPCS_HUMAN;SPHK1_CAEEL;SPO14_YEAST;SPS1_DROME;SPS2_DROME;SPTCS_MOUSE;SR140_HUMAN;SREK1_HUMAN;SRP68_DROME;SRP72_CANLF;SRPK3_HUMAN;SRPRA_DROME;SRR55_DROME;SRRT_DROYA;SSDH_MOUSE;STRT1_DROME;STT3A_CANLF;SUCA_DROME;SUCB2_CAEEL;SUCC_HALMA;SULF1_DROME;SUOX_DROME;SUV3_DROPS;SYDM_RAT;SYEP_DROME;SYFA_METSB;SYLC_HUMAN;SYNC_HUMAN;SYNJ1_HUMAN;SYP_NEOSM;SYQ_DROME;SYSC_CRIGR;SYTC_MOUSE;SYWC_RABIT;T2FB_DROME;TAB3_HUMAN;TADA1_XENLA;TANN_DROME;TBC31_XENLA;TCPA_DROME;TCPD_OCHTR;TCPE_MACFA;TECPR_DROME;TECR_BOVIN;TERA_DROME;TF2H1_DROME;TF3B_MOUSE;TF3C3_HUMAN;THIM_HUMAN;TID_DROVI;TM115_BOVIN;TM135_XENLA;TM14_DROME;TM165_HUMAN;TM177_RAT;TM214_BOVIN;TM9S4_PONAB;TMED6_HUMAN;TMM11_DROME;TMM53_BOVIN;TMM8B_BOVIN;TNG11_DROME;TNNC_TYRPU;TNNI_CHLNI;TNPO1_MOUSE;TORS_DROME;TPIS_DROSI;TPR_DROME;TRABD_MOUSE;TREX2_HUMAN;TRI45_MOUSE;TRNT1_HUMAN;TRUL_CAEEL;TRXR1_DROME;TSC1_RAT;TTC17_HUMAN;TTC4_DROME;TTC7B_MOUSE;TXND5_DROME;TXND_THEPA;TYSD1_HUMAN;U2QL1_DROME;U5S1_CHICK;UB2G2_PONAB;UBA1_RABIT;UBAC1_XENTR;UBC10_DROME;UBE3A_MOUSE;UBIP1_HUMAN;UBL7_HUMAN;UBP16_DANRE;UBP20_XENTR;UBQL1_HUMAN;UCHL_DROME;UFD4_DROME;UFM1_DROME;UGDH_DROME;UGT5_DACCO;UN93L_DROME;UPP_DANRE;UQCC2_DANRE;URB2_HUMAN;UTP15_HUMAN;VA0D1_DROME;VATO_BOVIN;VAV_DROME;VGLU2_RAT;VP33B_DANRE;VPS41_HUMAN;WBP2_MOUSE;WBP4_CHICK;WDR12_DROVI;WDR18_DANRE;WDR43_MOUSE;WDR82_DROME;WDS_DROME;WUHO_DROPS;XMAS_DROME;XPO1_DROME;XPO5_HUMAN;XPP_DROME;XYLT_DROPS;Y3443_SHESH;Y8611_DROME;YAP1_DROME;YAS2_SCHPO;YCXC_EUGLO;YGZ7_SCHPO;YH24_CAEEL;YIPF1_PONAB;YJ2I_SCHPO;YJ95_SCHPO;YTHDF_DROME;ZDH16_MACFA;ZDHC6_PONAB;ZFYV1_HUMAN;ZFYV9_HUMAN;ZG5_XENLA;ZGPAT_DROGR;ZN277_DROME;ZN593_DROME;ZN622_HUMAN;ZRAB2_PIG</t>
  </si>
  <si>
    <t>1433E_DROME;3HIDH_DROME;4CLL7_ARATH;5NTC_XENTR;ABCD1_DROME;ABCD3_HUMAN;ACAC_CHICK;ACADS_RAT;ACBD6_MOUSE;ACLY_RAT;ACOHC_HUMAN;ACOT9_MOUSE;ACSA_DROME;ACSL4_HUMAN;ACT5C_ANOGA;ACY1A_RAT;ACY1B_RAT;ADA2_HUMAN;ADHX_DROME;ADXH2_DROME;AIMP1_HUMAN;AL1B1_RAT;AL1L1_XENTR;ALAT2_MOUSE;ALDO2_ARATH;ALDR_BOVIN;ALG5_DROME;ALG8_DROME;AMPE_HUMAN;AN13B_MOUSE;ANO5_MOUSE;ANX10_DROME;ANXB9_DROME;AP2S1_PONAB;AP3B2_HUMAN;AP3D_DROME;AP3M1_PONAB;AP3S2_BOVIN;APC1_HUMAN;APC5_PONAB;AR1AB_XENLA;ARF1_LOCMI;ARL1_DROME;ARMC5_RAT;ARMET_DROMO;ARPC3_MOUSE;ARPC4_XENLA;ARPC5_PONAB;AT133_HUMAN;ATG11_CANAL;B4GT7_MOUSE;BAP31_PONAB;BASI_HUMAN;BET1_HUMAN;BIP_DROME;BL1S2_DROME;BPHL_HUMAN;BSCL2_DROME;BTB6B_DANRE;C4AD1_DROME;C56D2_BOVIN;CACP_RAT;CALR_DROME;CAP1_HUMAN;CAPU_DROME;CASP1_SPOFR;CC50A_CHICK;CCZ1_BOVIN;CD63_RABIT;CE126_MOUSE;CED6_DROME;CFA58_MOUSE;CGL_PIG;CHCH2_MOUSE;CHID1_XENTR;CIDEA_HUMAN;CISD2_DROWI;CK5P3_DROME;CLP1L_CHICK;CMC_DROME;CNDP2_HUMAN;CNOT7_MOUSE;COASY_MOUSE;COG2_DROME;COG3_DROME;COG5_DROME;COLT_DROME;COPA_HUMAN;COPB2_DROME;COPB_DROPS;COPD_BOVIN;COPG_DROME;COPZ1_BOVIN;COX15_BOVIN;COXM1_BOVIN;CP135_HUMAN;CP314_DROME;CP4E2_DROME;CP4S3_DROME;CP6D1_MUSDO;CP6V1_DROME;CREG1_MOUSE;CREL2_DANRE;CRYL1_HUMAN;CRYM_HUMAN;CSKI2_MOUSE;CSN2_DROME;CSN6_DROME;CSPG2_HUMAN;CYBR1_DANRE;CYP6_CAEEL;D2HDH_HUMAN;DAW1_BOVIN;DCAF6_PONAB;DCL2_COCIM;DCTN2_DROME;DCTN5_PIG;DDI2_DANRE;DDRGK_DROMO;DDX6_DROME;DERL1_DROME;DERL2_PONAB;DHB13_HUMAN;DHRS4_RABIT;DHRS7_DROME;DJB12_HUMAN;DJC11_MOUSE;DNJC5_DROME;DPM1_DROME;DPYD_DANRE;DPYS_HUMAN;DRONC_DROME;DUSK4_DROME;DYM_DROME;DYN_DROME;EDEM3_HUMAN;EF1A_CRYNB;EMC1_MOUSE;ENPL_RAT;ENTP5_AILME;ERD2_DROME;ERF3A_MOUSE;ERGI3_DANRE;ERLEC_MOUSE;ERP44_MOUSE;ESTD_RAT;ETHE1_MOUSE;EXOC6_DROME;EXOC7_DROME;EXOS1_HUMAN;EXT2_DROME;F91A1_DANRE;FA13A_HUMAN;FA20C_DROME;FAD9_ACHDO;FAS_MOUSE;FBXW4_HUMAN;FITM2_DROME;FKBP8_MOUSE;FOLC_CRIGR;FRIH_ECHGR;FUCTB_DROME;FXDC2_MACFA;G6PT3_DANRE;GALK2_RAT;GALT1_DROME;GALT_DROME;GANAB_PIG;GCN1_DICDI;GDIA_RAT;GDIR1_MACFA;GGA1_HUMAN;GILT_BOVIN;GLNA1_DROME;GLOD4_HUMAN;GLTP_MOUSE;GLU2B_MOUSE;GLYC_BOMMO;GLYL3_HUMAN;GMF_DROME;GMPPA_XENTR;GORS2_RAT;GP108_RAT;GPAT1_RAT;GPDA_DROME;GSH0_RAT;GSHB_RAT;GSLG1_MOUSE;GSTT1_MOUSE;HACD3_BOVIN;HDAC6_HUMAN;HDGF_MOUSE;HEM6_DROME;HEP_DROME;HIP14_DROME;HM13_HUMAN;HMGCL_PONAB;HOBIT_DROME;HRD1_DROME;HSDL1_CHICK;HSP23_DROME;HSP27_DROME;HXK2_DROME;HYEP1_CTEFE;HYLS1_CAEEL;HYOU1_DANRE;IDI2_STRMU;IMPE2_DROME;INT9_DROME;IPYR_DROME;ISCA2_BOVIN;ITBX_DROME;JIP3_DROPS;KAD2_DROPS;KATL1_DANRE;KCTD5_MOUSE;KIN3_YEAST;KLHL5_HUMAN;KPYM_FELCA;LAMP1_CHICK;LAP4B_MACFA;LDAH_DROME;LGUL_RAT;LIPA2_BRADU;LKHA4_MOUSE;LMAN1_HUMAN;LUCI_PHOPY;MA2B1_CAVPO;MAGT1_DANRE;MAOX_ANAPL;MCM5_DROME;MDHM_RAT;MED6_DROME;MESD_DROME;MFSD1_MOUSE;MLECA_XENLA;MLXIP_HUMAN;MOCS1_DROME;MOG2A_XENLA;MPRI_HUMAN;NAA30_DICDI;NAC1_RAT;NADK_HUMAN;NB5R3_HUMAN;NDKA_DROME;NDUV3_RAT;NIPA2_BOVIN;NMT_DROME;NPC2_BOVIN;NSMA_DROME;NU154_DROME;NUBP1_DROVI;NUCG_HUMAN;NUD20_ARATH;NUP62_ARATH;NXF1_DROME;OST48_DROME;OXDD_PIG;P4K2B_DANRE;PANK1_HUMAN;PANK4_PONAB;PCKG_DROME;PDIA3_BOVIN;PDIA5_HUMAN;PDI_DROME;PEBPH_CAEEL;PEPE_DROME;PEX3_MOUSE;PGK_DROME;PGP_BOVIN;PIPNB_HUMAN;PIRC1_DANRE;PLCX1_MOUSE;PMM_DROME;PMYT1_DROME;PP2B3_DROME;PPM1H_HUMAN;PR6AA_XENLA;PRAF1_HUMAN;PRDX3_DROME;PRDX4_MOUSE;PRKRA_BOVIN;PROF_DROME;PRS8_DROME;PSA3_DROME;PSA4_DROME;PSA5_DROME;PSA71_DROME;PSA_HUMAN;PSB2_DROME;PSB3_DROME;PSB4_DROME;PSB7_RAT;PSD12_PONAB;PSDE_DROME;PSMD3_DROME;PSMD6_DROME;PSMD8_PONAB;RABEP_DROME;RAE1_DROME;RAGP1_DROME;RDH13_HUMAN;REEP5_PONAB;REF2P_DROSI;RENR_DROME;RG68F_DROME;RGS_DROME;RHOL_DROME;RL16_MYCGE;RN157_XENLA;RPN2_PONAB;RRAGC_HUMAN;RREB1_HUMAN;RT21_BOVIN;RTN4_MOUSE;S12A9_HUMAN;S17A9_MOUSE;S22A3_RAT;S22AL_MOUSE;S2535_DANRE;S35B1_DROME;S35B4_DROME;S39AB_BOVIN;S39AD_DROME;S61A2_BOVIN;S61G2_DROME;SAC1_DROME;SAR1B_MOUSE;SC23A_XENTR;SC24C_HUMAN;SC31A_HUMAN;SCOT_DROME;SE1L1_MOUSE;SEC13_DROME;SEELE_DROME;SERB_DROME;SERC_DROME;SESN_DROME;SGPL_DROME;SIAS_DROME;SING_DROME;SLU7_DROME;SLY1_DROME;SMAP2_CHICK;SMYD5_CHICK;SNAPN_DROME;SND1_DROME;SPRE2_RAT;SRP68_DROME;SRP72_CANLF;SRPRA_DROME;SRSF1_MOUSE;SSDH_MOUSE;SSRA_HUMAN;SSRB_CANLF;SSRD_MOUSE;SSRG_HUMAN;SUCB2_CAEEL;SULF1_DROME;SUOX_DROME;SUP9_CAEEL;SURF4_DROME;SYCC_DROME;SYC_GEODF;SYP_NEOSM;SYRM_HUMAN;TANN_DROME;TBA1_DROME;TBB1_GLOMM;TBC20_MOUSE;TBCE_DROME;TCPA_DROME;TCPD_OCHTR;TECR_BOVIN;TM135_XENLA;TM165_HUMAN;TM1L2_XENLA;TM208_BOVIN;TM214_BOVIN;TM86A_MOUSE;TM9S2_RAT;TM9S4_PONAB;TMED2_CRIGR;TMED6_HUMAN;TMM8B_BOVIN;TNPO1_MOUSE;TPD54_HUMAN;TPIS_DROSI;TPPC1_RAT;TRABD_MOUSE;TREX2_HUMAN;TSC1_MOUSE;TXND5_DROME;TXNL1_HUMAN;UB2G2_PONAB;UBE2N_DROME;UBE3B_HUMAN;UBIP1_HUMAN;UBP10_CHICK;UBXN1_XENTR;UCHL_DROME;UFC1_DROYA;UFL1_DROSI;UFM1_DROME;UGGG_DROME;UGT5_DACCO;UK114_DROME;UN93L_DROME;UQCC2_DANRE;UXT_HUMAN;VDAC_DROME;VP16B_DROME;VP35L_DROME;VPS18_DROME;WBP2_MOUSE;XDH_CALVI;XRCC4_MOUSE;Y3443_SHESH;YCXC_EUGLO;YIF1B_HUMAN;YIPF1_PONAB;YIPF5_XENLA;ZBED4_MOUSE;ZFYV9_HUMAN;ZNT10_HUMAN</t>
  </si>
  <si>
    <t>ABCD1_DROME;ABCD3_HUMAN;ACADM_DROME;ACADS_RAT;ACADV_RAT;ACOX1_DROME;ACOX3_HUMAN;CACP_RAT;CPT1A_MOUSE;CPT2_XENLA;DHB4_DROME;DHB4_RAT;ECH1_RAT;ECHA_PIG;ECHB_PANTR;ECI1_MOUSE;ETFA_MACFA;ETFD_RAT;HACL1_MOUSE;HPCD_METS5;NUDT8_MOUSE;OCTC_HUMAN;PEX5_CRIGR;PM34_HUMAN;S27A4_HUMAN;SCP2_CHICK;THIM_HUMAN;TYSD1_HUMAN</t>
  </si>
  <si>
    <t>GO:0006888</t>
  </si>
  <si>
    <t>ER to Golgi vesicle-mediated transport</t>
  </si>
  <si>
    <t>ARL1_DROME;BAP31_PONAB;BET1_HUMAN;COG3_DROME;COPA_HUMAN;COPB2_DROME;COPB_DROPS;COPD_BOVIN;COPG_DROME;ERGI3_DANRE;LMAN1_HUMAN;MESD_DROME;SAR1B_MOUSE;SC23A_XENTR;SC24C_HUMAN;SC31A_HUMAN;SEC13_DROME;SLY1_DROME;TBC20_MOUSE;TMED6_HUMAN;TPPC1_RAT;YIF1B_HUMAN;YIPF5_XENLA</t>
  </si>
  <si>
    <t>2AAA_DROME;4CLL7_ARATH;ABCD1_DROME;ABCD3_HUMAN;ABCG1_MOUSE;ABD12_DANRE;ABHD4_BOVIN;ABITM_DROME;ACADM_DROME;ACADS_RAT;ACADV_RAT;ACASE_DROME;ACBD6_MOUSE;ACKR3_CANLF;ACOX1_DROME;ACOX3_HUMAN;ACSF2_HUMAN;ACSL5_MOUSE;ADA2_HUMAN;ADAT1_DROME;ADCK_DROME;ADT_DROME;AHSA1_HUMAN;AKAP1_MOUSE;ALAT2_MOUSE;ALDH2_HUMAN;ALG11_HUMAN;ALG8_DROME;AL_DROME;AMACR_MOUSE;AMPE_HUMAN;AN13C_HUMAN;ANFY1_MOUSE;ANGEL_DROME;ANM1_HUMAN;AP1G1_MOUSE;AP1S2_BOVIN;AP2B1_HUMAN;AP2M1_HUMAN;AP3M1_PONAB;APC5_PONAB;APP_DROME;AR1AB_XENLA;ARC1_DROME;ARFG1_HUMAN;ARMC5_RAT;ASAP_DROME;ASCC2_HUMAN;ASCC3_RAT;ASH2_DROME;ASNA_CULQU;ASNS_DICDI;ASPP_AEDAE;ASZ1_MOUSE;AT133_HUMAN;AT2A2_MOUSE;ATFC_BOMMO;ATNA_DROME;ATP23_DANRE;ATPA_DICCI;ATR_DROME;AVL9_MOUSE;B4GT4_CRIGR;BAHD1_HUMAN;BAKOR_HUMAN;BAP31_PONAB;BASI_HUMAN;BET1_HUMAN;BIP_DROME;BLVRB_HUMAN;BORC7_DANRE;BPHL_HUMAN;BRAT1_MOUSE;BRWD1_HUMAN;BSCL2_DROME;C1D_XENLA;C2CD5_MOUSE;C4AD1_DROME;C4D14_DROME;C56D2_BOVIN;CACP_RAT;CADF_DROME;CAPU_DROME;CARME_DROME;CAS_DROME;CC28B_MOUSE;CC50A_CHICK;CCNC_DROPS;CCNL2_RAT;CCS_HUMAN;CCZ1_BOVIN;CD63_RABIT;CDAT_PLAF7;CDC23_BOVIN;CENH3_ORYSJ;CH60A_DROME;CHAC1_MOUSE;CHCH2_MOUSE;CISY_GLOMM;CLCN3_RABIT;CLVS1_HUMAN;CMC4_BOVIN;CMC_DROME;CNDD3_ARATH;CNOT1_CAEEL;CNOT1_XENTR;COASY_MOUSE;COLL_DROME;COLT_DROME;COPT1_PONAB;CORO7_RAT;COX18_MOUSE;COXM1_BOVIN;CP134_DROME;CP135_HUMAN;CP313_DROME;CP4D2_DROME;CP4E2_DROME;CP4S3_DROME;CP6A2_DROME;CP6D1_MUSDO;CPESY_DROME;CPSF6_DROME;CPT1A_MOUSE;CPT2_XENLA;CRBN_DROVI;CREG1_MOUSE;CRNL1_DICDI;CRYM_HUMAN;CSN1_DROME;CSN2_DROME;CSN5_DROME;CSN6_DROME;CSN7_DROME;CTCF_CHICK;CTNA_DROME;CWC27_HUMAN;CYLD_HUMAN;D2HDH_HUMAN;DCAF1_DROME;DCAF7_MOUSE;DCXR_MESAU;DDB1_DROME;DDI2_DANRE;DDX18_DROME;DDX5_MOUSE;DEGS1_DROME;DEN6B_HUMAN;DERL2_PONAB;DGT5_DROME;DHB13_HUMAN;DHB4_DROME;DHB4_RAT;DHRS4_RABIT;DHRS7_DROME;DHX15_DROME;DHX33_DROME;DIM1_DROME;DJC11_MOUSE;DJC16_RAT;DKC1_DROME;DNJA1_MOUSE;DNJC5_DROME;DNLI1_DROME;DNLI4_CHICK;DONS_DROME;DPM1_DROME;DUS1L_HUMAN;DUSK4_DROME;DXO_DROME;DYHC_DROME;DYLT4_MOUSE;DYN2_HUMAN;DYN_DROME;EBP2_DROME;ECH1_RAT;ECHA_PIG;ECHB_PANTR;ECI1_MOUSE;ECM29_DROME;EDC4_DROME;EF1G_DROME;EFHC2_DANRE;ELG1_DROME;ELOC_BOVIN;ELP2_DROME;ELP3_DROME;ELP4_DROME;EMS_DROME;ENPL_RAT;EP15R_HUMAN;ERCC5_XENLA;ERF3A_MOUSE;ETFA_MACFA;ETFD_RAT;ETHE1_MOUSE;EXOC2_DROME;EXOS3_DROME;EXT2_DROME;EZ_DROME;F210A_XENLA;F210B_MOUSE;FA32A_DANRE;FAAH2_HUMAN;FAD9_ACHDO;FITM2_DROME;FKBP8_MOUSE;FLII_DROME;FOLC_CRIGR;FRPD4_HUMAN;FYV1_DROME;G6PT3_DANRE;GABT_PIG;GALT1_DROME;GANAB_PIG;GARS_DROME;GATAC_DROME;GHC1_HUMAN;GILT_BOVIN;GIT_DROME;GLIS2_DROME;GLNA1_DROME;GLPK_MOUSE;GLSN_MEDSA;GLT1_SCHPO;GLYC_BOMMO;GORAB_DROME;GOSR2_DROME;GPAA1_MOUSE;GPAT1_RAT;GPAT4_PONAB;GPDA_DROME;GPI11_SCHPO;GPT_CRIGR;GRPE_DROME;GRWD1_MOUSE;GSTT1_MOUSE;GTPB6_HUMAN;GWL_MOUSE;GWT1_SCHPO;HACD2_MOUSE;HACL1_MOUSE;HAM_DROME;HANG_DROME;HCD2_DROME;HDAC1_DROME;HDAC3_DANRE;HDAC6_HUMAN;HEAT1_DROME;HEM4_MOUSE;HEM6_DROME;HGS_BOVIN;HIG2A_HUMAN;HINT3_MOUSE;HIP14_DROME;HMOX1_HUMAN;HOBIT_DROME;HPS4_HUMAN;HR96_DROME;HSBP1_HUMAN;HSDL2_XENLA;HSP7D_DROME;HSP7E_DROME;HSP83_DROME;HTSF1_HUMAN;HUS1_HUMAN;HYD_DROME;HYEP1_CTEFE;HYOU1_DANRE;IDHC_RAT;IF4A3_DROME;IKKB_HUMAN;IMB_DROME;INT2_DROME;INT4_DROME;INT5_DROME;INT6_DROME;INT8_DROME;IP3KB_RAT;IPO11_HUMAN;IPO4_HUMAN;IPO5_MOUSE;IPO7_HUMAN;IPYR_DROME;ISCU_MOUSE;ISWI_DROME;ITM2A_HUMAN;ITSN1_XENLA;KAD2_DROPS;KAT2A_DANRE;KC1A_DROME;KCTD5_MOUSE;KCY_CHICK;KEAP1_PIG;KI10A_DROME;KIF1A_DROME;KZ_DROME;LAM0_DROME;LAS1L_MOUSE;LDAH_DROME;LETM1_DROME;LFG1_HUMAN;LGUL_RAT;LIG_DROME;LIN10_CAEEL;LIN7B_MOUSE;LIS1_GLOMM;LKHA4_MOUSE;LMAN2_CANLF;LSD2_DROME;LUCI_PHOPY;MAD_DROME;MAEA_RAT;MAOX_ANAPL;MAP11_DANRE;MAPK2_DROME;MBB1A_DROME;MCLN3_MOUSE;MCRS1_MOUSE;MDHM_RAT;MDN1_SCHPO;MED14_DROPS;MED26_DROME;MED7_ANOGA;MEOX2_XENLA;MIER1_XENLA;MIO_DROME;MLECA_XENLA;MLE_DROME;MMD4_DROME;MNS1_ARATH;MNX1_MOUSE;MOCS1_DROME;MOV10_MOUSE;MPC2_HUMAN;MPCP_CHOFU;MPPB_BOVIN;MPRI_HUMAN;MRP7_HUMAN;MTCH2_PONAB;MTG1_AEDAE;MTMR9_MOUSE;MTREX_HUMAN;MY18B_HUMAN;MYC_DROME;MYO2_YEAST;MYOI_DICDI;N6MT1_HUMAN;NAA10_MOUSE;NAC1_RAT;NB5R3_HUMAN;NCKX5_HUMAN;NCPR_MUSDO;NDK7_RAT;NDUC2_MACFA;NDUV1_PONPY;NEMP_DROME;NEUR_DROME;NFT1_DROME;NFXL1_XENLA;NMD3_HUMAN;NO66_DROAN;NOB1_BOVIN;NOC3L_DROME;NOCT_DROME;NOL10_XENLA;NP1L4_MOUSE;NPA1P_MOUSE;NPC2_BOVIN;NPL4_DROME;NSF1C_PONAB;NSF1_DROME;NT56_DROVI;NU205_DROME;NUD20_ARATH;NUDC1_MOUSE;NUDT8_MOUSE;NWK_DROME;NXF1_DROME;OCAD1_DROPS;OCTC_HUMAN;OFT30_ARATH;OPA1_DANRE;OPA_DROME;ORC1_DROME;ORMDL_DROME;OXDD_MOUSE;P20L1_HUMAN;P4K2B_DANRE;PABP2_DROME;PAK_DROME;PATJ_DROME;PDCD2_MOUSE;PDCD6_MOUSE;PDK_DROME;PEBPH_CAEEL;PELP1_XENLA;PEPT1_DROME;PERM_HUMAN;PESC_DROMO;PEX10_HUMAN;PEX13_BOVIN;PEX14_RAT;PEX16_DANRE;PEX3_MOUSE;PEX5_CRIGR;PGK_DROME;PGPS1_CHICK;PI3R4_HUMAN;PIPNB_HUMAN;PLAP_RAT;PLCD_RAT;PM34_HUMAN;PNO1_DROPS;POE_DROME;POF_DROME;POGZ_HUMAN;PP11_DROME;PP2A_DROME;PPAL_XENLA;PPCE_MOUSE;PPIL3_CHICK;PPM1H_HUMAN;PPRC1_MOUSE;PPWD1_HUMAN;PR38B_RAT;PRDX4_MOUSE;PREL_DROME;PRKN_DROME;PRKRA_BOVIN;PRL1_DROME;PRP16_BOVIN;PRP17_MOUSE;PRP28_EMENI;PRP4_PONAB;PRP6_HUMAN;PRS8_DROME;PSA1_DROME;PSA_HUMAN;PSB1_DROME;PSB3_DROME;PSB4_DROME;PSB7_RAT;PSDE_DROME;PSMD6_DROME;PSME3_PONAB;PTN4_MOUSE;PTN9_HUMAN;PWP1_DROME;PX11B_MOUSE;PXMP2_BOVIN;RA21A_DANRE;RAB2A_MOUSE;RAB7_EPICO;RAD51_CHICK;RAD54_DROYA;RAGP1_DROME;RB27C_DROME;RBM39_HUMAN;RBNS5_HUMAN;RBX2_HUMAN;RCOR_DROME;RDH13_HUMAN;RED_RAT;REF2P_DROSI;REG2_DROME;RENT1_DROME;REV1_DROME;RFA3B_ARATH;RFC4_MOUSE;RFT1_DROME;RGS_DROME;RH35A_ORYSJ;RHOL_DROME;RIG_DROME;RL15_DROME;RL16_MYCGE;RL23_DROME;RL27A_DROME;RL4_DROME;RL5_DROME;RLA1_DROME;RLA2_DROME;RNF10_XENLA;ROGDI_DROME;RPA12_RAT;RPA1_DROME;RPA2_DROME;RPAB1_PONAB;RPAB5_DROME;RPB1_DROME;RPB2_DROME;RPC1_CHICK;RPC3_BOVIN;RPC5_HUMAN;RPC9_BOVIN;RREB1_HUMAN;RRP12_DROME;RRP7A_MOUSE;RS23_DROME;RS4_DROME;RS6_DROME;RS6_PROMA;RS9_DROYA;RT09_HUMAN;RT4I1_BOVIN;S17A9_MOUSE;S22A3_RAT;S22AL_MOUSE;S2535_DANRE;S2546_HUMAN;S27A4_HUMAN;S35B4_DROME;S35C2_HUMAN;S39AD_DROME;S45A2_MOUSE;SAC1_DROME;SAPC2_MOUSE;SAR1B_MOUSE;SBP2L_HUMAN;SC31A_HUMAN;SC5AC_MOUSE;SCAP_HUMAN;SCOT_DROME;SCP2_CHICK;SCPDL_HUMAN;SCR_DROME;SDHA_DROME;SDHF4_DROME;SE1L1_MOUSE;SEC31_YEAST;SECA_RHDSA;SELT_DROME;SEN2_HUMAN;SENP1_PONAB;SF3A1_MOUSE;SF3B1_XENLA;SF3B3_DROME;SF3B4_MOUSE;SGT1_BOVIN;SIM1_PANPA;SKI2_HUMAN;SL9A6_MOUSE;SL9B2_HUMAN;SLMO_DROME;SLY1_DROME;SMAD4_MOUSE;SMG1_DROME;SMRCD_DROME;SNAP_DROME;SNF5_XENTR;SNX2_MOUSE;SNX33_XENLA;SO74D_DROME;SOCS7_HUMAN;SODC_DROWI;SPCS_HUMAN;SPHK1_CAEEL;SPO14_YEAST;SPTCS_MOUSE;SR140_HUMAN;SREK1_HUMAN;SRP68_DROME;SRP72_CANLF;SRPK3_HUMAN;SRPRA_DROME;SRR55_DROME;SRRT_DROYA;SSDH_MOUSE;STRT1_DROME;STT3A_CANLF;SUCA_DROME;SUCB2_CAEEL;SULF1_DROME;SUOX_DROME;SUV3_DROPS;SYDM_RAT;SYLC_HUMAN;SYSC_CRIGR;T2FB_DROME;TAB3_HUMAN;TADA1_XENLA;TBC31_XENLA;TCPE_MACFA;TECPR_DROME;TECR_BOVIN;TERA_DROME;TF2H1_DROME;TF3B_MOUSE;TF3C3_HUMAN;THIM_HUMAN;TID_DROVI;TM115_BOVIN;TM135_XENLA;TM14_DROME;TM165_HUMAN;TM177_RAT;TM214_BOVIN;TM9S4_PONAB;TMED6_HUMAN;TMM11_DROME;TMM53_BOVIN;TMM8B_BOVIN;TNG11_DROME;TNNC_TYRPU;TNNI_CHLNI;TNPO1_MOUSE;TORS_DROME;TPR_DROME;TRABD_MOUSE;TREX2_HUMAN;TRI45_MOUSE;TRNT1_HUMAN;TRUL_CAEEL;TRXR1_DROME;TSC1_RAT;TTC17_HUMAN;TTC4_DROME;TXND5_DROME;TXND_THEPA;TYSD1_HUMAN;U2QL1_DROME;U5S1_CHICK;UB2G2_PONAB;UBA1_RABIT;UBC10_DROME;UBE3A_MOUSE;UBIP1_HUMAN;UBP16_DANRE;UBP20_XENTR;UBQL1_HUMAN;UFD4_DROME;UFM1_DROME;UGDH_DROME;UGT5_DACCO;UN93L_DROME;UPP_DANRE;UQCC2_DANRE;URB2_HUMAN;UTP15_HUMAN;VA0D1_DROME;VATO_BOVIN;VGLU2_RAT;VP33B_DANRE;VPS41_HUMAN;WBP2_MOUSE;WBP4_CHICK;WDR12_DROVI;WDR18_DANRE;WDR43_MOUSE;WDR82_DROME;WDS_DROME;WUHO_DROPS;XMAS_DROME;XPO1_DROME;XPO5_HUMAN;XYLT_DROPS;Y8611_DROME;YAP1_DROME;YCXC_EUGLO;YGZ7_SCHPO;YIPF1_PONAB;YJ2I_SCHPO;YJ95_SCHPO;ZDH16_MACFA;ZDHC6_PONAB;ZFYV1_HUMAN;ZFYV9_HUMAN;ZG5_XENLA;ZGPAT_DROGR;ZN277_DROME;ZN593_DROME;ZN622_HUMAN;ZRAB2_PIG</t>
  </si>
  <si>
    <t>GO:0048475</t>
  </si>
  <si>
    <t>coated membrane</t>
  </si>
  <si>
    <t>AP2S1_PONAB;AP3B2_HUMAN;AP3D_DROME;AP3M1_PONAB;AP3S2_BOVIN;COPA_HUMAN;COPB2_DROME;COPB_DROPS;COPD_BOVIN;COPG_DROME;COPZ1_BOVIN;MPRI_HUMAN;SAR1B_MOUSE;SC23A_XENTR;SC24C_HUMAN;SC31A_HUMAN;SEC13_DROME</t>
  </si>
  <si>
    <t>2AAA_DROME;4CLL7_ARATH;ABCD1_DROME;ABCD3_HUMAN;ABCG1_MOUSE;ABD12_DANRE;ABHD4_BOVIN;ABITM_DROME;ACADM_DROME;ACADS_RAT;ACADV_RAT;ACASE_DROME;ACBD6_MOUSE;ACKR3_CANLF;ACOX1_DROME;ACOX3_HUMAN;ACSF2_HUMAN;ACSL5_MOUSE;ACY1A_RAT;ADA2_HUMAN;ADAT1_DROME;ADCK_DROME;ADT_DROME;AHSA1_HUMAN;AKAP1_MOUSE;ALAT2_MOUSE;ALDH2_HUMAN;ALG11_HUMAN;ALG8_DROME;AL_DROME;AMACR_MOUSE;AMPE_HUMAN;AN13C_HUMAN;ANFY1_MOUSE;ANGEL_DROME;ANM1_HUMAN;AP1G1_MOUSE;AP1S2_BOVIN;AP2B1_HUMAN;AP2M1_HUMAN;AP3M1_PONAB;APC5_PONAB;APP_DROME;AR1AB_XENLA;ARC1_DROME;ARFG1_HUMAN;ARMC5_RAT;ASAP_DROME;ASCC2_HUMAN;ASCC3_RAT;ASH2_DROME;ASNA_CULQU;ASNS_DICDI;ASPP_AEDAE;ASZ1_MOUSE;AT133_HUMAN;AT2A2_MOUSE;ATFC_BOMMO;ATNA_DROME;ATP23_DANRE;ATPA_DICCI;ATR_DROME;AVL9_MOUSE;B4GT4_CRIGR;BAHD1_HUMAN;BAKOR_HUMAN;BAP31_PONAB;BASI_HUMAN;BET1_HUMAN;BIP_DROME;BLVRB_HUMAN;BORC7_DANRE;BPHL_HUMAN;BRAT1_MOUSE;BRWD1_HUMAN;BSCL2_DROME;C1D_XENLA;C2CD5_MOUSE;C4AD1_DROME;C4D14_DROME;C56D2_BOVIN;CACP_RAT;CADF_DROME;CAPU_DROME;CARME_DROME;CAS_DROME;CC28B_MOUSE;CC50A_CHICK;CCNC_DROPS;CCNL2_RAT;CCS_HUMAN;CCZ1_BOVIN;CD63_RABIT;CDAT_PLAF7;CDC23_BOVIN;CENH3_ORYSJ;CH60A_DROME;CHAC1_MOUSE;CHCH2_MOUSE;CIN_DROME;CISY_GLOMM;CLCN3_RABIT;CLVS1_HUMAN;CMC4_BOVIN;CMC_DROME;CNDD3_ARATH;CNOT1_CAEEL;CNOT1_XENTR;COASY_MOUSE;COLL_DROME;COLT_DROME;COPT1_PONAB;CORO7_RAT;COX18_MOUSE;COXM1_BOVIN;CP134_DROME;CP135_HUMAN;CP313_DROME;CP4D2_DROME;CP4E2_DROME;CP4S3_DROME;CP6A2_DROME;CP6D1_MUSDO;CPESY_DROME;CPSF6_DROME;CPT1A_MOUSE;CPT2_XENLA;CRBN_DROVI;CREG1_MOUSE;CRNL1_DICDI;CRYM_HUMAN;CSN1_DROME;CSN2_DROME;CSN5_DROME;CSN6_DROME;CSN7_DROME;CTCF_CHICK;CTNA_DROME;CWC27_HUMAN;CYLD_HUMAN;D2HDH_HUMAN;DCAF1_DROME;DCAF7_MOUSE;DCXR_MESAU;DDB1_DROME;DDI2_DANRE;DDX18_DROME;DDX5_MOUSE;DEGS1_DROME;DEN6B_HUMAN;DERL2_PONAB;DGT5_DROME;DHB13_HUMAN;DHB4_DROME;DHB4_RAT;DHRS4_RABIT;DHRS7_DROME;DHX15_DROME;DHX33_DROME;DIM1_DROME;DJC11_MOUSE;DJC16_RAT;DKC1_DROME;DNJA1_MOUSE;DNJC5_DROME;DNLI1_DROME;DNLI4_CHICK;DONS_DROME;DPM1_DROME;DPYS_HUMAN;DUS1L_HUMAN;DUSK4_DROME;DXO_DROME;DYHC_DROME;DYLT4_MOUSE;DYN2_HUMAN;DYN_DROME;EBP2_DROME;ECH1_RAT;ECHA_PIG;ECHB_PANTR;ECI1_MOUSE;ECM29_DROME;EDC4_DROME;EF1G_DROME;EFHC2_DANRE;ELG1_DROME;ELOC_BOVIN;ELP2_DROME;ELP3_DROME;ELP4_DROME;EMS_DROME;ENPL_RAT;EP15R_HUMAN;ERCC5_XENLA;ERF3A_MOUSE;ETFA_MACFA;ETFD_RAT;ETHE1_MOUSE;EXOC2_DROME;EXOS3_DROME;EXT2_DROME;EZ_DROME;F210A_XENLA;F210B_MOUSE;FA32A_DANRE;FAAH2_HUMAN;FAD9_ACHDO;FITM2_DROME;FKBP8_MOUSE;FLII_DROME;FOLC_CRIGR;FRPD4_HUMAN;FYV1_DROME;G6PT3_DANRE;GABT_PIG;GALT1_DROME;GANAB_PIG;GARS_DROME;GATAC_DROME;GHC1_HUMAN;GILT_BOVIN;GIT_DROME;GLIS2_DROME;GLNA1_DROME;GLPK_MOUSE;GLSN_MEDSA;GLT1_SCHPO;GLYC_BOMMO;GORAB_DROME;GOSR2_DROME;GPAA1_MOUSE;GPAT1_RAT;GPAT4_PONAB;GPDA_DROME;GPI11_SCHPO;GPT_CRIGR;GRPE_DROME;GRWD1_MOUSE;GSTT1_MOUSE;GTPB6_HUMAN;GWL_MOUSE;GWT1_SCHPO;HACD2_MOUSE;HACL1_MOUSE;HAM_DROME;HANG_DROME;HCD2_DROME;HDAC1_DROME;HDAC3_DANRE;HDAC6_HUMAN;HEAT1_DROME;HEM4_MOUSE;HEM6_DROME;HGS_BOVIN;HIG2A_HUMAN;HINT3_MOUSE;HIP14_DROME;HMOX1_HUMAN;HOBIT_DROME;HPS4_HUMAN;HR96_DROME;HSBP1_HUMAN;HSDL2_XENLA;HSP7D_DROME;HSP7E_DROME;HSP83_DROME;HTSF1_HUMAN;HUS1_HUMAN;HYD_DROME;HYEP1_CTEFE;HYOU1_DANRE;IDHC_RAT;IF4A3_DROME;IKKB_HUMAN;IMB_DROME;INT2_DROME;INT4_DROME;INT5_DROME;INT6_DROME;INT8_DROME;IP3KB_RAT;IPO11_HUMAN;IPO4_HUMAN;IPO5_MOUSE;IPO7_HUMAN;IPYR_DROME;ISCU_MOUSE;ISWI_DROME;ITM2A_HUMAN;ITSN1_XENLA;KAD2_DROPS;KAT2A_DANRE;KC1A_DROME;KCTD5_MOUSE;KCY_CHICK;KEAP1_PIG;KI10A_DROME;KIF1A_DROME;KZ_DROME;LAM0_DROME;LAS1L_MOUSE;LDAH_DROME;LETM1_DROME;LFG1_HUMAN;LGUL_RAT;LIG_DROME;LIN10_CAEEL;LIN7B_MOUSE;LIS1_GLOMM;LKHA4_MOUSE;LMAN2_CANLF;LSD2_DROME;LUCI_PHOPY;MAD_DROME;MAEA_RAT;MAOX_ANAPL;MAP11_DANRE;MAPK2_DROME;MBB1A_DROME;MBOA7_DROME;MCLN3_MOUSE;MCRS1_MOUSE;MDHM_RAT;MDN1_SCHPO;MED14_DROPS;MED26_DROME;MED7_ANOGA;MEOX2_XENLA;MIER1_XENLA;MINP1_DROME;MIO_DROME;MLECA_XENLA;MLE_DROME;MMD4_DROME;MNS1_ARATH;MNX1_MOUSE;MOCS1_DROME;MOV10_MOUSE;MPC2_HUMAN;MPCP_CHOFU;MPPB_BOVIN;MPRI_HUMAN;MRP7_HUMAN;MTCH2_PONAB;MTG1_AEDAE;MTMR9_MOUSE;MTREX_HUMAN;MY18B_HUMAN;MYC_DROME;MYO2_YEAST;MYOI_DICDI;N6MT1_HUMAN;NAA10_MOUSE;NAC1_RAT;NB5R3_HUMAN;NCKX5_HUMAN;NCPR_MUSDO;NDK7_RAT;NDUC2_MACFA;NDUV1_PONPY;NEMP_DROME;NEUR_DROME;NFT1_DROME;NFXL1_XENLA;NLGNX_HUMAN;NMD3_HUMAN;NO66_DROAN;NOB1_BOVIN;NOC3L_DROME;NOCT_DROME;NOL10_XENLA;NP1L4_MOUSE;NPA1P_MOUSE;NPC2_BOVIN;NPL4_DROME;NSF1C_PONAB;NSF1_DROME;NT56_DROVI;NU205_DROME;NUD20_ARATH;NUDC1_MOUSE;NUDT8_MOUSE;NWK_DROME;NXF1_DROME;OCAD1_DROPS;OCTC_HUMAN;OFT30_ARATH;OPA1_DANRE;OPA_DROME;ORC1_DROME;ORMDL_DROME;OXDD_MOUSE;P20L1_HUMAN;P4K2B_DANRE;PABP2_DROME;PAK_DROME;PATJ_DROME;PDCD2_MOUSE;PDCD6_MOUSE;PDK_DROME;PEBPH_CAEEL;PELP1_XENLA;PEPT1_DROME;PERM_HUMAN;PESC_DROMO;PEX10_HUMAN;PEX13_BOVIN;PEX14_RAT;PEX16_DANRE;PEX3_MOUSE;PEX5_CRIGR;PGK_DROME;PGPS1_CHICK;PI3R4_HUMAN;PIPNB_HUMAN;PLAP_RAT;PLCD_RAT;PM34_HUMAN;PNO1_DROPS;POE_DROME;POF_DROME;POGZ_HUMAN;PP11_DROME;PP2A_DROME;PPAL_XENLA;PPCE_MOUSE;PPIL3_CHICK;PPM1H_HUMAN;PPRC1_MOUSE;PPWD1_HUMAN;PR38B_RAT;PRDX4_MOUSE;PREL_DROME;PRKN_DROME;PRKRA_BOVIN;PRL1_DROME;PRP16_BOVIN;PRP17_MOUSE;PRP28_EMENI;PRP4_PONAB;PRP6_HUMAN;PRS8_DROME;PSA1_DROME;PSA_HUMAN;PSB1_DROME;PSB3_DROME;PSB4_DROME;PSB7_RAT;PSDE_DROME;PSMD6_DROME;PSME3_PONAB;PTN4_MOUSE;PTN9_HUMAN;PWP1_DROME;PX11B_MOUSE;PXMP2_BOVIN;RA21A_DANRE;RAB2A_MOUSE;RAB7_EPICO;RAD51_CHICK;RAD54_DROYA;RAGP1_DROME;RB27C_DROME;RBM39_HUMAN;RBNS5_HUMAN;RBX2_HUMAN;RCOR_DROME;RDH13_HUMAN;RED_RAT;REF2P_DROSI;REG2_DROME;RENT1_DROME;REV1_DROME;RFA3B_ARATH;RFC4_MOUSE;RFT1_DROME;RGS_DROME;RH35A_ORYSJ;RHOL_DROME;RIG_DROME;RL15_DROME;RL16_MYCGE;RL23_DROME;RL27A_DROME;RL4_DROME;RL5_DROME;RLA1_DROME;RLA2_DROME;RNF10_XENLA;ROGDI_DROME;RPA12_RAT;RPA1_DROME;RPA2_DROME;RPAB1_PONAB;RPAB5_DROME;RPB1_DROME;RPB2_DROME;RPC1_CHICK;RPC3_BOVIN;RPC5_HUMAN;RPC9_BOVIN;RREB1_HUMAN;RRP12_DROME;RRP7A_MOUSE;RS23_DROME;RS4_DROME;RS6_DROME;RS6_PROMA;RS9_DROYA;RT09_HUMAN;RT4I1_BOVIN;S17A9_MOUSE;S22A3_RAT;S22AL_MOUSE;S2535_DANRE;S2546_HUMAN;S27A4_HUMAN;S35B4_DROME;S35C2_HUMAN;S39AD_DROME;S45A2_MOUSE;SAC1_DROME;SAPC2_MOUSE;SAR1B_MOUSE;SBP2L_HUMAN;SC31A_HUMAN;SC5AC_MOUSE;SCAP_HUMAN;SCOT_DROME;SCP2_CHICK;SCPDL_HUMAN;SCR_DROME;SDHA_DROME;SDHF4_DROME;SE1L1_MOUSE;SEC31_YEAST;SECA_RHDSA;SELT_DROME;SEN2_HUMAN;SENP1_PONAB;SF3A1_MOUSE;SF3B1_XENLA;SF3B3_DROME;SF3B4_MOUSE;SGT1_BOVIN;SIM1_PANPA;SKI2_HUMAN;SL9A6_MOUSE;SL9B2_HUMAN;SLMO_DROME;SLY1_DROME;SMAD4_MOUSE;SMG1_DROME;SMRCD_DROME;SNAP_DROME;SNF5_XENTR;SNX2_MOUSE;SNX33_XENLA;SO74D_DROME;SOCS7_HUMAN;SODC_DROWI;SPCS_HUMAN;SPHK1_CAEEL;SPO14_YEAST;SPTCS_MOUSE;SR140_HUMAN;SREK1_HUMAN;SRP68_DROME;SRP72_CANLF;SRPK3_HUMAN;SRPRA_DROME;SRR55_DROME;SRRT_DROYA;SSDH_MOUSE;STRT1_DROME;STT3A_CANLF;SUCA_DROME;SUCB2_CAEEL;SULF1_DROME;SUOX_DROME;SUV3_DROPS;SYDM_RAT;SYLC_HUMAN;SYNC_HUMAN;SYNJ1_HUMAN;SYSC_CRIGR;T2FB_DROME;TAB3_HUMAN;TADA1_XENLA;TBC31_XENLA;TCPE_MACFA;TECPR_DROME;TECR_BOVIN;TERA_DROME;TF2H1_DROME;TF3B_MOUSE;TF3C3_HUMAN;THIM_HUMAN;TID_DROVI;TIP_HUMAN;TM115_BOVIN;TM135_XENLA;TM14_DROME;TM165_HUMAN;TM177_RAT;TM214_BOVIN;TM9S4_PONAB;TMED6_HUMAN;TMM11_DROME;TMM53_BOVIN;TMM8B_BOVIN;TNG11_DROME;TNNC_TYRPU;TNNI_CHLNI;TNPO1_MOUSE;TORS_DROME;TPR_DROME;TRABD_MOUSE;TREX2_HUMAN;TRI45_MOUSE;TRNT1_HUMAN;TRUL_CAEEL;TRXR1_DROME;TSC1_RAT;TSEAR_MOUSE;TTC17_HUMAN;TTC4_DROME;TXND5_DROME;TXND_THEPA;TYSD1_HUMAN;U2QL1_DROME;U5S1_CHICK;UB2G2_PONAB;UBA1_RABIT;UBC10_DROME;UBE3A_MOUSE;UBIP1_HUMAN;UBP16_DANRE;UBP20_XENTR;UBQL1_HUMAN;UFD4_DROME;UFM1_DROME;UGDH_DROME;UGT5_DACCO;UN93L_DROME;UPP_DANRE;UQCC2_DANRE;URB2_HUMAN;UTP15_HUMAN;VA0D1_DROME;VATO_BOVIN;VGLU2_RAT;VP33B_DANRE;VPS41_HUMAN;WBP2_MOUSE;WBP4_CHICK;WDR12_DROVI;WDR18_DANRE;WDR43_MOUSE;WDR82_DROME;WDS_DROME;WUHO_DROPS;XMAS_DROME;XPO1_DROME;XPO5_HUMAN;XYLT_DROPS;Y8611_DROME;YAP1_DROME;YCXC_EUGLO;YGZ7_SCHPO;YIPF1_PONAB;YJ2I_SCHPO;YJ95_SCHPO;ZDH16_MACFA;ZDHC6_PONAB;ZFYV1_HUMAN;ZFYV9_HUMAN;ZG5_XENLA;ZGPAT_DROGR;ZN277_DROME;ZN593_DROME;ZN622_HUMAN;ZRAB2_PIG</t>
  </si>
  <si>
    <t>GO:0030117</t>
  </si>
  <si>
    <t>membrane coat</t>
  </si>
  <si>
    <t>GO:0072329</t>
  </si>
  <si>
    <t>monocarboxylic acid catabolic process</t>
  </si>
  <si>
    <t>ABCD1_DROME;ABCD3_HUMAN;ACADM_DROME;ACADS_RAT;ACADV_RAT;ACOX1_DROME;ACOX3_HUMAN;AK1A1_MOUSE;CACP_RAT;CPT1A_MOUSE;CPT2_XENLA;DCXR_MESAU;DHB4_DROME;DHB4_RAT;ECH1_RAT;ECHA_PIG;ECHB_PANTR;ECI1_MOUSE;ETFA_MACFA;ETFD_RAT;GABT_PIG;HACL1_MOUSE;HPCD_METS5;NUDT8_MOUSE;OCTC_HUMAN;PEX5_CRIGR;PM34_HUMAN;S27A4_HUMAN;SCP2_CHICK;SSDH_MOUSE;THIM_HUMAN;TYSD1_HUMAN</t>
  </si>
  <si>
    <t>ABCD1_DROME;ABCD3_HUMAN;ACSL4_HUMAN;AIMP1_HUMAN;ALLP_ECOLI;AP2S1_PONAB;AP3B2_HUMAN;AP3D_DROME;AP3M1_PONAB;AP3S2_BOVIN;ARF1_LOCMI;ARL1_DROME;AT133_HUMAN;ATG11_CANAL;BAP31_PONAB;BASI_HUMAN;BET1_HUMAN;CAPU_DROME;CC50A_CHICK;CD63_RABIT;CMC_DROME;COG2_DROME;COG3_DROME;COG5_DROME;COLT_DROME;COPA_HUMAN;COPB2_DROME;COPB_DROPS;COPD_BOVIN;COPG_DROME;COPZ1_BOVIN;DAT_DROME;DCTN2_DROME;DERL2_PONAB;ENPL_RAT;ERD2_DROME;ERLEC_MOUSE;EXOC6_DROME;EXOC7_DROME;F91A1_DANRE;G6PT3_DANRE;GDIA_RAT;GGA1_HUMAN;GLTP_MOUSE;HDAC6_HUMAN;HIP14_DROME;HM13_HUMAN;L259_DROME;LMAN1_HUMAN;MESD_DROME;MOT12_HUMAN;NAAT1_DROPE;NADK_HUMAN;NPC2_BOVIN;NPC2_DROME;NU154_DROME;NUP62_ARATH;NXF1_DROME;PEX3_MOUSE;PIPNB_HUMAN;PSA_HUMAN;RABEP_DROME;RAE1_DROME;RAGP1_DROME;S17A9_MOUSE;S19A2_MOUSE;S22A3_RAT;S22AL_MOUSE;S35B1_DROME;S35B4_DROME;S38AA_XENLA;S5A3A_DANRE;S61A2_BOVIN;S61G2_DROME;SAR1B_MOUSE;SC23A_XENTR;SC24C_HUMAN;SC31A_HUMAN;SC6A9_XENLA;SE1L1_MOUSE;SEC13_DROME;SEELE_DROME;SLY1_DROME;SNAPN_DROME;SRP68_DROME;SRP72_CANLF;SRPRA_DROME;SRSF1_MOUSE;SSRA_HUMAN;SSRG_HUMAN;SURF4_DROME;THOC3_BOVIN;TM1L2_XENLA;TM9S4_PONAB;TMED2_CRIGR;TMED6_HUMAN;TNPO1_MOUSE;TRET1_BOMMO;TSC1_MOUSE;UB2G2_PONAB;UQCC2_DANRE;VP16B_DROME;VP35L_DROME;VPS18_DROME;YIF1B_HUMAN;YIPF5_XENLA</t>
  </si>
  <si>
    <t>2AAA_DROME;ABCD1_DROME;ABCD3_HUMAN;ABCG1_MOUSE;ABD12_DANRE;ACADM_DROME;ACADS_RAT;ACADV_RAT;ACOX3_HUMAN;ACSF2_HUMAN;ACSL5_MOUSE;ADA2_HUMAN;ADAT1_DROME;ADCK_DROME;ADT_DROME;AKAP1_MOUSE;ALDH2_HUMAN;ALG11_HUMAN;ALG8_DROME;AMPE_HUMAN;AN13C_HUMAN;ANFY1_MOUSE;ANGEL_DROME;ANM1_HUMAN;AP1G1_MOUSE;AP1S2_BOVIN;AP2B1_HUMAN;AP2M1_HUMAN;AP3M1_PONAB;APC5_PONAB;APP_DROME;AR1AB_XENLA;ARFG1_HUMAN;ARMC5_RAT;ASCC2_HUMAN;ASCC3_RAT;ASH2_DROME;ASNA_CULQU;AT133_HUMAN;AT2A2_MOUSE;ATPA_DICCI;B4GT4_CRIGR;BAHD1_HUMAN;BAKOR_HUMAN;BAP31_PONAB;BASI_HUMAN;BET1_HUMAN;BIP_DROME;BLVRB_HUMAN;BORC7_DANRE;BPHL_HUMAN;BRWD1_HUMAN;BSCL2_DROME;C1D_XENLA;C2CD5_MOUSE;C4AD1_DROME;C4D14_DROME;C56D2_BOVIN;CACP_RAT;CADF_DROME;CAPU_DROME;CC28B_MOUSE;CC50A_CHICK;CCNC_DROPS;CCNL2_RAT;CCZ1_BOVIN;CD63_RABIT;CDAT_PLAF7;CDC23_BOVIN;CENH3_ORYSJ;CH60A_DROME;CHAC1_MOUSE;CHCH2_MOUSE;CISY_GLOMM;CLCN3_RABIT;CLVS1_HUMAN;CMC4_BOVIN;CMC_DROME;CNDD3_ARATH;COASY_MOUSE;COLT_DROME;COPT1_PONAB;CORO7_RAT;COX18_MOUSE;CP134_DROME;CP135_HUMAN;CP313_DROME;CP4D2_DROME;CP4E2_DROME;CP4S3_DROME;CP6A2_DROME;CP6D1_MUSDO;CPESY_DROME;CPSF6_DROME;CPT1A_MOUSE;CPT2_XENLA;CRNL1_DICDI;CRYM_HUMAN;CSN1_DROME;CSN2_DROME;CSN5_DROME;CSN6_DROME;CSN7_DROME;CWC27_HUMAN;CYLD_HUMAN;D2HDH_HUMAN;DCAF7_MOUSE;DCXR_MESAU;DDB1_DROME;DDX18_DROME;DDX5_MOUSE;DEGS1_DROME;DERL2_PONAB;DGT5_DROME;DHRS7_DROME;DHX15_DROME;DHX33_DROME;DIM1_DROME;DJC11_MOUSE;DJC16_RAT;DKC1_DROME;DNLI4_CHICK;DPM1_DROME;DYHC_DROME;DYLT4_MOUSE;DYN2_HUMAN;DYN_DROME;EBP2_DROME;ECHA_PIG;ECHB_PANTR;ECI1_MOUSE;EFHC2_DANRE;ELG1_DROME;ELOC_BOVIN;ELP2_DROME;ELP3_DROME;ELP4_DROME;ENPL_RAT;ETFA_MACFA;ETFD_RAT;ETHE1_MOUSE;EXOS3_DROME;EXT2_DROME;EZ_DROME;F210B_MOUSE;FA32A_DANRE;FAD9_ACHDO;FITM2_DROME;FKBP8_MOUSE;FOLC_CRIGR;FYV1_DROME;G6PT3_DANRE;GABT_PIG;GALT1_DROME;GANAB_PIG;GHC1_HUMAN;GIT_DROME;GLIS2_DROME;GLPK_MOUSE;GORAB_DROME;GOSR2_DROME;GPAA1_MOUSE;GPAT1_RAT;GPAT4_PONAB;GPI11_SCHPO;GPT_CRIGR;GRPE_DROME;GRWD1_MOUSE;GWL_MOUSE;GWT1_SCHPO;HACD2_MOUSE;HACL1_MOUSE;HCD2_DROME;HDAC1_DROME;HDAC6_HUMAN;HEAT1_DROME;HGS_BOVIN;HIG2A_HUMAN;HIP14_DROME;HMOX1_HUMAN;HOBIT_DROME;HPS4_HUMAN;HSBP1_HUMAN;HSP7D_DROME;HSP7E_DROME;HSP83_DROME;HTSF1_HUMAN;HUS1_HUMAN;HYEP1_CTEFE;HYOU1_DANRE;IF4A3_DROME;IMB_DROME;INT2_DROME;INT4_DROME;INT5_DROME;INT6_DROME;INT8_DROME;IPO11_HUMAN;IPO4_HUMAN;IPO5_MOUSE;IPO7_HUMAN;IPYR_DROME;ISWI_DROME;ITSN1_XENLA;KAD2_DROPS;KAT2A_DANRE;KEAP1_PIG;KI10A_DROME;KIF1A_DROME;KZ_DROME;LAM0_DROME;LAS1L_MOUSE;LDAH_DROME;LETM1_DROME;LFG1_HUMAN;LGUL_RAT;LIN10_CAEEL;LIN7B_MOUSE;LIS1_GLOMM;LKHA4_MOUSE;LMAN2_CANLF;MAD_DROME;MAEA_RAT;MBB1A_DROME;MCLN3_MOUSE;MCRS1_MOUSE;MDHM_RAT;MDN1_SCHPO;MED14_DROPS;MED26_DROME;MED7_ANOGA;MEOX2_XENLA;MIER1_XENLA;MLECA_XENLA;MLE_DROME;MMD4_DROME;MNS1_ARATH;MNX1_MOUSE;MOCS1_DROME;MPC2_HUMAN;MPCP_CHOFU;MPPB_BOVIN;MPRI_HUMAN;MRP7_HUMAN;MTCH2_PONAB;MTG1_AEDAE;MTREX_HUMAN;MY18B_HUMAN;MYC_DROME;MYO2_YEAST;MYOI_DICDI;NAA10_MOUSE;NAC1_RAT;NB5R3_HUMAN;NCKX5_HUMAN;NCPR_MUSDO;NDK7_RAT;NDUC2_MACFA;NDUV1_PONPY;NEMP_DROME;NMD3_HUMAN;NO66_DROAN;NOC3L_DROME;NOL10_XENLA;NPA1P_MOUSE;NPL4_DROME;NSF1C_PONAB;NSF1_DROME;NT56_DROVI;NU205_DROME;NUDC1_MOUSE;NUDT8_MOUSE;NXF1_DROME;OCTC_HUMAN;OFT30_ARATH;OPA1_DANRE;ORC1_DROME;ORMDL_DROME;OXDD_MOUSE;P20L1_HUMAN;P4K2B_DANRE;PABP2_DROME;PATJ_DROME;PDCD6_MOUSE;PDK_DROME;PELP1_XENLA;PEPT1_DROME;PERM_HUMAN;PESC_DROMO;PEX10_HUMAN;PEX13_BOVIN;PEX14_RAT;PEX16_DANRE;PEX3_MOUSE;PEX5_CRIGR;PI3R4_HUMAN;PIPNB_HUMAN;PLCD_RAT;PM34_HUMAN;PNO1_DROPS;POGZ_HUMAN;PP2A_DROME;PPAL_XENLA;PPIL3_CHICK;PPM1H_HUMAN;PPRC1_MOUSE;PPWD1_HUMAN;PR38B_RAT;PREL_DROME;PRP16_BOVIN;PRP17_MOUSE;PRP28_EMENI;PRP4_PONAB;PRP6_HUMAN;PRS8_DROME;PSA1_DROME;PSB1_DROME;PSB3_DROME;PSB4_DROME;PSDE_DROME;PSMD6_DROME;PSME3_PONAB;PTN9_HUMAN;PWP1_DROME;PX11B_MOUSE;PXMP2_BOVIN;RA21A_DANRE;RAB2A_MOUSE;RAB7_EPICO;RAD51_CHICK;RAGP1_DROME;RB27C_DROME;RBM39_HUMAN;RBNS5_HUMAN;RBX2_HUMAN;RCOR_DROME;RDH13_HUMAN;RED_RAT;REG2_DROME;REV1_DROME;RFA3B_ARATH;RFC4_MOUSE;RFT1_DROME;RH35A_ORYSJ;RIG_DROME;RL15_DROME;RL16_MYCGE;RL23_DROME;RL27A_DROME;RL4_DROME;RL5_DROME;RLA1_DROME;RLA2_DROME;ROGDI_DROME;RPA12_RAT;RPA1_DROME;RPA2_DROME;RPAB1_PONAB;RPAB5_DROME;RPB1_DROME;RPB2_DROME;RPC1_CHICK;RPC3_BOVIN;RPC5_HUMAN;RPC9_BOVIN;RREB1_HUMAN;RRP12_DROME;RRP7A_MOUSE;RS23_DROME;RS4_DROME;RS6_DROME;RS9_DROYA;RT09_HUMAN;RT4I1_BOVIN;S17A9_MOUSE;S22A3_RAT;S22AL_MOUSE;S2535_DANRE;S2546_HUMAN;S27A4_HUMAN;S35B4_DROME;S35C2_HUMAN;S39AD_DROME;S45A2_MOUSE;SAC1_DROME;SAPC2_MOUSE;SAR1B_MOUSE;SC31A_HUMAN;SC5AC_MOUSE;SCAP_HUMAN;SCP2_CHICK;SCPDL_HUMAN;SCR_DROME;SDHA_DROME;SDHF4_DROME;SE1L1_MOUSE;SEC31_YEAST;SECA_RHDSA;SELT_DROME;SEN2_HUMAN;SF3A1_MOUSE;SF3B1_XENLA;SF3B3_DROME;SF3B4_MOUSE;SL9A6_MOUSE;SL9B2_HUMAN;SLMO_DROME;SLY1_DROME;SMAD4_MOUSE;SMRCD_DROME;SNF5_XENTR;SNX2_MOUSE;SNX33_XENLA;SPHK1_CAEEL;SPTCS_MOUSE;SR140_HUMAN;SREK1_HUMAN;SRP68_DROME;SRPRA_DROME;SRR55_DROME;SRRT_DROYA;STRT1_DROME;STT3A_CANLF;SUCA_DROME;SULF1_DROME;SUOX_DROME;SUV3_DROPS;SYDM_RAT;SYLC_HUMAN;T2FB_DROME;TAB3_HUMAN;TADA1_XENLA;TBC31_XENLA;TCPE_MACFA;TECR_BOVIN;TERA_DROME;TF2H1_DROME;TF3C3_HUMAN;THIM_HUMAN;TID_DROVI;TM115_BOVIN;TM135_XENLA;TM14_DROME;TM165_HUMAN;TM177_RAT;TM214_BOVIN;TMED6_HUMAN;TMM11_DROME;TMM53_BOVIN;TNG11_DROME;TNNC_TYRPU;TNNI_CHLNI;TNPO1_MOUSE;TORS_DROME;TPR_DROME;TRABD_MOUSE;TRI45_MOUSE;TRNT1_HUMAN;TRUL_CAEEL;TSC1_RAT;TTC4_DROME;TXND_THEPA;TYSD1_HUMAN;U5S1_CHICK;UBIP1_HUMAN;UBP20_XENTR;UBQL1_HUMAN;UFD4_DROME;UQCC2_DANRE;URB2_HUMAN;UTP15_HUMAN;VA0D1_DROME;VATO_BOVIN;VGLU2_RAT;VP33B_DANRE;VPS41_HUMAN;WBP2_MOUSE;WBP4_CHICK;WDR12_DROVI;WDR18_DANRE;WDR43_MOUSE;WDR82_DROME;WDS_DROME;XMAS_DROME;XPO1_DROME;XPO5_HUMAN;XYLT_DROPS;YAP1_DROME;YGZ7_SCHPO;YIPF1_PONAB;YJ95_SCHPO;ZDH16_MACFA;ZDHC6_PONAB;ZFYV1_HUMAN;ZFYV9_HUMAN;ZN277_DROME;ZN622_HUMAN</t>
  </si>
  <si>
    <t>ABCD1_DROME;ABCD3_HUMAN;ACSL4_HUMAN;AMPE_HUMAN;AP2S1_PONAB;AP3B2_HUMAN;AP3D_DROME;ARF1_LOCMI;AT133_HUMAN;B4GT7_MOUSE;BAP31_PONAB;BASI_HUMAN;BET1_HUMAN;BPHL_HUMAN;CC50A_CHICK;CCZ1_BOVIN;CD63_RABIT;CISD2_DROWI;COASY_MOUSE;COG2_DROME;COG3_DROME;COG5_DROME;COPA_HUMAN;COPB2_DROME;COPB_DROPS;COPD_BOVIN;COPG_DROME;COPZ1_BOVIN;CYBR1_DANRE;DHRS7_DROME;DJC11_MOUSE;ERGI3_DANRE;EXT2_DROME;FA20C_DROME;FUCTB_DROME;GALT1_DROME;GGA1_HUMAN;GORS2_RAT;GP108_RAT;GPAT1_RAT;GSLG1_MOUSE;HIP14_DROME;JIP3_DROPS;LAMP1_CHICK;LAP4B_MACFA;LMAN1_HUMAN;MFSD1_MOUSE;MLXIP_HUMAN;MPRI_HUMAN;NB5R3_HUMAN;P4K2B_DANRE;PEX3_MOUSE;PIPNB_HUMAN;PMYT1_DROME;REEP5_PONAB;RENR_DROME;RRAGC_HUMAN;S12A9_HUMAN;S17A9_MOUSE;S22A3_RAT;S22AL_MOUSE;S35B1_DROME;S35B4_DROME;S39AD_DROME;S61A2_BOVIN;S61G2_DROME;SAC1_DROME;SAR1B_MOUSE;SC23A_XENTR;SC24C_HUMAN;SC31A_HUMAN;SEC13_DROME;SLY1_DROME;SPRE2_RAT;SRPRA_DROME;TBC20_MOUSE;TM135_XENLA;TM165_HUMAN;TM9S2_RAT;TMED2_CRIGR;TMM53_BOVIN;TRABD_MOUSE;TSC1_MOUSE;VDAC_DROME;VP16B_DROME;VPS18_DROME;YIF1B_HUMAN;YIPF1_PONAB;ZFYV9_HUMAN;ZNT10_HUMAN</t>
  </si>
  <si>
    <t>2AAA_DROME;ABCD1_DROME;ABCD3_HUMAN;ABCG1_MOUSE;ABD12_DANRE;ACADM_DROME;ACADS_RAT;ACADV_RAT;ACOX3_HUMAN;ACSF2_HUMAN;ACSL5_MOUSE;ADA2_HUMAN;ADAT1_DROME;ADCK_DROME;ADT_DROME;AKAP1_MOUSE;ALDH2_HUMAN;ALG11_HUMAN;ALG8_DROME;AMPE_HUMAN;AN13C_HUMAN;ANFY1_MOUSE;ANGEL_DROME;ANM1_HUMAN;AP1G1_MOUSE;AP1S2_BOVIN;AP2B1_HUMAN;AP2M1_HUMAN;AP3M1_PONAB;APC5_PONAB;APP_DROME;AR1AB_XENLA;ARC1_DROME;ARFG1_HUMAN;ARMC5_RAT;ASCC2_HUMAN;ASCC3_RAT;ASH2_DROME;ASNA_CULQU;AT133_HUMAN;AT2A2_MOUSE;ATPA_DICCI;B4GT4_CRIGR;BAHD1_HUMAN;BAKOR_HUMAN;BAP31_PONAB;BASI_HUMAN;BET1_HUMAN;BIP_DROME;BLVRB_HUMAN;BORC7_DANRE;BPHL_HUMAN;BRWD1_HUMAN;BSCL2_DROME;C1D_XENLA;C2CD5_MOUSE;C4AD1_DROME;C4D14_DROME;C56D2_BOVIN;CACP_RAT;CADF_DROME;CAPU_DROME;CC28B_MOUSE;CC50A_CHICK;CCNC_DROPS;CCNL2_RAT;CCZ1_BOVIN;CD63_RABIT;CDAT_PLAF7;CDC23_BOVIN;CENH3_ORYSJ;CH60A_DROME;CHAC1_MOUSE;CHCH2_MOUSE;CISY_GLOMM;CLCN3_RABIT;CLVS1_HUMAN;CMC4_BOVIN;CMC_DROME;CNDD3_ARATH;COASY_MOUSE;COLT_DROME;COPT1_PONAB;CORO7_RAT;COX18_MOUSE;CP134_DROME;CP135_HUMAN;CP313_DROME;CP4D2_DROME;CP4E2_DROME;CP4S3_DROME;CP6A2_DROME;CP6D1_MUSDO;CPESY_DROME;CPSF6_DROME;CPT1A_MOUSE;CPT2_XENLA;CRNL1_DICDI;CRYM_HUMAN;CSN1_DROME;CSN2_DROME;CSN5_DROME;CSN6_DROME;CSN7_DROME;CWC27_HUMAN;CYLD_HUMAN;D2HDH_HUMAN;DCAF7_MOUSE;DCXR_MESAU;DDB1_DROME;DDX18_DROME;DDX5_MOUSE;DEGS1_DROME;DERL2_PONAB;DGT5_DROME;DHRS7_DROME;DHX15_DROME;DHX33_DROME;DIM1_DROME;DJC11_MOUSE;DJC16_RAT;DKC1_DROME;DNLI4_CHICK;DPM1_DROME;DYHC_DROME;DYLT4_MOUSE;DYN2_HUMAN;DYN_DROME;EBP2_DROME;ECHA_PIG;ECHB_PANTR;ECI1_MOUSE;EFHC2_DANRE;ELG1_DROME;ELOC_BOVIN;ELP2_DROME;ELP3_DROME;ELP4_DROME;ENPL_RAT;ETFA_MACFA;ETFD_RAT;ETHE1_MOUSE;EXOS3_DROME;EXT2_DROME;EZ_DROME;F210B_MOUSE;FA32A_DANRE;FAD9_ACHDO;FITM2_DROME;FKBP8_MOUSE;FLII_DROME;FOLC_CRIGR;FYV1_DROME;G6PT3_DANRE;GABT_PIG;GALT1_DROME;GANAB_PIG;GHC1_HUMAN;GIT_DROME;GLIS2_DROME;GLPK_MOUSE;GORAB_DROME;GOSR2_DROME;GPAA1_MOUSE;GPAT1_RAT;GPAT4_PONAB;GPDA_DROME;GPI11_SCHPO;GPT_CRIGR;GRPE_DROME;GRWD1_MOUSE;GWL_MOUSE;GWT1_SCHPO;HACD2_MOUSE;HACL1_MOUSE;HCD2_DROME;HDAC1_DROME;HDAC6_HUMAN;HEAT1_DROME;HGS_BOVIN;HIG2A_HUMAN;HIP14_DROME;HMOX1_HUMAN;HOBIT_DROME;HPS4_HUMAN;HSBP1_HUMAN;HSP7D_DROME;HSP7E_DROME;HSP83_DROME;HTSF1_HUMAN;HUS1_HUMAN;HYEP1_CTEFE;HYOU1_DANRE;IF4A3_DROME;IMB_DROME;INT2_DROME;INT4_DROME;INT5_DROME;INT6_DROME;INT8_DROME;IPO11_HUMAN;IPO4_HUMAN;IPO5_MOUSE;IPO7_HUMAN;IPYR_DROME;ISWI_DROME;ITSN1_XENLA;KAD2_DROPS;KAT2A_DANRE;KEAP1_PIG;KI10A_DROME;KIF1A_DROME;KZ_DROME;LAM0_DROME;LAS1L_MOUSE;LDAH_DROME;LETM1_DROME;LFG1_HUMAN;LGUL_RAT;LIN10_CAEEL;LIN7B_MOUSE;LIS1_GLOMM;LKHA4_MOUSE;LMAN2_CANLF;MAD_DROME;MAEA_RAT;MBB1A_DROME;MBOA7_DROME;MCLN3_MOUSE;MCRS1_MOUSE;MDHM_RAT;MDN1_SCHPO;MED14_DROPS;MED26_DROME;MED7_ANOGA;MEOX2_XENLA;MIER1_XENLA;MLECA_XENLA;MLE_DROME;MMD4_DROME;MNS1_ARATH;MNX1_MOUSE;MOCS1_DROME;MPC2_HUMAN;MPCP_CHOFU;MPPB_BOVIN;MPRI_HUMAN;MRP7_HUMAN;MTCH2_PONAB;MTG1_AEDAE;MTREX_HUMAN;MY18B_HUMAN;MYC_DROME;MYO2_YEAST;MYOI_DICDI;NAA10_MOUSE;NAC1_RAT;NB5R3_HUMAN;NCKX5_HUMAN;NCPR_MUSDO;NDK7_RAT;NDUC2_MACFA;NDUV1_PONPY;NEMP_DROME;NLGNX_HUMAN;NMD3_HUMAN;NO66_DROAN;NOC3L_DROME;NOL10_XENLA;NPA1P_MOUSE;NPL4_DROME;NSF1C_PONAB;NSF1_DROME;NT56_DROVI;NU205_DROME;NUDC1_MOUSE;NUDT8_MOUSE;NXF1_DROME;OCTC_HUMAN;OFT30_ARATH;OPA1_DANRE;ORC1_DROME;ORMDL_DROME;OXDD_MOUSE;P20L1_HUMAN;P4K2B_DANRE;PABP2_DROME;PATJ_DROME;PDCD6_MOUSE;PDK_DROME;PELP1_XENLA;PEPT1_DROME;PERM_HUMAN;PESC_DROMO;PEX10_HUMAN;PEX13_BOVIN;PEX14_RAT;PEX16_DANRE;PEX3_MOUSE;PEX5_CRIGR;PGK_DROME;PI3R4_HUMAN;PIPNB_HUMAN;PLCD_RAT;PM34_HUMAN;PNO1_DROPS;POGZ_HUMAN;PP2A_DROME;PPAL_XENLA;PPIL3_CHICK;PPM1H_HUMAN;PPRC1_MOUSE;PPWD1_HUMAN;PR38B_RAT;PREL_DROME;PRP16_BOVIN;PRP17_MOUSE;PRP28_EMENI;PRP4_PONAB;PRP6_HUMAN;PRS8_DROME;PSA1_DROME;PSB1_DROME;PSB3_DROME;PSB4_DROME;PSDE_DROME;PSMD6_DROME;PSME3_PONAB;PTN9_HUMAN;PWP1_DROME;PX11B_MOUSE;PXMP2_BOVIN;RA21A_DANRE;RAB2A_MOUSE;RAB7_EPICO;RAD51_CHICK;RAGP1_DROME;RB27C_DROME;RBM39_HUMAN;RBNS5_HUMAN;RBX2_HUMAN;RCOR_DROME;RDH13_HUMAN;RED_RAT;REG2_DROME;REV1_DROME;RFA3B_ARATH;RFC4_MOUSE;RFT1_DROME;RH35A_ORYSJ;RIG_DROME;RL15_DROME;RL16_MYCGE;RL23_DROME;RL27A_DROME;RL4_DROME;RL5_DROME;RLA1_DROME;RLA2_DROME;ROGDI_DROME;RPA12_RAT;RPA1_DROME;RPA2_DROME;RPAB1_PONAB;RPAB5_DROME;RPB1_DROME;RPB2_DROME;RPC1_CHICK;RPC3_BOVIN;RPC5_HUMAN;RPC9_BOVIN;RREB1_HUMAN;RRP12_DROME;RRP7A_MOUSE;RS23_DROME;RS4_DROME;RS6_DROME;RS9_DROYA;RT09_HUMAN;RT4I1_BOVIN;S17A9_MOUSE;S22A3_RAT;S22AL_MOUSE;S2535_DANRE;S2546_HUMAN;S27A4_HUMAN;S35B4_DROME;S35C2_HUMAN;S39AD_DROME;S45A2_MOUSE;SAC1_DROME;SAPC2_MOUSE;SAR1B_MOUSE;SC31A_HUMAN;SC5AC_MOUSE;SCAP_HUMAN;SCP2_CHICK;SCPDL_HUMAN;SCR_DROME;SDHA_DROME;SDHF4_DROME;SE1L1_MOUSE;SEC31_YEAST;SECA_RHDSA;SELT_DROME;SEN2_HUMAN;SF3A1_MOUSE;SF3B1_XENLA;SF3B3_DROME;SF3B4_MOUSE;SL9A6_MOUSE;SL9B2_HUMAN;SLMO_DROME;SLY1_DROME;SMAD4_MOUSE;SMRCD_DROME;SNF5_XENTR;SNX2_MOUSE;SNX33_XENLA;SPHK1_CAEEL;SPTCS_MOUSE;SR140_HUMAN;SREK1_HUMAN;SRP68_DROME;SRPRA_DROME;SRR55_DROME;SRRT_DROYA;STRT1_DROME;STT3A_CANLF;SUCA_DROME;SULF1_DROME;SUOX_DROME;SUV3_DROPS;SYDM_RAT;SYLC_HUMAN;SYNJ1_HUMAN;T2FB_DROME;TAB3_HUMAN;TADA1_XENLA;TBC31_XENLA;TCPE_MACFA;TECPR_DROME;TECR_BOVIN;TERA_DROME;TF2H1_DROME;TF3C3_HUMAN;THIM_HUMAN;TID_DROVI;TM115_BOVIN;TM135_XENLA;TM14_DROME;TM165_HUMAN;TM177_RAT;TM214_BOVIN;TMED6_HUMAN;TMM11_DROME;TMM53_BOVIN;TNG11_DROME;TNNC_TYRPU;TNNI_CHLNI;TNPO1_MOUSE;TORS_DROME;TPR_DROME;TRABD_MOUSE;TRI45_MOUSE;TRNT1_HUMAN;TRUL_CAEEL;TSC1_RAT;TSEAR_MOUSE;TTC4_DROME;TXND_THEPA;TYSD1_HUMAN;U5S1_CHICK;UBIP1_HUMAN;UBP20_XENTR;UBQL1_HUMAN;UFD4_DROME;UN93L_DROME;UQCC2_DANRE;URB2_HUMAN;UTP15_HUMAN;VA0D1_DROME;VATO_BOVIN;VGLU2_RAT;VP33B_DANRE;VPS41_HUMAN;WBP2_MOUSE;WBP4_CHICK;WDR12_DROVI;WDR18_DANRE;WDR43_MOUSE;WDR82_DROME;WDS_DROME;XMAS_DROME;XPO1_DROME;XPO5_HUMAN;XYLT_DROPS;YAP1_DROME;YGZ7_SCHPO;YIPF1_PONAB;YJ95_SCHPO;ZDH16_MACFA;ZDHC6_PONAB;ZFYV1_HUMAN;ZFYV9_HUMAN;ZN277_DROME;ZN622_HUMAN</t>
  </si>
  <si>
    <t>GO:0071705</t>
  </si>
  <si>
    <t>nitrogen compound transport</t>
  </si>
  <si>
    <t>ACSL4_HUMAN;AIMP1_HUMAN;ALLP_ECOLI;AP2S1_PONAB;AP3B2_HUMAN;AP3D_DROME;AP3M1_PONAB;AP3S2_BOVIN;ARF1_LOCMI;ARL1_DROME;AT133_HUMAN;ATG11_CANAL;BAP31_PONAB;BASI_HUMAN;BET1_HUMAN;CAPU_DROME;CD63_RABIT;CMC_DROME;COG2_DROME;COG3_DROME;COG5_DROME;COLT_DROME;COPA_HUMAN;COPB2_DROME;COPB_DROPS;COPD_BOVIN;COPG_DROME;COPZ1_BOVIN;DAT_DROME;DCTN2_DROME;DERL2_PONAB;ENPL_RAT;ERD2_DROME;ERLEC_MOUSE;EXOC6_DROME;EXOC7_DROME;F91A1_DANRE;GDIA_RAT;GGA1_HUMAN;HDAC6_HUMAN;HIP14_DROME;HM13_HUMAN;LMAN1_HUMAN;MESD_DROME;MOT12_HUMAN;NAAT1_DROPE;NADK_HUMAN;NU154_DROME;NUP62_ARATH;NXF1_DROME;PEX3_MOUSE;PSA_HUMAN;RABEP_DROME;RAE1_DROME;RAGP1_DROME;S17A9_MOUSE;S19A2_MOUSE;S22A3_RAT;S22AL_MOUSE;S35B1_DROME;S35B4_DROME;S38AA_XENLA;S5A3A_DANRE;S61A2_BOVIN;S61G2_DROME;SAR1B_MOUSE;SC23A_XENTR;SC24C_HUMAN;SC31A_HUMAN;SC6A9_XENLA;SE1L1_MOUSE;SEC13_DROME;SEELE_DROME;SLY1_DROME;SNAPN_DROME;SRP68_DROME;SRP72_CANLF;SRPRA_DROME;SRSF1_MOUSE;SSRA_HUMAN;SSRG_HUMAN;SURF4_DROME;THOC3_BOVIN;TM1L2_XENLA;TM9S4_PONAB;TMED2_CRIGR;TMED6_HUMAN;TNPO1_MOUSE;UB2G2_PONAB;UQCC2_DANRE;VP16B_DROME;VP35L_DROME;VPS18_DROME;YIF1B_HUMAN;YIPF5_XENLA</t>
  </si>
  <si>
    <t>GO:0030258</t>
  </si>
  <si>
    <t>lipid modification</t>
  </si>
  <si>
    <t>ABCD1_DROME;ABCD3_HUMAN;ACADM_DROME;ACADS_RAT;ACADV_RAT;ACOX1_DROME;ACOX3_HUMAN;ADRL_DROME;CACP_RAT;CPT1A_MOUSE;CPT2_XENLA;DHB4_DROME;DHB4_RAT;ECH1_RAT;ECHA_PIG;ECHB_PANTR;ECI1_MOUSE;ETFA_MACFA;ETFD_RAT;FYV1_DROME;HACL1_MOUSE;HPCD_METS5;INP4B_HUMAN;IP3KB_RAT;MBOA7_DROME;MTMR9_MOUSE;OCTC_HUMAN;P4K2B_DANRE;PEX5_CRIGR;PM34_HUMAN;SAC1_DROME;SCP2_CHICK;SPHK1_CAEEL;SYNJ1_HUMAN;THIM_HUMAN;TTC7B_MOUSE;TYSD1_HUMAN</t>
  </si>
  <si>
    <t>GO:1905369</t>
  </si>
  <si>
    <t>endopeptidase complex</t>
  </si>
  <si>
    <t>PR6AA_XENLA;PRS8_DROME;PSA3_DROME;PSA4_DROME;PSA5_DROME;PSA71_DROME;PSB2_DROME;PSB3_DROME;PSB4_DROME;PSB7_RAT;PSD12_PONAB;PSDE_DROME;PSMD3_DROME;PSMD6_DROME;PSMD8_PONAB;TXNL1_HUMAN</t>
  </si>
  <si>
    <t>4CLL7_ARATH;ABCD1_DROME;ABCD3_HUMAN;ACOX1_DROME;ACOX3_HUMAN;AMACR_MOUSE;CACP_RAT;CRYM_HUMAN;DHB4_DROME;DHB4_RAT;DHRS4_RABIT;DHRS7_DROME;ECH1_RAT;HACL1_MOUSE;HSDL2_XENLA;IDHC_RAT;LUCI_PHOPY;OCTC_HUMAN;OXDD_MOUSE;PEX10_HUMAN;PEX13_BOVIN;PEX14_RAT;PEX16_DANRE;PEX3_MOUSE;PEX5_CRIGR;PM34_HUMAN;PX11B_MOUSE;PXMP2_BOVIN;S22AL_MOUSE;SCP2_CHICK;SODC_DROWI;TM135_XENLA;TNG11_DROME;TYSD1_HUMAN</t>
  </si>
  <si>
    <t>GO:0000502</t>
  </si>
  <si>
    <t>proteasome complex</t>
  </si>
  <si>
    <t>GO:0005794</t>
  </si>
  <si>
    <t>Golgi apparatus</t>
  </si>
  <si>
    <t>ACOHC_HUMAN;AIMP1_HUMAN;AP3B2_HUMAN;AP3D_DROME;AP3M1_PONAB;AP3S2_BOVIN;ARF1_LOCMI;ARL1_DROME;B4GT7_MOUSE;BASI_HUMAN;BET1_HUMAN;CC50A_CHICK;COG2_DROME;COG3_DROME;COG5_DROME;COPA_HUMAN;COPB2_DROME;COPB_DROPS;COPD_BOVIN;COPG_DROME;COPZ1_BOVIN;CSPG2_HUMAN;DYM_DROME;ERD2_DROME;ERGI3_DANRE;EXT2_DROME;F91A1_DANRE;FA20C_DROME;FAS_MOUSE;FUCTB_DROME;GALT1_DROME;GANAB_PIG;GDIA_RAT;GGA1_HUMAN;GORS2_RAT;GP108_RAT;GSLG1_MOUSE;HIP14_DROME;JIP3_DROPS;LMAN1_HUMAN;MPRI_HUMAN;P4K2B_DANRE;PIPNB_HUMAN;PMYT1_DROME;PRAF1_HUMAN;RENR_DROME;S35B1_DROME;S35B4_DROME;S39AB_BOVIN;S39AD_DROME;SAC1_DROME;SAR1B_MOUSE;SLY1_DROME;SULF1_DROME;TBC20_MOUSE;TM165_HUMAN;TM214_BOVIN;TM9S2_RAT;TM9S4_PONAB;TMED2_CRIGR;TMED6_HUMAN;TPPC1_RAT;YIF1B_HUMAN;YIPF1_PONAB;YIPF5_XENLA;ZNT10_HUMAN</t>
  </si>
  <si>
    <t>2AAA_DROME;4CLL7_ARATH;AATC_CHICK;ABCD1_DROME;ABCD3_HUMAN;ABCE1_DROME;ABCG1_MOUSE;ABD12_DANRE;ABHD4_BOVIN;ABITM_DROME;ACADM_DROME;ACADS_RAT;ACADV_RAT;ACASE_DROME;ACBD6_MOUSE;ACE_DROME;ACKR3_CANLF;ACOX1_DROME;ACOX3_HUMAN;ACSF2_HUMAN;ACSL5_MOUSE;ACY1A_RAT;ADA2_HUMAN;ADAT1_DROME;ADCK_DROME;ADCY9_CHICK;ADHX_DROME;ADRL_DROME;ADT_DROME;AHSA1_HUMAN;AK1A1_MOUSE;AKAP1_MOUSE;AL1L1_XENTR;ALAT2_MOUSE;ALDH2_HUMAN;ALDO2_ARATH;ALDR_BOVIN;ALG11_HUMAN;ALG8_DROME;ALR_PSEF5;AL_DROME;AMACR_MOUSE;AMPE_HUMAN;AMPM_MANSE;AMPN_ANOGA;AN13C_HUMAN;ANFY1_MOUSE;ANGEL_DROME;ANM1_HUMAN;AP1G1_MOUSE;AP1S2_BOVIN;AP2B1_HUMAN;AP2M1_HUMAN;AP3M1_PONAB;APC5_PONAB;APP_DROME;AQP_CICVR;AR1AB_XENLA;ARC1_DROME;ARFG1_HUMAN;ARMC5_RAT;ASAP_DROME;ASCC2_HUMAN;ASCC3_RAT;ASH2_DROME;ASNA_CULQU;ASNS_DICDI;ASPP_AEDAE;ASZ1_MOUSE;AT133_HUMAN;AT2A2_MOUSE;ATFC_BOMMO;ATK_DROME;ATNA_DROME;ATP23_DANRE;ATPA_DICCI;ATPB_HELP2;ATR_DROME;AVL9_MOUSE;B4GT4_CRIGR;BAHD1_HUMAN;BAKOR_HUMAN;BAP31_PONAB;BASI_HUMAN;BET1_HUMAN;BGM_DROME;BIP_DROME;BLVRB_HUMAN;BND7A_AEDAE;BORC7_DANRE;BPHL_HUMAN;BPT_RHOP5;BRAT1_MOUSE;BRWD1_HUMAN;BSCL2_DROME;BSPH1_HUMAN;C1D_XENLA;C2CD5_MOUSE;C4AD1_DROME;C4D14_DROME;C56D2_BOVIN;CACP_RAT;CADF_DROME;CAPU_DROME;CARME_DROME;CAS_DROME;CC28B_MOUSE;CC50A_CHICK;CCNC_DROPS;CCNL2_RAT;CCS_HUMAN;CCZ1_BOVIN;CD63_RABIT;CDAT_PLAF7;CDC23_BOVIN;CDD_MOUSE;CENH3_ORYSJ;CGL_PIG;CH602_CHLPN;CH60A_DROME;CHAC1_MOUSE;CHCH2_MOUSE;CHS2_PARBR;CIN_DROME;CISY_GLOMM;CLCN3_RABIT;CLVS1_HUMAN;CMC4_BOVIN;CMC_DROME;CNDD3_ARATH;CNOT1_CAEEL;CNOT1_XENTR;COASY_MOUSE;COLL_DROME;COLT_DROME;CONU_DROME;COPT1_PONAB;CORO7_RAT;COX18_MOUSE;COXM1_BOVIN;CP134_DROME;CP135_HUMAN;CP313_DROME;CP4D2_DROME;CP4E2_DROME;CP4S3_DROME;CP6A2_DROME;CP6D1_MUSDO;CPESY_DROME;CPSF6_DROME;CPT1A_MOUSE;CPT2_XENLA;CRBN_DROVI;CRED_ECOLI;CREG1_MOUSE;CRNL1_DICDI;CRQ_DROME;CRYM_HUMAN;CSN1_DROME;CSN2_DROME;CSN5_DROME;CSN6_DROME;CSN7_DROME;CTCF_CHICK;CTNA_DROME;CTR1_HUMAN;CWC27_HUMAN;CYLD_HUMAN;D2HDH_HUMAN;DAT_DROME;DCAF1_DROME;DCAF7_MOUSE;DCXR_MESAU;DDB1_DROME;DDI2_DANRE;DDX18_DROME;DDX5_MOUSE;DEGS1_DROME;DEN6B_HUMAN;DERL2_PONAB;DESI2_DANRE;DGCQ_SHIFL;DGT5_DROME;DHB13_HUMAN;DHB4_DROME;DHB4_RAT;DHRS4_RABIT;DHRS7_DROME;DHX15_DROME;DHX33_DROME;DHYS_DROME;DIHR_ACHDO;DIM1_DROME;DJC11_MOUSE;DJC16_RAT;DKC1_DROME;DNJA1_MOUSE;DNJA2_BOVIN;DNJC5_DROME;DNLI1_DROME;DNLI4_CHICK;DOME_DROME;DONS_DROME;DPM1_DROME;DPYD_DANRE;DPYL5_RAT;DPYS_HUMAN;DUS1L_HUMAN;DUSK4_DROME;DXO_DROME;DYHC_DROME;DYLT4_MOUSE;DYN2_HUMAN;DYN_DROME;EBP2_DROME;ECDA_ASPRU;ECH1_RAT;ECHA_PIG;ECHB_PANTR;ECI1_MOUSE;ECM29_DROME;EDC4_DROME;EF1A1_DROME;EF1G_DROME;EF2_DROME;EFHC2_DANRE;EGH_DROME;EI2BE_RABIT;EI2BG_BOVIN;ELG1_DROME;ELOC_BOVIN;ELP2_DROME;ELP3_DROME;ELP4_DROME;EMS_DROME;ENPL_RAT;EP15R_HUMAN;ERCC5_XENLA;ERF1_DROME;ERF3A_MOUSE;ETFA_MACFA;ETFD_RAT;ETHE1_MOUSE;EXOC1_DROME;EXOC2_DROME;EXOS3_DROME;EXT2_DROME;EZ_DROME;F210A_XENLA;F210B_MOUSE;F261_MOUSE;FA13A_HUMAN;FA32A_DANRE;FAAH2_HUMAN;FABPM_SCHGR;FAD9_ACHDO;FBXW4_HUMAN;FBXW5_MOUSE;FITM2_DROME;FKB59_DROME;FKBP8_MOUSE;FLII_DROME;FNTB_BOVIN;FOLC_CRIGR;FRIH_ECHGR;FRPD4_HUMAN;FRS2_HUMAN;FTSZ_THEAC;FYV1_DROME;G6PT3_DANRE;GABT_PIG;GALE_DROME;GALK2_RAT;GALT1_DROME;GANAB_PIG;GARS_DROME;GATAC_DROME;GHC1_HUMAN;GID4_MOUSE;GILT_BOVIN;GIT_DROME;GLIS2_DROME;GLNA1_DROME;GLPK_MOUSE;GLSN_MEDSA;GLT1_SCHPO;GLYC_BOMMO;GMPPA_XENTR;GNAQ_DROME;GOE_DROME;GORAB_DROME;GOSR2_DROME;GPAA1_MOUSE;GPAT1_RAT;GPAT4_PONAB;GPDA_DROME;GPI11_SCHPO;GPT_CRIGR;GPX4_SOLLC;GR39B_DROME;GR59D_DROME;GRPE_DROME;GRWD1_MOUSE;GSH0_RAT;GSHB_RAT;GSTT1_MOUSE;GTPB1_RAT;GTPB6_HUMAN;GUAA_RAT;GWL_MOUSE;GWT1_SCHPO;HACD2_MOUSE;HACL1_MOUSE;HAM_DROME;HANG_DROME;HCD2_DROME;HDAC1_DROME;HDAC3_DANRE;HDAC6_HUMAN;HEAT1_DROME;HEM4_MOUSE;HEM6_DROME;HEP_DROME;HGS_BOVIN;HIG2A_HUMAN;HINT3_MOUSE;HIP14_DROME;HMOX1_HUMAN;HOBIT_DROME;HPS4_HUMAN;HPS5_DROPS;HR96_DROME;HSBP1_HUMAN;HSDL2_XENLA;HSP7D_DROME;HSP7E_DROME;HSP83_DROME;HTSF1_HUMAN;HUS1_HUMAN;HUTH_BACC0;HYD_DROME;HYEP1_CTEFE;HYOU1_DANRE;IDHC_RAT;IF2G_DROME;IF2P_MOUSE;IF4A3_DROME;IF5_DROME;IKKB_HUMAN;IMB_DROME;IMDH_DROME;INP4B_HUMAN;INT2_DROME;INT4_DROME;INT5_DROME;INT6_DROME;INT8_DROME;IP3KB_RAT;IPO11_HUMAN;IPO4_HUMAN;IPO5_MOUSE;IPO7_HUMAN;IPYR_DROME;ISCU_MOUSE;ISWI_DROME;ITBN_DROME;ITM2A_HUMAN;ITPA_DROME;ITSN1_XENLA;JIP_CAEEL;KAD2_DROPS;KAT2A_DANRE;KC1A_DROME;KCTD5_MOUSE;KCY_CHICK;KEAP1_PIG;KI10A_DROME;KIF1A_DROME;KZ_DROME;LAM0_DROME;LAMA2_MOUSE;LANC3_DROME;LAS1L_MOUSE;LDAH_DROME;LETM1_DROME;LFG1_HUMAN;LGRB_BREPA;LGUL_RAT;LIG_DROME;LIN10_CAEEL;LIN7B_MOUSE;LIS1_GLOMM;LKHA4_MOUSE;LMAN2_CANLF;LRK52_ARATH;LRR70_HUMAN;LRRC9_MOUSE;LSD2_DROME;LST8_DROPS;LUCI_PHOPY;MAD_DROME;MAEA_RAT;MAOX_ANAPL;MAP11_DANRE;MAPK2_DROME;MBB1A_DROME;MCLN3_MOUSE;MCRS1_MOUSE;MDHC_XENTR;MDHM_RAT;MDN1_SCHPO;MED14_DROPS;MED26_DROME;MED7_ANOGA;MEOX2_XENLA;MFSD6_HUMAN;MICAL_DROME;MIER1_XENLA;MINP1_DROME;MIO_DROME;MLECA_XENLA;MLE_DROME;MMD4_DROME;MNS1_ARATH;MNX1_MOUSE;MOB4_DROME;MOCS1_DROME;MOT12_HUMAN;MOT14_HUMAN;MOT3_CHICK;MOV10_MOUSE;MPC2_HUMAN;MPCP_CHOFU;MPPB_BOVIN;MPRI_HUMAN;MRP1_MACFA;MRP7_HUMAN;MTCH2_PONAB;MTG1_AEDAE;MTH5_DROME;MTMR9_MOUSE;MTREX_HUMAN;MURF_HAEIN;MY18B_HUMAN;MYC_DROME;MYO2_YEAST;MYOI_DICDI;N6MT1_HUMAN;NAA10_MOUSE;NAA30_DICDI;NAC1_RAT;NADK_HUMAN;NADO1_ORYSJ;NANM_VIBVY;NB5R3_HUMAN;NCKX5_HUMAN;NCPR_MUSDO;NDK7_RAT;NDOR1_XENLA;NDUC2_MACFA;NDUV1_PONPY;NEMP_DROME;NEUR_DROME;NFT1_DROME;NFXL1_XENLA;NIT2_XENTR;NLGNX_HUMAN;NMD3_HUMAN;NO66_DROAN;NOB1_BOVIN;NOC3L_DROME;NOCT_DROME;NOL10_XENLA;NP1L4_MOUSE;NPA1P_MOUSE;NPC1B_DROME;NPC2_BOVIN;NPL4_DROME;NPY1R_MOUSE;NSF1C_PONAB;NSF1_DROME;NT56_DROVI;NU205_DROME;NUD20_ARATH;NUDC1_MOUSE;NUDT8_MOUSE;NWK_DROME;NXF1_DROME;OCAD1_DROPS;OCTC_HUMAN;ODR4_DROME;OFT30_ARATH;OPA1_DANRE;OPA_DROME;ORC1_DROME;ORMDL_DROME;OTOAN_HUMAN;OXDD_MOUSE;P20L1_HUMAN;P4K2B_DANRE;PABP2_DROME;PAK_DROME;PATJ_DROME;PDCD2_MOUSE;PDCD6_MOUSE;PDE11_DROME;PDK_DROME;PEBPH_CAEEL;PELI_DROME;PELP1_XENLA;PEPE_DROME;PEPT1_DROME;PERM_HUMAN;PESC_DROMO;PEX10_HUMAN;PEX13_BOVIN;PEX14_RAT;PEX16_DANRE;PEX3_MOUSE;PEX5_CRIGR;PGK_DROME;PGPS1_CHICK;PI3R4_HUMAN;PIPNB_HUMAN;PLAP_RAT;PLCD_RAT;PLS2_BOVIN;PM34_HUMAN;PNO1_DROPS;POE_DROME;POF_DROME;POGZ_HUMAN;PP11_DROME;PP2A_DROME;PPAL_XENLA;PPCE_MOUSE;PPIL3_CHICK;PPM1H_HUMAN;PPRC1_MOUSE;PPWD1_HUMAN;PR38B_RAT;PRDX4_MOUSE;PREL_DROME;PRKN_DROME;PRKRA_BOVIN;PRL1_DROME;PRP16_BOVIN;PRP17_MOUSE;PRP28_EMENI;PRP4_PONAB;PRP6_HUMAN;PRS8_DROME;PSA1_DROME;PSA_HUMAN;PSB1_DROME;PSB3_DROME;PSB4_DROME;PSB7_RAT;PSDE_DROME;PSMD6_DROME;PSME3_PONAB;PTN4_MOUSE;PTN9_HUMAN;PUR4_DROME;PUR8_HUMAN;PUR9_RAT;PWP1_DROME;PX11B_MOUSE;PXMP2_BOVIN;PYRG_DROME;QVR_DROPS;RA21A_DANRE;RAB2A_MOUSE;RAB7_EPICO;RAD51_CHICK;RAD54_DROYA;RAGP1_DROME;RASP_BACLD;RB27C_DROME;RBM39_HUMAN;RBNS5_HUMAN;RBX2_HUMAN;RCOR_DROME;RDH13_HUMAN;RED_RAT;REF2P_DROSI;REG2_DROME;RENT1_DROME;REV1_DROME;RFA3B_ARATH;RFC4_MOUSE;RFT1_DROME;RGS_DROME;RH35A_ORYSJ;RHOL_DROME;RHPA_HELPY;RIG_DROME;RIOK1_MOUSE;RL15_DROME;RL16_MYCGE;RL23_DROME;RL27A_DROME;RL4_DROME;RL5_DROME;RLA1_DROME;RLA2_DROME;RNF10_XENLA;ROGDI_DROME;RPA12_RAT;RPA1_DROME;RPA2_DROME;RPAB1_PONAB;RPAB5_DROME;RPB1_DROME;RPB2_DROME;RPC1_CHICK;RPC3_BOVIN;RPC5_HUMAN;RPC9_BOVIN;RREB1_HUMAN;RRP12_DROME;RRP7A_MOUSE;RS23_DROME;RS4_DROME;RS6_DROME;RS6_PROMA;RS9_DROYA;RT09_HUMAN;RT4I1_BOVIN;S11IP_CHICK;S12A6_HUMAN;S17A9_MOUSE;S22A3_RAT;S22AL_MOUSE;S2535_DANRE;S2546_HUMAN;S27A4_HUMAN;S35B4_DROME;S35C2_HUMAN;S39AD_DROME;S45A2_MOUSE;SAC1_DROME;SAPC2_MOUSE;SAR1B_MOUSE;SBP2L_HUMAN;SC31A_HUMAN;SC5AC_MOUSE;SC6A9_XENLA;SCAP_HUMAN;SCOT_DROME;SCP2_CHICK;SCPDL_HUMAN;SCR_DROME;SDHA_DROME;SDHF4_DROME;SE1L1_MOUSE;SEC31_YEAST;SECA_RHDSA;SELT_DROME;SEN2_HUMAN;SENP1_PONAB;SERA_MOUSE;SERC_DROME;SF3A1_MOUSE;SF3B1_XENLA;SF3B3_DROME;SF3B4_MOUSE;SGT1_BOVIN;SHARK_DROME;SIM1_PANPA;SKI2_HUMAN;SL9A6_MOUSE;SL9B2_HUMAN;SLMO_DROME;SLY1_DROME;SMAD4_MOUSE;SMG1_DROME;SMRCD_DROME;SNAP_DROME;SNF5_XENTR;SNX2_MOUSE;SNX33_XENLA;SO74D_DROME;SOCS7_HUMAN;SODC_DROWI;SPCS_HUMAN;SPHK1_CAEEL;SPO14_YEAST;SPS1_DROME;SPS2_DROME;SPTCS_MOUSE;SR140_HUMAN;SREK1_HUMAN;SRP68_DROME;SRP72_CANLF;SRPK3_HUMAN;SRPRA_DROME;SRR55_DROME;SRRT_DROYA;SSDH_MOUSE;STRT1_DROME;STT3A_CANLF;SUCA_DROME;SUCB2_CAEEL;SUCC_HALMA;SULF1_DROME;SUOX_DROME;SUV3_DROPS;SYDM_RAT;SYEP_DROME;SYFA_METSB;SYLC_HUMAN;SYNC_HUMAN;SYNJ1_HUMAN;SYP_NEOSM;SYQ_DROME;SYSC_CRIGR;SYTC_MOUSE;SYWC_RABIT;T2FB_DROME;TAB3_HUMAN;TADA1_XENLA;TANN_DROME;TBC31_XENLA;TCPA_DROME;TCPD_OCHTR;TCPE_MACFA;TECPR_DROME;TECR_BOVIN;TERA_DROME;TF2H1_DROME;TF3B_MOUSE;TF3C3_HUMAN;TGFR2_CHICK;THIM_HUMAN;TID_DROVI;TIP_HUMAN;TM115_BOVIN;TM131_DROME;TM135_XENLA;TM14_DROME;TM165_HUMAN;TM177_RAT;TM214_BOVIN;TM9S4_PONAB;TMED6_HUMAN;TMM11_DROME;TMM53_BOVIN;TMM8B_BOVIN;TMPS9_RAT;TNG11_DROME;TNNC_TYRPU;TNNI_CHLNI;TNPO1_MOUSE;TORS_DROME;TPIS_DROSI;TPR_DROME;TRABD_MOUSE;TRE12_DROME;TRET1_BOMMO;TREX2_HUMAN;TRI45_MOUSE;TRNT1_HUMAN;TRUL_CAEEL;TRXR1_DROME;TSC1_RAT;TSEAR_MOUSE;TSN2A_DROME;TTC17_HUMAN;TTC4_DROME;TTC7B_MOUSE;TXND5_DROME;TXND_THEPA;TYSD1_HUMAN;U2QL1_DROME;U5S1_CHICK;UB2G2_PONAB;UBA1_RABIT;UBAC1_XENTR;UBC10_DROME;UBE3A_MOUSE;UBIP1_HUMAN;UBL7_HUMAN;UBP16_DANRE;UBP20_XENTR;UBQL1_HUMAN;UCHL_DROME;UFD4_DROME;UFM1_DROME;UGDH_DROME;UGT5_DACCO;UN93L_DROME;UPP_DANRE;UQCC2_DANRE;URB2_HUMAN;UTP15_HUMAN;VA0D1_DROME;VATO_BOVIN;VAV_DROME;VDPP4_APIME;VGLU2_RAT;VM3H1_PROFL;VP33B_DANRE;VPS41_HUMAN;WBP2_MOUSE;WBP4_CHICK;WDP_DROME;WDR12_DROVI;WDR18_DANRE;WDR43_MOUSE;WDR82_DROME;WDS_DROME;WUHO_DROPS;XMAS_DROME;XPO1_DROME;XPO5_HUMAN;XPP_DROME;XYLT_DROPS;Y3443_SHESH;Y8611_DROME;YAP1_DROME;YAS2_SCHPO;YCXC_EUGLO;YGZ7_SCHPO;YH24_CAEEL;YIPF1_PONAB;YJ2I_SCHPO;YJ95_SCHPO;YTHDF_DROME;ZDH16_MACFA;ZDHC6_PONAB;ZFYV1_HUMAN;ZFYV9_HUMAN;ZG5_XENLA;ZGPAT_DROGR;ZN277_DROME;ZN593_DROME;ZN622_HUMAN;ZRAB2_PIG</t>
  </si>
  <si>
    <t>GO:0098791</t>
  </si>
  <si>
    <t>Golgi subcompartment</t>
  </si>
  <si>
    <t>AP3D_DROME;ARF1_LOCMI;ARL1_DROME;B4GT7_MOUSE;BASI_HUMAN;BET1_HUMAN;COG2_DROME;COG3_DROME;COG5_DROME;COPA_HUMAN;COPB2_DROME;COPB_DROPS;COPD_BOVIN;COPG_DROME;COPZ1_BOVIN;ERGI3_DANRE;EXT2_DROME;F91A1_DANRE;FA20C_DROME;FUCTB_DROME;GALT1_DROME;GGA1_HUMAN;GORS2_RAT;GP108_RAT;GSLG1_MOUSE;HIP14_DROME;JIP3_DROPS;LMAN1_HUMAN;MPRI_HUMAN;P4K2B_DANRE;PIPNB_HUMAN;PMYT1_DROME;RENR_DROME;S35B1_DROME;S35B4_DROME;S39AD_DROME;SAC1_DROME;SAR1B_MOUSE;SLY1_DROME;SULF1_DROME;TBC20_MOUSE;TM165_HUMAN;TMED2_CRIGR;YIF1B_HUMAN;YIPF1_PONAB;YIPF5_XENLA;ZNT10_HUMAN</t>
  </si>
  <si>
    <t>GO:0005798</t>
  </si>
  <si>
    <t>Golgi-associated vesicle</t>
  </si>
  <si>
    <t>AP3D_DROME;COPA_HUMAN;COPB2_DROME;COPB_DROPS;COPD_BOVIN;COPG_DROME;COPZ1_BOVIN;ERGI3_DANRE;JIP3_DROPS;LMAN1_HUMAN;MPRI_HUMAN;SAR1B_MOUSE;SC23A_XENTR;SC24C_HUMAN;SC31A_HUMAN;SEC13_DROME;SLY1_DROME;TMED2_CRIGR;TMED6_HUMAN;YIF1B_HUMAN</t>
  </si>
  <si>
    <t>GO:0044242</t>
  </si>
  <si>
    <t>cellular lipid catabolic process</t>
  </si>
  <si>
    <t>ABCD1_DROME;ABCD3_HUMAN;ABD12_DANRE;ACADM_DROME;ACADS_RAT;ACADV_RAT;ACASE_DROME;ACOX1_DROME;ACOX3_HUMAN;AMACR_MOUSE;CACP_RAT;CPT1A_MOUSE;CPT2_XENLA;DHB4_DROME;DHB4_RAT;ECH1_RAT;ECHA_PIG;ECHB_PANTR;ECI1_MOUSE;ETFA_MACFA;ETFD_RAT;HACL1_MOUSE;HPCD_METS5;IDHC_RAT;NUDT8_MOUSE;OCTC_HUMAN;PEX5_CRIGR;PLBL_DROME;PM34_HUMAN;S27A4_HUMAN;SCP2_CHICK;SPO14_YEAST;THIM_HUMAN;TYSD1_HUMAN</t>
  </si>
  <si>
    <t>GO:0048193</t>
  </si>
  <si>
    <t>Golgi vesicle transport</t>
  </si>
  <si>
    <t>AP3D_DROME;AP3S2_BOVIN;ARL1_DROME;BAP31_PONAB;BET1_HUMAN;COG2_DROME;COG3_DROME;COG5_DROME;COPA_HUMAN;COPB2_DROME;COPB_DROPS;COPD_BOVIN;COPG_DROME;COPZ1_BOVIN;ERGI3_DANRE;EXOC6_DROME;GGA1_HUMAN;LMAN1_HUMAN;MESD_DROME;PIPNB_HUMAN;SAR1B_MOUSE;SC23A_XENTR;SC24C_HUMAN;SC31A_HUMAN;SEC13_DROME;SLY1_DROME;TBC20_MOUSE;TMED6_HUMAN;TPPC1_RAT;YIF1B_HUMAN;YIPF5_XENLA</t>
  </si>
  <si>
    <t>GO:0044255</t>
  </si>
  <si>
    <t>cellular lipid metabolic process</t>
  </si>
  <si>
    <t>4CLL7_ARATH;ABCD1_DROME;ABCD3_HUMAN;ABD12_DANRE;ABHD4_BOVIN;ACADM_DROME;ACADS_RAT;ACADV_RAT;ACASE_DROME;ACOX1_DROME;ACOX3_HUMAN;ACSF2_HUMAN;ACSL5_MOUSE;ADRL_DROME;ALDO2_ARATH;ALDR_BOVIN;ALG11_HUMAN;ALG8_DROME;AMACR_MOUSE;B4GT4_CRIGR;BAKOR_HUMAN;BGM_DROME;BSCL2_DROME;CACP_RAT;CARH_THET8;CPESY_DROME;CPT1A_MOUSE;CPT2_XENLA;DEGS1_DROME;DHB4_DROME;DHB4_RAT;DHRS4_RABIT;DPM1_DROME;ECH1_RAT;ECHA_PIG;ECHB_PANTR;ECI1_MOUSE;EGH_DROME;ETFA_MACFA;ETFD_RAT;FAAH2_HUMAN;FABG_THEMA;FAD9_ACHDO;FITM2_DROME;FYV1_DROME;GLPK_MOUSE;GPAA1_MOUSE;GPAT1_RAT;GPAT4_PONAB;GPDA_DROME;GPI11_SCHPO;GPT_CRIGR;GWT1_SCHPO;HACD2_MOUSE;HACL1_MOUSE;HCD2_DROME;HMCS1_BLAGE;HPCD_METS5;IDHC_RAT;INP4B_HUMAN;IP3KB_RAT;LDAH_DROME;MBOA7_DROME;MTMR9_MOUSE;NUDT8_MOUSE;OCTC_HUMAN;ORMDL_DROME;P4K2B_DANRE;PDK_DROME;PEX5_CRIGR;PGPS1_CHICK;PI3R4_HUMAN;PLAP_RAT;PLBL_DROME;PLCD_RAT;PM34_HUMAN;RDH13_HUMAN;RFT1_DROME;S27A4_HUMAN;SAC1_DROME;SCAP_HUMAN;SCP2_CHICK;SCPDL_HUMAN;SDR1_AEDAE;SE1L1_MOUSE;SPHK1_CAEEL;SPO14_YEAST;SYNJ1_HUMAN;TECR_BOVIN;THIM_HUMAN;TORS_DROME;TTC7B_MOUSE;TYSD1_HUMAN</t>
  </si>
  <si>
    <t>GO:0044431</t>
  </si>
  <si>
    <t>Golgi apparatus part</t>
  </si>
  <si>
    <t>AP3D_DROME;ARF1_LOCMI;ARL1_DROME;B4GT7_MOUSE;BASI_HUMAN;BET1_HUMAN;COG2_DROME;COG3_DROME;COG5_DROME;COPA_HUMAN;COPB2_DROME;COPB_DROPS;COPD_BOVIN;COPG_DROME;COPZ1_BOVIN;CSPG2_HUMAN;ERD2_DROME;ERGI3_DANRE;EXT2_DROME;F91A1_DANRE;FA20C_DROME;FUCTB_DROME;GALT1_DROME;GGA1_HUMAN;GORS2_RAT;GP108_RAT;GSLG1_MOUSE;HIP14_DROME;JIP3_DROPS;LMAN1_HUMAN;MPRI_HUMAN;P4K2B_DANRE;PIPNB_HUMAN;PMYT1_DROME;RENR_DROME;S35B1_DROME;S35B4_DROME;S39AD_DROME;SAC1_DROME;SAR1B_MOUSE;SLY1_DROME;SULF1_DROME;TBC20_MOUSE;TM165_HUMAN;TMED2_CRIGR;YIF1B_HUMAN;YIPF1_PONAB;YIPF5_XENLA;ZNT10_HUMAN</t>
  </si>
  <si>
    <t>GO:0006631</t>
  </si>
  <si>
    <t>fatty acid metabolic process</t>
  </si>
  <si>
    <t>4CLL7_ARATH;ABCD1_DROME;ABCD3_HUMAN;ACADM_DROME;ACADS_RAT;ACADV_RAT;ACOX1_DROME;ACOX3_HUMAN;ACSF2_HUMAN;ACSL5_MOUSE;ADRL_DROME;AMACR_MOUSE;BGM_DROME;CACP_RAT;CPT1A_MOUSE;CPT2_XENLA;DHB4_DROME;DHB4_RAT;ECH1_RAT;ECHA_PIG;ECHB_PANTR;ECI1_MOUSE;ETFA_MACFA;ETFD_RAT;FAAH2_HUMAN;FABG_THEMA;FAD9_ACHDO;GLPK_MOUSE;GPAT1_RAT;HACD2_MOUSE;HACL1_MOUSE;HCD2_DROME;HPCD_METS5;NUDT8_MOUSE;OCTC_HUMAN;PDK_DROME;PEX5_CRIGR;PLAP_RAT;PM34_HUMAN;S27A4_HUMAN;SCAP_HUMAN;SCP2_CHICK;TECR_BOVIN;THIM_HUMAN;TYSD1_HUMAN</t>
  </si>
  <si>
    <t>GO:0031982</t>
  </si>
  <si>
    <t>vesicle</t>
  </si>
  <si>
    <t>ACOHC_HUMAN;ACSL4_HUMAN;ACY1A_RAT;ACY1B_RAT;ADA2_HUMAN;AMPE_HUMAN;AN13B_MOUSE;ANO5_MOUSE;ANX10_DROME;ANXB9_DROME;AP2S1_PONAB;AP3B2_HUMAN;AP3D_DROME;AP3M1_PONAB;AP3S2_BOVIN;AT133_HUMAN;BASI_HUMAN;BET1_HUMAN;C56D2_BOVIN;CAP1_HUMAN;CAPU_DROME;CC50A_CHICK;CCZ1_BOVIN;CD63_RABIT;CNDP2_HUMAN;COPA_HUMAN;COPB2_DROME;COPB_DROPS;COPD_BOVIN;COPG_DROME;COPZ1_BOVIN;CREG1_MOUSE;CRYL1_HUMAN;CRYM_HUMAN;DCTN2_DROME;DERL2_PONAB;DNJC5_DROME;DPYS_HUMAN;ENPL_RAT;ERGI3_DANRE;ESTD_RAT;EXOC6_DROME;F91A1_DANRE;FAS_MOUSE;GANAB_PIG;GGA1_HUMAN;GLOD4_HUMAN;HDAC6_HUMAN;HIP14_DROME;JIP3_DROPS;LAMP1_CHICK;LAP4B_MACFA;LMAN1_HUMAN;MPRI_HUMAN;NB5R3_HUMAN;NIPA2_BOVIN;P4K2B_DANRE;PANK1_HUMAN;PDIA3_BOVIN;PRAF1_HUMAN;PSA_HUMAN;RABEP_DROME;RENR_DROME;RG68F_DROME;RHOL_DROME;RREB1_HUMAN;S12A9_HUMAN;S17A9_MOUSE;SAR1B_MOUSE;SC23A_XENTR;SC24C_HUMAN;SC31A_HUMAN;SEC13_DROME;SLY1_DROME;SNAPN_DROME;SPRE2_RAT;TM165_HUMAN;TM1L2_XENLA;TM9S2_RAT;TM9S4_PONAB;TMED2_CRIGR;TMED6_HUMAN;UBP10_CHICK;VP16B_DROME;VP35L_DROME;VPS18_DROME;YIF1B_HUMAN;YIPF1_PONAB;ZFYV9_HUMAN;ZNT10_HUMAN</t>
  </si>
  <si>
    <t>GO:0006629</t>
  </si>
  <si>
    <t>lipid metabolic process</t>
  </si>
  <si>
    <t>4CLL7_ARATH;ABCD1_DROME;ABCD3_HUMAN;ABCG1_MOUSE;ABD12_DANRE;ABHD4_BOVIN;ACADM_DROME;ACADS_RAT;ACADV_RAT;ACASE_DROME;ACOX1_DROME;ACOX3_HUMAN;ACSF2_HUMAN;ACSL5_MOUSE;ADRL_DROME;AK1A1_MOUSE;ALDO2_ARATH;ALDR_BOVIN;ALG11_HUMAN;ALG8_DROME;AMACR_MOUSE;ARMC5_RAT;B4GT4_CRIGR;BAKOR_HUMAN;BGM_DROME;BSCL2_DROME;CACP_RAT;CARH_THET8;CGL_PIG;CPESY_DROME;CPT1A_MOUSE;CPT2_XENLA;DEGS1_DROME;DHB13_HUMAN;DHB4_DROME;DHB4_RAT;DHRS4_RABIT;DPM1_DROME;ECH1_RAT;ECHA_PIG;ECHB_PANTR;ECI1_MOUSE;EGH_DROME;ETFA_MACFA;ETFD_RAT;FAAH2_HUMAN;FABG_THEMA;FAD9_ACHDO;FITM2_DROME;FNTB_BOVIN;FYV1_DROME;GLPK_MOUSE;GPAA1_MOUSE;GPAT1_RAT;GPAT4_PONAB;GPDA_DROME;GPI11_SCHPO;GPT_CRIGR;GWT1_SCHPO;HACD2_MOUSE;HACL1_MOUSE;HCD2_DROME;HMCS1_BLAGE;HPCD_METS5;IDHC_RAT;INP4B_HUMAN;IP3KB_RAT;LDAH_DROME;LSD2_DROME;MBOA7_DROME;MTMR9_MOUSE;NB5R3_HUMAN;NPC1B_DROME;NPC2_BOVIN;NPC2_DROME;NUDT8_MOUSE;OCTC_HUMAN;ORMDL_DROME;P4K2B_DANRE;PDK_DROME;PEX5_CRIGR;PGPS1_CHICK;PI3R4_HUMAN;PIPNB_HUMAN;PLAP_RAT;PLBL_DROME;PLCD_RAT;PM34_HUMAN;RAB7_EPICO;RDH13_HUMAN;RFT1_DROME;S27A4_HUMAN;SAC1_DROME;SCAP_HUMAN;SCP2_CHICK;SCPDL_HUMAN;SDR1_AEDAE;SE1L1_MOUSE;SPHK1_CAEEL;SPO14_YEAST;STRT1_DROME;SYNJ1_HUMAN;TECR_BOVIN;THIM_HUMAN;TORS_DROME;TTC7B_MOUSE;TYSD1_HUMAN</t>
  </si>
  <si>
    <t>ABCD1_DROME;ABCD3_HUMAN;ACAC_CHICK;ACOHC_HUMAN;ACSL4_HUMAN;AIMP1_HUMAN;ALLP_ECOLI;AN13B_MOUSE;ANO10_HUMAN;ANXB9_DROME;AP2S1_PONAB;AP3B2_HUMAN;AP3D_DROME;AP3M1_PONAB;AP3S2_BOVIN;ARF1_LOCMI;ARL1_DROME;ARPC3_MOUSE;AT133_HUMAN;ATG11_CANAL;BAP31_PONAB;BASI_HUMAN;BET1_HUMAN;BL1S2_DROME;CAP1_HUMAN;CAPU_DROME;CC50A_CHICK;CCZ1_BOVIN;CD63_RABIT;CED6_DROME;CMC_DROME;COG2_DROME;COG3_DROME;COG5_DROME;COLT_DROME;COPA_HUMAN;COPB2_DROME;COPB_DROPS;COPD_BOVIN;COPG_DROME;COPZ1_BOVIN;CREG1_MOUSE;CRQ_DROME;CRYM_HUMAN;DAT_DROME;DAW1_BOVIN;DCTN2_DROME;DERL2_PONAB;DNJC5_DROME;DRK_DROSI;DYN_DROME;ENPL_RAT;ERD2_DROME;ERGI3_DANRE;ERLEC_MOUSE;EXOC6_DROME;EXOC7_DROME;F91A1_DANRE;FOLT1_CAEEL;FRIH_ECHGR;G6PT3_DANRE;GDIA_RAT;GGA1_HUMAN;GLNA1_DROME;GLTP_MOUSE;GR39B_DROME;HDAC6_HUMAN;HEP_DROME;HIP14_DROME;HM13_HUMAN;HOBIT_DROME;JIP3_DROPS;L259_DROME;LAP4B_MACFA;LMAN1_HUMAN;MAGT1_DANRE;MDHM_RAT;MESD_DROME;MOT12_HUMAN;MPRI_HUMAN;NAAT1_DROPE;NAC1_RAT;NADK_HUMAN;NIPA2_BOVIN;NPC2_BOVIN;NPC2_DROME;NU154_DROME;NUP62_ARATH;NXF1_DROME;PEX3_MOUSE;PICO_DROME;PIPNB_HUMAN;PROF_DROME;PSA_HUMAN;RABEP_DROME;RAE1_DROME;RAGP1_DROME;RENR_DROME;RG68F_DROME;RGS_DROME;S12A9_HUMAN;S17A9_MOUSE;S19A2_MOUSE;S22A3_RAT;S22AL_MOUSE;S35B1_DROME;S35B4_DROME;S38AA_XENLA;S39AB_BOVIN;S39AD_DROME;S5A3A_DANRE;S61A2_BOVIN;S61G2_DROME;SAC1_DROME;SAR1B_MOUSE;SC23A_XENTR;SC24C_HUMAN;SC31A_HUMAN;SC6A9_XENLA;SE1L1_MOUSE;SEC13_DROME;SEELE_DROME;SLY1_DROME;SNAPN_DROME;SRP68_DROME;SRP72_CANLF;SRPRA_DROME;SRSF1_MOUSE;SSRA_HUMAN;SSRG_HUMAN;SUP9_CAEEL;SURF4_DROME;TBC20_MOUSE;THOC3_BOVIN;TM165_HUMAN;TM1L2_XENLA;TM9S4_PONAB;TMED2_CRIGR;TMED6_HUMAN;TMM53_BOVIN;TNPO1_MOUSE;TPPC1_RAT;TRET1_BOMMO;TSC1_MOUSE;TXND5_DROME;UB2G2_PONAB;UN93L_DROME;UQCC2_DANRE;UXT_HUMAN;VDAC_DROME;VP16B_DROME;VP35L_DROME;VPS18_DROME;WDP_DROME;YIF1B_HUMAN;YIPF1_PONAB;YIPF5_XENLA;ZFYV9_HUMAN;ZNT10_HUMAN</t>
  </si>
  <si>
    <t>GO:0044248</t>
  </si>
  <si>
    <t>cellular catabolic process</t>
  </si>
  <si>
    <t>2AAA_DROME;AATC_CHICK;ABCD1_DROME;ABCD3_HUMAN;ABCE1_DROME;ABD12_DANRE;ACADM_DROME;ACADS_RAT;ACADV_RAT;ACASE_DROME;ACOX1_DROME;ACOX3_HUMAN;ADA2_HUMAN;ADHX_DROME;ADT_DROME;AK1A1_MOUSE;AL1L1_XENTR;ALAT2_MOUSE;ALDH2_HUMAN;AMACR_MOUSE;AMPE_HUMAN;AMPM_MANSE;AMPN_ANOGA;APC5_PONAB;ASCC2_HUMAN;ASCC3_RAT;AT2A2_MOUSE;BAKOR_HUMAN;BIP_DROME;BLVRB_HUMAN;BPT_RHOP5;CACP_RAT;CDAT_PLAF7;CDC23_BOVIN;CDD_MOUSE;CHAC1_MOUSE;CNOT1_CAEEL;CNOT1_XENTR;CPT1A_MOUSE;CPT2_XENLA;CREG1_MOUSE;CRYM_HUMAN;CSN5_DROME;DAP1_MOUSE;DCXR_MESAU;DDB1_DROME;DDI2_DANRE;DDX5_MOUSE;DEGS1_DROME;DERL2_PONAB;DHB4_DROME;DHB4_RAT;DJC16_RAT;DPYD_DANRE;DPYS_HUMAN;DXO_DROME;DYN2_HUMAN;DYN_DROME;ECH1_RAT;ECHA_PIG;ECHB_PANTR;ECI1_MOUSE;ECM29_DROME;EDC4_DROME;ELOC_BOVIN;ENPL_RAT;ERF3A_MOUSE;ETFA_MACFA;ETFD_RAT;EXOS3_DROME;F261_MOUSE;FBXW4_HUMAN;FBXW5_MOUSE;FITM2_DROME;FKBP8_MOUSE;FYV1_DROME;GABT_PIG;GLPK_MOUSE;GLYC_BOMMO;GPDA_DROME;GTPB1_RAT;HACL1_MOUSE;HDAC6_HUMAN;HEP_DROME;HMOX1_HUMAN;HPCD_METS5;HSP7D_DROME;HUTH_BACC0;IDHC_RAT;ITPA_DROME;KC1A_DROME;KEAP1_PIG;LKHA4_MOUSE;MAEA_RAT;MIO_DROME;MOV10_MOUSE;MTMR9_MOUSE;MTREX_HUMAN;MYC_DROME;NFT1_DROME;NPL4_DROME;NSF1C_PONAB;NSF1_DROME;NUD18_DANRE;NUDT8_MOUSE;OCTC_HUMAN;OXDD_MOUSE;P20L1_HUMAN;PABP2_DROME;PERM_HUMAN;PEX10_HUMAN;PEX5_CRIGR;PGK_DROME;PI3R4_HUMAN;PLAP_RAT;PLBL_DROME;PM34_HUMAN;POE_DROME;PP11_DROME;PP2A_DROME;PRKN_DROME;PRS8_DROME;PSA1_DROME;PSA_HUMAN;PSB1_DROME;PSB3_DROME;PSB4_DROME;PSB7_RAT;PSDE_DROME;PSMD6_DROME;PSME3_PONAB;RAB2A_MOUSE;RBX2_HUMAN;REF2P_DROSI;RENT1_DROME;RNF10_XENLA;S17A9_MOUSE;S2546_HUMAN;S27A4_HUMAN;SCOT_DROME;SCP2_CHICK;SE1L1_MOUSE;SKI2_HUMAN;SMG1_DROME;SOCS7_HUMAN;SODC_DROWI;SPO14_YEAST;SPTCS_MOUSE;SSDH_MOUSE;TAB3_HUMAN;TERA_DROME;TF3B_MOUSE;THIM_HUMAN;TPIS_DROSI;TREX2_HUMAN;TRI45_MOUSE;TSC1_RAT;TYSD1_HUMAN;UB2G2_PONAB;UBA1_RABIT;UBC10_DROME;UBE3A_MOUSE;UBL7_HUMAN;UBQL1_HUMAN;UCHL_DROME;UFD4_DROME;UFM1_DROME;VPS41_HUMAN;WDR82_DROME;WDS_DROME;YJ95_SCHPO;YTHDF_DROME;ZFYV1_HUMAN</t>
  </si>
  <si>
    <t>ABCD1_DROME;ABCD3_HUMAN;ACAC_CHICK;ACOHC_HUMAN;ACSL4_HUMAN;AIMP1_HUMAN;ALLP_ECOLI;AN13B_MOUSE;ANO10_HUMAN;ANXB9_DROME;AP2S1_PONAB;AP3B2_HUMAN;AP3D_DROME;AP3M1_PONAB;AP3S2_BOVIN;ARF1_LOCMI;ARL1_DROME;ARPC3_MOUSE;AT133_HUMAN;ATG11_CANAL;BAP31_PONAB;BASI_HUMAN;BET1_HUMAN;BL1S2_DROME;CAP1_HUMAN;CAPU_DROME;CC50A_CHICK;CCZ1_BOVIN;CD63_RABIT;CED6_DROME;CMC_DROME;COG2_DROME;COG3_DROME;COG5_DROME;COLT_DROME;COPA_HUMAN;COPB2_DROME;COPB_DROPS;COPD_BOVIN;COPG_DROME;COPZ1_BOVIN;CP135_HUMAN;CREG1_MOUSE;CRQ_DROME;CRYM_HUMAN;DAT_DROME;DAW1_BOVIN;DCTN2_DROME;DERL2_PONAB;DNJC5_DROME;DRK_DROSI;DYN_DROME;EMC1_MOUSE;ENPL_RAT;ERD2_DROME;ERGI3_DANRE;ERLEC_MOUSE;EXOC6_DROME;EXOC7_DROME;F91A1_DANRE;FOLT1_CAEEL;FRIH_ECHGR;G6PT3_DANRE;GDIA_RAT;GGA1_HUMAN;GLNA1_DROME;GLTP_MOUSE;GORS2_RAT;GR39B_DROME;HDAC6_HUMAN;HEP_DROME;HIP14_DROME;HM13_HUMAN;HOBIT_DROME;JIP3_DROPS;L259_DROME;LAMP1_CHICK;LAP4B_MACFA;LMAN1_HUMAN;MAGT1_DANRE;MDHM_RAT;MESD_DROME;MOT12_HUMAN;MPRI_HUMAN;NAAT1_DROPE;NAC1_RAT;NADK_HUMAN;NIPA2_BOVIN;NPC2_BOVIN;NPC2_DROME;NU154_DROME;NUP62_ARATH;NXF1_DROME;PEX3_MOUSE;PICO_DROME;PIPNB_HUMAN;PROF_DROME;PSA_HUMAN;RABEP_DROME;RAE1_DROME;RAGP1_DROME;RENR_DROME;RG68F_DROME;RGS_DROME;S12A9_HUMAN;S17A9_MOUSE;S19A2_MOUSE;S22A3_RAT;S22AL_MOUSE;S35B1_DROME;S35B4_DROME;S38AA_XENLA;S39AB_BOVIN;S39AD_DROME;S5A3A_DANRE;S61A2_BOVIN;S61G2_DROME;SAC1_DROME;SAR1B_MOUSE;SC23A_XENTR;SC24C_HUMAN;SC31A_HUMAN;SC6A9_XENLA;SE1L1_MOUSE;SEC13_DROME;SEELE_DROME;SLY1_DROME;SNAPN_DROME;SRP68_DROME;SRP72_CANLF;SRPRA_DROME;SRSF1_MOUSE;SSRA_HUMAN;SSRG_HUMAN;SUP9_CAEEL;SURF4_DROME;TBC20_MOUSE;THOC3_BOVIN;TM165_HUMAN;TM1L2_XENLA;TM9S4_PONAB;TMED2_CRIGR;TMED6_HUMAN;TMM53_BOVIN;TNPO1_MOUSE;TPPC1_RAT;TRET1_BOMMO;TSC1_MOUSE;TXND5_DROME;UB2G2_PONAB;UN93L_DROME;UQCC2_DANRE;UXT_HUMAN;VDAC_DROME;VP16B_DROME;VP35L_DROME;VPS18_DROME;WBP2_MOUSE;WDP_DROME;YIF1B_HUMAN;YIPF1_PONAB;YIPF5_XENLA;ZFYV9_HUMAN;ZNT10_HUMAN</t>
  </si>
  <si>
    <t>GO:0016042</t>
  </si>
  <si>
    <t>lipid catabolic process</t>
  </si>
  <si>
    <t>ABCD1_DROME;ABCD3_HUMAN;ABD12_DANRE;ABHD4_BOVIN;ACADM_DROME;ACADS_RAT;ACADV_RAT;ACASE_DROME;ACOX1_DROME;ACOX3_HUMAN;AMACR_MOUSE;BSCL2_DROME;CACP_RAT;CPT1A_MOUSE;CPT2_XENLA;DHB4_DROME;DHB4_RAT;ECH1_RAT;ECHA_PIG;ECHB_PANTR;ECI1_MOUSE;ETFA_MACFA;ETFD_RAT;FAAH2_HUMAN;HACL1_MOUSE;HPCD_METS5;IDHC_RAT;LSD2_DROME;NUDT8_MOUSE;OCTC_HUMAN;PEX5_CRIGR;PLBL_DROME;PM34_HUMAN;RAB7_EPICO;S27A4_HUMAN;SCP2_CHICK;SPO14_YEAST;THIM_HUMAN;TYSD1_HUMAN</t>
  </si>
  <si>
    <t>GO:0000139</t>
  </si>
  <si>
    <t>Golgi membrane</t>
  </si>
  <si>
    <t>ARF1_LOCMI;B4GT7_MOUSE;BASI_HUMAN;BET1_HUMAN;COG2_DROME;COG3_DROME;COG5_DROME;COPA_HUMAN;COPB2_DROME;COPB_DROPS;COPD_BOVIN;COPG_DROME;COPZ1_BOVIN;ERGI3_DANRE;EXT2_DROME;FA20C_DROME;FUCTB_DROME;GALT1_DROME;GORS2_RAT;GP108_RAT;GSLG1_MOUSE;HIP14_DROME;JIP3_DROPS;LMAN1_HUMAN;MPRI_HUMAN;P4K2B_DANRE;PIPNB_HUMAN;PMYT1_DROME;RENR_DROME;S35B1_DROME;S35B4_DROME;S39AD_DROME;SAC1_DROME;SAR1B_MOUSE;SLY1_DROME;TBC20_MOUSE;TM165_HUMAN;TMED2_CRIGR;YIF1B_HUMAN;ZNT10_HUMAN</t>
  </si>
  <si>
    <t>ABCD3_HUMAN;ABCG1_MOUSE;ABHD4_BOVIN;ACADM_DROME;ACADS_RAT;ACADV_RAT;ACSF2_HUMAN;ACSL5_MOUSE;ADCK_DROME;ADT_DROME;AKAP1_MOUSE;ALAT2_MOUSE;ALDH2_HUMAN;AMACR_MOUSE;ANGEL_DROME;ATP23_DANRE;ATPA_DICCI;BASI_HUMAN;BPHL_HUMAN;CACP_RAT;CCS_HUMAN;CH60A_DROME;CHCH2_MOUSE;CISY_GLOMM;CMC4_BOVIN;CMC_DROME;COASY_MOUSE;COLT_DROME;COX18_MOUSE;COXM1_BOVIN;CPT1A_MOUSE;CPT2_XENLA;CRYM_HUMAN;D2HDH_HUMAN;DEGS1_DROME;DHRS4_RABIT;DJC11_MOUSE;DNJA1_MOUSE;ECH1_RAT;ECHA_PIG;ECHB_PANTR;ECI1_MOUSE;ETFA_MACFA;ETFD_RAT;ETHE1_MOUSE;F210A_XENLA;F210B_MOUSE;FKBP8_MOUSE;FOLC_CRIGR;GABT_PIG;GARS_DROME;GHC1_HUMAN;GLNA1_DROME;GLPK_MOUSE;GLT1_SCHPO;GLYC_BOMMO;GPAA1_MOUSE;GPAT1_RAT;GRPE_DROME;GTPB6_HUMAN;HCD2_DROME;HEAT1_DROME;HEM4_MOUSE;HEM6_DROME;HIG2A_HUMAN;HMOX1_HUMAN;HOBIT_DROME;HSDL2_XENLA;HSP7E_DROME;HSP83_DROME;IDHC_RAT;IPYR_DROME;ISCU_MOUSE;KAD2_DROPS;LETM1_DROME;MAOX_ANAPL;MDHM_RAT;MOCS1_DROME;MPC2_HUMAN;MPCP_CHOFU;MPPB_BOVIN;MTCH2_PONAB;MTG1_AEDAE;NB5R3_HUMAN;NDUC2_MACFA;NDUV1_PONPY;NFT1_DROME;NOCT_DROME;NUDT8_MOUSE;OPA1_DANRE;PDK_DROME;PEBPH_CAEEL;PEX5_CRIGR;PGPS1_CHICK;PLCD_RAT;PPM1H_HUMAN;PRDX4_MOUSE;PREL_DROME;PRKN_DROME;PX11B_MOUSE;RAD51_CHICK;RDH13_HUMAN;REG2_DROME;RPA1_DROME;RPA2_DROME;RPB1_DROME;RPB2_DROME;RPC1_CHICK;RT09_HUMAN;RT4I1_BOVIN;S22A3_RAT;S2535_DANRE;S2546_HUMAN;SBP2L_HUMAN;SCOT_DROME;SCP2_CHICK;SCPDL_HUMAN;SDHA_DROME;SDHF4_DROME;SL9A6_MOUSE;SL9B2_HUMAN;SLMO_DROME;SPHK1_CAEEL;SSDH_MOUSE;SUCA_DROME;SUCB2_CAEEL;SUOX_DROME;SUV3_DROPS;SYDM_RAT;THIM_HUMAN;TID_DROVI;TM135_XENLA;TM14_DROME;TM177_RAT;TMM11_DROME;TMM8B_BOVIN;TNG11_DROME;TRABD_MOUSE;TRNT1_HUMAN;TRXR1_DROME;UBA1_RABIT;UQCC2_DANRE;YGZ7_SCHPO;ZFYV1_HUMAN</t>
  </si>
  <si>
    <t>ABCD1_DROME;ABCD3_HUMAN;ACADS_RAT;ACSL4_HUMAN;AMPE_HUMAN;ANX10_DROME;ANXB9_DROME;AP2S1_PONAB;AP3B2_HUMAN;AP3D_DROME;AP3M1_PONAB;AP3S2_BOVIN;ARF1_LOCMI;AT133_HUMAN;B4GT7_MOUSE;BAP31_PONAB;BASI_HUMAN;BET1_HUMAN;BPHL_HUMAN;C56D2_BOVIN;CACP_RAT;CAPU_DROME;CC50A_CHICK;CCZ1_BOVIN;CD63_RABIT;CISD2_DROWI;CMC_DROME;COASY_MOUSE;COG2_DROME;COG3_DROME;COG5_DROME;COLT_DROME;COPA_HUMAN;COPB2_DROME;COPB_DROPS;COPD_BOVIN;COPG_DROME;COPZ1_BOVIN;COX15_BOVIN;CP314_DROME;CYBR1_DANRE;DCTN5_PIG;DHRS7_DROME;DJB12_HUMAN;DJC11_MOUSE;ERGI3_DANRE;EXT2_DROME;FA20C_DROME;FKBP8_MOUSE;FOLC_CRIGR;FUCTB_DROME;GALT1_DROME;GGA1_HUMAN;GORS2_RAT;GP108_RAT;GPAT1_RAT;GSLG1_MOUSE;HIP14_DROME;HOBIT_DROME;JIP3_DROPS;LAMP1_CHICK;LAP4B_MACFA;LMAN1_HUMAN;MFSD1_MOUSE;MLXIP_HUMAN;MPRI_HUMAN;NB5R3_HUMAN;NDUV3_RAT;NU154_DROME;NUCG_HUMAN;NXF1_DROME;P4K2B_DANRE;PEX3_MOUSE;PIPNB_HUMAN;PMYT1_DROME;RAGP1_DROME;RDH13_HUMAN;REEP5_PONAB;RENR_DROME;RRAGC_HUMAN;RT21_BOVIN;S12A9_HUMAN;S17A9_MOUSE;S22A3_RAT;S22AL_MOUSE;S2535_DANRE;S35B1_DROME;S35B4_DROME;S39AD_DROME;S61A2_BOVIN;S61G2_DROME;SAC1_DROME;SAR1B_MOUSE;SC23A_XENTR;SC24C_HUMAN;SC31A_HUMAN;SEC13_DROME;SLY1_DROME;SPRE2_RAT;SRPRA_DROME;SYRM_HUMAN;TBC20_MOUSE;TF3C3_HUMAN;TM135_XENLA;TM165_HUMAN;TM9S2_RAT;TMED2_CRIGR;TMM53_BOVIN;TRABD_MOUSE;TSC1_MOUSE;UQCC2_DANRE;VDAC_DROME;VP16B_DROME;VPS18_DROME;YIF1B_HUMAN;YIPF1_PONAB;ZFYV9_HUMAN;ZNT10_HUMAN</t>
  </si>
  <si>
    <t>GO:0032787</t>
  </si>
  <si>
    <t>monocarboxylic acid metabolic process</t>
  </si>
  <si>
    <t>4CLL7_ARATH;ABCD1_DROME;ABCD3_HUMAN;ACADM_DROME;ACADS_RAT;ACADV_RAT;ACOX1_DROME;ACOX3_HUMAN;ACSF2_HUMAN;ACSL5_MOUSE;ADRL_DROME;AK1A1_MOUSE;ALDO2_ARATH;AMACR_MOUSE;ASNS_DICDI;BGM_DROME;CACP_RAT;CPT1A_MOUSE;CPT2_XENLA;DCXR_MESAU;DHB4_DROME;DHB4_RAT;ECH1_RAT;ECHA_PIG;ECHB_PANTR;ECI1_MOUSE;ETFA_MACFA;ETFD_RAT;F261_MOUSE;FAAH2_HUMAN;FABG_THEMA;FAD9_ACHDO;GABT_PIG;GLPK_MOUSE;GPAT1_RAT;GPDA_DROME;HACD2_MOUSE;HACL1_MOUSE;HCD2_DROME;HPCD_METS5;HUTH_BACC0;IDHC_RAT;MAOX_ANAPL;MPC2_HUMAN;N6MT1_HUMAN;NUDT8_MOUSE;OCTC_HUMAN;PDK_DROME;PEX5_CRIGR;PGK_DROME;PLAP_RAT;PM34_HUMAN;S27A4_HUMAN;SCAP_HUMAN;SCP2_CHICK;SERA_MOUSE;SSDH_MOUSE;TECR_BOVIN;THIM_HUMAN;TPIS_DROSI;TYSD1_HUMAN;UCHL_DROME;YJ2I_SCHPO</t>
  </si>
  <si>
    <t>GO:0030135</t>
  </si>
  <si>
    <t>coated vesicle</t>
  </si>
  <si>
    <t>AP2S1_PONAB;AP3B2_HUMAN;AP3D_DROME;COPA_HUMAN;COPB2_DROME;COPB_DROPS;COPD_BOVIN;COPG_DROME;COPZ1_BOVIN;ERGI3_DANRE;JIP3_DROPS;LMAN1_HUMAN;MPRI_HUMAN;PANK1_HUMAN;SAR1B_MOUSE;SC23A_XENTR;SC24C_HUMAN;SC31A_HUMAN;SEC13_DROME;TMED2_CRIGR;TMED6_HUMAN;VP16B_DROME;YIF1B_HUMAN</t>
  </si>
  <si>
    <t>GO:0044282</t>
  </si>
  <si>
    <t>small molecule catabolic process</t>
  </si>
  <si>
    <t>AATC_CHICK;ABCD1_DROME;ABCD3_HUMAN;ACADM_DROME;ACADS_RAT;ACADV_RAT;ACOX1_DROME;ACOX3_HUMAN;ADA2_HUMAN;ADHX_DROME;AK1A1_MOUSE;AL1L1_XENTR;ALAT2_MOUSE;ALDH2_HUMAN;CACP_RAT;CDD_MOUSE;CPT1A_MOUSE;CPT2_XENLA;CRYM_HUMAN;DCXR_MESAU;DHB4_DROME;DHB4_RAT;DPYD_DANRE;DPYS_HUMAN;ECH1_RAT;ECHA_PIG;ECHB_PANTR;ECI1_MOUSE;ETFA_MACFA;ETFD_RAT;GABT_PIG;GALE_DROME;GLPK_MOUSE;GLYC_BOMMO;HACL1_MOUSE;HPCD_METS5;HUTH_BACC0;NUD18_DANRE;NUDT8_MOUSE;OCTC_HUMAN;OXDD_MOUSE;PEX5_CRIGR;PGK_DROME;PM34_HUMAN;S27A4_HUMAN;SCOT_DROME;SCP2_CHICK;SSDH_MOUSE;THIM_HUMAN;TPIS_DROSI;TYSD1_HUMAN</t>
  </si>
  <si>
    <t>GO:0030663</t>
  </si>
  <si>
    <t>COPI-coated vesicle membrane</t>
  </si>
  <si>
    <t>COPA_HUMAN;COPB2_DROME;COPB_DROPS;COPD_BOVIN;COPG_DROME;COPZ1_BOVIN;TMED2_CRIGR</t>
  </si>
  <si>
    <t>GO:0009056</t>
  </si>
  <si>
    <t>catabolic process</t>
  </si>
  <si>
    <t>2AAA_DROME;AATC_CHICK;ABCD1_DROME;ABCD3_HUMAN;ABCE1_DROME;ABD12_DANRE;ABHD4_BOVIN;ACADM_DROME;ACADS_RAT;ACADV_RAT;ACASE_DROME;ACOX1_DROME;ACOX3_HUMAN;ACY1A_RAT;ADA2_HUMAN;ADHX_DROME;ADT_DROME;AK1A1_MOUSE;AL1L1_XENTR;ALAT2_MOUSE;ALDH2_HUMAN;AMACR_MOUSE;AMPE_HUMAN;AMPM_MANSE;AMPN_ANOGA;APC5_PONAB;ASCC2_HUMAN;ASCC3_RAT;AT2A2_MOUSE;BAKOR_HUMAN;BIP_DROME;BLVRB_HUMAN;BPT_RHOP5;BSCL2_DROME;CACP_RAT;CDAT_PLAF7;CDC23_BOVIN;CDD_MOUSE;CHAC1_MOUSE;CNOT1_CAEEL;CNOT1_XENTR;CPT1A_MOUSE;CPT2_XENLA;CREG1_MOUSE;CRYM_HUMAN;CSN5_DROME;DAP1_MOUSE;DCXR_MESAU;DDB1_DROME;DDI2_DANRE;DDX5_MOUSE;DEGS1_DROME;DERL2_PONAB;DHB4_DROME;DHB4_RAT;DJC16_RAT;DPYD_DANRE;DPYS_HUMAN;DXO_DROME;DYN2_HUMAN;DYN_DROME;ECH1_RAT;ECHA_PIG;ECHB_PANTR;ECI1_MOUSE;ECM29_DROME;EDC4_DROME;ELOC_BOVIN;ENPL_RAT;ERF3A_MOUSE;ETFA_MACFA;ETFD_RAT;EXOS3_DROME;F261_MOUSE;FAAH2_HUMAN;FBXW4_HUMAN;FBXW5_MOUSE;FITM2_DROME;FKBP8_MOUSE;FYV1_DROME;GABT_PIG;GALE_DROME;GLPK_MOUSE;GLYC_BOMMO;GPDA_DROME;GTPB1_RAT;HACL1_MOUSE;HDAC6_HUMAN;HEP_DROME;HMOX1_HUMAN;HPCD_METS5;HSP7D_DROME;HUTH_BACC0;HYEP1_CTEFE;IDHC_RAT;ITPA_DROME;KC1A_DROME;KEAP1_PIG;LKHA4_MOUSE;LSD2_DROME;MAEA_RAT;MIO_DROME;MOV10_MOUSE;MTMR9_MOUSE;MTREX_HUMAN;MYC_DROME;NFT1_DROME;NPL4_DROME;NSF1C_PONAB;NSF1_DROME;NUD18_DANRE;NUDT8_MOUSE;OCTC_HUMAN;OXDD_MOUSE;P20L1_HUMAN;PABP2_DROME;PERM_HUMAN;PEX10_HUMAN;PEX5_CRIGR;PGK_DROME;PI3R4_HUMAN;PLAP_RAT;PLBL_DROME;PM34_HUMAN;POE_DROME;PP11_DROME;PP2A_DROME;PRKN_DROME;PRS8_DROME;PSA1_DROME;PSA_HUMAN;PSB1_DROME;PSB3_DROME;PSB4_DROME;PSB7_RAT;PSDE_DROME;PSMD6_DROME;PSME3_PONAB;RAB2A_MOUSE;RAB7_EPICO;RBX2_HUMAN;REF2P_DROSI;RENT1_DROME;RNF10_XENLA;S17A9_MOUSE;S2546_HUMAN;S27A4_HUMAN;SCOT_DROME;SCP2_CHICK;SE1L1_MOUSE;SKI2_HUMAN;SMAD4_MOUSE;SMG1_DROME;SOCS7_HUMAN;SODC_DROWI;SPO14_YEAST;SPTCS_MOUSE;SSDH_MOUSE;TAB3_HUMAN;TERA_DROME;TF3B_MOUSE;THIM_HUMAN;TPIS_DROSI;TREX2_HUMAN;TRI45_MOUSE;TSC1_RAT;TYSD1_HUMAN;UB2G2_PONAB;UBA1_RABIT;UBC10_DROME;UBE3A_MOUSE;UBL7_HUMAN;UBQL1_HUMAN;UCHL_DROME;UFD4_DROME;UFM1_DROME;VPS41_HUMAN;WDR82_DROME;WDS_DROME;YJ95_SCHPO;YTHDF_DROME;ZFYV1_HUMAN</t>
  </si>
  <si>
    <t>GO:0030662</t>
  </si>
  <si>
    <t>coated vesicle membrane</t>
  </si>
  <si>
    <t>AP2S1_PONAB;AP3B2_HUMAN;AP3D_DROME;COPA_HUMAN;COPB2_DROME;COPB_DROPS;COPD_BOVIN;COPG_DROME;COPZ1_BOVIN;LMAN1_HUMAN;MPRI_HUMAN;SAR1B_MOUSE;SC23A_XENTR;SC24C_HUMAN;SC31A_HUMAN;SEC13_DROME;TMED2_CRIGR</t>
  </si>
  <si>
    <t>ABCD1_DROME;ABCD3_HUMAN;ABCG1_MOUSE;ACADS_RAT;ACADV_RAT;ACSL5_MOUSE;ADCK_DROME;ADT_DROME;AKAP1_MOUSE;AMPE_HUMAN;ANFY1_MOUSE;ANM1_HUMAN;AP1G1_MOUSE;AP1S2_BOVIN;AP2B1_HUMAN;AP2M1_HUMAN;AP3M1_PONAB;ARFG1_HUMAN;AT133_HUMAN;AT2A2_MOUSE;ATPA_DICCI;B4GT4_CRIGR;BAKOR_HUMAN;BAP31_PONAB;BASI_HUMAN;BET1_HUMAN;BORC7_DANRE;BPHL_HUMAN;BRWD1_HUMAN;C2CD5_MOUSE;C56D2_BOVIN;CACP_RAT;CAPU_DROME;CC50A_CHICK;CCZ1_BOVIN;CD63_RABIT;CH60A_DROME;CLCN3_RABIT;CLVS1_HUMAN;CMC_DROME;COASY_MOUSE;COLT_DROME;COPT1_PONAB;CORO7_RAT;COX18_MOUSE;CPESY_DROME;CPT1A_MOUSE;CPT2_XENLA;DHRS7_DROME;DJC11_MOUSE;DYN2_HUMAN;ECHA_PIG;ECHB_PANTR;ECI1_MOUSE;ETFD_RAT;EXT2_DROME;F210B_MOUSE;FKBP8_MOUSE;FOLC_CRIGR;FYV1_DROME;GALT1_DROME;GHC1_HUMAN;GLPK_MOUSE;GOSR2_DROME;GPAT1_RAT;GRPE_DROME;HGS_BOVIN;HIG2A_HUMAN;HIP14_DROME;HMOX1_HUMAN;HOBIT_DROME;HPS4_HUMAN;HSP7E_DROME;INT2_DROME;INT5_DROME;IPO5_MOUSE;LAM0_DROME;LETM1_DROME;LFG1_HUMAN;LIN10_CAEEL;LIN7B_MOUSE;LMAN2_CANLF;MCLN3_MOUSE;MNS1_ARATH;MPC2_HUMAN;MPCP_CHOFU;MPRI_HUMAN;MRP7_HUMAN;MTCH2_PONAB;MTG1_AEDAE;MYO2_YEAST;NB5R3_HUMAN;NCKX5_HUMAN;NDUC2_MACFA;NDUV1_PONPY;NEMP_DROME;NXF1_DROME;OPA1_DANRE;P4K2B_DANRE;PDCD6_MOUSE;PEPT1_DROME;PEX10_HUMAN;PEX13_BOVIN;PEX14_RAT;PEX16_DANRE;PEX3_MOUSE;PEX5_CRIGR;PI3R4_HUMAN;PIPNB_HUMAN;PLCD_RAT;PM34_HUMAN;PPAL_XENLA;PREL_DROME;PX11B_MOUSE;PXMP2_BOVIN;RAB2A_MOUSE;RAB7_EPICO;RAGP1_DROME;RBNS5_HUMAN;RDH13_HUMAN;RT09_HUMAN;RT4I1_BOVIN;S17A9_MOUSE;S22A3_RAT;S22AL_MOUSE;S2535_DANRE;S2546_HUMAN;S35B4_DROME;S35C2_HUMAN;S39AD_DROME;S45A2_MOUSE;SAC1_DROME;SAR1B_MOUSE;SC31A_HUMAN;SCAP_HUMAN;SDHA_DROME;SEC31_YEAST;SL9A6_MOUSE;SL9B2_HUMAN;SLY1_DROME;SNX2_MOUSE;SNX33_XENLA;SPHK1_CAEEL;SRPRA_DROME;STRT1_DROME;SYDM_RAT;SYNJ1_HUMAN;TAB3_HUMAN;TECPR_DROME;TERA_DROME;TF3C3_HUMAN;TID_DROVI;TM115_BOVIN;TM135_XENLA;TM14_DROME;TM165_HUMAN;TM177_RAT;TMM11_DROME;TMM53_BOVIN;TNG11_DROME;TPR_DROME;TRABD_MOUSE;TSC1_RAT;TSEAR_MOUSE;UQCC2_DANRE;VA0D1_DROME;VATO_BOVIN;VGLU2_RAT;VP33B_DANRE;VPS41_HUMAN;XMAS_DROME;XPO1_DROME;XYLT_DROPS;YIPF1_PONAB;ZFYV1_HUMAN;ZFYV9_HUMAN</t>
  </si>
  <si>
    <t>GO:0016192</t>
  </si>
  <si>
    <t>vesicle-mediated transport</t>
  </si>
  <si>
    <t>AN13B_MOUSE;ANXB9_DROME;AP2S1_PONAB;AP3B2_HUMAN;AP3D_DROME;AP3M1_PONAB;AP3S2_BOVIN;ARF1_LOCMI;ARL1_DROME;ARPC3_MOUSE;BAP31_PONAB;BET1_HUMAN;BL1S2_DROME;CAP1_HUMAN;CCZ1_BOVIN;CD63_RABIT;CED6_DROME;COG2_DROME;COG3_DROME;COG5_DROME;COPA_HUMAN;COPB2_DROME;COPB_DROPS;COPD_BOVIN;COPG_DROME;COPZ1_BOVIN;CREG1_MOUSE;CRQ_DROME;DCTN2_DROME;DNJC5_DROME;DRK_DROSI;DYN_DROME;ERD2_DROME;ERGI3_DANRE;EXOC6_DROME;EXOC7_DROME;F91A1_DANRE;GDIA_RAT;GGA1_HUMAN;GLNA1_DROME;HEP_DROME;HIP14_DROME;HOBIT_DROME;JIP3_DROPS;LAP4B_MACFA;LMAN1_HUMAN;MESD_DROME;MPRI_HUMAN;PIPNB_HUMAN;RABEP_DROME;RENR_DROME;RG68F_DROME;SAR1B_MOUSE;SC23A_XENTR;SC24C_HUMAN;SC31A_HUMAN;SEC13_DROME;SLY1_DROME;SNAPN_DROME;TBC20_MOUSE;TM9S4_PONAB;TMED2_CRIGR;TMED6_HUMAN;TPPC1_RAT;TXND5_DROME;VP16B_DROME;VP35L_DROME;VPS18_DROME;WDP_DROME;YIF1B_HUMAN;YIPF1_PONAB;YIPF5_XENLA;ZFYV9_HUMAN</t>
  </si>
  <si>
    <t>2AAA_DROME;ABCD3_HUMAN;ABCG1_MOUSE;ACADM_DROME;ACADS_RAT;ACADV_RAT;ACOX3_HUMAN;ACSF2_HUMAN;ACSL5_MOUSE;ADA2_HUMAN;ADAT1_DROME;ALDH2_HUMAN;ANGEL_DROME;ANM1_HUMAN;ARMC5_RAT;ASCC2_HUMAN;ASCC3_RAT;ASH2_DROME;BAHD1_HUMAN;BIP_DROME;BLVRB_HUMAN;BRWD1_HUMAN;C1D_XENLA;CADF_DROME;CCNC_DROPS;CCNL2_RAT;CH60A_DROME;CHCH2_MOUSE;CISY_GLOMM;CMC4_BOVIN;CNDD3_ARATH;COASY_MOUSE;CPSF6_DROME;CRNL1_DICDI;CRYM_HUMAN;CSN5_DROME;CSN7_DROME;CWC27_HUMAN;CYLD_HUMAN;D2HDH_HUMAN;DCAF7_MOUSE;DDX18_DROME;DDX5_MOUSE;DHX33_DROME;DIM1_DROME;DJC11_MOUSE;DKC1_DROME;DNLI4_CHICK;DYLT4_MOUSE;EBP2_DROME;ECHA_PIG;ECHB_PANTR;ECI1_MOUSE;ELOC_BOVIN;ELP4_DROME;ENPL_RAT;ETFA_MACFA;ETHE1_MOUSE;EXOS3_DROME;EZ_DROME;FA32A_DANRE;FOLC_CRIGR;GABT_PIG;GLIS2_DROME;GRPE_DROME;GRWD1_MOUSE;GWL_MOUSE;HACL1_MOUSE;HDAC1_DROME;HDAC6_HUMAN;HEAT1_DROME;HMOX1_HUMAN;HSBP1_HUMAN;HSP7E_DROME;HTSF1_HUMAN;HUS1_HUMAN;HYOU1_DANRE;IF4A3_DROME;IMB_DROME;IPO11_HUMAN;IPO5_MOUSE;IPO7_HUMAN;IPYR_DROME;ISWI_DROME;KAD2_DROPS;KAT2A_DANRE;KEAP1_PIG;KZ_DROME;LAM0_DROME;LAS1L_MOUSE;LGUL_RAT;LKHA4_MOUSE;MAD_DROME;MAEA_RAT;MBB1A_DROME;MCRS1_MOUSE;MDHM_RAT;MDN1_SCHPO;MED14_DROPS;MED26_DROME;MED7_ANOGA;MEOX2_XENLA;MIER1_XENLA;MLE_DROME;MOCS1_DROME;MPPB_BOVIN;MPRI_HUMAN;MTREX_HUMAN;MYC_DROME;NAA10_MOUSE;NB5R3_HUMAN;NMD3_HUMAN;NO66_DROAN;NOC3L_DROME;NOL10_XENLA;NPA1P_MOUSE;NPL4_DROME;NUDC1_MOUSE;NUDT8_MOUSE;NXF1_DROME;OCTC_HUMAN;OPA1_DANRE;ORC1_DROME;OXDD_MOUSE;P20L1_HUMAN;PDCD6_MOUSE;PDK_DROME;PELP1_XENLA;PERM_HUMAN;PESC_DROMO;PEX3_MOUSE;PEX5_CRIGR;PNO1_DROPS;POGZ_HUMAN;PP2A_DROME;PPAL_XENLA;PPM1H_HUMAN;PPRC1_MOUSE;PPWD1_HUMAN;PREL_DROME;PRP17_MOUSE;PRP4_PONAB;PRP6_HUMAN;PRS8_DROME;PSA1_DROME;PSB1_DROME;PSB3_DROME;PSB4_DROME;PSDE_DROME;PSMD6_DROME;PSME3_PONAB;PTN9_HUMAN;PWP1_DROME;PX11B_MOUSE;RA21A_DANRE;RAD51_CHICK;RB27C_DROME;RBM39_HUMAN;RBX2_HUMAN;RCOR_DROME;RED_RAT;REG2_DROME;RFA3B_ARATH;RIG_DROME;RPA12_RAT;RPA1_DROME;RPA2_DROME;RPAB1_PONAB;RPAB5_DROME;RPB1_DROME;RPB2_DROME;RPC1_CHICK;RPC3_BOVIN;RPC5_HUMAN;RREB1_HUMAN;RRP12_DROME;RRP7A_MOUSE;RS6_DROME;RS9_DROYA;RT09_HUMAN;RT4I1_BOVIN;S35C2_HUMAN;SAPC2_MOUSE;SC5AC_MOUSE;SCP2_CHICK;SCPDL_HUMAN;SCR_DROME;SDHF4_DROME;SEN2_HUMAN;SF3A1_MOUSE;SF3B1_XENLA;SF3B3_DROME;SLMO_DROME;SMAD4_MOUSE;SNF5_XENTR;SPTCS_MOUSE;SR140_HUMAN;SREK1_HUMAN;SRP68_DROME;SRR55_DROME;SRRT_DROYA;SUCA_DROME;SUOX_DROME;SUV3_DROPS;SYDM_RAT;SYLC_HUMAN;T2FB_DROME;TADA1_XENLA;TF2H1_DROME;TF3C3_HUMAN;THIM_HUMAN;TNPO1_MOUSE;TORS_DROME;TPR_DROME;TRI45_MOUSE;TRNT1_HUMAN;TTC4_DROME;TXND_THEPA;TYSD1_HUMAN;UBIP1_HUMAN;UBQL1_HUMAN;UFD4_DROME;UQCC2_DANRE;URB2_HUMAN;UTP15_HUMAN;WBP2_MOUSE;WBP4_CHICK;WDR12_DROVI;WDR18_DANRE;WDR43_MOUSE;WDR82_DROME;WDS_DROME;XMAS_DROME;XPO5_HUMAN;YAP1_DROME;ZN622_HUMAN</t>
  </si>
  <si>
    <t>GO:0006886</t>
  </si>
  <si>
    <t>intracellular protein transport</t>
  </si>
  <si>
    <t>AP2S1_PONAB;AP3B2_HUMAN;AP3D_DROME;AP3M1_PONAB;AP3S2_BOVIN;ARL1_DROME;BAP31_PONAB;COG3_DROME;COPA_HUMAN;COPB2_DROME;COPB_DROPS;COPG_DROME;COPZ1_BOVIN;DERL2_PONAB;ENPL_RAT;ERLEC_MOUSE;EXOC6_DROME;F91A1_DANRE;GDIA_RAT;GGA1_HUMAN;HDAC6_HUMAN;HM13_HUMAN;LMAN1_HUMAN;MESD_DROME;NU154_DROME;NXF1_DROME;PEX3_MOUSE;PSA_HUMAN;RABEP_DROME;RAGP1_DROME;S61A2_BOVIN;S61G2_DROME;SAR1B_MOUSE;SC23A_XENTR;SC24C_HUMAN;SE1L1_MOUSE;SEC13_DROME;SLY1_DROME;SNAPN_DROME;SRP68_DROME;SRP72_CANLF;SRPRA_DROME;SSRA_HUMAN;SSRG_HUMAN;THOC3_BOVIN;TM9S4_PONAB;TMED6_HUMAN;TNPO1_MOUSE;UB2G2_PONAB;VP16B_DROME;VPS18_DROME;YIF1B_HUMAN</t>
  </si>
  <si>
    <t>GO:0006487</t>
  </si>
  <si>
    <t>protein N-linked glycosylation</t>
  </si>
  <si>
    <t>ALG5_DROME;ALG8_DROME;B4GT7_MOUSE;DPM1_DROME;ENTP5_AILME;MAGT1_DANRE;MLECA_XENLA;OST48_DROME;PMM_DROME;RPN2_PONAB;S35B1_DROME;TM165_HUMAN;UGGG_DROME</t>
  </si>
  <si>
    <t>GO:0030120</t>
  </si>
  <si>
    <t>vesicle coat</t>
  </si>
  <si>
    <t>AP2S1_PONAB;COPA_HUMAN;COPB2_DROME;COPB_DROPS;COPD_BOVIN;COPG_DROME;COPZ1_BOVIN;SAR1B_MOUSE;SC23A_XENTR;SC24C_HUMAN;SC31A_HUMAN;SEC13_DROME</t>
  </si>
  <si>
    <t>ABCD1_DROME;ABCD3_HUMAN;ABCG1_MOUSE;ADRL_DROME;ADT_DROME;AP1G1_MOUSE;AP1S2_BOVIN;AP2B1_HUMAN;AP2M1_HUMAN;AP3M1_PONAB;APP_DROME;ARC1_DROME;ARFG1_HUMAN;AT133_HUMAN;BAKOR_HUMAN;BAP31_PONAB;BASI_HUMAN;BET1_HUMAN;C2CD5_MOUSE;CADF_DROME;CAPU_DROME;CC50A_CHICK;CD63_RABIT;CDAT_PLAF7;CH60A_DROME;CMC_DROME;COLT_DROME;CORO7_RAT;CPT1A_MOUSE;CTR1_HUMAN;DAT_DROME;DDX5_MOUSE;DERL2_PONAB;DNJA1_MOUSE;DYHC_DROME;DYN2_HUMAN;ENPL_RAT;EXOC1_DROME;EXOC2_DROME;G6PT3_DANRE;GHC1_HUMAN;GOSR2_DROME;GRPE_DROME;HACL1_MOUSE;HDAC6_HUMAN;HEAT3_HUMAN;HGS_BOVIN;HIP14_DROME;HPS4_HUMAN;HPS5_DROPS;HSP7E_DROME;IF4A3_DROME;IMB_DROME;INHBA_SHEEP;IPO11_HUMAN;IPO4_HUMAN;IPO5_MOUSE;IPO7_HUMAN;ITSN1_XENLA;KIF1A_DROME;L259_DROME;LIN7B_MOUSE;LMAN2_CANLF;LSD2_DROME;MDN1_SCHPO;MOT12_HUMAN;MOT14_HUMAN;MPC2_HUMAN;MPPB_BOVIN;MRP1_MACFA;MRP7_HUMAN;MTCH2_PONAB;MYO2_YEAST;NADK_HUMAN;NMD3_HUMAN;NPC1B_DROME;NPC2_BOVIN;NPC2_DROME;NSF1_DROME;NU205_DROME;NXF1_DROME;OCTC_HUMAN;PDCD6_MOUSE;PEPT1_DROME;PEX10_HUMAN;PEX13_BOVIN;PEX14_RAT;PEX3_MOUSE;PEX5_CRIGR;PI3R4_HUMAN;PIPNB_HUMAN;PM34_HUMAN;PREL_DROME;PSA_HUMAN;RAB2A_MOUSE;RAB7_EPICO;RAGP1_DROME;RBNS5_HUMAN;RFT1_DROME;ROGDI_DROME;S17A9_MOUSE;S22A3_RAT;S22AL_MOUSE;S27A4_HUMAN;S35B4_DROME;S35C2_HUMAN;S45A2_MOUSE;SAR1B_MOUSE;SC31A_HUMAN;SC6A9_XENLA;SCP2_CHICK;SE1L1_MOUSE;SEC31_YEAST;SECA_RHDSA;SL9B2_HUMAN;SLMO_DROME;SLY1_DROME;SNAP_DROME;SNX2_MOUSE;SNX32_MOUSE;SNX33_XENLA;SO74D_DROME;SPHK1_CAEEL;SPTCS_MOUSE;SRP68_DROME;SRP72_CANLF;SRPRA_DROME;STRT1_DROME;TERA_DROME;TGFR2_CHICK;TM9S4_PONAB;TMED6_HUMAN;TNG11_DROME;TNPO1_MOUSE;TPR_DROME;TRET1_BOMMO;TSC1_RAT;UB2G2_PONAB;UQCC2_DANRE;VGLU2_RAT;VP33B_DANRE;VPS41_HUMAN;XMAS_DROME;XPO1_DROME;XPO5_HUMAN;YAS2_SCHPO;YGZ7_SCHPO</t>
  </si>
  <si>
    <t>GO:1905368</t>
  </si>
  <si>
    <t>peptidase complex</t>
  </si>
  <si>
    <t>GO:0044438</t>
  </si>
  <si>
    <t>microbody part</t>
  </si>
  <si>
    <t>ABCD1_DROME;ABCD3_HUMAN;ACOX3_HUMAN;CRYM_HUMAN;DHRS7_DROME;OCTC_HUMAN;OXDD_MOUSE;PEX10_HUMAN;PEX13_BOVIN;PEX14_RAT;PEX16_DANRE;PEX3_MOUSE;PEX5_CRIGR;PM34_HUMAN;PX11B_MOUSE;PXMP2_BOVIN;S22AL_MOUSE;SCP2_CHICK;TM135_XENLA;TYSD1_HUMAN</t>
  </si>
  <si>
    <t>GO:0045184</t>
  </si>
  <si>
    <t>establishment of protein localization</t>
  </si>
  <si>
    <t>ACSL4_HUMAN;AP2S1_PONAB;AP3B2_HUMAN;AP3D_DROME;AP3M1_PONAB;AP3S2_BOVIN;ARF1_LOCMI;ARL1_DROME;ATG11_CANAL;BAP31_PONAB;BASI_HUMAN;BET1_HUMAN;CAPU_DROME;CD63_RABIT;COG2_DROME;COG3_DROME;COG5_DROME;COPA_HUMAN;COPB2_DROME;COPB_DROPS;COPD_BOVIN;COPG_DROME;COPZ1_BOVIN;CP135_HUMAN;DERL2_PONAB;EMC1_MOUSE;ENPL_RAT;ERD2_DROME;ERLEC_MOUSE;EXOC6_DROME;EXOC7_DROME;F91A1_DANRE;GDIA_RAT;GGA1_HUMAN;GORS2_RAT;HDAC6_HUMAN;HIP14_DROME;HM13_HUMAN;LAMP1_CHICK;LMAN1_HUMAN;MESD_DROME;NADK_HUMAN;NU154_DROME;NUP62_ARATH;NXF1_DROME;PEX3_MOUSE;PSA_HUMAN;RABEP_DROME;RAGP1_DROME;S61A2_BOVIN;S61G2_DROME;SAR1B_MOUSE;SC23A_XENTR;SC24C_HUMAN;SC31A_HUMAN;SE1L1_MOUSE;SEC13_DROME;SEELE_DROME;SLY1_DROME;SNAPN_DROME;SRP68_DROME;SRP72_CANLF;SRPRA_DROME;SSRA_HUMAN;SSRG_HUMAN;SURF4_DROME;THOC3_BOVIN;TM1L2_XENLA;TM9S4_PONAB;TMED2_CRIGR;TMED6_HUMAN;TNPO1_MOUSE;UB2G2_PONAB;UQCC2_DANRE;VP16B_DROME;VP35L_DROME;VPS18_DROME;WBP2_MOUSE;YIF1B_HUMAN;YIPF5_XENLA</t>
  </si>
  <si>
    <t>GO:0044439</t>
  </si>
  <si>
    <t>peroxisomal part</t>
  </si>
  <si>
    <t>DERL1_DROME;DERL2_PONAB;SRP68_DROME;SRP72_CANLF;SRPRA_DROME</t>
  </si>
  <si>
    <t>GO:0046395</t>
  </si>
  <si>
    <t>carboxylic acid catabolic process</t>
  </si>
  <si>
    <t>AATC_CHICK;ABCD1_DROME;ABCD3_HUMAN;ACADM_DROME;ACADS_RAT;ACADV_RAT;ACOX1_DROME;ACOX3_HUMAN;AK1A1_MOUSE;AL1L1_XENTR;ALAT2_MOUSE;CACP_RAT;CPT1A_MOUSE;CPT2_XENLA;CRYM_HUMAN;DCXR_MESAU;DHB4_DROME;DHB4_RAT;ECH1_RAT;ECHA_PIG;ECHB_PANTR;ECI1_MOUSE;ETFA_MACFA;ETFD_RAT;GABT_PIG;GLYC_BOMMO;HACL1_MOUSE;HPCD_METS5;HUTH_BACC0;NUDT8_MOUSE;OCTC_HUMAN;OXDD_MOUSE;PEX5_CRIGR;PM34_HUMAN;S27A4_HUMAN;SCP2_CHICK;SSDH_MOUSE;THIM_HUMAN;TYSD1_HUMAN</t>
  </si>
  <si>
    <t>GO:0015031</t>
  </si>
  <si>
    <t>protein transport</t>
  </si>
  <si>
    <t>ACSL4_HUMAN;AP2S1_PONAB;AP3B2_HUMAN;AP3D_DROME;AP3M1_PONAB;AP3S2_BOVIN;ARF1_LOCMI;ARL1_DROME;ATG11_CANAL;BAP31_PONAB;BASI_HUMAN;BET1_HUMAN;CAPU_DROME;CD63_RABIT;COG2_DROME;COG3_DROME;COG5_DROME;COPA_HUMAN;COPB2_DROME;COPB_DROPS;COPD_BOVIN;COPG_DROME;COPZ1_BOVIN;DERL2_PONAB;ENPL_RAT;ERD2_DROME;ERLEC_MOUSE;EXOC6_DROME;EXOC7_DROME;F91A1_DANRE;GDIA_RAT;GGA1_HUMAN;HDAC6_HUMAN;HIP14_DROME;HM13_HUMAN;LMAN1_HUMAN;MESD_DROME;NADK_HUMAN;NU154_DROME;NUP62_ARATH;NXF1_DROME;PEX3_MOUSE;PSA_HUMAN;RABEP_DROME;RAGP1_DROME;S61A2_BOVIN;S61G2_DROME;SAR1B_MOUSE;SC23A_XENTR;SC24C_HUMAN;SC31A_HUMAN;SE1L1_MOUSE;SEC13_DROME;SEELE_DROME;SLY1_DROME;SNAPN_DROME;SRP68_DROME;SRP72_CANLF;SRPRA_DROME;SSRA_HUMAN;SSRG_HUMAN;SURF4_DROME;THOC3_BOVIN;TM1L2_XENLA;TM9S4_PONAB;TMED2_CRIGR;TMED6_HUMAN;TNPO1_MOUSE;UB2G2_PONAB;UQCC2_DANRE;VP16B_DROME;VP35L_DROME;VPS18_DROME;YIF1B_HUMAN;YIPF5_XENLA</t>
  </si>
  <si>
    <t>GO:0005829</t>
  </si>
  <si>
    <t>cytosol</t>
  </si>
  <si>
    <t>2AAA_DROME;AATC_CHICK;ABCD3_HUMAN;ABCE1_DROME;ACADM_DROME;ACOX3_HUMAN;ADHX_DROME;AHSA1_HUMAN;AK1A1_MOUSE;AL1L1_XENTR;ALDR_BOVIN;ALR_PSEF5;ANFY1_MOUSE;ANM1_HUMAN;AP2B1_HUMAN;AP2M1_HUMAN;ARFG1_HUMAN;ARMC5_RAT;ASCC2_HUMAN;ASCC3_RAT;ASNS_DICDI;ASZ1_MOUSE;BAKOR_HUMAN;BLVRB_HUMAN;BORC7_DANRE;BRWD1_HUMAN;CADF_DROME;CAPU_DROME;CARME_DROME;CCS_HUMAN;CDAT_PLAF7;CDD_MOUSE;CHAC1_MOUSE;CIN_DROME;CORO7_RAT;CP135_HUMAN;CRYM_HUMAN;CYLD_HUMAN;DCAF7_MOUSE;DCXR_MESAU;DDI2_DANRE;DEN6B_HUMAN;DHB13_HUMAN;DNJA1_MOUSE;DNJA2_BOVIN;DPYD_DANRE;DPYL5_RAT;DPYS_HUMAN;DXO_DROME;DYN2_HUMAN;EF2_DROME;EI2BE_RABIT;EI2BG_BOVIN;ENPL_RAT;EP15R_HUMAN;ERF1_DROME;ERF3A_MOUSE;F261_MOUSE;FA13A_HUMAN;FBXW4_HUMAN;FKBP8_MOUSE;FOLC_CRIGR;FRS2_HUMAN;GABT_PIG;GALE_DROME;GALK2_RAT;GLPK_MOUSE;GLT1_SCHPO;GPAA1_MOUSE;GPDA_DROME;GPX4_SOLLC;GRWD1_MOUSE;GSHB_RAT;GSTT1_MOUSE;GTPB1_RAT;GUAA_RAT;HDAC3_DANRE;HDAC6_HUMAN;HEM4_MOUSE;HEP_DROME;HMOX1_HUMAN;HPS4_HUMAN;HSBP1_HUMAN;HSP7D_DROME;HSP83_DROME;HUS1_HUMAN;IDHC_RAT;IF2G_DROME;IF5_DROME;IKKB_HUMAN;INP4B_HUMAN;INT5_DROME;INT8_DROME;IP3KB_RAT;IPO11_HUMAN;IPO5_MOUSE;IPO7_HUMAN;ISCU_MOUSE;KAD2_DROPS;KC1A_DROME;KCTD5_MOUSE;KEAP1_PIG;LAS1L_MOUSE;LGRB_BREPA;LGUL_RAT;LKHA4_MOUSE;LSD2_DROME;MAD_DROME;MAP11_DANRE;MDHC_XENTR;MICAL_DROME;MLE_DROME;MOB4_DROME;MOV10_MOUSE;MTMR9_MOUSE;MYOI_DICDI;N6MT1_HUMAN;NAA10_MOUSE;NADK_HUMAN;NADO1_ORYSJ;NB5R3_HUMAN;NCPR_MUSDO;NDOR1_XENLA;NEUR_DROME;NPL4_DROME;NSF1C_PONAB;NSF1_DROME;NUDC1_MOUSE;OCTC_HUMAN;ORMDL_DROME;OXDD_MOUSE;P4K2B_DANRE;PABP2_DROME;PAK_DROME;PDCD6_MOUSE;PDE11_DROME;PELI_DROME;PEX5_CRIGR;PGK_DROME;PI3R4_HUMAN;PM34_HUMAN;POGZ_HUMAN;PP11_DROME;PP2A_DROME;PPCE_MOUSE;PRDX4_MOUSE;PRKN_DROME;PRP6_HUMAN;PRS8_DROME;PSA1_DROME;PSA_HUMAN;PSB1_DROME;PSB3_DROME;PSB4_DROME;PSB7_RAT;PSDE_DROME;PSMD6_DROME;PUR8_HUMAN;PUR9_RAT;PYRG_DROME;RA21A_DANRE;RAD51_CHICK;RAGP1_DROME;RBNS5_HUMAN;RBX2_HUMAN;RHPA_HELPY;RIOK1_MOUSE;RL15_DROME;RL16_MYCGE;RL23_DROME;RL27A_DROME;RL4_DROME;RL5_DROME;RLA1_DROME;RLA2_DROME;RPC5_HUMAN;RS23_DROME;RS4_DROME;RS6_DROME;RS9_DROYA;SAPC2_MOUSE;SAR1B_MOUSE;SC31A_HUMAN;SECA_RHDSA;SEN2_HUMAN;SERC_DROME;SKI2_HUMAN;SMAD4_MOUSE;SNX2_MOUSE;SNX33_XENLA;SOCS7_HUMAN;SPCS_HUMAN;SPTCS_MOUSE;SRP72_CANLF;SYLC_HUMAN;SYNC_HUMAN;SYNJ1_HUMAN;SYP_NEOSM;SYQ_DROME;SYSC_CRIGR;TAB3_HUMAN;TANN_DROME;TCPA_DROME;TCPE_MACFA;TERA_DROME;TID_DROVI;TPIS_DROSI;TRI45_MOUSE;TRNT1_HUMAN;TRXR1_DROME;TSC1_RAT;TTC17_HUMAN;TTC7B_MOUSE;TYSD1_HUMAN;U5S1_CHICK;UBE3A_MOUSE;UBIP1_HUMAN;UBL7_HUMAN;UBQL1_HUMAN;UFM1_DROME;VAV_DROME;VPS41_HUMAN;WBP2_MOUSE;WUHO_DROPS;XPO5_HUMAN;XPP_DROME;Y3443_SHESH;YAP1_DROME;YJ2I_SCHPO;ZFYV9_HUMAN;ZN622_HUMAN</t>
  </si>
  <si>
    <t>3HIDH_DROME;ABCD1_DROME;ABCD3_HUMAN;ABHD3_BOVIN;ACADS_RAT;ADA2_HUMAN;ADHX_DROME;ADPGK_MOUSE;AL1B1_RAT;AL1L1_XENTR;ALAT2_MOUSE;AMPE_HUMAN;APC1_HUMAN;APC5_PONAB;ATG11_CANAL;BIP_DROME;BL1S2_DROME;CACP_RAT;CALR_DROME;CDA8_BOMMO;CIDEA_HUMAN;CISD2_DROWI;CNOT7_MOUSE;CP6V1_DROME;CREG1_MOUSE;CRYL1_HUMAN;CRYM_HUMAN;DDI2_DANRE;DDX6_DROME;DERL1_DROME;DERL2_PONAB;DJB12_HUMAN;DPYD_DANRE;DPYS_HUMAN;DYN_DROME;EDEM3_HUMAN;ENPL_RAT;ENTP5_AILME;ERF3A_MOUSE;ERLEC_MOUSE;ESTD_RAT;EXOS1_HUMAN;FBXW4_HUMAN;FITM2_DROME;FKBP8_MOUSE;GLYC_BOMMO;GPCP2_CAEEL;GPDA_DROME;HDAC6_HUMAN;HEP_DROME;HEXC_BOMMO;HM13_HUMAN;HMGCL_PONAB;HRD1_DROME;HXK2_DROME;KLHL5_HUMAN;KPYM_FELCA;LAC14_ARATH;LAP4B_MACFA;LKHA4_MOUSE;NSMA_DROME;NUCG_HUMAN;OXDD_PIG;PCKG_DROME;PGK_DROME;PR6AA_XENLA;PRDX3_DROME;PRS8_DROME;PSA3_DROME;PSA4_DROME;PSA5_DROME;PSA71_DROME;PSA_HUMAN;PSB2_DROME;PSB3_DROME;PSB4_DROME;PSB7_RAT;PSDE_DROME;PSMD3_DROME;PSMD6_DROME;PSMD8_PONAB;RAE1_DROME;REF2P_DROSI;RRAGC_HUMAN;S17A9_MOUSE;S61G2_DROME;SCOT_DROME;SE1L1_MOUSE;SESN_DROME;SGPL_DROME;SNAPN_DROME;SND1_DROME;SRSF1_MOUSE;SSDH_MOUSE;TIMP_DROME;TM208_BOVIN;TPIS_DROSI;TREX2_HUMAN;TSC1_MOUSE;UB2G2_PONAB;UBE3B_HUMAN;UBP10_CHICK;UCHL_DROME;UFL1_DROSI;UFM1_DROME;UK114_DROME;VPS18_DROME;XDH_CALVI</t>
  </si>
  <si>
    <t>4CLL7_ARATH;AATC_CHICK;ABCD1_DROME;ABCD3_HUMAN;ACADM_DROME;ACADS_RAT;ACADV_RAT;ACOX1_DROME;ACOX3_HUMAN;ACSF2_HUMAN;ACSL5_MOUSE;ACY1A_RAT;ADRL_DROME;AK1A1_MOUSE;AL1L1_XENTR;ALAT2_MOUSE;ALDO2_ARATH;ALR_PSEF5;AMACR_MOUSE;ASNS_DICDI;B4GT4_CRIGR;BGM_DROME;BPHL_HUMAN;CACP_RAT;CARME_DROME;CGL_PIG;CISY_GLOMM;CPT1A_MOUSE;CPT2_XENLA;CRYM_HUMAN;D2HDH_HUMAN;DCXR_MESAU;DHB4_DROME;DHB4_RAT;DPYD_DANRE;ECDA_ASPRU;ECH1_RAT;ECHA_PIG;ECHB_PANTR;ECI1_MOUSE;ETFA_MACFA;ETFD_RAT;EXT2_DROME;F261_MOUSE;FAAH2_HUMAN;FABG_THEMA;FAD9_ACHDO;GABT_PIG;GARS_DROME;GLNA1_DROME;GLPK_MOUSE;GLSN_MEDSA;GLT1_SCHPO;GLTB_SYNY3;GLYC_BOMMO;GPAT1_RAT;GPDA_DROME;GSH0_RAT;HACD2_MOUSE;HACL1_MOUSE;HCD2_DROME;HEM4_MOUSE;HPCD_METS5;HUTH_BACC0;IDHC_RAT;LGRB_BREPA;LKHA4_MOUSE;MAOX_ANAPL;MDHC_XENTR;MDHM_RAT;MPC2_HUMAN;MRP7_HUMAN;MTNK_GEOTN;N6MT1_HUMAN;NUDT8_MOUSE;OCTC_HUMAN;OXDD_MOUSE;PDK_DROME;PERM_HUMAN;PEX5_CRIGR;PGK_DROME;PLAP_RAT;PM34_HUMAN;PUR9_RAT;S27A4_HUMAN;S45A2_MOUSE;SCAP_HUMAN;SCP2_CHICK;SDHA_DROME;SERA_MOUSE;SERC_DROME;SMTA_ASTBI;SPS2_DROME;SSDH_MOUSE;SUCA_DROME;SUCB2_CAEEL;SUCC_HALMA;SYDM_RAT;SYEP_DROME;SYFA_METSB;SYLC_HUMAN;SYNC_HUMAN;SYP_NEOSM;SYQ_DROME;SYSC_CRIGR;SYTC_MOUSE;SYWC_RABIT;TECR_BOVIN;THIM_HUMAN;TPIS_DROSI;TYSD1_HUMAN;UCHL_DROME;UGDH_DROME;XYLT_DROPS;YJ2I_SCHPO</t>
  </si>
  <si>
    <t>GO:0042886</t>
  </si>
  <si>
    <t>amide transport</t>
  </si>
  <si>
    <t>ACSL4_HUMAN;AIMP1_HUMAN;ALLP_ECOLI;AP2S1_PONAB;AP3B2_HUMAN;AP3D_DROME;AP3M1_PONAB;AP3S2_BOVIN;ARF1_LOCMI;ARL1_DROME;ATG11_CANAL;BAP31_PONAB;BASI_HUMAN;BET1_HUMAN;CAPU_DROME;CD63_RABIT;COG2_DROME;COG3_DROME;COG5_DROME;COPA_HUMAN;COPB2_DROME;COPB_DROPS;COPD_BOVIN;COPG_DROME;COPZ1_BOVIN;DERL2_PONAB;ENPL_RAT;ERD2_DROME;ERLEC_MOUSE;EXOC6_DROME;EXOC7_DROME;F91A1_DANRE;GDIA_RAT;GGA1_HUMAN;HDAC6_HUMAN;HIP14_DROME;HM13_HUMAN;LMAN1_HUMAN;MESD_DROME;NADK_HUMAN;NU154_DROME;NUP62_ARATH;NXF1_DROME;PEX3_MOUSE;PSA_HUMAN;RABEP_DROME;RAGP1_DROME;S61A2_BOVIN;S61G2_DROME;SAR1B_MOUSE;SC23A_XENTR;SC24C_HUMAN;SC31A_HUMAN;SE1L1_MOUSE;SEC13_DROME;SEELE_DROME;SLY1_DROME;SNAPN_DROME;SRP68_DROME;SRP72_CANLF;SRPRA_DROME;SSRA_HUMAN;SSRG_HUMAN;SURF4_DROME;THOC3_BOVIN;TM1L2_XENLA;TM9S4_PONAB;TMED2_CRIGR;TMED6_HUMAN;TNPO1_MOUSE;UB2G2_PONAB;UQCC2_DANRE;VP16B_DROME;VP35L_DROME;VPS18_DROME;YIF1B_HUMAN;YIPF5_XENLA</t>
  </si>
  <si>
    <t>GO:0016054</t>
  </si>
  <si>
    <t>organic acid catabolic process</t>
  </si>
  <si>
    <t>GO:0030126</t>
  </si>
  <si>
    <t>COPI vesicle coat</t>
  </si>
  <si>
    <t>COPA_HUMAN;COPB2_DROME;COPB_DROPS;COPD_BOVIN;COPG_DROME;COPZ1_BOVIN</t>
  </si>
  <si>
    <t>ABCG1_MOUSE;ABD12_DANRE;ACASE_DROME;ACSL5_MOUSE;AHSA1_HUMAN;AKAP1_MOUSE;ALG11_HUMAN;ALG8_DROME;AN13C_HUMAN;APP_DROME;ASNA_CULQU;AT2A2_MOUSE;BAKOR_HUMAN;BAP31_PONAB;BASI_HUMAN;BET1_HUMAN;BIP_DROME;BSCL2_DROME;C4AD1_DROME;C4D14_DROME;C56D2_BOVIN;CACP_RAT;CC50A_CHICK;CDAT_PLAF7;CP134_DROME;CP313_DROME;CP4D2_DROME;CP4E2_DROME;CP4S3_DROME;CP6A2_DROME;CP6D1_MUSDO;DEGS1_DROME;DERL2_PONAB;DHB13_HUMAN;DJC16_RAT;DNJA1_MOUSE;DPM1_DROME;ECHB_PANTR;ENPL_RAT;EXT2_DROME;FAD9_ACHDO;FITM2_DROME;FKBP8_MOUSE;G6PT3_DANRE;GANAB_PIG;GOSR2_DROME;GPAA1_MOUSE;GPAT4_PONAB;GPI11_SCHPO;GPT_CRIGR;GWT1_SCHPO;HACD2_MOUSE;HMOX1_HUMAN;HOBIT_DROME;HSP83_DROME;HYEP1_CTEFE;HYOU1_DANRE;IP3KB_RAT;KEAP1_PIG;LDAH_DROME;LFG1_HUMAN;MLECA_XENLA;MTMR9_MOUSE;NB5R3_HUMAN;NCPR_MUSDO;NPC2_BOVIN;NT56_DROVI;ORMDL_DROME;P4K2B_DANRE;PDCD6_MOUSE;PEX3_MOUSE;PIPNB_HUMAN;PLCD_RAT;PRDX4_MOUSE;PRKN_DROME;RAB2A_MOUSE;RFT1_DROME;RS23_DROME;S27A4_HUMAN;S35B4_DROME;S39AD_DROME;SAC1_DROME;SAR1B_MOUSE;SC31A_HUMAN;SCAP_HUMAN;SCP2_CHICK;SE1L1_MOUSE;SEC31_YEAST;SELT_DROME;SPTCS_MOUSE;SRP68_DROME;SRP72_CANLF;SRPRA_DROME;STT3A_CANLF;SULF1_DROME;SYLC_HUMAN;TAB3_HUMAN;TECR_BOVIN;TERA_DROME;TM214_BOVIN;TMED6_HUMAN;TMM8B_BOVIN;TNG11_DROME;TORS_DROME;TXND5_DROME;TXND_THEPA;UB2G2_PONAB;UBQL1_HUMAN;UGT5_DACCO;UTP15_HUMAN;XYLT_DROPS;YGZ7_SCHPO;ZDH16_MACFA;ZDHC6_PONAB;ZFYV1_HUMAN</t>
  </si>
  <si>
    <t>GO:0030660</t>
  </si>
  <si>
    <t>Golgi-associated vesicle membrane</t>
  </si>
  <si>
    <t>COPA_HUMAN;COPB2_DROME;COPB_DROPS;COPD_BOVIN;COPG_DROME;COPZ1_BOVIN;LMAN1_HUMAN;SAR1B_MOUSE;SC23A_XENTR;SC24C_HUMAN;SC31A_HUMAN;SEC13_DROME;TMED2_CRIGR</t>
  </si>
  <si>
    <t>GO:0022804</t>
  </si>
  <si>
    <t>active transmembrane transporter activity</t>
  </si>
  <si>
    <t>ABCD1_DROME;ABCD3_HUMAN;ABCG1_MOUSE;ADT_DROME;AT133_HUMAN;AT2A2_MOUSE;ATNA_DROME;ATPA_DICCI;ATPB_HELP2;BIP_DROME;CLCN3_RABIT;CMC_DROME;DAT_DROME;G6PT3_DANRE;GHC1_HUMAN;HSP7E_DROME;L259_DROME;LETM1_DROME;MOT12_HUMAN;MOT14_HUMAN;MOT3_CHICK;MPCP_CHOFU;MRP1_MACFA;MRP7_HUMAN;NAC1_RAT;NCKX5_HUMAN;PEPT1_DROME;PICO_DROME;PM34_HUMAN;S12A6_HUMAN;S22A3_RAT;S35C2_HUMAN;S45A2_MOUSE;SC5AC_MOUSE;SC6A9_XENLA;SECA_RHDSA;SL9A6_MOUSE;SL9B2_HUMAN;SO74D_DROME;TM165_HUMAN;VA0D1_DROME;VATO_BOVIN;VGLU2_RAT</t>
  </si>
  <si>
    <t>GO:0015833</t>
  </si>
  <si>
    <t>peptide transport</t>
  </si>
  <si>
    <t>ACSL4_HUMAN;AIMP1_HUMAN;AP2S1_PONAB;AP3B2_HUMAN;AP3D_DROME;AP3M1_PONAB;AP3S2_BOVIN;ARF1_LOCMI;ARL1_DROME;ATG11_CANAL;BAP31_PONAB;BASI_HUMAN;BET1_HUMAN;CAPU_DROME;CD63_RABIT;COG2_DROME;COG3_DROME;COG5_DROME;COPA_HUMAN;COPB2_DROME;COPB_DROPS;COPD_BOVIN;COPG_DROME;COPZ1_BOVIN;DERL2_PONAB;ENPL_RAT;ERD2_DROME;ERLEC_MOUSE;EXOC6_DROME;EXOC7_DROME;F91A1_DANRE;GDIA_RAT;GGA1_HUMAN;HDAC6_HUMAN;HIP14_DROME;HM13_HUMAN;LMAN1_HUMAN;MESD_DROME;NADK_HUMAN;NU154_DROME;NUP62_ARATH;NXF1_DROME;PEX3_MOUSE;PSA_HUMAN;RABEP_DROME;RAGP1_DROME;S61A2_BOVIN;S61G2_DROME;SAR1B_MOUSE;SC23A_XENTR;SC24C_HUMAN;SC31A_HUMAN;SE1L1_MOUSE;SEC13_DROME;SEELE_DROME;SLY1_DROME;SNAPN_DROME;SRP68_DROME;SRP72_CANLF;SRPRA_DROME;SSRA_HUMAN;SSRG_HUMAN;SURF4_DROME;THOC3_BOVIN;TM1L2_XENLA;TM9S4_PONAB;TMED2_CRIGR;TMED6_HUMAN;TNPO1_MOUSE;UB2G2_PONAB;UQCC2_DANRE;VP16B_DROME;VP35L_DROME;VPS18_DROME;YIF1B_HUMAN;YIPF5_XENLA</t>
  </si>
  <si>
    <t>GO:0055114</t>
  </si>
  <si>
    <t>oxidation-reduction process</t>
  </si>
  <si>
    <t>AATC_CHICK;ABCD1_DROME;ABCD3_HUMAN;ACADM_DROME;ACADS_RAT;ACADV_RAT;ACOX1_DROME;ACOX3_HUMAN;ADRL_DROME;AL1L1_XENTR;CACP_RAT;CHCH2_MOUSE;CISY_GLOMM;CMC_DROME;CPT1A_MOUSE;CPT2_XENLA;DHB4_DROME;DHB4_RAT;ECH1_RAT;ECHA_PIG;ECHB_PANTR;ECI1_MOUSE;ETFA_MACFA;ETFD_RAT;GHC1_HUMAN;GPDA_DROME;HACL1_MOUSE;HMOX1_HUMAN;HPCD_METS5;IDHC_RAT;MAPK2_DROME;MDHC_XENTR;MDHM_RAT;NDUC2_MACFA;NDUV1_PONPY;OCTC_HUMAN;PEX5_CRIGR;PGK_DROME;PM34_HUMAN;PP11_DROME;PUR8_HUMAN;SCP2_CHICK;SDHA_DROME;SDHF4_DROME;SUCA_DROME;SUCB2_CAEEL;SUCC_HALMA;THIM_HUMAN;TYSD1_HUMAN</t>
  </si>
  <si>
    <t>3HIDH_DROME;ABCD1_DROME;ABCD3_HUMAN;ABHD3_BOVIN;ACADS_RAT;ACY1A_RAT;ACY1B_RAT;ADA2_HUMAN;ADHX_DROME;ADPGK_MOUSE;AL1B1_RAT;AL1L1_XENTR;ALAT2_MOUSE;AMPE_HUMAN;APC1_HUMAN;APC5_PONAB;ATG11_CANAL;BIP_DROME;BL1S2_DROME;BSCL2_DROME;CACP_RAT;CALR_DROME;CDA8_BOMMO;CIDEA_HUMAN;CISD2_DROWI;CNOT7_MOUSE;CP6V1_DROME;CREG1_MOUSE;CRYL1_HUMAN;CRYM_HUMAN;DDI2_DANRE;DDX6_DROME;DERL1_DROME;DERL2_PONAB;DJB12_HUMAN;DPYD_DANRE;DPYS_HUMAN;DYN_DROME;EDEM3_HUMAN;ENPL_RAT;ENTP5_AILME;ERF3A_MOUSE;ERLEC_MOUSE;ESTD_RAT;EXOS1_HUMAN;FAAH2_HUMAN;FBXW4_HUMAN;FITM2_DROME;FKBP8_MOUSE;GALT_DROME;GDL17_ARATH;GGA1_HUMAN;GLYC_BOMMO;GPCP2_CAEEL;GPDA_DROME;HDAC6_HUMAN;HEP_DROME;HEXC_BOMMO;HM13_HUMAN;HMGCL_PONAB;HRD1_DROME;HXK2_DROME;HYEP1_CTEFE;KLHL5_HUMAN;KPYM_FELCA;LAC14_ARATH;LAP4B_MACFA;LKHA4_MOUSE;NSMA_DROME;NUCG_HUMAN;OXDD_PIG;PCKG_DROME;PGK_DROME;PR6AA_XENLA;PRDX3_DROME;PRS8_DROME;PSA3_DROME;PSA4_DROME;PSA5_DROME;PSA71_DROME;PSA_HUMAN;PSB2_DROME;PSB3_DROME;PSB4_DROME;PSB7_RAT;PSDE_DROME;PSMD3_DROME;PSMD6_DROME;PSMD8_PONAB;RAE1_DROME;REF2P_DROSI;RRAGC_HUMAN;S17A9_MOUSE;S61G2_DROME;SCOT_DROME;SE1L1_MOUSE;SESN_DROME;SGPL_DROME;SNAPN_DROME;SND1_DROME;SRSF1_MOUSE;SSDH_MOUSE;TIMP_DROME;TM208_BOVIN;TPIS_DROSI;TREX2_HUMAN;TSC1_MOUSE;UB2G2_PONAB;UBE3B_HUMAN;UBP10_CHICK;UCHL_DROME;UFL1_DROSI;UFM1_DROME;UK114_DROME;VPS18_DROME;XDH_CALVI</t>
  </si>
  <si>
    <t>2AAA_DROME;4CL3_ORYSJ;4CLL7_ARATH;AATC_CHICK;ABCD1_DROME;ABCD3_HUMAN;ABCE1_DROME;ABCG1_MOUSE;ABD12_DANRE;ABHD4_BOVIN;ACADM_DROME;ACADS_RAT;ACADV_RAT;ACASE_DROME;ACCO1_DICDI;ACE_DROME;ACKR3_CANLF;ACOX1_DROME;ACOX3_HUMAN;ACSF2_HUMAN;ACSL5_MOUSE;ACY1A_RAT;ADA2_HUMAN;ADAT1_DROME;ADCY9_CHICK;ADHX_DROME;ADRL_DROME;ADT_DROME;AK1A1_MOUSE;AL1L1_XENTR;ALAT2_MOUSE;ALDH2_HUMAN;ALDO2_ARATH;ALDR_BOVIN;ALG11_HUMAN;ALG8_DROME;ALR_PSEF5;AL_DROME;AMACR_MOUSE;AMPE_HUMAN;AMPM_MANSE;AMPN_ANOGA;ANGEL_DROME;ANM1_HUMAN;ANM7_DROSI;AP2B1_HUMAN;AP2M1_HUMAN;APC5_PONAB;ASCC2_HUMAN;ASCC3_RAT;ASH2_DROME;ASNS_DICDI;AT2A2_MOUSE;ATP23_DANRE;ATR_DROME;B4GT4_CRIGR;BAHD1_HUMAN;BAKOR_HUMAN;BGM_DROME;BIP_DROME;BLVRB_HUMAN;BPHL_HUMAN;BPT_RHOP5;BRAT1_MOUSE;BRWD1_HUMAN;BSCL2_DROME;C1D_XENLA;CACP_RAT;CARH_THET8;CARME_DROME;CAS_DROME;CCNC_DROPS;CCNL2_RAT;CCS_HUMAN;CD63_RABIT;CDAT_PLAF7;CDC23_BOVIN;CDD_MOUSE;CGL_PIG;CHAC1_MOUSE;CHCH2_MOUSE;CHS2_PARBR;CIN_DROME;CISY_GLOMM;CMC_DROME;CNOT1_CAEEL;CNOT1_XENTR;COASY_MOUSE;COLL_DROME;CPESY_DROME;CPSF6_DROME;CPT1A_MOUSE;CPT2_XENLA;CRBN_DROVI;CREG1_MOUSE;CRNL1_DICDI;CRYM_HUMAN;CSN1_DROME;CSN2_DROME;CSN5_DROME;CSN6_DROME;CSN7_DROME;CTCF_CHICK;CWC27_HUMAN;CYLD_HUMAN;D2HDH_HUMAN;DAP1_MOUSE;DCAF1_DROME;DCAF7_MOUSE;DCXR_MESAU;DDB1_DROME;DDI2_DANRE;DDX18_DROME;DDX5_MOUSE;DEGS1_DROME;DERL2_PONAB;DGCQ_SHIFL;DHB4_DROME;DHB4_RAT;DHRS4_RABIT;DHX15_DROME;DHX33_DROME;DHYS_DROME;DIM1_DROME;DJC16_RAT;DKC1_DROME;DNJA1_MOUSE;DNLI1_DROME;DNLI4_CHICK;DONS_DROME;DPH2_XENLA;DPM1_DROME;DPYD_DANRE;DPYS_HUMAN;DUS1L_HUMAN;DUSK4_DROME;DXO_DROME;DYHC_DROME;DYN2_HUMAN;DYN_DROME;EBP2_DROME;ECDA_ASPRU;ECH1_RAT;ECHA_PIG;ECHB_PANTR;ECI1_MOUSE;ECM29_DROME;EDC4_DROME;EF1A1_DROME;EF1G_DROME;EF2_DROME;EGH_DROME;EI2BE_RABIT;EI2BG_BOVIN;ELOC_BOVIN;ELP2_DROME;ELP3_DROME;ELP4_DROME;EMS_DROME;ENPL_RAT;ERCC5_XENLA;ERF1_DROME;ERF3A_MOUSE;ETFA_MACFA;ETFD_RAT;ETHE1_MOUSE;EXOS3_DROME;EXT2_DROME;EZ_DROME;F210B_MOUSE;F261_MOUSE;FAAH2_HUMAN;FABG_THEMA;FAD9_ACHDO;FBXW4_HUMAN;FBXW5_MOUSE;FITM2_DROME;FKBP8_MOUSE;FNTB_BOVIN;FOLC_CRIGR;FRS2_HUMAN;FYV1_DROME;GABT_PIG;GALE_DROME;GALT1_DROME;GANAB_PIG;GARS_DROME;GATAC_DROME;GHC1_HUMAN;GLIS2_DROME;GLNA1_DROME;GLPK_MOUSE;GLSN_MEDSA;GLT1_SCHPO;GLTB_SYNY3;GLYC_BOMMO;GPAA1_MOUSE;GPAT1_RAT;GPAT4_PONAB;GPDA_DROME;GPI11_SCHPO;GPT_CRIGR;GRWD1_MOUSE;GSH0_RAT;GSHB_RAT;GSTT1_MOUSE;GTPB1_RAT;GUAA_RAT;GWT1_SCHPO;HACD2_MOUSE;HACL1_MOUSE;HAM_DROME;HANG_DROME;HCD2_DROME;HDAC1_DROME;HDAC3_DANRE;HDAC6_HUMAN;HEAT1_DROME;HEM4_MOUSE;HEM6_DROME;HEP_DROME;HGS_BOVIN;HMCS1_BLAGE;HMOX1_HUMAN;HPCD_METS5;HR96_DROME;HSBP1_HUMAN;HSP7D_DROME;HSP7E_DROME;HTSF1_HUMAN;HUS1_HUMAN;HUTH_BACC0;HYD_DROME;HYEP1_CTEFE;IDHC_RAT;IF2G_DROME;IF2P_MOUSE;IF4A3_DROME;IF5_DROME;IKKB_HUMAN;IMDH_DROME;INHBA_SHEEP;INP4B_HUMAN;INT2_DROME;INT4_DROME;INT5_DROME;INT6_DROME;INT8_DROME;IP3KB_RAT;IPYR_DROME;ISCU_MOUSE;ISWI_DROME;ITBN_DROME;ITM2A_HUMAN;ITPA_DROME;JIP_CAEEL;KAD2_DROPS;KAT2A_DANRE;KC1A_DROME;KCY_CHICK;KEAP1_PIG;KLH18_MOUSE;KZ_DROME;LANC3_DROME;LAS1L_MOUSE;LDAH_DROME;LGRB_BREPA;LGUL_RAT;LIS1_GLOMM;LKHA4_MOUSE;LUCI_PHOPY;MAD_DROME;MAEA_RAT;MAOX_ANAPL;MAPK2_DROME;MBB1A_DROME;MBOA7_DROME;MCRS1_MOUSE;MDHC_XENTR;MDHM_RAT;MED14_DROPS;MED26_DROME;MED7_ANOGA;MEOX2_XENLA;MICAL_DROME;MIER1_XENLA;MIO_DROME;MIY4B_HUMAN;MLECA_XENLA;MLE_DROME;MMD4_DROME;MNS1_ARATH;MNX1_MOUSE;MOCS1_DROME;MOT12_HUMAN;MOV10_MOUSE;MP2K2_XENLA;MPC2_HUMAN;MPPB_BOVIN;MRP7_HUMAN;MTG1_AEDAE;MTMR9_MOUSE;MTNK_GEOTN;MTREX_HUMAN;MURF_HAEIN;MYC_DROME;N6MT1_HUMAN;NAA10_MOUSE;NADK_HUMAN;NARF_DROMO;NB5R3_HUMAN;NCKX5_HUMAN;NDK7_RAT;NDOR1_XENLA;NDUC2_MACFA;NDUV1_PONPY;NEUR_DROME;NFT1_DROME;NFXL1_XENLA;NMD3_HUMAN;NO66_DROAN;NOB1_BOVIN;NOC3L_DROME;NOCT_DROME;NOL10_XENLA;NPC2_DROME;NPL4_DROME;NSF1C_PONAB;NSF1_DROME;NT56_DROVI;NUD18_DANRE;NUDT8_MOUSE;NWK_DROME;OCTC_HUMAN;OPA1_DANRE;OPA_DROME;ORC1_DROME;ORMDL_DROME;OTUBL_DROME;OXDD_MOUSE;P20L1_HUMAN;P4K2B_DANRE;PABP2_DROME;PAK_DROME;PDCD6_MOUSE;PDE11_DROME;PDK_DROME;PELI_DROME;PELP1_XENLA;PERM_HUMAN;PESC_DROMO;PEX10_HUMAN;PEX14_RAT;PEX5_CRIGR;PGK_DROME;PGPS1_CHICK;PHR_POTTR;PI3R4_HUMAN;PLAP_RAT;PLBL_DROME;PLCD_RAT;PM34_HUMAN;POE_DROME;POGZ_HUMAN;PP11_DROME;PP2A_DROME;PPCE_MOUSE;PPWD1_HUMAN;PR38B_RAT;PRDX4_MOUSE;PRKN_DROME;PRKRA_BOVIN;PRL1_DROME;PRP16_BOVIN;PRP17_MOUSE;PRP28_EMENI;PRP4_PONAB;PRP6_HUMAN;PRS8_DROME;PSA1_DROME;PSA_HUMAN;PSB1_DROME;PSB3_DROME;PSB4_DROME;PSB7_RAT;PSDE_DROME;PSMD6_DROME;PSME3_PONAB;PTN9_HUMAN;PUR4_DROME;PUR8_HUMAN;PUR9_RAT;PUSL1_XENLA;PWP1_DROME;PYRG_DROME;RA21A_DANRE;RAB2A_MOUSE;RAD51_CHICK;RAD54_DROYA;RB27C_DROME;RBM39_HUMAN;RBX2_HUMAN;RCOR_DROME;RDH13_HUMAN;RED_RAT;REF2P_DROSI;RENT1_DROME;REV1_DROME;RFA3B_ARATH;RFC4_MOUSE;RFT1_DROME;RH35A_ORYSJ;RHOL_DROME;RIG_DROME;RIOK1_MOUSE;RL15_DROME;RL16_MYCGE;RL23_DROME;RL27A_DROME;RL4_DROME;RL5_DROME;RLA1_DROME;RLA2_DROME;RNF10_XENLA;RNF41_XENLA;RPA12_RAT;RPA1_DROME;RPA2_DROME;RPAB1_PONAB;RPAB5_DROME;RPB1_DROME;RPB2_DROME;RPC3_BOVIN;RPC5_HUMAN;RPC9_BOVIN;RREB1_HUMAN;RRP7A_MOUSE;RS23_DROME;RS4_DROME;RS6_DROME;RS6_PROMA;RS9_DROYA;RT09_HUMAN;RT4I1_BOVIN;S17A9_MOUSE;S2546_HUMAN;S27A4_HUMAN;S35C2_HUMAN;S45A2_MOUSE;SAC1_DROME;SCAP_HUMAN;SCOT_DROME;SCP2_CHICK;SCPDL_HUMAN;SCR_DROME;SDHA_DROME;SDHF4_DROME;SDR1_AEDAE;SE1L1_MOUSE;SEN2_HUMAN;SENP1_PONAB;SERA_MOUSE;SERC_DROME;SF3A1_MOUSE;SF3B1_XENLA;SF3B3_DROME;SF3B4_MOUSE;SHARK_DROME;SKI2_HUMAN;SMAD4_MOUSE;SMG1_DROME;SMRCD_DROME;SMTA_ASTBI;SOCS7_HUMAN;SODC_DROWI;SPCS_HUMAN;SPHK1_CAEEL;SPO14_YEAST;SPS1_DROME;SPS2_DROME;SPTCS_MOUSE;SR140_HUMAN;SRBD1_PONAB;SREK1_HUMAN;SRPK3_HUMAN;SRR55_DROME;SRRT_DROYA;SSDH_MOUSE;STT3A_CANLF;SUCA_DROME;SUCB2_CAEEL;SUCC_HALMA;SULF1_DROME;SUOX_DROME;SUV3_DROPS;SYDM_RAT;SYEP_DROME;SYFA_METSB;SYLC_HUMAN;SYNC_HUMAN;SYNJ1_HUMAN;SYP_NEOSM;SYQ_DROME;SYSC_CRIGR;SYTC_MOUSE;SYWC_RABIT;T2FB_DROME;TAB3_HUMAN;TADA1_XENLA;TANN_DROME;TCPE_MACFA;TECR_BOVIN;TERA_DROME;TF2H1_DROME;TF3B_MOUSE;TF3C3_HUMAN;TGFR2_CHICK;THIM_HUMAN;TM14_DROME;TM165_HUMAN;TMM53_BOVIN;TORS_DROME;TPIS_DROSI;TPR_DROME;TREX2_HUMAN;TRI45_MOUSE;TRNT1_HUMAN;TRUL_CAEEL;TSC1_RAT;TTC7B_MOUSE;TYSD1_HUMAN;U2QL1_DROME;U5S1_CHICK;UB2G2_PONAB;UBA1_RABIT;UBAC1_XENTR;UBC10_DROME;UBE3A_MOUSE;UBE3C_MOUSE;UBIP1_HUMAN;UBL7_HUMAN;UBP16_DANRE;UBP20_XENTR;UBQL1_HUMAN;UCHL_DROME;UFD4_DROME;UFM1_DROME;UGDH_DROME;UQCC2_DANRE;UTP15_HUMAN;VAV_DROME;VEIN_DROME;VPS41_HUMAN;WBP2_MOUSE;WBP4_CHICK;WDR12_DROVI;WDR18_DANRE;WDR43_MOUSE;WDR48_DROVI;WDR82_DROME;WDS_DROME;WUHO_DROPS;XMAS_DROME;XPO5_HUMAN;XYLT_DROPS;YAP1_DROME;YJ2I_SCHPO;YJ95_SCHPO;YTHDF_DROME;ZDH16_MACFA;ZDHC6_PONAB;ZFYV1_HUMAN;ZG5_XENLA;ZN622_HUMAN;ZRAB2_PIG</t>
  </si>
  <si>
    <t>GO:0005839</t>
  </si>
  <si>
    <t>proteasome core complex</t>
  </si>
  <si>
    <t>PSA3_DROME;PSA4_DROME;PSA5_DROME;PSA71_DROME;PSB2_DROME;PSB3_DROME;PSB4_DROME;PSB7_RAT</t>
  </si>
  <si>
    <t>ABCG1_MOUSE;ABD12_DANRE;ACASE_DROME;ACKR3_CANLF;ACSL5_MOUSE;ADA2_HUMAN;AHSA1_HUMAN;AKAP1_MOUSE;ALG11_HUMAN;ALG8_DROME;AN13C_HUMAN;ANFY1_MOUSE;AP1G1_MOUSE;AP1S2_BOVIN;AP2B1_HUMAN;AP2M1_HUMAN;AP3M1_PONAB;APP_DROME;ARFG1_HUMAN;ASNA_CULQU;AT133_HUMAN;AT2A2_MOUSE;AVL9_MOUSE;B4GT4_CRIGR;BAKOR_HUMAN;BAP31_PONAB;BASI_HUMAN;BET1_HUMAN;BIP_DROME;BSCL2_DROME;C4AD1_DROME;C4D14_DROME;C56D2_BOVIN;CACP_RAT;CC50A_CHICK;CCZ1_BOVIN;CD63_RABIT;CDAT_PLAF7;CHAC1_MOUSE;CLCN3_RABIT;CLVS1_HUMAN;COPT1_PONAB;CORO7_RAT;CP134_DROME;CP313_DROME;CP4D2_DROME;CP4E2_DROME;CP4S3_DROME;CP6A2_DROME;CP6D1_MUSDO;CPESY_DROME;CREG1_MOUSE;DCXR_MESAU;DEGS1_DROME;DEN6B_HUMAN;DERL2_PONAB;DHB13_HUMAN;DJC16_RAT;DNJA1_MOUSE;DNJC5_DROME;DPM1_DROME;DYHC_DROME;DYLT4_MOUSE;DYN2_HUMAN;ECHB_PANTR;ENPL_RAT;EP15R_HUMAN;EXOC2_DROME;EXT2_DROME;FAD9_ACHDO;FITM2_DROME;FKBP8_MOUSE;FRS2_HUMAN;FYV1_DROME;G6PT3_DANRE;GALT1_DROME;GANAB_PIG;GORAB_DROME;GOSR2_DROME;GPAA1_MOUSE;GPAT4_PONAB;GPI11_SCHPO;GPT_CRIGR;GWT1_SCHPO;HACD2_MOUSE;HDAC6_HUMAN;HGS_BOVIN;HIP14_DROME;HMOX1_HUMAN;HOBIT_DROME;HPS4_HUMAN;HSP83_DROME;HYEP1_CTEFE;HYOU1_DANRE;IMB_DROME;INT2_DROME;INT5_DROME;IP3KB_RAT;IPO11_HUMAN;IPO5_MOUSE;IPO7_HUMAN;ITM2A_HUMAN;ITSN1_XENLA;KEAP1_PIG;LAM0_DROME;LDAH_DROME;LFG1_HUMAN;LIN10_CAEEL;LIN7B_MOUSE;LMAN2_CANLF;MCLN3_MOUSE;MLECA_XENLA;MNS1_ARATH;MPRI_HUMAN;MTMR9_MOUSE;MYO2_YEAST;NB5R3_HUMAN;NCKX5_HUMAN;NCPR_MUSDO;NEMP_DROME;NPC2_BOVIN;NSF1C_PONAB;NSF1_DROME;NT56_DROVI;NU205_DROME;NWK_DROME;NXF1_DROME;OCAD1_DROPS;ODR4_DROME;OFT30_ARATH;ORMDL_DROME;P4K2B_DANRE;PATJ_DROME;PDCD6_MOUSE;PERM_HUMAN;PEX3_MOUSE;PEX5_CRIGR;PI3R4_HUMAN;PIPNB_HUMAN;PLCD_RAT;PRDX4_MOUSE;PRKN_DROME;RAB2A_MOUSE;RAB7_EPICO;RAGP1_DROME;RBNS5_HUMAN;RFT1_DROME;ROGDI_DROME;RS23_DROME;S17A9_MOUSE;S22A3_RAT;S27A4_HUMAN;S35B4_DROME;S35C2_HUMAN;S39AD_DROME;SAC1_DROME;SAR1B_MOUSE;SC31A_HUMAN;SCAP_HUMAN;SCP2_CHICK;SCPDL_HUMAN;SE1L1_MOUSE;SEC31_YEAST;SELT_DROME;SL9A6_MOUSE;SL9B2_HUMAN;SLY1_DROME;SNX2_MOUSE;SPO14_YEAST;SPTCS_MOUSE;SRP68_DROME;SRP72_CANLF;SRPRA_DROME;STRT1_DROME;STT3A_CANLF;SULF1_DROME;SYLC_HUMAN;SYNJ1_HUMAN;TAB3_HUMAN;TECR_BOVIN;TERA_DROME;TF3C3_HUMAN;TM115_BOVIN;TM131_DROME;TM165_HUMAN;TM214_BOVIN;TM9S4_PONAB;TMED6_HUMAN;TMM53_BOVIN;TMM8B_BOVIN;TNG11_DROME;TORS_DROME;TPR_DROME;TXND5_DROME;TXND_THEPA;UB2G2_PONAB;UBE3A_MOUSE;UBQL1_HUMAN;UGT5_DACCO;UTP15_HUMAN;VA0D1_DROME;VATO_BOVIN;VGLU2_RAT;VP33B_DANRE;VPS41_HUMAN;XMAS_DROME;XPO1_DROME;XYLT_DROPS;YGZ7_SCHPO;YIPF1_PONAB;ZDH16_MACFA;ZDHC6_PONAB;ZFYV1_HUMAN;ZFYV9_HUMAN;ZN622_HUMAN</t>
  </si>
  <si>
    <t>3HIDH_DROME;ACADS_RAT;ADHX_DROME;ADXH2_DROME;AL1B1_RAT;AL1L1_XENTR;AL7A1_CAEEL;ALDO2_ARATH;ALDR_BOVIN;C4AD1_DROME;CACP_RAT;COX15_BOVIN;CP314_DROME;CP4E2_DROME;CP4S3_DROME;CP52B_CANTR;CP6D1_MUSDO;CP6V1_DROME;CRYL1_HUMAN;CRYM_HUMAN;CSGA_MYXXA;CYBR1_DANRE;D2HDH_HUMAN;DHB13_HUMAN;DHRS4_RABIT;DHRS7_DROME;DPYD_DANRE;ETHE1_MOUSE;FABG_THEMA;FAD9_ACHDO;FAS_MOUSE;FRIH_ECHGR;FXDC2_MACFA;GILT_BOVIN;GMDH_GLUOX;GSTT1_MOUSE;HEM11_ANADF;HEM6_DROME;HSDL1_CHICK;IDI2_STRMU;LAC14_ARATH;LUCI_PHOPY;MAOX_ANAPL;MDHM_RAT;NB5R3_HUMAN;OXDD_PIG;PDIA5_HUMAN;PRDX3_DROME;RDH13_HUMAN;SDR1_AEDAE;SERA_MOUSE;SESN_DROME;SSDH_MOUSE;SUOX_DROME;TECR_BOVIN;THIO2_DROYA;TXNL1_HUMAN;XDH_CALVI</t>
  </si>
  <si>
    <t>4CLL7_ARATH;AATC_CHICK;ABCD1_DROME;ABCD3_HUMAN;ACADM_DROME;ACADS_RAT;ACADV_RAT;ACOX1_DROME;ACOX3_HUMAN;ACSF2_HUMAN;ACSL5_MOUSE;ACY1A_RAT;ADRL_DROME;AK1A1_MOUSE;AL1L1_XENTR;ALAT2_MOUSE;ALDO2_ARATH;ALR_PSEF5;AMACR_MOUSE;ASNS_DICDI;BGM_DROME;BPHL_HUMAN;CACP_RAT;CARME_DROME;CGL_PIG;CISY_GLOMM;CPT1A_MOUSE;CPT2_XENLA;CRYM_HUMAN;D2HDH_HUMAN;DCXR_MESAU;DHB4_DROME;DHB4_RAT;DPYD_DANRE;ECDA_ASPRU;ECH1_RAT;ECHA_PIG;ECHB_PANTR;ECI1_MOUSE;ETFA_MACFA;ETFD_RAT;F261_MOUSE;FAAH2_HUMAN;FABG_THEMA;FAD9_ACHDO;GABT_PIG;GARS_DROME;GLNA1_DROME;GLPK_MOUSE;GLSN_MEDSA;GLT1_SCHPO;GLTB_SYNY3;GLYC_BOMMO;GPAT1_RAT;GPDA_DROME;GSH0_RAT;HACD2_MOUSE;HACL1_MOUSE;HCD2_DROME;HEM4_MOUSE;HPCD_METS5;HUTH_BACC0;IDHC_RAT;LGRB_BREPA;LKHA4_MOUSE;MAOX_ANAPL;MDHC_XENTR;MDHM_RAT;MPC2_HUMAN;MRP7_HUMAN;MTNK_GEOTN;N6MT1_HUMAN;NUDT8_MOUSE;OCTC_HUMAN;OXDD_MOUSE;PDK_DROME;PEX5_CRIGR;PGK_DROME;PLAP_RAT;PM34_HUMAN;PUR9_RAT;S27A4_HUMAN;S45A2_MOUSE;SCAP_HUMAN;SCP2_CHICK;SDHA_DROME;SERA_MOUSE;SERC_DROME;SMTA_ASTBI;SPS2_DROME;SSDH_MOUSE;SUCA_DROME;SUCB2_CAEEL;SUCC_HALMA;SYDM_RAT;SYEP_DROME;SYFA_METSB;SYLC_HUMAN;SYNC_HUMAN;SYP_NEOSM;SYQ_DROME;SYSC_CRIGR;SYTC_MOUSE;SYWC_RABIT;TECR_BOVIN;THIM_HUMAN;TPIS_DROSI;TYSD1_HUMAN;UCHL_DROME;UGDH_DROME;YJ2I_SCHPO</t>
  </si>
  <si>
    <t>GO:0031410</t>
  </si>
  <si>
    <t>cytoplasmic vesicle</t>
  </si>
  <si>
    <t>ADA2_HUMAN;AMPE_HUMAN;AN13B_MOUSE;AP2S1_PONAB;AP3B2_HUMAN;AP3D_DROME;AP3M1_PONAB;AP3S2_BOVIN;AT133_HUMAN;BASI_HUMAN;BET1_HUMAN;C56D2_BOVIN;CAP1_HUMAN;CAPU_DROME;CC50A_CHICK;CCZ1_BOVIN;CD63_RABIT;COPA_HUMAN;COPB2_DROME;COPB_DROPS;COPD_BOVIN;COPG_DROME;COPZ1_BOVIN;CREG1_MOUSE;DERL2_PONAB;DNJC5_DROME;ENPL_RAT;ERGI3_DANRE;ESTD_RAT;EXOC6_DROME;F91A1_DANRE;FAS_MOUSE;GANAB_PIG;GGA1_HUMAN;HDAC6_HUMAN;HIP14_DROME;JIP3_DROPS;LAMP1_CHICK;LAP4B_MACFA;LMAN1_HUMAN;MPRI_HUMAN;NB5R3_HUMAN;NIPA2_BOVIN;P4K2B_DANRE;PANK1_HUMAN;PDIA3_BOVIN;PRAF1_HUMAN;RABEP_DROME;RG68F_DROME;RHOL_DROME;S17A9_MOUSE;SAR1B_MOUSE;SC23A_XENTR;SC24C_HUMAN;SC31A_HUMAN;SEC13_DROME;SLY1_DROME;SNAPN_DROME;SPRE2_RAT;TM165_HUMAN;TM1L2_XENLA;TM9S2_RAT;TM9S4_PONAB;TMED2_CRIGR;TMED6_HUMAN;UBP10_CHICK;VP16B_DROME;VP35L_DROME;VPS18_DROME;YIF1B_HUMAN;YIPF1_PONAB;ZFYV9_HUMAN;ZNT10_HUMAN</t>
  </si>
  <si>
    <t>GO:0006082</t>
  </si>
  <si>
    <t>organic acid metabolic process</t>
  </si>
  <si>
    <t>GO:0032527</t>
  </si>
  <si>
    <t>protein exit from endoplasmic reticulum</t>
  </si>
  <si>
    <t>ARL1_DROME;DERL2_PONAB;ENPL_RAT;ERLEC_MOUSE;HM13_HUMAN;SE1L1_MOUSE;SEC13_DROME;TM9S4_PONAB;UB2G2_PONAB</t>
  </si>
  <si>
    <t>ABCD1_DROME;ABCD3_HUMAN;ABCG1_MOUSE;ACSL5_MOUSE;AKAP1_MOUSE;AMPE_HUMAN;ANFY1_MOUSE;ANM1_HUMAN;AP1G1_MOUSE;AP1S2_BOVIN;AP2B1_HUMAN;AP2M1_HUMAN;ARFG1_HUMAN;AT133_HUMAN;AT2A2_MOUSE;B4GT4_CRIGR;BAKOR_HUMAN;BAP31_PONAB;BASI_HUMAN;BET1_HUMAN;BORC7_DANRE;BPHL_HUMAN;BRWD1_HUMAN;CC50A_CHICK;CCZ1_BOVIN;CD63_RABIT;CLCN3_RABIT;CLVS1_HUMAN;COASY_MOUSE;COPT1_PONAB;CORO7_RAT;CPESY_DROME;CPT1A_MOUSE;DHRS7_DROME;DJC11_MOUSE;DYN2_HUMAN;ECHB_PANTR;EXT2_DROME;F210B_MOUSE;FYV1_DROME;GALT1_DROME;GLPK_MOUSE;GOSR2_DROME;GPAT1_RAT;HGS_BOVIN;HIP14_DROME;HMOX1_HUMAN;HPS4_HUMAN;LFG1_HUMAN;LIN10_CAEEL;LIN7B_MOUSE;LMAN2_CANLF;MCLN3_MOUSE;MNS1_ARATH;MPRI_HUMAN;MRP7_HUMAN;MTCH2_PONAB;MYO2_YEAST;NB5R3_HUMAN;NCKX5_HUMAN;P4K2B_DANRE;PDCD6_MOUSE;PEPT1_DROME;PEX10_HUMAN;PEX13_BOVIN;PEX14_RAT;PEX16_DANRE;PEX3_MOUSE;PEX5_CRIGR;PI3R4_HUMAN;PIPNB_HUMAN;PLCD_RAT;PM34_HUMAN;PPAL_XENLA;PX11B_MOUSE;PXMP2_BOVIN;RAB2A_MOUSE;RAB7_EPICO;RBNS5_HUMAN;RT4I1_BOVIN;S17A9_MOUSE;S22A3_RAT;S22AL_MOUSE;S2546_HUMAN;S35B4_DROME;S35C2_HUMAN;S39AD_DROME;S45A2_MOUSE;SAC1_DROME;SAR1B_MOUSE;SC31A_HUMAN;SCAP_HUMAN;SEC31_YEAST;SL9A6_MOUSE;SL9B2_HUMAN;SLY1_DROME;SNX2_MOUSE;SRPRA_DROME;STRT1_DROME;TAB3_HUMAN;TECPR_DROME;TERA_DROME;TID_DROVI;TM115_BOVIN;TM135_XENLA;TM165_HUMAN;TMM53_BOVIN;TNG11_DROME;TRABD_MOUSE;TSC1_RAT;TSEAR_MOUSE;VA0D1_DROME;VATO_BOVIN;VGLU2_RAT;VP33B_DANRE;VPS41_HUMAN;XYLT_DROPS;YIPF1_PONAB;ZFYV1_HUMAN;ZFYV9_HUMAN</t>
  </si>
  <si>
    <t>GO:0097708</t>
  </si>
  <si>
    <t>intracellular vesicle</t>
  </si>
  <si>
    <t>GO:0015291</t>
  </si>
  <si>
    <t>secondary active transmembrane transporter activity</t>
  </si>
  <si>
    <t>ADT_DROME;CLCN3_RABIT;CMC_DROME;DAT_DROME;G6PT3_DANRE;GHC1_HUMAN;LETM1_DROME;MOT12_HUMAN;MOT14_HUMAN;MOT3_CHICK;MPCP_CHOFU;NAC1_RAT;NCKX5_HUMAN;PEPT1_DROME;PICO_DROME;PM34_HUMAN;S12A6_HUMAN;S22A3_RAT;S35C2_HUMAN;S45A2_MOUSE;SC5AC_MOUSE;SC6A9_XENLA;SL9A6_MOUSE;SL9B2_HUMAN;SO74D_DROME;TM165_HUMAN;VGLU2_RAT</t>
  </si>
  <si>
    <t>1433E_DROME;3HIDH_DROME;4CLL7_ARATH;ABCD1_DROME;ABCD3_HUMAN;ACAC_CHICK;ACADS_RAT;ACBD6_MOUSE;ACOHC_HUMAN;ACOT9_MOUSE;ACSL4_HUMAN;ACY1A_RAT;ACY1B_RAT;ADA2_HUMAN;ADXH2_DROME;AIMP1_HUMAN;AL1B1_RAT;ALAT2_MOUSE;ALG5_DROME;ALG8_DROME;AMPE_HUMAN;AN13B_MOUSE;ANO10_HUMAN;ANO5_MOUSE;ANX10_DROME;ANXB9_DROME;AP2S1_PONAB;AP3B2_HUMAN;AP3D_DROME;AP3M1_PONAB;AP3S2_BOVIN;APC1_HUMAN;APC5_PONAB;AR1AB_XENLA;ARF1_LOCMI;ARL1_DROME;ARMC5_RAT;ARMET_DROMO;ARPC3_MOUSE;ARPC4_XENLA;ARPC5_PONAB;ASHWN_XENLA;AT133_HUMAN;B4GT7_MOUSE;BAP31_PONAB;BASI_HUMAN;BET1_HUMAN;BIP_DROME;BPHL_HUMAN;BSCL2_DROME;BTB6B_DANRE;C4AD1_DROME;C56D2_BOVIN;CACP_RAT;CALR_DROME;CAP1_HUMAN;CAPU_DROME;CC50A_CHICK;CCNC_DROPS;CCZ1_BOVIN;CD63_RABIT;CHCH2_MOUSE;CHID1_XENTR;CIDEA_HUMAN;CISD2_DROWI;CK054_RAT;CK5P3_DROME;CLP1L_CHICK;CMC_DROME;CNDP2_HUMAN;CNOT7_MOUSE;CNPD1_BOVIN;COASY_MOUSE;COE2_DANRE;COG2_DROME;COG3_DROME;COG5_DROME;COLT_DROME;COPA_HUMAN;COPB2_DROME;COPB_DROPS;COPD_BOVIN;COPG_DROME;COPZ1_BOVIN;COX15_BOVIN;COXM1_BOVIN;CP314_DROME;CP4E2_DROME;CP4S3_DROME;CP6D1_MUSDO;CP6V1_DROME;CPSF6_DROME;CREG1_MOUSE;CREL2_DANRE;CRYL1_HUMAN;CRYM_HUMAN;CSN2_DROME;CSN6_DROME;CSPG2_HUMAN;CYBR1_DANRE;CYP6_CAEEL;D2HDH_HUMAN;DCAF6_PONAB;DCL2_COCIM;DCTN2_DROME;DCTN5_PIG;DDRGK_DROMO;DDX6_DROME;DERL1_DROME;DERL2_PONAB;DHB13_HUMAN;DHRS4_RABIT;DHRS7_DROME;DJB12_HUMAN;DJC11_MOUSE;DNJC5_DROME;DPM1_DROME;DPOLA_DROME;DPYS_HUMAN;DRONC_DROME;DUSK4_DROME;DYM_DROME;EDEM3_HUMAN;EHMT1_HUMAN;EMC1_MOUSE;ENPL_RAT;ENTP5_AILME;ERCC5_XENLA;ERD2_DROME;ERGI3_DANRE;ERLEC_MOUSE;ERP44_MOUSE;ESTD_RAT;ETHE1_MOUSE;EXOC6_DROME;EXOS1_HUMAN;EXT2_DROME;F172A_DROME;F91A1_DANRE;FA20C_DROME;FA32A_DANRE;FAD9_ACHDO;FAS_MOUSE;FITM2_DROME;FKBP8_MOUSE;FOLC_CRIGR;FUCTB_DROME;G6PT3_DANRE;GALT1_DROME;GANAB_PIG;GDIA_RAT;GGA1_HUMAN;GILT_BOVIN;GLNA1_DROME;GLOD4_HUMAN;GLU2B_MOUSE;GLYC_BOMMO;GLYL3_HUMAN;GMF_DROME;GORS2_RAT;GP108_RAT;GPAT1_RAT;GSLG1_MOUSE;GSTT1_MOUSE;HACD3_BOVIN;HDAC6_HUMAN;HDGF_MOUSE;HEM6_DROME;HIP14_DROME;HM13_HUMAN;HMGCL_PONAB;HOBIT_DROME;HRD1_DROME;HSDL1_CHICK;HSP23_DROME;HSP27_DROME;HXK2_DROME;HYEP1_CTEFE;HYOU1_DANRE;INT9_DROME;IPYR_DROME;ISCA2_BOVIN;JIP3_DROPS;KAD2_DROPS;KCTD5_MOUSE;KIN3_YEAST;KPYM_FELCA;LAMP1_CHICK;LAP4B_MACFA;LDAH_DROME;LGUL_RAT;LKHA4_MOUSE;LMAN1_HUMAN;LUCI_PHOPY;MA2B1_CAVPO;MAGT1_DANRE;MAOX_ANAPL;MCM5_DROME;MDHM_RAT;MED6_DROME;MESD_DROME;MFSD1_MOUSE;MLECA_XENLA;MLXIP_HUMAN;MOCS1_DROME;MOG2A_XENLA;MPRI_HUMAN;MTA70_DROME;NB5R3_HUMAN;NDKA_DROME;NDUV3_RAT;NIPA2_BOVIN;NPC2_BOVIN;NSMA_DROME;NU154_DROME;NUCG_HUMAN;NUD20_ARATH;NUP62_ARATH;NXF1_DROME;ORC6_DROME;OST48_DROME;OXDD_PIG;P4K2B_DANRE;PANK1_HUMAN;PANK4_PONAB;PDIA3_BOVIN;PDIA5_HUMAN;PDI_DROME;PEBPH_CAEEL;PEX3_MOUSE;PIPNB_HUMAN;PIRC1_DANRE;PITH1_DROPS;PMYT1_DROME;PPM1H_HUMAN;PR6AA_XENLA;PRAF1_HUMAN;PRDX3_DROME;PRDX4_MOUSE;PRKRA_BOVIN;PRS8_DROME;PSA3_DROME;PSA4_DROME;PSA5_DROME;PSA71_DROME;PSA_HUMAN;PSB2_DROME;PSB3_DROME;PSB4_DROME;PSB7_RAT;PSDE_DROME;PSMD3_DROME;PSMD6_DROME;PSMD8_PONAB;RABEP_DROME;RAE1_DROME;RAGP1_DROME;RDH13_HUMAN;REEP5_PONAB;REF2P_DROSI;RENR_DROME;RG68F_DROME;RGS_DROME;RHOL_DROME;RP25L_BOVIN;RPN2_PONAB;RRAGC_HUMAN;RREB1_HUMAN;RT21_BOVIN;RTN4_MOUSE;S12A9_HUMAN;S17A9_MOUSE;S22A3_RAT;S22AL_MOUSE;S2535_DANRE;S35B1_DROME;S35B4_DROME;S39AB_BOVIN;S39AD_DROME;S61A2_BOVIN;S61G2_DROME;SAC1_DROME;SANT_PLAFW;SAR1B_MOUSE;SC23A_XENTR;SC24C_HUMAN;SC31A_HUMAN;SCOT_DROME;SE1L1_MOUSE;SEC13_DROME;SEELE_DROME;SESN_DROME;SGPL_DROME;SLU7_DROME;SLY1_DROME;SNAPN_DROME;SND1_DROME;SPRE2_RAT;SRP68_DROME;SRP72_CANLF;SRPRA_DROME;SRSF1_MOUSE;SSDH_MOUSE;SSRA_HUMAN;SSRB_CANLF;SSRD_MOUSE;SSRG_HUMAN;SUCB2_CAEEL;SULF1_DROME;SUOX_DROME;SURF4_DROME;SYRM_HUMAN;T2FB_DROME;TBA1_DROME;TBC20_MOUSE;TECR_BOVIN;TF3C3_HUMAN;THIO2_DROYA;THOC3_BOVIN;TM135_XENLA;TM165_HUMAN;TM1L2_XENLA;TM208_BOVIN;TM214_BOVIN;TM86A_MOUSE;TM9S2_RAT;TM9S4_PONAB;TMED2_CRIGR;TMED6_HUMAN;TMM53_BOVIN;TMM8B_BOVIN;TNPO1_MOUSE;TPPC1_RAT;TRABD_MOUSE;TREX2_HUMAN;TSC1_MOUSE;TXND5_DROME;TXNL1_HUMAN;UB2G2_PONAB;UBE2N_DROME;UBE3B_HUMAN;UBIP1_HUMAN;UBP10_CHICK;UFL1_DROSI;UFM1_DROME;UGGG_DROME;UGT5_DACCO;UK114_DROME;UQCC2_DANRE;UXT_HUMAN;VDAC_DROME;VP16B_DROME;VP35L_DROME;VPS18_DROME;WBP2_MOUSE;XDH_CALVI;XRCC4_MOUSE;YCXC_EUGLO;YIF1B_HUMAN;YIPF1_PONAB;YIPF5_XENLA;ZBED4_MOUSE;ZFYV9_HUMAN;ZG17_XENLA;ZN800_HUMAN;ZNF71_HUMAN;ZNT10_HUMAN</t>
  </si>
  <si>
    <t>GO:0098805</t>
  </si>
  <si>
    <t>whole membrane</t>
  </si>
  <si>
    <t>ABCD1_DROME;ABCD3_HUMAN;ACSL5_MOUSE;AKAP1_MOUSE;AMPE_HUMAN;ANFY1_MOUSE;ANM1_HUMAN;AP1G1_MOUSE;AP1S2_BOVIN;AP2B1_HUMAN;AP2M1_HUMAN;AT133_HUMAN;BAKOR_HUMAN;BASI_HUMAN;BORC7_DANRE;BPHL_HUMAN;CC50A_CHICK;CCZ1_BOVIN;CD63_RABIT;CLCN3_RABIT;CLVS1_HUMAN;COASY_MOUSE;COPT1_PONAB;CPT1A_MOUSE;DHRS7_DROME;DJC11_MOUSE;DYN2_HUMAN;ECHB_PANTR;EXOC2_DROME;F210B_MOUSE;FYV1_DROME;GLPK_MOUSE;GOSR2_DROME;GPAT1_RAT;HDAC6_HUMAN;HGS_BOVIN;HMOX1_HUMAN;HPS4_HUMAN;IKKB_HUMAN;LIN7B_MOUSE;MCLN3_MOUSE;MPRI_HUMAN;MRP7_HUMAN;MTCH2_PONAB;MYO2_YEAST;NB5R3_HUMAN;P4K2B_DANRE;PDCD6_MOUSE;PEPT1_DROME;PEX10_HUMAN;PEX13_BOVIN;PEX14_RAT;PEX16_DANRE;PEX3_MOUSE;PEX5_CRIGR;PI3R4_HUMAN;PLCD_RAT;PM34_HUMAN;PPAL_XENLA;PX11B_MOUSE;PXMP2_BOVIN;QVR_DROPS;RAB2A_MOUSE;RAB7_EPICO;RBNS5_HUMAN;RT4I1_BOVIN;S17A9_MOUSE;S22A3_RAT;S22AL_MOUSE;S2546_HUMAN;S45A2_MOUSE;SAR1B_MOUSE;SC31A_HUMAN;SCAP_HUMAN;SEC31_YEAST;SL9A6_MOUSE;SL9B2_HUMAN;SNX2_MOUSE;STRT1_DROME;TAB3_HUMAN;TERA_DROME;TGFR2_CHICK;TID_DROVI;TM135_XENLA;TM165_HUMAN;TMM53_BOVIN;TNG11_DROME;TRABD_MOUSE;TSC1_RAT;VA0D1_DROME;VATO_BOVIN;VGLU2_RAT;VP33B_DANRE;VPS41_HUMAN;YIPF1_PONAB;ZFYV9_HUMAN</t>
  </si>
  <si>
    <t>GO:0046907</t>
  </si>
  <si>
    <t>intracellular transport</t>
  </si>
  <si>
    <t>ANXB9_DROME;AP2S1_PONAB;AP3B2_HUMAN;AP3D_DROME;AP3M1_PONAB;AP3S2_BOVIN;ARL1_DROME;BAP31_PONAB;BET1_HUMAN;BL1S2_DROME;CD63_RABIT;COG3_DROME;COPA_HUMAN;COPB2_DROME;COPB_DROPS;COPD_BOVIN;COPG_DROME;COPZ1_BOVIN;DAW1_BOVIN;DCTN2_DROME;DERL2_PONAB;DNJC5_DROME;DYN_DROME;ENPL_RAT;ERGI3_DANRE;ERLEC_MOUSE;EXOC6_DROME;EXOC7_DROME;F91A1_DANRE;GDIA_RAT;GGA1_HUMAN;HDAC6_HUMAN;HIP14_DROME;HM13_HUMAN;JIP3_DROPS;LAP4B_MACFA;LMAN1_HUMAN;MESD_DROME;NPC2_BOVIN;NPC2_DROME;NU154_DROME;NXF1_DROME;PEX3_MOUSE;PSA_HUMAN;RABEP_DROME;RAE1_DROME;RAGP1_DROME;RENR_DROME;RG68F_DROME;S61A2_BOVIN;S61G2_DROME;SAC1_DROME;SAR1B_MOUSE;SC23A_XENTR;SC24C_HUMAN;SC31A_HUMAN;SE1L1_MOUSE;SEC13_DROME;SLY1_DROME;SNAPN_DROME;SRP68_DROME;SRP72_CANLF;SRPRA_DROME;SSRA_HUMAN;SSRG_HUMAN;TBC20_MOUSE;THOC3_BOVIN;TM9S4_PONAB;TMED6_HUMAN;TMM53_BOVIN;TNPO1_MOUSE;TPPC1_RAT;UB2G2_PONAB;UXT_HUMAN;VP16B_DROME;VP35L_DROME;VPS18_DROME;YIF1B_HUMAN;YIPF5_XENLA;ZFYV9_HUMAN</t>
  </si>
  <si>
    <t>GO:1901575</t>
  </si>
  <si>
    <t>organic substance catabolic process</t>
  </si>
  <si>
    <t>AATC_CHICK;ABCD1_DROME;ABCD3_HUMAN;ABCE1_DROME;ABD12_DANRE;ABHD4_BOVIN;ACADM_DROME;ACADS_RAT;ACADV_RAT;ACASE_DROME;ACOX1_DROME;ACOX3_HUMAN;ACY1A_RAT;ADA2_HUMAN;ADHX_DROME;AK1A1_MOUSE;AL1L1_XENTR;ALAT2_MOUSE;ALDH2_HUMAN;AMACR_MOUSE;AMPE_HUMAN;AMPM_MANSE;AMPN_ANOGA;APC5_PONAB;ASCC2_HUMAN;ASCC3_RAT;BIP_DROME;BLVRB_HUMAN;BPT_RHOP5;BSCL2_DROME;CACP_RAT;CDAT_PLAF7;CDC23_BOVIN;CDD_MOUSE;CHAC1_MOUSE;CNOT1_CAEEL;CNOT1_XENTR;CPT1A_MOUSE;CPT2_XENLA;CRYM_HUMAN;CSN5_DROME;DCXR_MESAU;DDB1_DROME;DDI2_DANRE;DDX5_MOUSE;DERL2_PONAB;DHB4_DROME;DHB4_RAT;DPYD_DANRE;DPYS_HUMAN;DXO_DROME;ECH1_RAT;ECHA_PIG;ECHB_PANTR;ECI1_MOUSE;ECM29_DROME;EDC4_DROME;ELOC_BOVIN;ENPL_RAT;ERF3A_MOUSE;ETFA_MACFA;ETFD_RAT;EXOS3_DROME;F261_MOUSE;FAAH2_HUMAN;FBXW4_HUMAN;FBXW5_MOUSE;FITM2_DROME;GABT_PIG;GALE_DROME;GLPK_MOUSE;GLYC_BOMMO;GPDA_DROME;GTPB1_RAT;HACL1_MOUSE;HDAC6_HUMAN;HMOX1_HUMAN;HPCD_METS5;HUTH_BACC0;IDHC_RAT;ITPA_DROME;KC1A_DROME;KEAP1_PIG;LKHA4_MOUSE;LSD2_DROME;MAEA_RAT;MOV10_MOUSE;MTREX_HUMAN;NPL4_DROME;NSF1C_PONAB;NUD18_DANRE;NUDT8_MOUSE;OCTC_HUMAN;OXDD_MOUSE;P20L1_HUMAN;PABP2_DROME;PEX10_HUMAN;PEX5_CRIGR;PGK_DROME;PI3R4_HUMAN;PLAP_RAT;PLBL_DROME;PM34_HUMAN;POE_DROME;PP11_DROME;PRKN_DROME;PRS8_DROME;PSA1_DROME;PSA_HUMAN;PSB1_DROME;PSB3_DROME;PSB4_DROME;PSB7_RAT;PSDE_DROME;PSMD6_DROME;PSME3_PONAB;RAB7_EPICO;RBX2_HUMAN;RENT1_DROME;RNF10_XENLA;S17A9_MOUSE;S27A4_HUMAN;SCOT_DROME;SCP2_CHICK;SE1L1_MOUSE;SKI2_HUMAN;SMAD4_MOUSE;SMG1_DROME;SOCS7_HUMAN;SPO14_YEAST;SPTCS_MOUSE;SSDH_MOUSE;TERA_DROME;TF3B_MOUSE;THIM_HUMAN;TPIS_DROSI;TREX2_HUMAN;TRI45_MOUSE;TYSD1_HUMAN;UB2G2_PONAB;UBA1_RABIT;UBC10_DROME;UBE3A_MOUSE;UBL7_HUMAN;UBQL1_HUMAN;UCHL_DROME;UFD4_DROME;WDR82_DROME;WDS_DROME;YJ95_SCHPO;YTHDF_DROME</t>
  </si>
  <si>
    <t>GO:0034613</t>
  </si>
  <si>
    <t>cellular protein localization</t>
  </si>
  <si>
    <t>AP2S1_PONAB;AP3B2_HUMAN;AP3D_DROME;AP3M1_PONAB;AP3S2_BOVIN;ARL1_DROME;BAP31_PONAB;BASI_HUMAN;CNPY4_MOUSE;COG3_DROME;COPA_HUMAN;COPB2_DROME;COPB_DROPS;COPG_DROME;COPZ1_BOVIN;DERL2_PONAB;DYN_DROME;EMC1_MOUSE;ENPL_RAT;ERD2_DROME;ERLEC_MOUSE;EXOC6_DROME;F91A1_DANRE;FKBP8_MOUSE;GDIA_RAT;GGA1_HUMAN;GORS2_RAT;HDAC6_HUMAN;HM13_HUMAN;LAMP1_CHICK;LMAN1_HUMAN;LRC15_MOUSE;MESD_DROME;MFSD1_MOUSE;NMT_DROME;NU154_DROME;NXF1_DROME;PEX3_MOUSE;PROF_DROME;PSA_HUMAN;RABEP_DROME;RAGP1_DROME;RENR_DROME;RRAGC_HUMAN;RTN4_MOUSE;S61A2_BOVIN;S61G2_DROME;SAR1B_MOUSE;SC23A_XENTR;SC24C_HUMAN;SE1L1_MOUSE;SEC13_DROME;SLY1_DROME;SNAPN_DROME;SRP68_DROME;SRP72_CANLF;SRPRA_DROME;SRSF1_MOUSE;SSRA_HUMAN;SSRG_HUMAN;THOC3_BOVIN;TM9S2_RAT;TM9S3_HUMAN;TM9S4_PONAB;TMED2_CRIGR;TMED6_HUMAN;TNPO1_MOUSE;UB2G2_PONAB;VP16B_DROME;VPS18_DROME;WBP2_MOUSE;XRCC4_MOUSE;YIF1B_HUMAN</t>
  </si>
  <si>
    <t>GO:0007031</t>
  </si>
  <si>
    <t>peroxisome organization</t>
  </si>
  <si>
    <t>ABCD1_DROME;ABCD3_HUMAN;HACL1_MOUSE;MYO2_YEAST;OPA1_DANRE;PEX10_HUMAN;PEX13_BOVIN;PEX14_RAT;PEX16_DANRE;PEX3_MOUSE;PEX5_CRIGR;PX11B_MOUSE;TECPR_DROME;TNG11_DROME</t>
  </si>
  <si>
    <t>GO:0030137</t>
  </si>
  <si>
    <t>COPI-coated vesicle</t>
  </si>
  <si>
    <t>GO:0003824</t>
  </si>
  <si>
    <t>catalytic activity</t>
  </si>
  <si>
    <t>4CL3_ORYSJ;4CLL7_ARATH;AATC_CHICK;ABCD1_DROME;ABCD3_HUMAN;ABCE1_DROME;ABCF3_HUMAN;ABCG1_MOUSE;ABD12_DANRE;ABHD4_BOVIN;ACADM_DROME;ACADS_RAT;ACADV_RAT;ACASE_DROME;ACCO1_DICDI;ACE_DROME;ACOX1_DROME;ACOX3_HUMAN;ACSF2_HUMAN;ACSL5_MOUSE;ACY1A_RAT;ADA2_HUMAN;ADAT1_DROME;ADCK_DROME;ADCY9_CHICK;ADHX_DROME;AFTS1_ALTAL;AK1A1_MOUSE;AL1L1_XENTR;ALAT2_MOUSE;ALDH2_HUMAN;ALDO2_ARATH;ALDR_BOVIN;ALG11_HUMAN;ALG8_DROME;ALR_PSEF5;AMACR_MOUSE;AMPE_HUMAN;AMPM_MANSE;AMPN_ANOGA;ANGEL_DROME;ANM1_HUMAN;ANM7_DROSI;APP_DROME;ASCC3_RAT;ASNA_CULQU;ASNS_DICDI;ASPP_AEDAE;AT133_HUMAN;AT2A2_MOUSE;ATNA_DROME;ATP23_DANRE;ATPA_DICCI;ATPB_HELP2;ATR_DROME;B4GT4_CRIGR;BGM_DROME;BIP_DROME;BLVRB_HUMAN;BPHL_HUMAN;BPT_RHOP5;C4AD1_DROME;C4D14_DROME;CACP_RAT;CARME_DROME;CCS_HUMAN;CDAT_PLAF7;CDD_MOUSE;CGL_PIG;CH602_CHLPN;CH60A_DROME;CHAC1_MOUSE;CHS2_PARBR;CIN_DROME;CISY_GLOMM;COASY_MOUSE;CP134_DROME;CP313_DROME;CP4D2_DROME;CP4E2_DROME;CP4S3_DROME;CP6A2_DROME;CP6D1_MUSDO;CPESY_DROME;CPT1A_MOUSE;CPT2_XENLA;CRYM_HUMAN;CSN5_DROME;CYLD_HUMAN;D2HDH_HUMAN;D39U1_BOVIN;DCLK_DROPE;DCXR_MESAU;DDI2_DANRE;DDX18_DROME;DDX5_MOUSE;DEGS1_DROME;DESI2_DANRE;DGCQ_SHIFL;DHB13_HUMAN;DHB4_DROME;DHB4_RAT;DHRS4_RABIT;DHRS7_DROME;DHX15_DROME;DHX33_DROME;DHX57_HUMAN;DHYS_DROME;DIM1_DROME;DKC1_DROME;DNLI1_DROME;DNLI4_CHICK;DPH2_XENLA;DPM1_DROME;DPYD_DANRE;DPYL5_RAT;DPYS_HUMAN;DUS1L_HUMAN;DUSK4_DROME;DXO_DROME;DYHC_DROME;DYN2_HUMAN;DYN_DROME;ECDA_ASPRU;ECH1_RAT;ECHA_PIG;ECHB_PANTR;ECI1_MOUSE;EF1A1_DROME;EF2_DROME;EGH_DROME;ELG1_DROME;ELP3_DROME;ENPL_RAT;ERCC5_XENLA;ERF3A_MOUSE;ESTJ_TRICA;ETFA_MACFA;ETFD_RAT;ETHE1_MOUSE;EXT2_DROME;EZ_DROME;F261_MOUSE;FAAH2_HUMAN;FABG_THEMA;FAD9_ACHDO;FITM2_DROME;FKB59_DROME;FNTB_BOVIN;FOLC_CRIGR;FRIH_ECHGR;FTSZ_THEAC;FYV1_DROME;GABT_PIG;GALE_DROME;GALK2_RAT;GALT1_DROME;GANAB_PIG;GARS_DROME;GILT_BOVIN;GLNA1_DROME;GLPK_MOUSE;GLSN_MEDSA;GLT1_SCHPO;GLTB_SYNY3;GLYC_BOMMO;GMPPA_XENTR;GNAQ_DROME;GPAA1_MOUSE;GPAT1_RAT;GPAT4_PONAB;GPI11_SCHPO;GPL_GLOAU;GPN3_HUMAN;GPT_CRIGR;GPX4_SOLLC;GSH0_RAT;GSHB_RAT;GSTT1_MOUSE;GTPB1_RAT;GUAA_RAT;GWL_MOUSE;GWT1_SCHPO;HACD2_MOUSE;HACL1_MOUSE;HAM_DROME;HCD2_DROME;HDAC1_DROME;HDAC3_DANRE;HDAC6_HUMAN;HEM4_MOUSE;HEM6_DROME;HEP_DROME;HINT3_MOUSE;HIP14_DROME;HMCS1_BLAGE;HMOX1_HUMAN;HPCD_METS5;HSDL2_XENLA;HSP7D_DROME;HSP7E_DROME;HSP83_DROME;HUTH_BACC0;HYD_DROME;HYEP1_CTEFE;IDHC_RAT;IF2G_DROME;IF2P_MOUSE;IF4A3_DROME;IKKB_HUMAN;IMDH_DROME;INP4B_HUMAN;IP3KB_RAT;IPYR_DROME;ISWI_DROME;ITPA_DROME;KAD2_DROPS;KAT2A_DANRE;KC1A_DROME;KCY_CHICK;KI10A_DROME;KIF1A_DROME;KRAK_DROME;KZ_DROME;L259_DROME;LAS1L_MOUSE;LDAH_DROME;LGRB_BREPA;LGUL_RAT;LKHA4_MOUSE;LRK52_ARATH;LUCI_PHOPY;LYS1A_LUCSE;MAEA_RAT;MAOX_ANAPL;MAP11_DANRE;MAPK2_DROME;MBOA7_DROME;MDHC_XENTR;MDHM_RAT;MDN1_SCHPO;MINP1_DROME;MIY4B_HUMAN;MKNK1_XENTR;MLE_DROME;MNS1_ARATH;MOCS1_DROME;MOV10_MOUSE;MP2K2_XENLA;MPPB_BOVIN;MPRI_HUMAN;MRP1_MACFA;MRP7_HUMAN;MTG1_AEDAE;MTNK_GEOTN;MTREX_HUMAN;MURF_HAEIN;MY18B_HUMAN;MYO2_YEAST;MYOI_DICDI;N6MT1_HUMAN;NAA10_MOUSE;NAA30_DICDI;NADK_HUMAN;NADO1_ORYSJ;NANM_VIBVY;NATT3_THANI;NB5R3_HUMAN;NCPR_MUSDO;NDK7_RAT;NDOR1_XENLA;NDUV1_PONPY;NEUR_DROME;NFT1_DROME;NIT2_XENTR;NO66_DROAN;NOB1_BOVIN;NOCT_DROME;NSF1_DROME;NT56_DROVI;NUD18_DANRE;NUD20_ARATH;NUDT8_MOUSE;OCTC_HUMAN;OFT30_ARATH;OPA1_DANRE;ORC1_DROME;OTUBL_DROME;OXDD_MOUSE;P4K2B_DANRE;PAK_DROME;PDE11_DROME;PDK_DROME;PELI_DROME;PEPE_DROME;PERM_HUMAN;PEX10_HUMAN;PGK_DROME;PGPS1_CHICK;PHLC_CLOPF;PHOP2_MOUSE;PHR_POTTR;PI3R4_HUMAN;PLBL_DROME;PLCD_RAT;POE_DROME;PP11_DROME;PP2A_DROME;PPAL_XENLA;PPCE_MOUSE;PPIL3_CHICK;PPM1H_HUMAN;PPWD1_HUMAN;PRKN_DROME;PRL1_DROME;PRP16_BOVIN;PRP28_EMENI;PRS8_DROME;PSA_HUMAN;PSB7_RAT;PTN4_MOUSE;PTN9_HUMAN;PUR4_DROME;PUR8_HUMAN;PUR9_RAT;PUSL1_XENLA;PYRG_DROME;RAB2A_MOUSE;RAB7_EPICO;RAD51_CHICK;RAD54_DROYA;RASP_BACLD;RBX2_HUMAN;RDH13_HUMAN;RENT1_DROME;REV1_DROME;RFC4_MOUSE;RH35A_ORYSJ;RHOL_DROME;RHPA_HELPY;RIOK1_MOUSE;RNF10_XENLA;RNF41_XENLA;RPA12_RAT;RPA1_DROME;RPA2_DROME;RPAB1_PONAB;RPAB5_DROME;RPB1_DROME;RPB2_DROME;RPC1_CHICK;RPC9_BOVIN;RT4I1_BOVIN;S27A4_HUMAN;SAC1_DROME;SCOT_DROME;SCP2_CHICK;SCPDL_HUMAN;SDHA_DROME;SDR1_AEDAE;SECA_RHDSA;SELT_DROME;SEMP1_DROME;SEN2_HUMAN;SENP1_PONAB;SERA_MOUSE;SERC_DROME;SHARK_DROME;SKI2_HUMAN;SMG1_DROME;SMRCD_DROME;SMTA_ASTBI;SODC_DROWI;SPCS_HUMAN;SPHK1_CAEEL;SPO14_YEAST;SPS1_DROME;SPS2_DROME;SRPK3_HUMAN;SRPRA_DROME;SSDH_MOUSE;STT3A_CANLF;SUCA_DROME;SUCB2_CAEEL;SUCC_HALMA;SULF1_DROME;SUOX_DROME;SUV3_DROPS;SYDM_RAT;SYEP_DROME;SYFA_METSB;SYLC_HUMAN;SYNC_HUMAN;SYNJ1_HUMAN;SYP_NEOSM;SYQ_DROME;SYSC_CRIGR;SYTC_MOUSE;SYWC_RABIT;T2FB_DROME;TANN_DROME;TCPA_DROME;TCPD_OCHTR;TCPE_MACFA;TECR_BOVIN;TERA_DROME;TGFR2_CHICK;THIM_HUMAN;TMPS9_RAT;TORS_DROME;TPIS_DROSI;TREX2_HUMAN;TRI45_MOUSE;TRNT1_HUMAN;TRUL_CAEEL;TRXR1_DROME;TRYA4_LUCCU;TRYU_DROME;TXND5_DROME;TXND_THEPA;TYSD1_HUMAN;U2QL1_DROME;U5S1_CHICK;UB2G2_PONAB;UBA1_RABIT;UBC10_DROME;UBE3A_MOUSE;UBE3C_MOUSE;UBP16_DANRE;UBP20_XENTR;UCHL_DROME;UFD4_DROME;UGDH_DROME;UGT5_DACCO;VA0D1_DROME;VATO_BOVIN;VDPP4_APIME;VM3H1_PROFL;XPP_DROME;XYLT_DROPS;Y8611_DROME;YH24_CAEEL;YJ2I_SCHPO;YJ95_SCHPO;YM67_CAEEL;ZDH16_MACFA;ZDHC6_PONAB</t>
  </si>
  <si>
    <t>GO:0070727</t>
  </si>
  <si>
    <t>cellular macromolecule localization</t>
  </si>
  <si>
    <t>AP2S1_PONAB;AP3B2_HUMAN;AP3D_DROME;AP3M1_PONAB;AP3S2_BOVIN;ARL1_DROME;BAP31_PONAB;BASI_HUMAN;CAPU_DROME;CNPY4_MOUSE;COG3_DROME;COPA_HUMAN;COPB2_DROME;COPB_DROPS;COPG_DROME;COPZ1_BOVIN;DCTN2_DROME;DERL2_PONAB;DYN_DROME;EMC1_MOUSE;ENPL_RAT;ERD2_DROME;ERLEC_MOUSE;EXOC6_DROME;F91A1_DANRE;FKBP8_MOUSE;GDIA_RAT;GGA1_HUMAN;GORS2_RAT;HDAC6_HUMAN;HM13_HUMAN;LAMP1_CHICK;LMAN1_HUMAN;LRC15_MOUSE;MESD_DROME;MFSD1_MOUSE;NMT_DROME;NU154_DROME;NXF1_DROME;PEX3_MOUSE;PROF_DROME;PSA_HUMAN;RABEP_DROME;RAGP1_DROME;RENR_DROME;RRAGC_HUMAN;RTN4_MOUSE;S61A2_BOVIN;S61G2_DROME;SAR1B_MOUSE;SC23A_XENTR;SC24C_HUMAN;SE1L1_MOUSE;SEC13_DROME;SLY1_DROME;SNAPN_DROME;SRP68_DROME;SRP72_CANLF;SRPRA_DROME;SRSF1_MOUSE;SSRA_HUMAN;SSRG_HUMAN;THOC3_BOVIN;TM9S2_RAT;TM9S3_HUMAN;TM9S4_PONAB;TMED2_CRIGR;TMED6_HUMAN;TNPO1_MOUSE;UB2G2_PONAB;VP16B_DROME;VPS18_DROME;WBP2_MOUSE;XRCC4_MOUSE;YIF1B_HUMAN</t>
  </si>
  <si>
    <t>ABCG1_MOUSE;ABD12_DANRE;ACSL5_MOUSE;ALG11_HUMAN;ALG8_DROME;AN13C_HUMAN;APP_DROME;AT2A2_MOUSE;BAKOR_HUMAN;BAP31_PONAB;BASI_HUMAN;BET1_HUMAN;BSCL2_DROME;C4AD1_DROME;C4D14_DROME;C56D2_BOVIN;CDAT_PLAF7;CP134_DROME;CP313_DROME;CP4D2_DROME;CP4E2_DROME;CP4S3_DROME;CP6A2_DROME;CP6D1_MUSDO;DEGS1_DROME;DERL2_PONAB;DJC16_RAT;DPM1_DROME;ENPL_RAT;EXOC2_DROME;EXT2_DROME;FAD9_ACHDO;FITM2_DROME;FKBP8_MOUSE;G6PT3_DANRE;GOSR2_DROME;GPAA1_MOUSE;GPAT4_PONAB;GPI11_SCHPO;GPT_CRIGR;GWT1_SCHPO;HACD2_MOUSE;HMOX1_HUMAN;HOBIT_DROME;HYEP1_CTEFE;LDAH_DROME;MLECA_XENLA;NB5R3_HUMAN;NCPR_MUSDO;NT56_DROVI;ORMDL_DROME;P4K2B_DANRE;PDCD6_MOUSE;PIPNB_HUMAN;PLCD_RAT;RAB2A_MOUSE;RFT1_DROME;S22A3_RAT;S27A4_HUMAN;S35B4_DROME;SAC1_DROME;SAR1B_MOUSE;SC31A_HUMAN;SCAP_HUMAN;SE1L1_MOUSE;SEC31_YEAST;SELT_DROME;SRPRA_DROME;STT3A_CANLF;TECR_BOVIN;TERA_DROME;TM214_BOVIN;TMED6_HUMAN;TMM53_BOVIN;TNG11_DROME;TXND_THEPA;XYLT_DROPS;YGZ7_SCHPO;ZDH16_MACFA;ZDHC6_PONAB;ZFYV1_HUMAN</t>
  </si>
  <si>
    <t>ABCD1_DROME;ABCD3_HUMAN;ACSL4_HUMAN;AMPE_HUMAN;AP2S1_PONAB;AP3B2_HUMAN;AP3D_DROME;AT133_HUMAN;ATG11_CANAL;BASI_HUMAN;BPHL_HUMAN;CC50A_CHICK;CCZ1_BOVIN;CD63_RABIT;CISD2_DROWI;COASY_MOUSE;COPA_HUMAN;COPB2_DROME;COPB_DROPS;COPD_BOVIN;COPG_DROME;COPZ1_BOVIN;CYBR1_DANRE;DHRS7_DROME;DJC11_MOUSE;GGA1_HUMAN;GPAT1_RAT;HDAC6_HUMAN;LAMP1_CHICK;LAP4B_MACFA;LMAN1_HUMAN;MFSD1_MOUSE;MLXIP_HUMAN;MPRI_HUMAN;NB5R3_HUMAN;NSMA_DROME;P4K2B_DANRE;PEX3_MOUSE;RENR_DROME;RRAGC_HUMAN;S12A9_HUMAN;S17A9_MOUSE;S22A3_RAT;S22AL_MOUSE;SAR1B_MOUSE;SC23A_XENTR;SC24C_HUMAN;SC31A_HUMAN;SEC13_DROME;SPRE2_RAT;TM135_XENLA;TM165_HUMAN;TM9S2_RAT;TMED2_CRIGR;TMM53_BOVIN;TRABD_MOUSE;TSC1_MOUSE;VDAC_DROME;VP16B_DROME;VPS18_DROME;YIPF1_PONAB;ZFYV9_HUMAN;ZNT10_HUMAN</t>
  </si>
  <si>
    <t>2AAA_DROME;ABCG1_MOUSE;ACSL5_MOUSE;ADAT1_DROME;ANM1_HUMAN;APC5_PONAB;ARMC5_RAT;ASCC2_HUMAN;ASCC3_RAT;ASH2_DROME;BAHD1_HUMAN;BLVRB_HUMAN;BRWD1_HUMAN;C1D_XENLA;CADF_DROME;CCNC_DROPS;CCNL2_RAT;CDC23_BOVIN;CNDD3_ARATH;CPSF6_DROME;CRNL1_DICDI;CSN1_DROME;CSN2_DROME;CSN5_DROME;CSN6_DROME;CSN7_DROME;CWC27_HUMAN;CYLD_HUMAN;DCAF7_MOUSE;DDX18_DROME;DDX5_MOUSE;DHX15_DROME;DHX33_DROME;DIM1_DROME;DJC11_MOUSE;DKC1_DROME;DNLI4_CHICK;DYLT4_MOUSE;EBP2_DROME;ECHB_PANTR;ELOC_BOVIN;ELP4_DROME;ETHE1_MOUSE;EXOS3_DROME;EZ_DROME;FA32A_DANRE;GLIS2_DROME;GRWD1_MOUSE;GWL_MOUSE;HACL1_MOUSE;HDAC1_DROME;HDAC6_HUMAN;HEAT1_DROME;HMOX1_HUMAN;HSBP1_HUMAN;HSP7D_DROME;HTSF1_HUMAN;HUS1_HUMAN;IF4A3_DROME;IMB_DROME;INT2_DROME;INT4_DROME;INT5_DROME;INT6_DROME;INT8_DROME;IPO11_HUMAN;IPO5_MOUSE;IPO7_HUMAN;IPYR_DROME;ISWI_DROME;ITSN1_XENLA;KAT2A_DANRE;KEAP1_PIG;KZ_DROME;LAM0_DROME;LAS1L_MOUSE;LGUL_RAT;LIS1_GLOMM;LKHA4_MOUSE;MAD_DROME;MAEA_RAT;MBB1A_DROME;MCRS1_MOUSE;MDN1_SCHPO;MED14_DROPS;MED26_DROME;MED7_ANOGA;MEOX2_XENLA;MIER1_XENLA;MLE_DROME;MPRI_HUMAN;MTREX_HUMAN;MYC_DROME;MYO2_YEAST;NAA10_MOUSE;NEMP_DROME;NMD3_HUMAN;NO66_DROAN;NOC3L_DROME;NOL10_XENLA;NPA1P_MOUSE;NPL4_DROME;NU205_DROME;NUDC1_MOUSE;NXF1_DROME;ORC1_DROME;P20L1_HUMAN;PABP2_DROME;PATJ_DROME;PDCD6_MOUSE;PELP1_XENLA;PERM_HUMAN;PESC_DROMO;PEX3_MOUSE;PNO1_DROPS;POGZ_HUMAN;PP2A_DROME;PPIL3_CHICK;PPM1H_HUMAN;PPRC1_MOUSE;PPWD1_HUMAN;PR38B_RAT;PRP16_BOVIN;PRP17_MOUSE;PRP28_EMENI;PRP4_PONAB;PRP6_HUMAN;PRS8_DROME;PSA1_DROME;PSB1_DROME;PSB3_DROME;PSB4_DROME;PSDE_DROME;PSMD6_DROME;PSME3_PONAB;PTN9_HUMAN;PWP1_DROME;PX11B_MOUSE;RA21A_DANRE;RAD51_CHICK;RAGP1_DROME;RB27C_DROME;RBM39_HUMAN;RBX2_HUMAN;RCOR_DROME;RED_RAT;REG2_DROME;RFA3B_ARATH;RH35A_ORYSJ;RIG_DROME;ROGDI_DROME;RPA12_RAT;RPA1_DROME;RPA2_DROME;RPAB1_PONAB;RPAB5_DROME;RPB1_DROME;RPB2_DROME;RPC1_CHICK;RPC3_BOVIN;RPC5_HUMAN;RPC9_BOVIN;RREB1_HUMAN;RRP12_DROME;RRP7A_MOUSE;RS6_DROME;RS9_DROYA;RT09_HUMAN;S22A3_RAT;S35C2_HUMAN;SAPC2_MOUSE;SC5AC_MOUSE;SCR_DROME;SEN2_HUMAN;SF3A1_MOUSE;SF3B1_XENLA;SF3B3_DROME;SF3B4_MOUSE;SMAD4_MOUSE;SNF5_XENTR;SPTCS_MOUSE;SR140_HUMAN;SREK1_HUMAN;SRP68_DROME;SRR55_DROME;SRRT_DROYA;SYDM_RAT;SYLC_HUMAN;T2FB_DROME;TADA1_XENLA;TERA_DROME;TF2H1_DROME;TF3C3_HUMAN;THIM_HUMAN;TMM53_BOVIN;TNPO1_MOUSE;TORS_DROME;TPR_DROME;TRI45_MOUSE;TRNT1_HUMAN;TTC4_DROME;U5S1_CHICK;UBIP1_HUMAN;UBQL1_HUMAN;UFD4_DROME;URB2_HUMAN;UTP15_HUMAN;WBP2_MOUSE;WBP4_CHICK;WDR12_DROVI;WDR18_DANRE;WDR43_MOUSE;WDR82_DROME;WDS_DROME;XMAS_DROME;XPO1_DROME;XPO5_HUMAN;YAP1_DROME;ZN622_HUMAN</t>
  </si>
  <si>
    <t>GO:0036503</t>
  </si>
  <si>
    <t>ERAD pathway</t>
  </si>
  <si>
    <t>BIP_DROME;CALR_DROME;DERL1_DROME;DERL2_PONAB;DJB12_HUMAN;EDEM3_HUMAN;ENPL_RAT;ERLEC_MOUSE;HM13_HUMAN;HRD1_DROME;SE1L1_MOUSE;UB2G2_PONAB</t>
  </si>
  <si>
    <t>ABCG1_MOUSE;ABD12_DANRE;ACSL5_MOUSE;ALG11_HUMAN;ALG8_DROME;AN13C_HUMAN;APP_DROME;AT2A2_MOUSE;BAKOR_HUMAN;BAP31_PONAB;BASI_HUMAN;BET1_HUMAN;BSCL2_DROME;C4AD1_DROME;C4D14_DROME;C56D2_BOVIN;CDAT_PLAF7;CP134_DROME;CP313_DROME;CP4D2_DROME;CP4E2_DROME;CP4S3_DROME;CP6A2_DROME;CP6D1_MUSDO;DEGS1_DROME;DERL2_PONAB;DJC16_RAT;DPM1_DROME;ENPL_RAT;EXT2_DROME;FAD9_ACHDO;FITM2_DROME;FKBP8_MOUSE;G6PT3_DANRE;GOSR2_DROME;GPAA1_MOUSE;GPAT4_PONAB;GPI11_SCHPO;GPT_CRIGR;GWT1_SCHPO;HACD2_MOUSE;HMOX1_HUMAN;HOBIT_DROME;HYEP1_CTEFE;LDAH_DROME;MLECA_XENLA;NB5R3_HUMAN;NCPR_MUSDO;NT56_DROVI;ORMDL_DROME;P4K2B_DANRE;PDCD6_MOUSE;PIPNB_HUMAN;PLCD_RAT;RAB2A_MOUSE;RFT1_DROME;S27A4_HUMAN;S35B4_DROME;SAC1_DROME;SAR1B_MOUSE;SC31A_HUMAN;SCAP_HUMAN;SE1L1_MOUSE;SEC31_YEAST;SELT_DROME;SRPRA_DROME;STT3A_CANLF;TECR_BOVIN;TERA_DROME;TM214_BOVIN;TMED6_HUMAN;TNG11_DROME;TXND_THEPA;XYLT_DROPS;YGZ7_SCHPO;ZDH16_MACFA;ZDHC6_PONAB;ZFYV1_HUMAN</t>
  </si>
  <si>
    <t>1433E_DROME;3HIDH_DROME;4CLL7_ARATH;ABCD1_DROME;ABCD3_HUMAN;ACAC_CHICK;ACADS_RAT;ACBD6_MOUSE;ACOHC_HUMAN;ACOT9_MOUSE;ACSL4_HUMAN;ADA2_HUMAN;ADXH2_DROME;AIMP1_HUMAN;AL1B1_RAT;ALAT2_MOUSE;ALG5_DROME;ALG8_DROME;AMPE_HUMAN;ANO10_HUMAN;ANO5_MOUSE;ANX10_DROME;ANXB9_DROME;AP3B2_HUMAN;AP3D_DROME;AP3M1_PONAB;AP3S2_BOVIN;APC1_HUMAN;APC5_PONAB;AR1AB_XENLA;ARF1_LOCMI;ARL1_DROME;ARMC5_RAT;ARMET_DROMO;ARPC3_MOUSE;ARPC4_XENLA;ARPC5_PONAB;ASHWN_XENLA;B4GT7_MOUSE;BAP31_PONAB;BASI_HUMAN;BET1_HUMAN;BIP_DROME;BPHL_HUMAN;BSCL2_DROME;BTB6B_DANRE;C4AD1_DROME;C56D2_BOVIN;CACP_RAT;CALR_DROME;CAP1_HUMAN;CC50A_CHICK;CCNC_DROPS;CCZ1_BOVIN;CD63_RABIT;CHCH2_MOUSE;CHID1_XENTR;CIDEA_HUMAN;CISD2_DROWI;CK054_RAT;CK5P3_DROME;CLP1L_CHICK;CMC_DROME;CNDP2_HUMAN;CNOT7_MOUSE;CNPD1_BOVIN;COASY_MOUSE;COE2_DANRE;COG2_DROME;COG3_DROME;COG5_DROME;COLT_DROME;COPA_HUMAN;COPB2_DROME;COPB_DROPS;COPD_BOVIN;COPG_DROME;COPZ1_BOVIN;COX15_BOVIN;COXM1_BOVIN;CP314_DROME;CP4E2_DROME;CP4S3_DROME;CP6D1_MUSDO;CP6V1_DROME;CPSF6_DROME;CREG1_MOUSE;CREL2_DANRE;CRYM_HUMAN;CSN2_DROME;CSN6_DROME;CSPG2_HUMAN;CYBR1_DANRE;CYP6_CAEEL;D2HDH_HUMAN;DCAF6_PONAB;DCL2_COCIM;DCTN5_PIG;DDRGK_DROMO;DDX6_DROME;DERL1_DROME;DERL2_PONAB;DHB13_HUMAN;DHRS4_RABIT;DHRS7_DROME;DJB12_HUMAN;DJC11_MOUSE;DPM1_DROME;DPOLA_DROME;DRONC_DROME;DUSK4_DROME;DYM_DROME;EDEM3_HUMAN;EHMT1_HUMAN;EMC1_MOUSE;ENPL_RAT;ENTP5_AILME;ERCC5_XENLA;ERD2_DROME;ERGI3_DANRE;ERLEC_MOUSE;ERP44_MOUSE;ETHE1_MOUSE;EXOS1_HUMAN;EXT2_DROME;F172A_DROME;F91A1_DANRE;FA20C_DROME;FA32A_DANRE;FAD9_ACHDO;FAS_MOUSE;FITM2_DROME;FKBP8_MOUSE;FOLC_CRIGR;FUCTB_DROME;G6PT3_DANRE;GALT1_DROME;GANAB_PIG;GDIA_RAT;GGA1_HUMAN;GILT_BOVIN;GLNA1_DROME;GLOD4_HUMAN;GLU2B_MOUSE;GLYC_BOMMO;GLYL3_HUMAN;GMF_DROME;GORS2_RAT;GP108_RAT;GPAT1_RAT;GSLG1_MOUSE;GSTT1_MOUSE;HACD3_BOVIN;HDAC6_HUMAN;HDGF_MOUSE;HEM6_DROME;HIP14_DROME;HM13_HUMAN;HMGCL_PONAB;HOBIT_DROME;HRD1_DROME;HSDL1_CHICK;HSP23_DROME;HSP27_DROME;HXK2_DROME;HYEP1_CTEFE;HYOU1_DANRE;INT9_DROME;IPYR_DROME;ISCA2_BOVIN;JIP3_DROPS;KAD2_DROPS;KCTD5_MOUSE;KIN3_YEAST;KPYM_FELCA;LAMP1_CHICK;LAP4B_MACFA;LDAH_DROME;LGUL_RAT;LKHA4_MOUSE;LMAN1_HUMAN;LUCI_PHOPY;MA2B1_CAVPO;MAGT1_DANRE;MAOX_ANAPL;MCM5_DROME;MDHM_RAT;MED6_DROME;MESD_DROME;MFSD1_MOUSE;MLECA_XENLA;MLXIP_HUMAN;MOCS1_DROME;MOG2A_XENLA;MPRI_HUMAN;MTA70_DROME;NB5R3_HUMAN;NDKA_DROME;NDUV3_RAT;NPC2_BOVIN;NSMA_DROME;NU154_DROME;NUCG_HUMAN;NUD20_ARATH;NUP62_ARATH;NXF1_DROME;ORC6_DROME;OST48_DROME;OXDD_PIG;P4K2B_DANRE;PANK1_HUMAN;PANK4_PONAB;PDIA3_BOVIN;PDIA5_HUMAN;PDI_DROME;PEBPH_CAEEL;PEX3_MOUSE;PIPNB_HUMAN;PIRC1_DANRE;PITH1_DROPS;PMYT1_DROME;PPM1H_HUMAN;PR6AA_XENLA;PRAF1_HUMAN;PRDX3_DROME;PRDX4_MOUSE;PRKRA_BOVIN;PRS8_DROME;PSA3_DROME;PSA4_DROME;PSA5_DROME;PSA71_DROME;PSA_HUMAN;PSB2_DROME;PSB3_DROME;PSB4_DROME;PSB7_RAT;PSDE_DROME;PSMD3_DROME;PSMD6_DROME;PSMD8_PONAB;RABEP_DROME;RAE1_DROME;RAGP1_DROME;RDH13_HUMAN;REEP5_PONAB;REF2P_DROSI;RENR_DROME;RGS_DROME;RP25L_BOVIN;RPN2_PONAB;RRAGC_HUMAN;RREB1_HUMAN;RT21_BOVIN;RTN4_MOUSE;S12A9_HUMAN;S17A9_MOUSE;S22A3_RAT;S22AL_MOUSE;S2535_DANRE;S35B1_DROME;S35B4_DROME;S39AB_BOVIN;S39AD_DROME;S61A2_BOVIN;S61G2_DROME;SAC1_DROME;SAR1B_MOUSE;SC23A_XENTR;SC24C_HUMAN;SC31A_HUMAN;SCOT_DROME;SE1L1_MOUSE;SEC13_DROME;SEELE_DROME;SESN_DROME;SGPL_DROME;SLU7_DROME;SLY1_DROME;SND1_DROME;SRP68_DROME;SRP72_CANLF;SRPRA_DROME;SRSF1_MOUSE;SSDH_MOUSE;SSRA_HUMAN;SSRB_CANLF;SSRD_MOUSE;SSRG_HUMAN;SUCB2_CAEEL;SULF1_DROME;SUOX_DROME;SURF4_DROME;SYRM_HUMAN;T2FB_DROME;TBA1_DROME;TBC20_MOUSE;TECR_BOVIN;TF3C3_HUMAN;THIO2_DROYA;THOC3_BOVIN;TM135_XENLA;TM165_HUMAN;TM208_BOVIN;TM214_BOVIN;TM86A_MOUSE;TM9S2_RAT;TM9S4_PONAB;TMED2_CRIGR;TMED6_HUMAN;TMM53_BOVIN;TMM8B_BOVIN;TNPO1_MOUSE;TPPC1_RAT;TRABD_MOUSE;TREX2_HUMAN;TSC1_MOUSE;TXND5_DROME;TXNL1_HUMAN;UB2G2_PONAB;UBE2N_DROME;UBE3B_HUMAN;UBIP1_HUMAN;UBP10_CHICK;UFL1_DROSI;UFM1_DROME;UGGG_DROME;UGT5_DACCO;UK114_DROME;UQCC2_DANRE;UXT_HUMAN;VDAC_DROME;VP16B_DROME;VPS18_DROME;WBP2_MOUSE;XDH_CALVI;XRCC4_MOUSE;YCXC_EUGLO;YIF1B_HUMAN;YIPF1_PONAB;YIPF5_XENLA;ZBED4_MOUSE;ZFYV9_HUMAN;ZG17_XENLA;ZN800_HUMAN;ZNF71_HUMAN;ZNT10_HUMAN</t>
  </si>
  <si>
    <t>GO:1901265</t>
  </si>
  <si>
    <t>nucleoside phosphate binding</t>
  </si>
  <si>
    <t>4CL3_ORYSJ;4CLL7_ARATH;ABCD1_DROME;ABCD3_HUMAN;ABCE1_DROME;ABCF3_HUMAN;ABCG1_MOUSE;ACADM_DROME;ACADS_RAT;ACADV_RAT;ACBD6_MOUSE;ACOX1_DROME;ACOX3_HUMAN;ACSF2_HUMAN;ACSL5_MOUSE;ADCK_DROME;ADCY9_CHICK;ALDH2_HUMAN;ALDO2_ARATH;ANM1_HUMAN;ASCC3_RAT;ASNA_CULQU;ASNS_DICDI;AT133_HUMAN;AT2A2_MOUSE;ATNA_DROME;ATPA_DICCI;ATPB_HELP2;ATR_DROME;BGM_DROME;BIP_DROME;CDAT_PLAF7;CGLR_LUCCU;CH602_CHLPN;CH60A_DROME;CIN_DROME;CLCN3_RABIT;COASY_MOUSE;CRYM_HUMAN;D2HDH_HUMAN;DCLK_DROPE;DDX18_DROME;DDX5_MOUSE;DGCQ_SHIFL;DHX15_DROME;DHX33_DROME;DHX57_HUMAN;DNJA1_MOUSE;DNJA2_BOVIN;DNLI1_DROME;DNLI4_CHICK;DPYD_DANRE;DUS1L_HUMAN;DXO_DROME;DYHC_DROME;DYN2_HUMAN;DYN_DROME;ECHA_PIG;EF1A1_DROME;EF2_DROME;ELG1_DROME;ENPL_RAT;ERF3A_MOUSE;ETFA_MACFA;F261_MOUSE;FABG_THEMA;FOLC_CRIGR;FTSZ_THEAC;FYV1_DROME;GALK2_RAT;GARS_DROME;GLNA1_DROME;GLPK_MOUSE;GLSN_MEDSA;GLT1_SCHPO;GNAQ_DROME;GPDA_DROME;GPI11_SCHPO;GPN3_HUMAN;GRPE_DROME;GSHB_RAT;GTPB1_RAT;GTPB6_HUMAN;GUAA_RAT;GWL_MOUSE;HACL1_MOUSE;HEP_DROME;HINT3_MOUSE;HSP7D_DROME;HSP7E_DROME;HSP83_DROME;HYOU1_DANRE;IDHC_RAT;IF2G_DROME;IF2P_MOUSE;IF4A3_DROME;IF5_DROME;IKKB_HUMAN;IMDH_DROME;IP3KB_RAT;ISWI_DROME;ITPA_DROME;KAD2_DROPS;KC1A_DROME;KCY_CHICK;KI10A_DROME;KIF1A_DROME;KZ_DROME;L259_DROME;LRK52_ARATH;LUCI_PHOPY;MAOX_ANAPL;MAPK2_DROME;MDN1_SCHPO;MICAL_DROME;MKNK1_XENTR;MLE_DROME;MOCS1_DROME;MOV10_MOUSE;MP2K2_XENLA;MRP1_MACFA;MRP7_HUMAN;MTG1_AEDAE;MTNK_GEOTN;MTREX_HUMAN;MURF_HAEIN;MY18B_HUMAN;MYO2_YEAST;MYOI_DICDI;NADK_HUMAN;NB5R3_HUMAN;NCPR_MUSDO;NDK7_RAT;NDOR1_XENLA;NDUV1_PONPY;NFT1_DROME;NSF1_DROME;OPA1_DANRE;ORC1_DROME;OXDD_MOUSE;P4K2B_DANRE;PAK_DROME;PDK_DROME;PGK_DROME;PGPS1_CHICK;PI3R4_HUMAN;PRP16_BOVIN;PRP28_EMENI;PRS8_DROME;PSIK_PSICU;PSIK_PSICY;PUR4_DROME;PYRG_DROME;RAB2A_MOUSE;RAB7_EPICO;RAD51_CHICK;RAD54_DROYA;RENT1_DROME;RFC4_MOUSE;RH35A_ORYSJ;RHOL_DROME;RHPA_HELPY;RIOK1_MOUSE;RPC9_BOVIN;S22AL_MOUSE;S27A4_HUMAN;SAR1B_MOUSE;SDHA_DROME;SECA_RHDSA;SERA_MOUSE;SHARK_DROME;SKI2_HUMAN;SMG1_DROME;SMRCD_DROME;SPHK1_CAEEL;SPS1_DROME;SPS2_DROME;SRPK3_HUMAN;SRPRA_DROME;SUCA_DROME;SUCB2_CAEEL;SUCC_HALMA;SUV3_DROPS;SYDM_RAT;SYEP_DROME;SYFA_METSB;SYLC_HUMAN;SYNC_HUMAN;SYP_NEOSM;SYQ_DROME;SYSC_CRIGR;SYTC_MOUSE;SYWC_RABIT;TCPA_DROME;TCPD_OCHTR;TCPE_MACFA;TERA_DROME;TGFR2_CHICK;TID_DROVI;TORS_DROME;TRNT1_HUMAN;TRXR1_DROME;U2QL1_DROME;U5S1_CHICK;UB2G2_PONAB;UBA1_RABIT;UBC10_DROME;UGDH_DROME;UPP_DANRE;Y3443_SHESH;Y8611_DROME</t>
  </si>
  <si>
    <t>GO:0051179</t>
  </si>
  <si>
    <t>localization</t>
  </si>
  <si>
    <t>1433E_DROME;ABCD1_DROME;ABCD3_HUMAN;ACAC_CHICK;ACOHC_HUMAN;ACSL4_HUMAN;AIMP1_HUMAN;ALG5_DROME;ALLP_ECOLI;AMPE_HUMAN;AN13B_MOUSE;ANO10_HUMAN;ANXB9_DROME;AP2S1_PONAB;AP3B2_HUMAN;AP3D_DROME;AP3M1_PONAB;AP3S2_BOVIN;ARF1_LOCMI;ARL1_DROME;ARPC3_MOUSE;ARPC5_PONAB;AT133_HUMAN;ATG11_CANAL;BAP31_PONAB;BASI_HUMAN;BET1_HUMAN;BL1S2_DROME;BSCL2_DROME;CAP1_HUMAN;CAPU_DROME;CC50A_CHICK;CCZ1_BOVIN;CD63_RABIT;CED6_DROME;CFA58_MOUSE;CIDEA_HUMAN;CMC_DROME;CNPY4_MOUSE;COG2_DROME;COG3_DROME;COG5_DROME;COLT_DROME;COPA_HUMAN;COPB2_DROME;COPB_DROPS;COPD_BOVIN;COPG_DROME;COPZ1_BOVIN;CP135_HUMAN;CP314_DROME;CREG1_MOUSE;CRQ_DROME;CRYM_HUMAN;CSPG2_HUMAN;DAT_DROME;DAW1_BOVIN;DCTN2_DROME;DERL2_PONAB;DNJC5_DROME;DOME_DROME;DRK_DROSI;DYN_DROME;EMC1_MOUSE;ENPL_RAT;ERD2_DROME;ERGI3_DANRE;ERLEC_MOUSE;EXOC6_DROME;EXOC7_DROME;F91A1_DANRE;FITM2_DROME;FKBP8_MOUSE;FOLT1_CAEEL;FRIH_ECHGR;G6PT3_DANRE;GDIA_RAT;GGA1_HUMAN;GLNA1_DROME;GLTP_MOUSE;GMF_DROME;GORS2_RAT;GR39B_DROME;HDAC6_HUMAN;HEP_DROME;HIP14_DROME;HM13_HUMAN;HOBIT_DROME;ITBX_DROME;JIP3_DROPS;L259_DROME;LAMP1_CHICK;LAP4B_MACFA;LDAH_DROME;LMAN1_HUMAN;LRC15_MOUSE;MAGT1_DANRE;MDHM_RAT;MESD_DROME;MFSD1_MOUSE;MOT12_HUMAN;MPRI_HUMAN;NAAT1_DROPE;NAC1_RAT;NADK_HUMAN;NDKA_DROME;NIPA2_BOVIN;NMT_DROME;NPC2_BOVIN;NPC2_DROME;NU154_DROME;NUP62_ARATH;NXF1_DROME;ODR4_DROME;PEX3_MOUSE;PICO_DROME;PIPNB_HUMAN;PROF_DROME;PSA_HUMAN;RABEP_DROME;RAE1_DROME;RAGP1_DROME;RENR_DROME;RG68F_DROME;RGS_DROME;RHOL_DROME;RRAGC_HUMAN;RREB1_HUMAN;RTN4_MOUSE;S12A9_HUMAN;S17A9_MOUSE;S19A2_MOUSE;S22A3_RAT;S22AL_MOUSE;S35B1_DROME;S35B4_DROME;S38AA_XENLA;S39AB_BOVIN;S39AD_DROME;S5A3A_DANRE;S61A2_BOVIN;S61G2_DROME;SAC1_DROME;SAR1B_MOUSE;SC23A_XENTR;SC24C_HUMAN;SC31A_HUMAN;SC6A9_XENLA;SE1L1_MOUSE;SEC13_DROME;SEELE_DROME;SEMP1_DROME;SING_DROME;SLY1_DROME;SNAPN_DROME;SRP68_DROME;SRP72_CANLF;SRPRA_DROME;SRSF1_MOUSE;SSRA_HUMAN;SSRG_HUMAN;SUP9_CAEEL;SURF4_DROME;TBA1_DROME;TBC20_MOUSE;THOC3_BOVIN;TM165_HUMAN;TM1L2_XENLA;TM9S2_RAT;TM9S3_HUMAN;TM9S4_PONAB;TMED2_CRIGR;TMED6_HUMAN;TMM53_BOVIN;TNPO1_MOUSE;TPPC1_RAT;TRET1_BOMMO;TSC1_MOUSE;TXND5_DROME;UB2G2_PONAB;UN93L_DROME;UQCC2_DANRE;UXT_HUMAN;VDAC_DROME;VP16B_DROME;VP35L_DROME;VPS18_DROME;WBP2_MOUSE;WDP_DROME;XRCC4_MOUSE;YIF1B_HUMAN;YIPF1_PONAB;YIPF5_XENLA;ZFYV9_HUMAN;ZNT10_HUMAN</t>
  </si>
  <si>
    <t>GO:0000166</t>
  </si>
  <si>
    <t>nucleotide binding</t>
  </si>
  <si>
    <t>GO:0005838</t>
  </si>
  <si>
    <t>proteasome regulatory particle</t>
  </si>
  <si>
    <t>PR6AA_XENLA;PRS8_DROME;PSD12_PONAB;PSDE_DROME;PSMD3_DROME;PSMD6_DROME;PSMD8_PONAB</t>
  </si>
  <si>
    <t>2AAA_DROME;ABCG1_MOUSE;ACSL5_MOUSE;ADAT1_DROME;ANM1_HUMAN;ARMC5_RAT;ASCC2_HUMAN;ASCC3_RAT;ASH2_DROME;BAHD1_HUMAN;BLVRB_HUMAN;BRWD1_HUMAN;C1D_XENLA;CADF_DROME;CCNC_DROPS;CCNL2_RAT;CNDD3_ARATH;CPSF6_DROME;CRNL1_DICDI;CSN5_DROME;CSN7_DROME;CWC27_HUMAN;CYLD_HUMAN;DCAF7_MOUSE;DDX18_DROME;DDX5_MOUSE;DHX33_DROME;DIM1_DROME;DJC11_MOUSE;DKC1_DROME;DNLI4_CHICK;DYLT4_MOUSE;EBP2_DROME;ECHB_PANTR;ELOC_BOVIN;ELP4_DROME;ETHE1_MOUSE;EXOS3_DROME;EZ_DROME;FA32A_DANRE;GLIS2_DROME;GRWD1_MOUSE;GWL_MOUSE;HACL1_MOUSE;HDAC1_DROME;HDAC6_HUMAN;HEAT1_DROME;HMOX1_HUMAN;HSBP1_HUMAN;HTSF1_HUMAN;HUS1_HUMAN;IF4A3_DROME;IMB_DROME;IPO11_HUMAN;IPO5_MOUSE;IPO7_HUMAN;IPYR_DROME;ISWI_DROME;KAT2A_DANRE;KEAP1_PIG;KZ_DROME;LAM0_DROME;LAS1L_MOUSE;LGUL_RAT;LKHA4_MOUSE;MAD_DROME;MAEA_RAT;MBB1A_DROME;MCRS1_MOUSE;MDN1_SCHPO;MED14_DROPS;MED26_DROME;MED7_ANOGA;MEOX2_XENLA;MIER1_XENLA;MLE_DROME;MTREX_HUMAN;MYC_DROME;NAA10_MOUSE;NMD3_HUMAN;NO66_DROAN;NOC3L_DROME;NOL10_XENLA;NPA1P_MOUSE;NPL4_DROME;NUDC1_MOUSE;NXF1_DROME;ORC1_DROME;P20L1_HUMAN;PDCD6_MOUSE;PELP1_XENLA;PERM_HUMAN;PESC_DROMO;PEX3_MOUSE;PNO1_DROPS;POGZ_HUMAN;PP2A_DROME;PPM1H_HUMAN;PPRC1_MOUSE;PPWD1_HUMAN;PRP17_MOUSE;PRP4_PONAB;PRP6_HUMAN;PRS8_DROME;PSA1_DROME;PSB1_DROME;PSB3_DROME;PSB4_DROME;PSDE_DROME;PSMD6_DROME;PSME3_PONAB;PTN9_HUMAN;PWP1_DROME;PX11B_MOUSE;RA21A_DANRE;RAD51_CHICK;RB27C_DROME;RBM39_HUMAN;RBX2_HUMAN;RCOR_DROME;RED_RAT;REG2_DROME;RFA3B_ARATH;RIG_DROME;RPA12_RAT;RPA1_DROME;RPA2_DROME;RPAB1_PONAB;RPAB5_DROME;RPB1_DROME;RPB2_DROME;RPC1_CHICK;RPC3_BOVIN;RPC5_HUMAN;RREB1_HUMAN;RRP12_DROME;RRP7A_MOUSE;RS6_DROME;RS9_DROYA;RT09_HUMAN;S35C2_HUMAN;SAPC2_MOUSE;SC5AC_MOUSE;SCR_DROME;SEN2_HUMAN;SF3A1_MOUSE;SF3B1_XENLA;SF3B3_DROME;SMAD4_MOUSE;SNF5_XENTR;SPTCS_MOUSE;SR140_HUMAN;SREK1_HUMAN;SRP68_DROME;SRR55_DROME;SRRT_DROYA;SYDM_RAT;SYLC_HUMAN;T2FB_DROME;TADA1_XENLA;TF2H1_DROME;TF3C3_HUMAN;THIM_HUMAN;TNPO1_MOUSE;TPR_DROME;TRI45_MOUSE;TRNT1_HUMAN;TTC4_DROME;UBIP1_HUMAN;UBQL1_HUMAN;UFD4_DROME;URB2_HUMAN;UTP15_HUMAN;WBP2_MOUSE;WBP4_CHICK;WDR12_DROVI;WDR18_DANRE;WDR43_MOUSE;WDR82_DROME;WDS_DROME;XMAS_DROME;XPO5_HUMAN;YAP1_DROME;ZN622_HUMAN</t>
  </si>
  <si>
    <t>GO:0034976</t>
  </si>
  <si>
    <t>response to endoplasmic reticulum stress</t>
  </si>
  <si>
    <t>BIP_DROME;CALR_DROME;DERL1_DROME;DERL2_PONAB;DJB12_HUMAN;EDEM3_HUMAN;ENPL_RAT;ERLEC_MOUSE;ERP44_MOUSE;GORS2_RAT;HM13_HUMAN;HRD1_DROME;PDIA3_BOVIN;PDI_DROME;S35B1_DROME;SE1L1_MOUSE;UB2G2_PONAB;UFL1_DROSI;UFM1_DROME</t>
  </si>
  <si>
    <t>GO:0036094</t>
  </si>
  <si>
    <t>small molecule binding</t>
  </si>
  <si>
    <t>4CL3_ORYSJ;4CLL7_ARATH;AATC_CHICK;ABCD1_DROME;ABCD3_HUMAN;ABCE1_DROME;ABCF3_HUMAN;ABCG1_MOUSE;ACADM_DROME;ACADS_RAT;ACADV_RAT;ACBD6_MOUSE;ACOX1_DROME;ACOX3_HUMAN;ACSF2_HUMAN;ACSL5_MOUSE;ADCK_DROME;ADCY9_CHICK;ALAT2_MOUSE;ALDH2_HUMAN;ALDO2_ARATH;ALR_PSEF5;ANM1_HUMAN;ASCC3_RAT;ASNA_CULQU;ASNS_DICDI;AT133_HUMAN;AT2A2_MOUSE;ATNA_DROME;ATPA_DICCI;ATPB_HELP2;ATR_DROME;BASI_HUMAN;BGM_DROME;BIP_DROME;CARH_THET8;CDAT_PLAF7;CDD_MOUSE;CGLR_LUCCU;CGL_PIG;CH602_CHLPN;CH60A_DROME;CIN_DROME;CLCN3_RABIT;COASY_MOUSE;CRYM_HUMAN;D2HDH_HUMAN;DCLK_DROPE;DDX18_DROME;DDX5_MOUSE;DGCQ_SHIFL;DHX15_DROME;DHX33_DROME;DHX57_HUMAN;DNJA1_MOUSE;DNJA2_BOVIN;DNLI1_DROME;DNLI4_CHICK;DPYD_DANRE;DUS1L_HUMAN;DXO_DROME;DYHC_DROME;DYN2_HUMAN;DYN_DROME;ECDA_ASPRU;ECHA_PIG;EF1A1_DROME;EF2_DROME;ELG1_DROME;ENPL_RAT;ERF3A_MOUSE;ETFA_MACFA;F261_MOUSE;FABG_THEMA;FOLC_CRIGR;FTSZ_THEAC;FYV1_DROME;GABT_PIG;GALK2_RAT;GARS_DROME;GLNA1_DROME;GLPK_MOUSE;GLSN_MEDSA;GLT1_SCHPO;GLYC_BOMMO;GNAQ_DROME;GPDA_DROME;GPI11_SCHPO;GPN3_HUMAN;GRPE_DROME;GSHB_RAT;GTPB1_RAT;GTPB6_HUMAN;GUAA_RAT;GWL_MOUSE;HACL1_MOUSE;HEM4_MOUSE;HEP_DROME;HINT3_MOUSE;HSP7D_DROME;HSP7E_DROME;HSP83_DROME;HYOU1_DANRE;IDHC_RAT;IF2G_DROME;IF2P_MOUSE;IF4A3_DROME;IF5_DROME;IKKB_HUMAN;IMDH_DROME;IP3KB_RAT;ISWI_DROME;ITPA_DROME;KAD2_DROPS;KC1A_DROME;KCY_CHICK;KI10A_DROME;KIF1A_DROME;KZ_DROME;L259_DROME;LGRB_BREPA;LMAN2_CANLF;LRK52_ARATH;LUCI_PHOPY;MAOX_ANAPL;MAPK2_DROME;MDN1_SCHPO;MICAL_DROME;MKNK1_XENTR;MLE_DROME;MOCS1_DROME;MOV10_MOUSE;MP2K2_XENLA;MPRI_HUMAN;MRP1_MACFA;MRP7_HUMAN;MTG1_AEDAE;MTNK_GEOTN;MTREX_HUMAN;MURF_HAEIN;MY18B_HUMAN;MYO2_YEAST;MYOI_DICDI;NADK_HUMAN;NB5R3_HUMAN;NCPR_MUSDO;NDK7_RAT;NDOR1_XENLA;NDUV1_PONPY;NFT1_DROME;NPC1B_DROME;NPC2_BOVIN;NPC2_DROME;NSF1_DROME;OPA1_DANRE;ORC1_DROME;OXDD_MOUSE;P4K2B_DANRE;PAK_DROME;PDK_DROME;PGK_DROME;PGPS1_CHICK;PI3R4_HUMAN;PRP16_BOVIN;PRP28_EMENI;PRS8_DROME;PSIK_PSICU;PSIK_PSICY;PUR4_DROME;PYRG_DROME;RAB2A_MOUSE;RAB7_EPICO;RAD51_CHICK;RAD54_DROYA;RENT1_DROME;RFC4_MOUSE;RH35A_ORYSJ;RHOL_DROME;RHPA_HELPY;RIOK1_MOUSE;RPA2_DROME;RPB2_DROME;RPC9_BOVIN;S22AL_MOUSE;S27A4_HUMAN;SAR1B_MOUSE;SDHA_DROME;SECA_RHDSA;SERA_MOUSE;SERC_DROME;SHARK_DROME;SKI2_HUMAN;SMG1_DROME;SMRCD_DROME;SPHK1_CAEEL;SPS1_DROME;SPS2_DROME;SRPK3_HUMAN;SRPRA_DROME;STRT1_DROME;SUCA_DROME;SUCB2_CAEEL;SUCC_HALMA;SUV3_DROPS;SYDM_RAT;SYEP_DROME;SYFA_METSB;SYLC_HUMAN;SYNC_HUMAN;SYP_NEOSM;SYQ_DROME;SYSC_CRIGR;SYTC_MOUSE;SYWC_RABIT;TCPA_DROME;TCPD_OCHTR;TCPE_MACFA;TERA_DROME;TGFR2_CHICK;TID_DROVI;TORS_DROME;TRNT1_HUMAN;TRXR1_DROME;U2QL1_DROME;U5S1_CHICK;UB2G2_PONAB;UBA1_RABIT;UBC10_DROME;UGDH_DROME;UPP_DANRE;Y3443_SHESH;Y8611_DROME</t>
  </si>
  <si>
    <t>3HIDH_DROME;ABCD1_DROME;ABCD3_HUMAN;ABHD3_BOVIN;ACADS_RAT;ACY1A_RAT;ACY1B_RAT;ADA2_HUMAN;ADHX_DROME;ADPGK_MOUSE;AL1B1_RAT;AL1L1_XENTR;ALAT2_MOUSE;AMPE_HUMAN;APC1_HUMAN;APC5_PONAB;BIP_DROME;BSCL2_DROME;CACP_RAT;CALR_DROME;CDA8_BOMMO;CIDEA_HUMAN;CNOT7_MOUSE;CRYL1_HUMAN;CRYM_HUMAN;DDI2_DANRE;DDX6_DROME;DERL1_DROME;DERL2_PONAB;DJB12_HUMAN;DPYD_DANRE;DPYS_HUMAN;EDEM3_HUMAN;ENPL_RAT;ENTP5_AILME;ERF3A_MOUSE;ERLEC_MOUSE;ESTD_RAT;EXOS1_HUMAN;FAAH2_HUMAN;FBXW4_HUMAN;FITM2_DROME;GALT_DROME;GDL17_ARATH;GGA1_HUMAN;GLYC_BOMMO;GPCP2_CAEEL;GPDA_DROME;HDAC6_HUMAN;HEXC_BOMMO;HM13_HUMAN;HMGCL_PONAB;HRD1_DROME;HXK2_DROME;KLHL5_HUMAN;KPYM_FELCA;LAC14_ARATH;LAP4B_MACFA;LKHA4_MOUSE;NSMA_DROME;NUCG_HUMAN;OXDD_PIG;PCKG_DROME;PGK_DROME;PR6AA_XENLA;PRS8_DROME;PSA3_DROME;PSA4_DROME;PSA5_DROME;PSA71_DROME;PSA_HUMAN;PSB2_DROME;PSB3_DROME;PSB4_DROME;PSB7_RAT;PSDE_DROME;PSMD3_DROME;PSMD6_DROME;PSMD8_PONAB;S17A9_MOUSE;SCOT_DROME;SE1L1_MOUSE;SGPL_DROME;SND1_DROME;SRSF1_MOUSE;SSDH_MOUSE;TIMP_DROME;TPIS_DROSI;TREX2_HUMAN;UB2G2_PONAB;UBE3B_HUMAN;UCHL_DROME;UFL1_DROSI;UK114_DROME;XDH_CALVI</t>
  </si>
  <si>
    <t>GO:0022624</t>
  </si>
  <si>
    <t>proteasome accessory complex</t>
  </si>
  <si>
    <t>4CLL7_ARATH;AATC_CHICK;ABCD1_DROME;ABCD3_HUMAN;ABCG1_MOUSE;ACADM_DROME;ACADS_RAT;ACADV_RAT;ACOX1_DROME;ACOX3_HUMAN;ACSF2_HUMAN;ACSL5_MOUSE;ACY1A_RAT;ADA2_HUMAN;ADCY9_CHICK;ADHX_DROME;ADRL_DROME;ADT_DROME;AK1A1_MOUSE;AL1L1_XENTR;ALAT2_MOUSE;ALDH2_HUMAN;ALDO2_ARATH;ALR_PSEF5;AMACR_MOUSE;ASNS_DICDI;B4GT4_CRIGR;BGM_DROME;BPHL_HUMAN;BRAT1_MOUSE;CACP_RAT;CARME_DROME;CDD_MOUSE;CGL_PIG;CHCH2_MOUSE;CIN_DROME;CISY_GLOMM;CMC_DROME;COASY_MOUSE;CPT1A_MOUSE;CPT2_XENLA;CRYM_HUMAN;D2HDH_HUMAN;DCXR_MESAU;DHB4_DROME;DHB4_RAT;DHRS4_RABIT;DPYD_DANRE;DPYS_HUMAN;ECDA_ASPRU;ECH1_RAT;ECHA_PIG;ECHB_PANTR;ECI1_MOUSE;ETFA_MACFA;ETFD_RAT;EXT2_DROME;F261_MOUSE;FAAH2_HUMAN;FABG_THEMA;FAD9_ACHDO;FITM2_DROME;FOLC_CRIGR;GABT_PIG;GALE_DROME;GALK2_RAT;GARS_DROME;GLNA1_DROME;GLPK_MOUSE;GLSN_MEDSA;GLT1_SCHPO;GLTB_SYNY3;GLYC_BOMMO;GPAT1_RAT;GPAT4_PONAB;GPDA_DROME;GPI11_SCHPO;GPT_CRIGR;GSH0_RAT;GTPB1_RAT;GUAA_RAT;HACD2_MOUSE;HACL1_MOUSE;HCD2_DROME;HEM4_MOUSE;HMCS1_BLAGE;HPCD_METS5;HUTH_BACC0;HYEP1_CTEFE;IDHC_RAT;IMDH_DROME;INP4B_HUMAN;IP3KB_RAT;ITPA_DROME;KAD2_DROPS;KCY_CHICK;LGRB_BREPA;LGUL_RAT;LKHA4_MOUSE;MAOX_ANAPL;MAPK2_DROME;MDHC_XENTR;MDHM_RAT;MOT12_HUMAN;MPC2_HUMAN;MRP7_HUMAN;MTNK_GEOTN;N6MT1_HUMAN;NADK_HUMAN;NB5R3_HUMAN;NDK7_RAT;NDUC2_MACFA;NDUV1_PONPY;NOCT_DROME;NPC1B_DROME;NPC2_BOVIN;NPC2_DROME;NPY1R_MOUSE;NUD18_DANRE;NUDT8_MOUSE;OCTC_HUMAN;OFT30_ARATH;OPA1_DANRE;OXDD_MOUSE;PDE11_DROME;PDK_DROME;PERM_HUMAN;PEX5_CRIGR;PGK_DROME;PLAP_RAT;PLCD_RAT;PM34_HUMAN;PP11_DROME;PUR4_DROME;PUR8_HUMAN;PUR9_RAT;PYRG_DROME;RT4I1_BOVIN;S27A4_HUMAN;S45A2_MOUSE;SCAP_HUMAN;SCOT_DROME;SCP2_CHICK;SDHA_DROME;SERA_MOUSE;SERC_DROME;SMTA_ASTBI;SPHK1_CAEEL;SPS2_DROME;SSDH_MOUSE;SUCA_DROME;SUCB2_CAEEL;SUCC_HALMA;SYDM_RAT;SYEP_DROME;SYFA_METSB;SYLC_HUMAN;SYNC_HUMAN;SYNJ1_HUMAN;SYP_NEOSM;SYQ_DROME;SYSC_CRIGR;SYTC_MOUSE;SYWC_RABIT;TECR_BOVIN;THIM_HUMAN;TPIS_DROSI;TYSD1_HUMAN;UCHL_DROME;UGDH_DROME;UQCC2_DANRE;XYLT_DROPS;YJ2I_SCHPO</t>
  </si>
  <si>
    <t>GO:0033036</t>
  </si>
  <si>
    <t>macromolecule localization</t>
  </si>
  <si>
    <t>1433E_DROME;ABCD1_DROME;ABCD3_HUMAN;ACSL4_HUMAN;AP2S1_PONAB;AP3B2_HUMAN;AP3D_DROME;AP3M1_PONAB;AP3S2_BOVIN;ARF1_LOCMI;ARL1_DROME;ATG11_CANAL;BAP31_PONAB;BASI_HUMAN;BET1_HUMAN;BSCL2_DROME;CAPU_DROME;CC50A_CHICK;CD63_RABIT;CIDEA_HUMAN;CNPY4_MOUSE;COG2_DROME;COG3_DROME;COG5_DROME;COPA_HUMAN;COPB2_DROME;COPB_DROPS;COPD_BOVIN;COPG_DROME;COPZ1_BOVIN;CP135_HUMAN;DCTN2_DROME;DERL2_PONAB;DYN_DROME;EMC1_MOUSE;ENPL_RAT;ERD2_DROME;ERLEC_MOUSE;EXOC6_DROME;EXOC7_DROME;F91A1_DANRE;FITM2_DROME;FKBP8_MOUSE;GDIA_RAT;GGA1_HUMAN;GLTP_MOUSE;GORS2_RAT;HDAC6_HUMAN;HIP14_DROME;HM13_HUMAN;LAMP1_CHICK;LDAH_DROME;LMAN1_HUMAN;LRC15_MOUSE;MESD_DROME;MFSD1_MOUSE;NADK_HUMAN;NMT_DROME;NPC2_BOVIN;NPC2_DROME;NU154_DROME;NUP62_ARATH;NXF1_DROME;ODR4_DROME;PEX3_MOUSE;PIPNB_HUMAN;PROF_DROME;PSA_HUMAN;RABEP_DROME;RAE1_DROME;RAGP1_DROME;RENR_DROME;RRAGC_HUMAN;RTN4_MOUSE;S61A2_BOVIN;S61G2_DROME;SAR1B_MOUSE;SC23A_XENTR;SC24C_HUMAN;SC31A_HUMAN;SE1L1_MOUSE;SEC13_DROME;SEELE_DROME;SLY1_DROME;SNAPN_DROME;SRP68_DROME;SRP72_CANLF;SRPRA_DROME;SRSF1_MOUSE;SSRA_HUMAN;SSRG_HUMAN;SURF4_DROME;THOC3_BOVIN;TM1L2_XENLA;TM9S2_RAT;TM9S3_HUMAN;TM9S4_PONAB;TMED2_CRIGR;TMED6_HUMAN;TNPO1_MOUSE;UB2G2_PONAB;UQCC2_DANRE;VP16B_DROME;VP35L_DROME;VPS18_DROME;WBP2_MOUSE;XRCC4_MOUSE;YIF1B_HUMAN;YIPF5_XENLA</t>
  </si>
  <si>
    <t>ADHX_DROME;AK1A1_MOUSE;ALDR_BOVIN;DCXR_MESAU;DHB13_HUMAN;DHB4_DROME;DHB4_RAT;DHRS4_RABIT;DHRS7_DROME;ECHA_PIG;FABG_THEMA;GPI11_SCHPO;HCD2_DROME;IDHC_RAT;IMDH_DROME;MAOX_ANAPL;MDHC_XENTR;MDHM_RAT;NADO1_ORYSJ;RDH13_HUMAN;SDR1_AEDAE;SERA_MOUSE;UGDH_DROME</t>
  </si>
  <si>
    <t>GO:0009100</t>
  </si>
  <si>
    <t>glycoprotein metabolic process</t>
  </si>
  <si>
    <t>ALG5_DROME;ALG8_DROME;B4GT7_MOUSE;DPM1_DROME;EDEM3_HUMAN;ENTP5_AILME;ERP44_MOUSE;EXT2_DROME;FUCTB_DROME;GALT1_DROME;GANAB_PIG;GLU2B_MOUSE;MAGT1_DANRE;MLECA_XENLA;OST48_DROME;PMM_DROME;RPN2_PONAB;S35B1_DROME;SIAS_DROME;SULF1_DROME;TM165_HUMAN;TM9S2_RAT;UGGG_DROME</t>
  </si>
  <si>
    <t>2AAA_DROME;4CL3_ORYSJ;4CLL7_ARATH;AATC_CHICK;ABCD1_DROME;ABCD3_HUMAN;ABCE1_DROME;ABCG1_MOUSE;ABD12_DANRE;ABHD4_BOVIN;ACADM_DROME;ACADS_RAT;ACADV_RAT;ACASE_DROME;ACCO1_DICDI;ACE_DROME;ACKR3_CANLF;ACOX1_DROME;ACOX3_HUMAN;ACSF2_HUMAN;ACSL5_MOUSE;ACY1A_RAT;ADA2_HUMAN;ADAT1_DROME;ADCY9_CHICK;ADHX_DROME;ADRL_DROME;ADT_DROME;AK1A1_MOUSE;AL1L1_XENTR;ALAT2_MOUSE;ALDH2_HUMAN;ALDO2_ARATH;ALDR_BOVIN;ALG11_HUMAN;ALG8_DROME;ALR_PSEF5;AL_DROME;AMACR_MOUSE;AMPE_HUMAN;AMPM_MANSE;AMPN_ANOGA;ANGEL_DROME;ANM1_HUMAN;ANM7_DROSI;AP2B1_HUMAN;AP2M1_HUMAN;APC5_PONAB;ARMC5_RAT;ASCC2_HUMAN;ASCC3_RAT;ASH2_DROME;ASNS_DICDI;ASPP_AEDAE;ASZ1_MOUSE;AT2A2_MOUSE;ATP23_DANRE;ATR_DROME;B4GT4_CRIGR;BAHD1_HUMAN;BAKOR_HUMAN;BGM_DROME;BIP_DROME;BLVRB_HUMAN;BPHL_HUMAN;BPT_RHOP5;BRAT1_MOUSE;BRWD1_HUMAN;BSCL2_DROME;C1D_XENLA;CACP_RAT;CARH_THET8;CARME_DROME;CAS_DROME;CCNC_DROPS;CCNL2_RAT;CCS_HUMAN;CD63_RABIT;CDAT_PLAF7;CDC23_BOVIN;CDD_MOUSE;CGL_PIG;CHAC1_MOUSE;CHCH2_MOUSE;CHS2_PARBR;CIN_DROME;CISY_GLOMM;CMC_DROME;CNOT1_CAEEL;CNOT1_XENTR;COASY_MOUSE;COLL_DROME;CPESY_DROME;CPSF6_DROME;CPT1A_MOUSE;CPT2_XENLA;CRBN_DROVI;CREG1_MOUSE;CRNL1_DICDI;CRYM_HUMAN;CSN1_DROME;CSN2_DROME;CSN5_DROME;CSN6_DROME;CSN7_DROME;CTCF_CHICK;CWC27_HUMAN;CYLD_HUMAN;D2HDH_HUMAN;DAP1_MOUSE;DCAF1_DROME;DCAF7_MOUSE;DCXR_MESAU;DDB1_DROME;DDI2_DANRE;DDX18_DROME;DDX5_MOUSE;DEGS1_DROME;DERL2_PONAB;DESI2_DANRE;DGCQ_SHIFL;DHB13_HUMAN;DHB4_DROME;DHB4_RAT;DHRS4_RABIT;DHX15_DROME;DHX33_DROME;DHYS_DROME;DIM1_DROME;DJC16_RAT;DKC1_DROME;DNJA1_MOUSE;DNLI1_DROME;DNLI4_CHICK;DONS_DROME;DPH2_XENLA;DPM1_DROME;DPYD_DANRE;DPYS_HUMAN;DUS1L_HUMAN;DUSK4_DROME;DXO_DROME;DYHC_DROME;DYN2_HUMAN;DYN_DROME;EBP2_DROME;ECDA_ASPRU;ECH1_RAT;ECHA_PIG;ECHB_PANTR;ECI1_MOUSE;ECM29_DROME;EDC4_DROME;EF1A1_DROME;EF1G_DROME;EF2_DROME;EGH_DROME;EI2BE_RABIT;EI2BG_BOVIN;ELOC_BOVIN;ELP2_DROME;ELP3_DROME;ELP4_DROME;EMS_DROME;ENPL_RAT;ERCC5_XENLA;ERF1_DROME;ERF3A_MOUSE;ETFA_MACFA;ETFD_RAT;ETHE1_MOUSE;EXOS3_DROME;EXT2_DROME;EZ_DROME;F210B_MOUSE;F261_MOUSE;FAAH2_HUMAN;FABG_THEMA;FAD9_ACHDO;FBXW4_HUMAN;FBXW5_MOUSE;FITM2_DROME;FKBP8_MOUSE;FNTB_BOVIN;FOLC_CRIGR;FRS2_HUMAN;FYV1_DROME;GABT_PIG;GALE_DROME;GALK2_RAT;GALT1_DROME;GANAB_PIG;GARS_DROME;GATAC_DROME;GHC1_HUMAN;GLIS2_DROME;GLNA1_DROME;GLPK_MOUSE;GLSN_MEDSA;GLT1_SCHPO;GLTB_SYNY3;GLYC_BOMMO;GMPPA_XENTR;GOE_DROME;GPAA1_MOUSE;GPAT1_RAT;GPAT4_PONAB;GPDA_DROME;GPI11_SCHPO;GPL_GLOAU;GPT_CRIGR;GRWD1_MOUSE;GSH0_RAT;GSHB_RAT;GSTT1_MOUSE;GTPB1_RAT;GUAA_RAT;GWT1_SCHPO;HACD2_MOUSE;HACL1_MOUSE;HAM_DROME;HANG_DROME;HCD2_DROME;HDAC1_DROME;HDAC3_DANRE;HDAC6_HUMAN;HEAT1_DROME;HEM4_MOUSE;HEM6_DROME;HEP_DROME;HGS_BOVIN;HMCS1_BLAGE;HMOX1_HUMAN;HPCD_METS5;HPS5_DROPS;HR96_DROME;HSBP1_HUMAN;HSP7D_DROME;HSP7E_DROME;HTSF1_HUMAN;HUS1_HUMAN;HUTH_BACC0;HYD_DROME;HYEP1_CTEFE;IDHC_RAT;IF2G_DROME;IF2P_MOUSE;IF4A3_DROME;IF5_DROME;IKKB_HUMAN;IMDH_DROME;INHBA_SHEEP;INP4B_HUMAN;INT2_DROME;INT4_DROME;INT5_DROME;INT6_DROME;INT8_DROME;IP3KB_RAT;IPYR_DROME;ISCU_MOUSE;ISWI_DROME;ITBN_DROME;ITM2A_HUMAN;ITPA_DROME;JIP_CAEEL;KAD2_DROPS;KAT2A_DANRE;KC1A_DROME;KCY_CHICK;KEAP1_PIG;KLH18_MOUSE;KZ_DROME;LANC3_DROME;LAS1L_MOUSE;LDAH_DROME;LGRB_BREPA;LGUL_RAT;LIG_DROME;LIS1_GLOMM;LKHA4_MOUSE;LSD2_DROME;LUCI_PHOPY;MAD_DROME;MAEA_RAT;MAOX_ANAPL;MAP11_DANRE;MAPK2_DROME;MBB1A_DROME;MBOA7_DROME;MCRS1_MOUSE;MDHC_XENTR;MDHM_RAT;MED14_DROPS;MED26_DROME;MED7_ANOGA;MEOX2_XENLA;MICAL_DROME;MIER1_XENLA;MIO_DROME;MIY4B_HUMAN;MLECA_XENLA;MLE_DROME;MMD4_DROME;MNS1_ARATH;MNX1_MOUSE;MOCS1_DROME;MOT12_HUMAN;MOV10_MOUSE;MP2K2_XENLA;MPC2_HUMAN;MPPB_BOVIN;MPU1_DROME;MRP7_HUMAN;MTG1_AEDAE;MTMR9_MOUSE;MTNK_GEOTN;MTREX_HUMAN;MURF_HAEIN;MYC_DROME;N6MT1_HUMAN;NAA10_MOUSE;NAC1_RAT;NADK_HUMAN;NARF_DROMO;NB5R3_HUMAN;NCKX5_HUMAN;NDK7_RAT;NDOR1_XENLA;NDUC2_MACFA;NDUV1_PONPY;NEUR_DROME;NFT1_DROME;NFXL1_XENLA;NMD3_HUMAN;NO66_DROAN;NOB1_BOVIN;NOC3L_DROME;NOCT_DROME;NOL10_XENLA;NPC1B_DROME;NPC2_BOVIN;NPC2_DROME;NPL4_DROME;NPY1R_MOUSE;NSF1C_PONAB;NSF1_DROME;NT56_DROVI;NUD18_DANRE;NUDT8_MOUSE;NWK_DROME;NXF1_DROME;OCTC_HUMAN;OFT30_ARATH;OPA1_DANRE;OPA_DROME;ORC1_DROME;ORMDL_DROME;OTUBL_DROME;OXDD_MOUSE;P20L1_HUMAN;P4K2B_DANRE;PABP2_DROME;PAK_DROME;PDCD6_MOUSE;PDE11_DROME;PDK_DROME;PELI_DROME;PELP1_XENLA;PEPE_DROME;PERM_HUMAN;PESC_DROMO;PEX10_HUMAN;PEX14_RAT;PEX5_CRIGR;PGK_DROME;PGPS1_CHICK;PHR_POTTR;PI3R4_HUMAN;PIPNB_HUMAN;PLAP_RAT;PLBL_DROME;PLCD_RAT;PM34_HUMAN;POE_DROME;POF_DROME;POGZ_HUMAN;PP11_DROME;PP2A_DROME;PPCE_MOUSE;PPWD1_HUMAN;PR38B_RAT;PRDX4_MOUSE;PRKN_DROME;PRKRA_BOVIN;PRL1_DROME;PRP16_BOVIN;PRP17_MOUSE;PRP28_EMENI;PRP4_PONAB;PRP6_HUMAN;PRS8_DROME;PSA1_DROME;PSA_HUMAN;PSB1_DROME;PSB3_DROME;PSB4_DROME;PSB7_RAT;PSDE_DROME;PSMD6_DROME;PSME3_PONAB;PTN9_HUMAN;PUR4_DROME;PUR8_HUMAN;PUR9_RAT;PUSL1_XENLA;PWP1_DROME;PYRG_DROME;RA21A_DANRE;RAB2A_MOUSE;RAB7_EPICO;RAD51_CHICK;RAD54_DROYA;RASP_BACLD;RB27C_DROME;RBM39_HUMAN;RBX2_HUMAN;RCOR_DROME;RDH13_HUMAN;RED_RAT;REF2P_DROSI;RENT1_DROME;REV1_DROME;RFA3B_ARATH;RFC4_MOUSE;RFT1_DROME;RH35A_ORYSJ;RHOL_DROME;RIG_DROME;RIOK1_MOUSE;RL15_DROME;RL16_MYCGE;RL23_DROME;RL27A_DROME;RL4_DROME;RL5_DROME;RLA1_DROME;RLA2_DROME;RNF10_XENLA;RNF41_XENLA;RPA12_RAT;RPA1_DROME;RPA2_DROME;RPAB1_PONAB;RPAB5_DROME;RPB1_DROME;RPB2_DROME;RPC3_BOVIN;RPC5_HUMAN;RPC9_BOVIN;RREB1_HUMAN;RRP7A_MOUSE;RS23_DROME;RS4_DROME;RS6_DROME;RS6_PROMA;RS9_DROYA;RT09_HUMAN;RT4I1_BOVIN;S17A9_MOUSE;S2546_HUMAN;S27A4_HUMAN;S35C2_HUMAN;S45A2_MOUSE;SAC1_DROME;SCAP_HUMAN;SCOT_DROME;SCP2_CHICK;SCPDL_HUMAN;SCR_DROME;SDHA_DROME;SDHF4_DROME;SDR1_AEDAE;SE1L1_MOUSE;SEMP1_DROME;SEN2_HUMAN;SENP1_PONAB;SERA_MOUSE;SERC_DROME;SF3A1_MOUSE;SF3B1_XENLA;SF3B3_DROME;SF3B4_MOUSE;SHARK_DROME;SKI2_HUMAN;SMAD4_MOUSE;SMG1_DROME;SMRCD_DROME;SMTA_ASTBI;SOCS7_HUMAN;SODC_DROWI;SPCS_HUMAN;SPHK1_CAEEL;SPO14_YEAST;SPS1_DROME;SPS2_DROME;SPTCS_MOUSE;SR140_HUMAN;SRBD1_PONAB;SREK1_HUMAN;SRPK3_HUMAN;SRR55_DROME;SRRT_DROYA;SSDH_MOUSE;STRT1_DROME;STT3A_CANLF;SUCA_DROME;SUCB2_CAEEL;SUCC_HALMA;SULF1_DROME;SUOX_DROME;SUV3_DROPS;SYDM_RAT;SYEP_DROME;SYFA_METSB;SYLC_HUMAN;SYNC_HUMAN;SYNJ1_HUMAN;SYP_NEOSM;SYQ_DROME;SYSC_CRIGR;SYTC_MOUSE;SYWC_RABIT;T2FB_DROME;TAB3_HUMAN;TADA1_XENLA;TANN_DROME;TCPE_MACFA;TECR_BOVIN;TERA_DROME;TF2H1_DROME;TF3B_MOUSE;TF3C3_HUMAN;TGFR2_CHICK;THIM_HUMAN;TM131_DROME;TM14_DROME;TM165_HUMAN;TMM53_BOVIN;TMPS9_RAT;TORS_DROME;TPIS_DROSI;TPR_DROME;TREX2_HUMAN;TRI45_MOUSE;TRNT1_HUMAN;TRUL_CAEEL;TRYA4_LUCCU;TRYU_DROME;TSC1_RAT;TTC7B_MOUSE;TYSD1_HUMAN;U2QL1_DROME;U5S1_CHICK;UB2G2_PONAB;UBA1_RABIT;UBAC1_XENTR;UBC10_DROME;UBE3A_MOUSE;UBE3C_MOUSE;UBIP1_HUMAN;UBL7_HUMAN;UBP16_DANRE;UBP20_XENTR;UBQL1_HUMAN;UCHL_DROME;UFD4_DROME;UFM1_DROME;UGDH_DROME;UQCC2_DANRE;UTP15_HUMAN;VAV_DROME;VDPP4_APIME;VEIN_DROME;VM3H1_PROFL;VPS41_HUMAN;WBP2_MOUSE;WBP4_CHICK;WDR12_DROVI;WDR18_DANRE;WDR43_MOUSE;WDR48_DROVI;WDR82_DROME;WDS_DROME;WUHO_DROPS;XMAS_DROME;XPO5_HUMAN;XPP_DROME;XYLT_DROPS;YAP1_DROME;YH24_CAEEL;YJ2I_SCHPO;YJ95_SCHPO;YM67_CAEEL;YTHDF_DROME;ZDH16_MACFA;ZDHC6_PONAB;ZFYV1_HUMAN;ZG5_XENLA;ZN277_DROME;ZN622_HUMAN;ZRAB2_PIG</t>
  </si>
  <si>
    <t>GO:0016020</t>
  </si>
  <si>
    <t>membrane</t>
  </si>
  <si>
    <t>1433E_DROME;5HT1R_DROME;ABCD1_DROME;ABCD3_HUMAN;ABCF3_HUMAN;ABHD3_BOVIN;ACADS_RAT;ACE_DROME;ACSL4_HUMAN;ACXE_DROME;AIMP1_HUMAN;ALG5_DROME;ALG8_DROME;ALLP_ECOLI;AMPE_HUMAN;AN13B_MOUSE;ANO10_HUMAN;ANO5_MOUSE;ANX10_DROME;ANXB9_DROME;AP2S1_PONAB;AP3B2_HUMAN;AP3D_DROME;AP3M1_PONAB;AP3S2_BOVIN;APMAP_DROME;AQP_CICVR;ARF1_LOCMI;ARMC5_RAT;AT133_HUMAN;ATG11_CANAL;B4GT7_MOUSE;BAP31_PONAB;BASI_HUMAN;BET1_HUMAN;BIP_DROME;BPHL_HUMAN;BSCL2_DROME;C4AD1_DROME;C56D2_BOVIN;CACP_RAT;CALR_DROME;CAP1_HUMAN;CAPU_DROME;CC50A_CHICK;CCZ1_BOVIN;CD63_RABIT;CISD2_DROWI;CLP1L_CHICK;CMC_DROME;CNPD1_BOVIN;COASY_MOUSE;COG2_DROME;COG3_DROME;COG5_DROME;COLT_DROME;COPA_HUMAN;COPB2_DROME;COPB_DROPS;COPD_BOVIN;COPG_DROME;COPZ1_BOVIN;COX15_BOVIN;CP314_DROME;CP4E2_DROME;CP4S3_DROME;CP52B_CANTR;CP6D1_MUSDO;CP6V1_DROME;CRQ_DROME;CSGA_MYXXA;CSPG2_HUMAN;CYBR1_DANRE;DAT_DROME;DCTN2_DROME;DCTN5_PIG;DDRGK_DROMO;DERL1_DROME;DERL2_PONAB;DGK2_DROME;DHRS7_DROME;DIHR_ACHDO;DJB12_HUMAN;DJC11_MOUSE;DNJC5_DROME;DOME_DROME;DPM1_DROME;DRK_DROSI;DRONC_DROME;DYN_DROME;EDEM3_HUMAN;EMC1_MOUSE;ENPL_RAT;ERD2_DROME;ERGI3_DANRE;ERP44_MOUSE;EXT2_DROME;FA20C_DROME;FAAH2_HUMAN;FAD9_ACHDO;FAS_MOUSE;FITM2_DROME;FKBP8_MOUSE;FOLC_CRIGR;FOLT1_CAEEL;FUCTB_DROME;FXDC2_MACFA;G6PT3_DANRE;GALT1_DROME;GDIR1_MACFA;GGA1_HUMAN;GORS2_RAT;GP108_RAT;GP180_XENLA;GPAT1_RAT;GR39B_DROME;GSLG1_MOUSE;HACD3_BOVIN;HDAC6_HUMAN;HEXC_BOMMO;HIP14_DROME;HM13_HUMAN;HOBIT_DROME;HRD1_DROME;HYEP1_CTEFE;IMPE2_DROME;ITBX_DROME;JIP3_DROPS;KLHL5_HUMAN;L259_DROME;LAMP1_CHICK;LAP4B_MACFA;LDAH_DROME;LGUL_RAT;LMAN1_HUMAN;LMBD2_DROPS;LRC15_MOUSE;MAGT1_DANRE;MDHM_RAT;MFSD1_MOUSE;MFSD6_HUMAN;MLECA_XENLA;MLXIP_HUMAN;MOG2A_XENLA;MOT12_HUMAN;MPRI_HUMAN;MPU1_DROME;MTH10_DROME;NAAT1_DROPE;NAC1_RAT;NB5R3_HUMAN;NDKA_DROME;NDUV3_RAT;NEPL2_CAEEL;NIPA2_BOVIN;NMT_DROME;NSMA_DROME;NU154_DROME;NUCG_HUMAN;NXF1_DROME;ODR4_DROME;ORC6_DROME;OST48_DROME;OSTA_DROME;P4K2B_DANRE;PDIA5_HUMAN;PEX3_MOUSE;PICO_DROME;PIPNB_HUMAN;PMYT1_DROME;PRAF1_HUMAN;PSA_HUMAN;RABEP_DROME;RAGP1_DROME;RDH13_HUMAN;REEP5_PONAB;RENR_DROME;RGS_DROME;RHOL_DROME;RHOM1_CAEEL;RPN2_PONAB;RRAGC_HUMAN;RT21_BOVIN;RTN4_MOUSE;S12A9_HUMAN;S17A9_MOUSE;S19A2_MOUSE;S22A3_RAT;S22AL_MOUSE;S2535_DANRE;S35B1_DROME;S35B4_DROME;S38AA_XENLA;S39AB_BOVIN;S39AD_DROME;S5A3A_DANRE;S61A2_BOVIN;S61G2_DROME;SAC1_DROME;SAR1B_MOUSE;SC23A_XENTR;SC24C_HUMAN;SC31A_HUMAN;SC6A9_XENLA;SDC25_YEAS8;SE1L1_MOUSE;SEC13_DROME;SGPL_DROME;SLY1_DROME;SNAPN_DROME;SPRE2_RAT;SRPRA_DROME;SSRA_HUMAN;SSRB_CANLF;SSRD_MOUSE;SSRG_HUMAN;SUP9_CAEEL;SURF4_DROME;SYRM_HUMAN;TBC20_MOUSE;TECR_BOVIN;TF3C3_HUMAN;TM135_XENLA;TM165_HUMAN;TM1L2_XENLA;TM208_BOVIN;TM214_BOVIN;TM256_BUFGR;TM86A_MOUSE;TM9S2_RAT;TM9S3_HUMAN;TM9S4_PONAB;TMC5A_MOUSE;TMED2_CRIGR;TMED6_HUMAN;TMM53_BOVIN;TMM8B_BOVIN;TRABD_MOUSE;TRET1_BOMMO;TSC1_MOUSE;UFL1_DROSI;UGT5_DACCO;UN93L_DROME;UQCC2_DANRE;VDAC_DROME;VDPP4_APIME;VNNL1_DROME;VP16B_DROME;VPS18_DROME;WDP_DROME;YIF1B_HUMAN;YIPF1_PONAB;YIPF5_XENLA;ZFYV9_HUMAN;ZNT10_HUMAN</t>
  </si>
  <si>
    <t>ABCG1_MOUSE;ABD12_DANRE;ACSL5_MOUSE;ALG11_HUMAN;ALG8_DROME;AN13C_HUMAN;APP_DROME;ASNA_CULQU;AT2A2_MOUSE;BAKOR_HUMAN;BAP31_PONAB;BASI_HUMAN;BET1_HUMAN;BIP_DROME;BSCL2_DROME;C4AD1_DROME;C4D14_DROME;C56D2_BOVIN;CDAT_PLAF7;CP134_DROME;CP313_DROME;CP4D2_DROME;CP4E2_DROME;CP4S3_DROME;CP6A2_DROME;CP6D1_MUSDO;DEGS1_DROME;DERL2_PONAB;DJC16_RAT;DPM1_DROME;ENPL_RAT;EXT2_DROME;FAD9_ACHDO;FITM2_DROME;FKBP8_MOUSE;G6PT3_DANRE;GANAB_PIG;GOSR2_DROME;GPAA1_MOUSE;GPAT4_PONAB;GPI11_SCHPO;GPT_CRIGR;GWT1_SCHPO;HACD2_MOUSE;HMOX1_HUMAN;HOBIT_DROME;HSP83_DROME;HYEP1_CTEFE;HYOU1_DANRE;LDAH_DROME;MLECA_XENLA;NB5R3_HUMAN;NCPR_MUSDO;NT56_DROVI;ORMDL_DROME;P4K2B_DANRE;PDCD6_MOUSE;PIPNB_HUMAN;PLCD_RAT;RAB2A_MOUSE;RFT1_DROME;S27A4_HUMAN;S35B4_DROME;SAC1_DROME;SAR1B_MOUSE;SC31A_HUMAN;SCAP_HUMAN;SE1L1_MOUSE;SEC31_YEAST;SELT_DROME;SRPRA_DROME;STT3A_CANLF;TECR_BOVIN;TERA_DROME;TM214_BOVIN;TMED6_HUMAN;TNG11_DROME;TORS_DROME;TXND_THEPA;XYLT_DROPS;YGZ7_SCHPO;ZDH16_MACFA;ZDHC6_PONAB;ZFYV1_HUMAN</t>
  </si>
  <si>
    <t>BIP_DROME;CALR_DROME;CSPG2_HUMAN;EDEM3_HUMAN;ENPL_RAT;ERLEC_MOUSE;ERP44_MOUSE;HYOU1_DANRE;MESD_DROME;PDIA3_BOVIN;PDIA5_HUMAN;PDI_DROME;UGGG_DROME</t>
  </si>
  <si>
    <t>ACADM_DROME;ACADS_RAT;ACADV_RAT;ACCO1_DICDI;ACOX1_DROME;ACOX3_HUMAN;ADHX_DROME;AFTS1_ALTAL;AK1A1_MOUSE;AL1L1_XENTR;ALDH2_HUMAN;ALDO2_ARATH;ALDR_BOVIN;BLVRB_HUMAN;C4AD1_DROME;C4D14_DROME;CACP_RAT;CCS_HUMAN;CP134_DROME;CP313_DROME;CP4D2_DROME;CP4E2_DROME;CP4S3_DROME;CP6A2_DROME;CP6D1_MUSDO;CRYM_HUMAN;D2HDH_HUMAN;D39U1_BOVIN;DCXR_MESAU;DEGS1_DROME;DHB13_HUMAN;DHB4_DROME;DHB4_RAT;DHRS4_RABIT;DHRS7_DROME;DPYD_DANRE;DUS1L_HUMAN;ECHA_PIG;ETFA_MACFA;ETFD_RAT;ETHE1_MOUSE;FABG_THEMA;FAD9_ACHDO;FRIH_ECHGR;GILT_BOVIN;GLSN_MEDSA;GLT1_SCHPO;GLTB_SYNY3;GPI11_SCHPO;GPX4_SOLLC;GSTT1_MOUSE;HCD2_DROME;HEM6_DROME;HMOX1_HUMAN;HSDL2_XENLA;IDHC_RAT;IMDH_DROME;LUCI_PHOPY;MAOX_ANAPL;MDHC_XENTR;MDHM_RAT;NADO1_ORYSJ;NB5R3_HUMAN;NCPR_MUSDO;NDOR1_XENLA;NDUV1_PONPY;NO66_DROAN;OXDD_MOUSE;PERM_HUMAN;RDH13_HUMAN;RT4I1_BOVIN;SCPDL_HUMAN;SDHA_DROME;SDR1_AEDAE;SELT_DROME;SERA_MOUSE;SODC_DROWI;SSDH_MOUSE;SUOX_DROME;TECR_BOVIN;TRXR1_DROME;TXND_THEPA;UGDH_DROME</t>
  </si>
  <si>
    <t>GO:1903513</t>
  </si>
  <si>
    <t>endoplasmic reticulum to cytosol transport</t>
  </si>
  <si>
    <t>DERL2_PONAB;ENPL_RAT;ERLEC_MOUSE;HM13_HUMAN;SE1L1_MOUSE;UB2G2_PONAB</t>
  </si>
  <si>
    <t>ADHX_DROME;AK1A1_MOUSE;ALDR_BOVIN;D2HDH_HUMAN;DCXR_MESAU;DHB13_HUMAN;DHB4_DROME;DHB4_RAT;DHRS4_RABIT;DHRS7_DROME;ECHA_PIG;FABG_THEMA;GPI11_SCHPO;HCD2_DROME;IDHC_RAT;IMDH_DROME;MAOX_ANAPL;MDHC_XENTR;MDHM_RAT;NADO1_ORYSJ;RDH13_HUMAN;SDR1_AEDAE;SERA_MOUSE;UGDH_DROME</t>
  </si>
  <si>
    <t>GO:0030970</t>
  </si>
  <si>
    <t>retrograde protein transport, ER to cytosol</t>
  </si>
  <si>
    <t>CRNL1_DICDI;CWC27_HUMAN;DHX15_DROME;HSP7D_DROME;IF4A3_DROME;MTREX_HUMAN;PABP2_DROME;PPIL3_CHICK;PPWD1_HUMAN;PRP16_BOVIN;PRP17_MOUSE;PRP28_EMENI;PRP6_HUMAN;SF3A1_MOUSE;SF3B1_XENLA;SF3B3_DROME;SRR55_DROME;U5S1_CHICK</t>
  </si>
  <si>
    <t>GO:1901565</t>
  </si>
  <si>
    <t>organonitrogen compound catabolic process</t>
  </si>
  <si>
    <t>3HIDH_DROME;ACY1A_RAT;ACY1B_RAT;ADA2_HUMAN;AL1L1_XENTR;ALAT2_MOUSE;AMPE_HUMAN;APC1_HUMAN;APC5_PONAB;BIP_DROME;CALR_DROME;CDA8_BOMMO;CRYM_HUMAN;DDI2_DANRE;DERL1_DROME;DERL2_PONAB;DJB12_HUMAN;DPYD_DANRE;DPYS_HUMAN;EDEM3_HUMAN;ENPL_RAT;ENTP5_AILME;ERLEC_MOUSE;FBXW4_HUMAN;FITM2_DROME;GGA1_HUMAN;GLYC_BOMMO;HDAC6_HUMAN;HEXC_BOMMO;HM13_HUMAN;HMGCL_PONAB;HRD1_DROME;KLHL5_HUMAN;LAP4B_MACFA;LKHA4_MOUSE;NSMA_DROME;OXDD_PIG;PR6AA_XENLA;PRS8_DROME;PSA3_DROME;PSA4_DROME;PSA5_DROME;PSA71_DROME;PSA_HUMAN;PSB2_DROME;PSB3_DROME;PSB4_DROME;PSB7_RAT;PSDE_DROME;PSMD3_DROME;PSMD6_DROME;PSMD8_PONAB;S17A9_MOUSE;SE1L1_MOUSE;SGPL_DROME;SSDH_MOUSE;TIMP_DROME;UB2G2_PONAB;UBE3B_HUMAN;UCHL_DROME;UFL1_DROSI;XDH_CALVI</t>
  </si>
  <si>
    <t>AP1G1_MOUSE;AP1S2_BOVIN;AP2B1_HUMAN;AP2M1_HUMAN;AP3M1_PONAB;APP_DROME;BAKOR_HUMAN;BAP31_PONAB;C2CD5_MOUSE;CDAT_PLAF7;CH60A_DROME;DDX5_MOUSE;DERL2_PONAB;DYHC_DROME;ENPL_RAT;EXOC2_DROME;GRPE_DROME;HACL1_MOUSE;HDAC6_HUMAN;HEAT3_HUMAN;HPS4_HUMAN;HPS5_DROPS;HSP7E_DROME;IMB_DROME;IPO11_HUMAN;IPO4_HUMAN;IPO5_MOUSE;IPO7_HUMAN;MDN1_SCHPO;MPPB_BOVIN;MTCH2_PONAB;NMD3_HUMAN;NU205_DROME;NXF1_DROME;PDCD6_MOUSE;PEX10_HUMAN;PEX13_BOVIN;PEX14_RAT;PEX3_MOUSE;PEX5_CRIGR;PI3R4_HUMAN;PSA_HUMAN;RAB2A_MOUSE;RAB7_EPICO;RAGP1_DROME;SAR1B_MOUSE;SE1L1_MOUSE;SEC31_YEAST;SECA_RHDSA;SLY1_DROME;SNAP_DROME;SNX2_MOUSE;SNX33_XENLA;SPTCS_MOUSE;SRP68_DROME;SRP72_CANLF;SRPRA_DROME;TERA_DROME;TM9S4_PONAB;TMED6_HUMAN;TNPO1_MOUSE;TPR_DROME;UB2G2_PONAB;VP33B_DANRE;VPS41_HUMAN;XMAS_DROME;XPO1_DROME;XPO5_HUMAN</t>
  </si>
  <si>
    <t>GO:0008104</t>
  </si>
  <si>
    <t>protein localization</t>
  </si>
  <si>
    <t>1433E_DROME;ACSL4_HUMAN;AP2S1_PONAB;AP3B2_HUMAN;AP3D_DROME;AP3M1_PONAB;AP3S2_BOVIN;ARF1_LOCMI;ARL1_DROME;ATG11_CANAL;BAP31_PONAB;BASI_HUMAN;BET1_HUMAN;CAPU_DROME;CD63_RABIT;CNPY4_MOUSE;COG2_DROME;COG3_DROME;COG5_DROME;COPA_HUMAN;COPB2_DROME;COPB_DROPS;COPD_BOVIN;COPG_DROME;COPZ1_BOVIN;CP135_HUMAN;DERL2_PONAB;DYN_DROME;EMC1_MOUSE;ENPL_RAT;ERD2_DROME;ERLEC_MOUSE;EXOC6_DROME;EXOC7_DROME;F91A1_DANRE;FKBP8_MOUSE;GDIA_RAT;GGA1_HUMAN;GORS2_RAT;HDAC6_HUMAN;HIP14_DROME;HM13_HUMAN;LAMP1_CHICK;LMAN1_HUMAN;LRC15_MOUSE;MESD_DROME;MFSD1_MOUSE;NADK_HUMAN;NMT_DROME;NU154_DROME;NUP62_ARATH;NXF1_DROME;ODR4_DROME;PEX3_MOUSE;PROF_DROME;PSA_HUMAN;RABEP_DROME;RAGP1_DROME;RENR_DROME;RRAGC_HUMAN;RTN4_MOUSE;S61A2_BOVIN;S61G2_DROME;SAR1B_MOUSE;SC23A_XENTR;SC24C_HUMAN;SC31A_HUMAN;SE1L1_MOUSE;SEC13_DROME;SEELE_DROME;SLY1_DROME;SNAPN_DROME;SRP68_DROME;SRP72_CANLF;SRPRA_DROME;SRSF1_MOUSE;SSRA_HUMAN;SSRG_HUMAN;SURF4_DROME;THOC3_BOVIN;TM1L2_XENLA;TM9S2_RAT;TM9S3_HUMAN;TM9S4_PONAB;TMED2_CRIGR;TMED6_HUMAN;TNPO1_MOUSE;UB2G2_PONAB;UQCC2_DANRE;VP16B_DROME;VP35L_DROME;VPS18_DROME;WBP2_MOUSE;XRCC4_MOUSE;YIF1B_HUMAN;YIPF5_XENLA</t>
  </si>
  <si>
    <t>GO:0031903</t>
  </si>
  <si>
    <t>microbody membrane</t>
  </si>
  <si>
    <t>ABCD1_DROME;ABCD3_HUMAN;DHRS7_DROME;PEX10_HUMAN;PEX13_BOVIN;PEX14_RAT;PEX16_DANRE;PEX3_MOUSE;PEX5_CRIGR;PM34_HUMAN;PX11B_MOUSE;PXMP2_BOVIN;S22AL_MOUSE;TM135_XENLA</t>
  </si>
  <si>
    <t>3HIDH_DROME;ADHX_DROME;ALDR_BOVIN;CRYL1_HUMAN;CSGA_MYXXA;D2HDH_HUMAN;DHB13_HUMAN;DHRS4_RABIT;DHRS7_DROME;FABG_THEMA;FAS_MOUSE;GMDH_GLUOX;MAOX_ANAPL;MDHM_RAT;RDH13_HUMAN;SDR1_AEDAE;SERA_MOUSE</t>
  </si>
  <si>
    <t>GO:0005778</t>
  </si>
  <si>
    <t>peroxisomal membrane</t>
  </si>
  <si>
    <t>GO:0006891</t>
  </si>
  <si>
    <t>intra-Golgi vesicle-mediated transport</t>
  </si>
  <si>
    <t>COG2_DROME;COG3_DROME;COG5_DROME;COPA_HUMAN;COPB2_DROME;COPB_DROPS;COPD_BOVIN;COPG_DROME;COPZ1_BOVIN</t>
  </si>
  <si>
    <t>ABCG1_MOUSE;ABD12_DANRE;ACSL5_MOUSE;ALG11_HUMAN;ALG8_DROME;AN13C_HUMAN;AP1G1_MOUSE;APP_DROME;ARFG1_HUMAN;AT2A2_MOUSE;B4GT4_CRIGR;BAKOR_HUMAN;BAP31_PONAB;BASI_HUMAN;BET1_HUMAN;BSCL2_DROME;C4AD1_DROME;C4D14_DROME;C56D2_BOVIN;CDAT_PLAF7;CHAC1_MOUSE;CLVS1_HUMAN;CORO7_RAT;CP134_DROME;CP313_DROME;CP4D2_DROME;CP4E2_DROME;CP4S3_DROME;CP6A2_DROME;CP6D1_MUSDO;CPESY_DROME;DEGS1_DROME;DERL2_PONAB;DJC16_RAT;DPM1_DROME;DYN2_HUMAN;ENPL_RAT;EXT2_DROME;FAD9_ACHDO;FITM2_DROME;FKBP8_MOUSE;G6PT3_DANRE;GALT1_DROME;GORAB_DROME;GOSR2_DROME;GPAA1_MOUSE;GPAT4_PONAB;GPI11_SCHPO;GPT_CRIGR;GWT1_SCHPO;HACD2_MOUSE;HIP14_DROME;HMOX1_HUMAN;HOBIT_DROME;HYEP1_CTEFE;LDAH_DROME;LFG1_HUMAN;LIN10_CAEEL;LMAN2_CANLF;MLECA_XENLA;MNS1_ARATH;MPRI_HUMAN;NB5R3_HUMAN;NCKX5_HUMAN;NCPR_MUSDO;NSF1C_PONAB;NSF1_DROME;NT56_DROVI;OFT30_ARATH;ORMDL_DROME;P4K2B_DANRE;PDCD6_MOUSE;PIPNB_HUMAN;PLCD_RAT;RAB2A_MOUSE;RFT1_DROME;S27A4_HUMAN;S35B4_DROME;S39AD_DROME;SAC1_DROME;SAR1B_MOUSE;SC31A_HUMAN;SCAP_HUMAN;SE1L1_MOUSE;SEC31_YEAST;SECA_RHDSA;SELT_DROME;SLY1_DROME;SRPRA_DROME;STT3A_CANLF;SULF1_DROME;TECR_BOVIN;TERA_DROME;TM115_BOVIN;TM165_HUMAN;TM214_BOVIN;TMED6_HUMAN;TNG11_DROME;TXND_THEPA;XYLT_DROPS;YGZ7_SCHPO;YIPF1_PONAB;ZDH16_MACFA;ZDHC6_PONAB;ZFYV1_HUMAN</t>
  </si>
  <si>
    <t>Lower in Milk vs Meat</t>
  </si>
  <si>
    <t>GO:0005782</t>
  </si>
  <si>
    <t>peroxisomal matrix</t>
  </si>
  <si>
    <t>ABCD3_HUMAN;ACOX3_HUMAN;CRYM_HUMAN;OCTC_HUMAN;OXDD_MOUSE;PEX5_CRIGR;SCP2_CHICK;TYSD1_HUMAN</t>
  </si>
  <si>
    <t>GO:0031907</t>
  </si>
  <si>
    <t>microbody lumen</t>
  </si>
  <si>
    <t>AFG2_SCHPO;BOP1_DROGR;BUD23_HUMAN;BYS_DROME;DBP9_NEUCR;DDX17_MOUSE;DDX18_DROME;DDX27_BOVIN;DDX51_DROME;DDX52_DROME;DDX56_HUMAN;DER_CHLTE;DKC1_DROME;EXOSX_MOUSE;FBRL_DROME;GAR1_DROME;HEAT1_DROME;HEAT3_HUMAN;IMP3_MOUSE;KAD6_DROME;KZ_DROME;LAS1L_MOUSE;LYAR_MOUSE;MBB1A_DROME;MBM_DROME;MDN1_HUMAN;MET18_BOVIN;MIDUO_HUMAN;MK16A_XENLA;MTREX_HUMAN;NAF1_DROME;NAT10_DROME;NEP1_DROME;NH2L1_DROME;NHP2_DROME;NOB1_BOVIN;NOG1_DROME;NOG2_MOUSE;NOL10_XENLA;NOL6_DROSI;NOL9_DROME;NOM1_DROME;NOP56_HUMAN;NSP1_YEAST;NSUN5_DROME;PESC_CANAL;PESC_DROMO;PTEN_RAT;PWP1_DROME;PWP2_HUMAN;RBM34_RAT;REXO5_BOVIN;RIOK2_MOUSE;RLP24_DROME;RPF2_DROME;RPP30_MOUSE;RRP5_HUMAN;RRS1_BOVIN;RSMH_IDILO;RSSA_DROWI;SAS10_DROME;SDA1_DROME;TSR1_DROME;URB2_HUMAN;UT14A_BOVIN;UTP15_HUMAN;UTP18_DROME;UTP25_HUMAN;UTP4_MOUSE;WDR12_DROVI;WDR18_DANRE;WDR36_HUMAN;WDR43_MOUSE;WDR46_MOUSE;WDR74_BOVIN;WDR75_HUMAN;Y8611_DROME</t>
  </si>
  <si>
    <t>ADAR_DROME;BOP1_DROGR;BUD23_HUMAN;BYS_DROME;CBX5_HUMAN;CC137_MOUSE;CCD86_BOVIN;CFA20_DROME;DBP9_NEUCR;DDX17_MOUSE;DDX18_DROME;DDX27_BOVIN;DDX51_DROME;DDX52_DROME;DDX56_HUMAN;DFFB_HUMAN;DKC1_DROME;DYLT4_MOUSE;EXOSX_MOUSE;FBRL_DROME;GAR1_DROME;GRWD1_MOUSE;HEAT1_DROME;IMP3_MOUSE;JAZF1_PONAB;KZ_DROME;LAS1L_MOUSE;LLPH_DANRE;LYAR_MOUSE;MBB1A_DROME;MBM_DROME;MDN1_HUMAN;MET18_BOVIN;MK16A_XENLA;MODU_DROME;MTREX_HUMAN;NAT10_DROME;NEP1_DROME;NF1_HUMAN;NH2L1_DROME;NHP2_DROME;NOC3L_DROME;NOG1_DROME;NOG2_MOUSE;NOL10_XENLA;NOL6_DROSI;NOL9_DROME;NOM1_DROME;NOP56_HUMAN;NPA1P_MOUSE;NSAPA_XENLA;NSUN2_DROME;NSUN5_DROME;PENG_DROME;PESC_CANAL;PESC_DROMO;PINX1_RAT;PUM23_ARATH;PWP1_DROME;PWP2_HUMAN;RBBP6_MOUSE;RBM34_RAT;RLP24_DROME;RPA1_DROME;RPA2_DROME;RPF2_DROME;RPP30_MOUSE;RRP12_DROME;RRP5_HUMAN;RRS1_BOVIN;SAS10_DROME;SDA1_DROME;SPT16_DROME;SPTB2_MOUSE;TEX10_CHICK;TOP1_DROME;TRAF4_MOUSE;TRF41_DROME;TSR1_DROME;URB2_HUMAN;UT14A_BOVIN;UTP15_HUMAN;UTP18_DROME;UTP25_HUMAN;UTP4_MOUSE;WDFY3_HUMAN;WDR12_DROVI;WDR18_DANRE;WDR36_HUMAN;WDR43_MOUSE;WDR46_MOUSE;WDR74_BOVIN;WDR75_HUMAN;XRCC1_HUMAN;ZBT11_MOUSE;ZCHC7_XENLA</t>
  </si>
  <si>
    <t>Lower in Milk vs Sera</t>
  </si>
  <si>
    <t>AAPK2_HUMAN;ACINU_HUMAN;ADAR_DROME;AF10_MOUSE;AK17A_HUMAN;ALP1_ARATH;ARID2_HUMAN;ATOH8_MOUSE;BOD1_RAT;BOP1_DROGR;BUD23_HUMAN;BYS_DROME;CABIN_HUMAN;CAPAM_MOUSE;CB042_MOUSE;CBX5_HUMAN;CC137_MOUSE;CCD86_BOVIN;CCNK_HUMAN;CDK12_DROME;CEBPG_MOUSE;CFA20_DROME;CHERP_HUMAN;CIR1_CHICK;CIZ1_HUMAN;CPSF3_DROME;CTBL1_MOUSE;DBP9_NEUCR;DDX17_MOUSE;DDX18_DROME;DDX27_BOVIN;DDX51_DROME;DDX52_DROME;DDX56_HUMAN;DFFB_HUMAN;DHX36_RAT;DKC1_DROME;DPOD2_DROME;DUS10_BOVIN;DYLT4_MOUSE;ELAV_DROME;EXOSX_MOUSE;FBRL_DROME;FSBP_MOUSE;G45IP_RAT;GAR1_DROME;GLD2A_DROME;GON4L_HUMAN;GPN1_MOUSE;GROU_DROME;GRWD1_MOUSE;HCF_DROME;HDAC4_RAT;HEAT1_DROME;HIG1A_HUMAN;HNRPF_BOVIN;IBTK_XENLA;IMA3_MOUSE;IMP3_MOUSE;IPO7_HUMAN;IPO9_DROME;JAZF1_PONAB;KALRN_HUMAN;KANL2_BOVIN;KCC2G_HUMAN;KDM6A_MOUSE;KZ_DROME;LAS1L_MOUSE;LLPH_DANRE;LYAR_MOUSE;MARS_DROME;MBB1A_DROME;MBM_DROME;MDN1_HUMAN;MED19_AEDAE;MED1_AEDAE;MED23_CAEEL;MEN1_HUMAN;MET18_BOVIN;MEX3B_HUMAN;MGAP_MOUSE;MK16A_XENLA;MODU_DROME;MRRP1_DROME;MSL1_DROME;MTF1_HUMAN;MTREX_HUMAN;NAA40_HUMAN;NAT10_DROME;NBN_CHICK;NEO1_HUMAN;NEP1_DROME;NF1_HUMAN;NH2L1_DROME;NHP2_DROME;NOC3L_DROME;NOG1_DROME;NOG2_MOUSE;NOL10_XENLA;NOL6_DROSI;NOL9_DROME;NOM1_DROME;NOP56_HUMAN;NPA1P_MOUSE;NSAPA_XENLA;NSP1_YEAST;NSUN2_DROME;NSUN5_DROME;NU153_DROME;P20L1_HUMAN;P66B_HUMAN;PANG1_DROME;PAPOG_MOUSE;PENG_DROME;PESC_CANAL;PESC_DROMO;PHF7_MOUSE;PI51A_HUMAN;PINX1_RAT;PIWI_DROME;PPP5_HUMAN;PPRC1_MOUSE;PRP17_MOUSE;PTEN_RAT;PUM23_ARATH;PWP1_DROME;PWP2_HUMAN;PYGO2_HUMAN;RBBP6_MOUSE;RBM25_MOUSE;RBM34_RAT;RBM39_HUMAN;RBM48_DANRE;RBM7_DANRE;RDX_DROME;RFX5_HUMAN;RFXK_MOUSE;RLP24_DROME;RPA1_DROME;RPA2_DROME;RPB1_DROME;RPC1_CHICK;RPC22_HUMAN;RPC3_BOVIN;RPC8_HUMAN;RPF2_DROME;RPP30_MOUSE;RPTOR_HUMAN;RRP12_DROME;RRP5_HUMAN;RRS1_BOVIN;RUNX1_HUMAN;S6KL_DROME;SART3_HUMAN;SAS10_DROME;SDA1_DROME;SF3B3_DROME;SGG_DROME;SL9A1_BOVIN;SMRC2_HUMAN;SPT16_DROME;SPT6H_DROME;SPTB2_MOUSE;SRCAP_HUMAN;SRRM1_MOUSE;SSXT_MOUSE;SUZ12_DROME;SWR1_GIBZE;SYIC_MOUSE;SYLC_HUMAN;TAF3_XENLA;TDIF1_BOVIN;TEX10_CHICK;TFAP4_HUMAN;TGFI1_MOUSE;TITIN_DROME;TOP1_DROME;TPC12_MOUSE;TRAF4_MOUSE;TRF41_DROME;TRI45_MOUSE;TSR1_DROME;TTC4_DROME;U2AF2_DROME;URB2_HUMAN;UT14A_BOVIN;UTP15_HUMAN;UTP18_DROME;UTP25_HUMAN;UTP4_MOUSE;VPS72_DROME;WDFY3_HUMAN;WDR12_DROVI;WDR18_DANRE;WDR36_HUMAN;WDR43_MOUSE;WDR46_MOUSE;WDR74_BOVIN;WDR75_HUMAN;WDS_DROME;XPO5_HUMAN;XRCC1_HUMAN;Y7065_DROME;YAF2_MOUSE;YAP1_DROME;YEMA_DROME;ZBED4_MOUSE;ZBT11_MOUSE;ZBT24_RAT;ZC3HE_BOVIN;ZCHC7_XENLA</t>
  </si>
  <si>
    <t>BOP1_DROGR;BUD23_HUMAN;BYS_DROME;DBP9_NEUCR;DDX17_MOUSE;DDX18_DROME;DDX27_BOVIN;DDX51_DROME;DDX52_DROME;DDX56_HUMAN;DKC1_DROME;EXOSX_MOUSE;FBRL_DROME;GAR1_DROME;HEAT1_DROME;IMP3_MOUSE;KAD6_DROME;KZ_DROME;LAS1L_MOUSE;LYAR_MOUSE;MET18_BOVIN;MK16A_XENLA;MTREX_HUMAN;NAF1_DROME;NAT10_DROME;NEP1_DROME;NH2L1_DROME;NHP2_DROME;NOB1_BOVIN;NOL10_XENLA;NOL6_DROSI;NOL9_DROME;NOP56_HUMAN;NSUN5_DROME;PESC_CANAL;PESC_DROMO;PWP1_DROME;PWP2_HUMAN;RBM34_RAT;REXO5_BOVIN;RIOK2_MOUSE;RPF2_DROME;RPP30_MOUSE;RRP5_HUMAN;RRS1_BOVIN;RSMH_IDILO;SAS10_DROME;TSR1_DROME;UT14A_BOVIN;UTP15_HUMAN;UTP18_DROME;UTP25_HUMAN;UTP4_MOUSE;WDR12_DROVI;WDR18_DANRE;WDR36_HUMAN;WDR43_MOUSE;WDR74_BOVIN;WDR75_HUMAN</t>
  </si>
  <si>
    <t>GO:0032501</t>
  </si>
  <si>
    <t>multicellular organismal process</t>
  </si>
  <si>
    <t>7LESS_DROVI;A4_DROME;ABRU_DROME;ACT3_DROME;ADAR_DROME;AFFL_DROMO;AFFL_DROWI;AGRE5_MOUSE;AGRL3_RAT;AHI1_MOUSE;AKA14_RAT;ANK2_HUMAN;ANKF1_HUMAN;ANR11_HUMAN;ANR17_HUMAN;ANTP_DROME;ARHG7_HUMAN;ARH_MOUSE;ASXL2_CHICK;ATC1_DROME;ATOH8_MOUSE;ATS7_RAT;ATS9_HUMAN;ATSL_BOMMO;AXO_DROME;B3A2_HUMAN;B3GLT_MOUSE;BACC_DROME;BC11A_MOUSE;BDH_RAT;BED3_CAEEL;BNK_DROME;BTBD3_HUMAN;BTNL1_MOUSE;C1GLT_DROME;CAD99_DROME;CAUP_DROME;CCCP_DROME;CCCP_DROYA;CDK8_DROME;CEG1A_DROME;CHAO_DROME;CHNMO_DROME;CHS2_CAEEL;CHSTB_RAT;CI_DROME;CLCN2_DROME;CNN_DROME;CNTRL_MOUSE;CO4A1_CAEEL;COR1C_DANRE;CP131_DROME;CP18A_DROME;CP303_DROME;CPLX_DROME;CPMD8_HUMAN;CPSF5_DANRE;CSMD1_MOUSE;CUP_DROME;CWO_DROME;DDC_DROSI;DDR2_MOUSE;DGKQ_HUMAN;DGLA_HUMAN;DIUX_DROME;DLG5_HUMAN;DL_DROME;DOCK2_HUMAN;DRM_DROME;DSCL_DROME;DTNB_RAT;DUS10_BOVIN;DVE1_CAEEL;DYLT_DROME;DYST_MOUSE;E75BA_DROME;EBO_DROME;ECE1_RAT;EGR3_MOUSE;ELF1_DROME;ELOA1_DROME;EOGT_DROME;EPB41_DROME;EPI1_CAEEL;ERKA_DROME;ESM8_DROME;ETV7_HUMAN;EYS_DANRE;FAS3_DROME;FAS_MOUSE;FAT2_DROME;FBN2_MOUSE;FBX7_MOUSE;FEND_DROME;FLNA_DROME;FOG_DROME;FRL_DROME;FRMD8_XENLA;FRU_DROME;FSH_DROME;FUND2_PIG;FUR11_DROME;FUTSC_DROME;GAP1_DROME;GAPR1_MOUSE;GBGE_CALVI;GCYH_DROME;GD_DROME;GEK_DROME;GLAS_DROVI;GNAF_DROME;GNAS_DROPS;GOGA4_HUMAN;GPCP1_HUMAN;GR32A_DROME;GRAU_DROME;GRCR1_DROME;GRIK2_XENLA;GRM_DROME;H15_DROME;HAIR_DROME;HELQ_DROME;HIW_DROME;HOW_DROME;HUM6_CAEEL;HZG_DROME;I2B2B_DANRE;IF2B1_CHICK;INDY1_DROME;INHB_DROME;INSM1_XENTR;IR21A_ANOGA;ITA1_DROME;ITA2_DROME;JKIP1_RAT;JPH2_MOUSE;KCNK2_RAT;KGP1_DROME;KINH_DROME;KMT2E_HUMAN;LCP82_DROME;LHPL3_HUMAN;LIMA1_MOUSE;LPHN_DROVI;LRP2_RAT;LTK_DANRE;LTOR5_BOVIN;MABP1_HUMAN;MALD1_DANRE;MAM_DROME;MAS_DROME;MBD5_HUMAN;MBL_DROME;MBOA5_DROME;MLC1_DROME;MLP2_DROME;MLR_DROME;MOB2_DROME;MS300_DROME;MSL3_DROME;MSPS_DROME;MTSS1_MOUSE;MUC4_HUMAN;MYLK_HUMAN;MYO15_MOUSE;MYO7A_AEDAE;MYPT2_HUMAN;MYRF_MOUSE;MYS9_DROME;MYSA_DROME;MYSP2_DROME;MYT1L_HUMAN;NAC50_ARATH;NAIF1_CHICK;NDL1A_XENLA;NOX5_HUMAN;NP1L1_RAT;NPC2_DANRE;NPS4A_DANRE;NRG_DROME;NU301_DROME;OBSTE_DROME;OCTB2_DROME;OR83A_DROME;OSTM1_HUMAN;PAXI_HUMAN;PCE_TACTR;PCY1B_MOUSE;PDI11_ORYSJ;PDLI3_RAT;PGBM_HUMAN;PI4KB_MOUSE;PKN_DROME;PLEC_HUMAN;PLMN_PIG;PNUT_DROME;POSTN_HUMAN;PPK28_DROME;PTBP1_RAT;PTRO_DROME;PYGO2_HUMAN;PYR1_CAEEL;P_HUMAN;QVR_DROPS;QVR_DROSI;QVR_DROWI;RAC2_DROME;RBCC1_MOUSE;REST_DANRE;RIC3_CAEEL;RIMS1_HUMAN;RPGP1_HUMAN;RSPH1_HUMAN;RX2_DANRE;S39AA_DANRE;SAS_DROME;SAX3_CAEEL;SCARF_DROME;SCLLA_DROME;SCM_DROME;SCRT1_MOUSE;SGCD_HUMAN;SH2B2_RAT;SHANK_CAEEL;SIM14_MOUSE;SIMA_DROME;SL9A1_BOVIN;SLO_DROME;SMA2_CAEEL;SMAD6_CHICK;SOK_MARPO;SPAST_DROWI;SPIN_DROME;SPITZ_DROME;SPON2_RAT;SPTB2_MOUSE;SPTCB_DROME;SPZ5_DROME;SRCRL_MOUSE;SSK_DROME;STAN_DROME;STAR_DROME;STIM_DROME;STOX1_HUMAN;STX5_DROME;SVEP1_RAT;SVMI1_CERCE;SYG2_CAEEL;TAKT_DROME;TBA3_RAT;TBH1_DROME;TBX2_DANRE;TENA_DROME;TES_XENTR;TET5C_RAT;TITIN_DROME;TITIN_MOUSE;TLN1_HUMAN;TMOD_CAEEL;TNNI_DROME;TPM1_DROME;TPM2_DROME;TRIPB_HUMAN;TRPA1_DROME;TRR_DROME;TRX_DROME;TUTL_DROME;UBPE_DROME;UN93L_DROME;UNC79_MOUSE;UNC89_CAEEL;USH1C_HUMAN;USH_DROME;VSX2_CHICK;WSCK_DROME;YIPP_DROME;ZMIZ1_HUMAN</t>
  </si>
  <si>
    <t>BOP1_DROGR;BUD23_HUMAN;BYS_DROME;DBP9_NEUCR;DDX17_MOUSE;DDX18_DROME;DDX27_BOVIN;DDX51_DROME;DDX52_DROME;DDX56_HUMAN;DKC1_DROME;EXOSX_MOUSE;FBRL_DROME;GAR1_DROME;HEAT1_DROME;IMP3_MOUSE;KAD6_DROME;KZ_DROME;LAS1L_MOUSE;LYAR_MOUSE;MBB1A_DROME;MET18_BOVIN;MK16A_XENLA;MTREX_HUMAN;NAF1_DROME;NAT10_DROME;NEP1_DROME;NH2L1_DROME;NHP2_DROME;NOB1_BOVIN;NOL10_XENLA;NOL6_DROSI;NOL9_DROME;NOP56_HUMAN;NSUN5_DROME;PESC_CANAL;PESC_DROMO;PWP1_DROME;PWP2_HUMAN;RBM34_RAT;REXO5_BOVIN;RIOK2_MOUSE;RPF2_DROME;RPP30_MOUSE;RRP5_HUMAN;RRS1_BOVIN;RSMH_IDILO;SAS10_DROME;TSR1_DROME;UT14A_BOVIN;UTP15_HUMAN;UTP18_DROME;UTP25_HUMAN;UTP4_MOUSE;WDR12_DROVI;WDR18_DANRE;WDR36_HUMAN;WDR43_MOUSE;WDR74_BOVIN;WDR75_HUMAN;ZCHC7_XENLA</t>
  </si>
  <si>
    <t>GO:0048731</t>
  </si>
  <si>
    <t>system development</t>
  </si>
  <si>
    <t>7LESS_DROVI;A4_DROME;ABRU_DROME;AGRE5_MOUSE;AGRL3_RAT;AHI1_MOUSE;ANK2_HUMAN;ANR11_HUMAN;ANR17_HUMAN;ANTP_DROME;ARHG7_HUMAN;ASXL2_CHICK;ATOH8_MOUSE;ATS7_RAT;ATS9_HUMAN;B3A2_HUMAN;B3GLT_MOUSE;BC11A_MOUSE;BDH_RAT;BED3_CAEEL;BTBD3_HUMAN;BTNL1_MOUSE;C1GLT_DROME;CAUP_DROME;CDK8_DROME;CHAO_DROME;CHNMO_DROME;CHSTB_RAT;CI_DROME;CNN_DROME;CNTRL_MOUSE;CO4A1_CAEEL;COR1C_DANRE;CP131_DROME;CP18A_DROME;CP303_DROME;CPLX_DROME;CPMD8_HUMAN;CPSF5_DANRE;CSMD1_MOUSE;CUP_DROME;CWO_DROME;DDC_DROSI;DDR2_MOUSE;DGLA_HUMAN;DLG5_HUMAN;DL_DROME;DOCK2_HUMAN;DRM_DROME;DSCL_DROME;DTNB_RAT;DUS10_BOVIN;DYST_MOUSE;ECE1_RAT;EGR3_MOUSE;ELF1_DROME;ELOA1_DROME;EPB41_DROME;EPI1_CAEEL;ERKA_DROME;ESM8_DROME;ETV7_HUMAN;EYS_DANRE;FAS3_DROME;FAS_MOUSE;FAT2_DROME;FBN2_MOUSE;FBX7_MOUSE;FEND_DROME;FLNA_DROME;FOG_DROME;FRL_DROME;FRU_DROME;FSH_DROME;FUR11_DROME;FUTSC_DROME;GAP1_DROME;GAPR1_MOUSE;GEK_DROME;GNAS_DROPS;GOGA4_HUMAN;GPCP1_HUMAN;H15_DROME;HAIR_DROME;HIW_DROME;HOW_DROME;I2B2B_DANRE;IF2B1_CHICK;INHB_DROME;INSM1_XENTR;ITA1_DROME;ITA2_DROME;JPH2_MOUSE;KCNK2_RAT;KGP1_DROME;KINH_DROME;KMT2E_HUMAN;LRP2_RAT;LTK_DANRE;MALD1_DANRE;MAM_DROME;MAS_DROME;MBD5_HUMAN;MBL_DROME;MLP2_DROME;MOB2_DROME;MS300_DROME;MSPS_DROME;MTSS1_MOUSE;MYLK_HUMAN;MYO15_MOUSE;MYO7A_AEDAE;MYPT2_HUMAN;MYRF_MOUSE;MYS9_DROME;MYSA_DROME;MYT1L_HUMAN;NAC50_ARATH;NDL1A_XENLA;NOX5_HUMAN;NP1L1_RAT;NPC2_DANRE;NPS4A_DANRE;NRG_DROME;NU301_DROME;OCTB2_DROME;OSTM1_HUMAN;PCY1B_MOUSE;PDI11_ORYSJ;PDLI3_RAT;PGBM_HUMAN;PI4KB_MOUSE;PKN_DROME;PLEC_HUMAN;PNUT_DROME;POSTN_HUMAN;PPK28_DROME;PTBP1_RAT;PTRO_DROME;PYGO2_HUMAN;PYR1_CAEEL;RAC2_DROME;RBCC1_MOUSE;REST_DANRE;RIMS1_HUMAN;RPGP1_HUMAN;RX2_DANRE;S39AA_DANRE;SAS_DROME;SAX3_CAEEL;SCARF_DROME;SCM_DROME;SCRT1_MOUSE;SGCD_HUMAN;SH2B2_RAT;SIMA_DROME;SL9A1_BOVIN;SLO_DROME;SMA2_CAEEL;SMAD6_CHICK;SOK_MARPO;SPAST_DROWI;SPIN_DROME;SPITZ_DROME;SPTB2_MOUSE;SPTCB_DROME;SPZ5_DROME;SSK_DROME;STAN_DROME;STAR_DROME;STIM_DROME;STOX1_HUMAN;STX5_DROME;SVEP1_RAT;SYG2_CAEEL;TBX2_DANRE;TENA_DROME;TES_XENTR;TITIN_DROME;TITIN_MOUSE;TNNI_DROME;TPM1_DROME;TPM2_DROME;TRIPB_HUMAN;TRR_DROME;TRX_DROME;TUTL_DROME;UBPE_DROME;UNC89_CAEEL;USH1C_HUMAN;USH_DROME;WSCK_DROME;YIPP_DROME;ZMIZ1_HUMAN</t>
  </si>
  <si>
    <t>1433Z_DROME;AAPK2_HUMAN;ACINU_HUMAN;ADAR_DROME;AF10_MOUSE;AK17A_HUMAN;ALP1_ARATH;ARID2_HUMAN;AST3_DROME;ATOH8_MOUSE;BOD1_RAT;BOP1_DROGR;BUD23_HUMAN;BYS_DROME;C19L1_DROME;CABIN_HUMAN;CAPAM_MOUSE;CB042_MOUSE;CBX5_HUMAN;CC130_DROME;CC137_MOUSE;CCD86_BOVIN;CCNK_HUMAN;CDK12_DROME;CEBPG_MOUSE;CEBPZ_MOUSE;CFA20_DROME;CHERP_HUMAN;CIR1_CHICK;CIZ1_HUMAN;CPSF3_DROME;CTBL1_MOUSE;DBP9_NEUCR;DDX17_MOUSE;DDX18_DROME;DDX27_BOVIN;DDX51_DROME;DDX52_DROME;DDX56_HUMAN;DFFB_HUMAN;DHX15_DROME;DHX36_RAT;DKC1_DROME;DPOD2_DROME;DUS10_BOVIN;DYLT4_MOUSE;ELAV_DROME;ELYS_DROME;EXOSX_MOUSE;FBRL_DROME;FSBP_MOUSE;G45IP_RAT;GAR1_DROME;GLD2A_DROME;GON4L_HUMAN;GPN1_MOUSE;GROU_DROME;GRWD1_MOUSE;HCF_DROME;HDAC4_RAT;HEAT1_DROME;HIG1A_HUMAN;HNRPF_BOVIN;IBTK_XENLA;IMA3_MOUSE;IMP3_MOUSE;INT10_DROME;INT13_DROSE;INT1_DROME;IPO7_HUMAN;IPO9_DROME;JAZF1_PONAB;JHD1_DROME;KALRN_HUMAN;KANL2_BOVIN;KCC2G_HUMAN;KDM6A_MOUSE;KZ_DROME;LAS1L_MOUSE;LLPH_DANRE;LYAR_MOUSE;MARS_DROME;MBB1A_DROME;MBM_DROME;MDN1_HUMAN;MED19_AEDAE;MED1_AEDAE;MED23_CAEEL;MEN1_HUMAN;MET18_BOVIN;MEX3B_HUMAN;MGAP_MOUSE;MK16A_XENLA;MODU_DROME;MRRP1_DROME;MSH2_DROME;MSL1_DROME;MTF1_HUMAN;MTREX_HUMAN;NAA40_HUMAN;NAT10_DROME;NBN_CHICK;NEO1_HUMAN;NEP1_DROME;NF1_HUMAN;NH2L1_DROME;NHP2_DROME;NIPB_DROME;NOC3L_DROME;NOG1_DROME;NOG2_MOUSE;NOL10_XENLA;NOL6_DROSI;NOL9_DROME;NOM1_DROME;NOP56_HUMAN;NPA1P_MOUSE;NSAPA_XENLA;NSMA3_MOUSE;NSP1_YEAST;NSUN2_DROME;NSUN5_DROME;NU153_DROME;NU160_DROME;NU205_DROME;P20L1_HUMAN;P66B_HUMAN;PANG1_DROME;PAPOG_MOUSE;PENG_DROME;PEP_DROME;PESC_CANAL;PESC_DROMO;PHF7_MOUSE;PI51A_HUMAN;PINX1_RAT;PIWI_DROME;PO210_DROME;PPP5_HUMAN;PPRC1_MOUSE;PRP17_MOUSE;PTEN_RAT;PUM23_ARATH;PUM_DROME;PWP1_DROME;PWP2_HUMAN;PYGO2_HUMAN;RBBP6_MOUSE;RBM25_MOUSE;RBM34_RAT;RBM39_HUMAN;RBM48_DANRE;RBM7_DANRE;RBP2_DROME;RDX_DROME;RFX5_HUMAN;RFXK_MOUSE;RLP24_DROME;RPA1_DROME;RPA2_DROME;RPB1_DROME;RPC1_CHICK;RPC22_HUMAN;RPC3_BOVIN;RPC4_BOVIN;RPC8_HUMAN;RPF2_DROME;RPP30_MOUSE;RPTOR_HUMAN;RRP12_DROME;RRP5_HUMAN;RRS1_BOVIN;RUNX1_HUMAN;S6KL_DROME;SART3_HUMAN;SAS10_DROME;SDA1_DROME;SF3B3_DROME;SGG_DROME;SL9A1_BOVIN;SMAD4_BOVIN;SMRC2_HUMAN;SPT16_DROME;SPT6H_DROME;SPTB2_MOUSE;SRCAP_HUMAN;SRRM1_MOUSE;SSXT_MOUSE;SUZ12_DROME;SUZ2_DROME;SWR1_GIBZE;SYIC_MOUSE;SYLC_HUMAN;TAF3_XENLA;TDIF1_BOVIN;TEX10_CHICK;TFAP4_HUMAN;TGFI1_MOUSE;TITIN_DROME;TOP1_DROME;TORS_DROME;TPC12_MOUSE;TRAF4_MOUSE;TRF41_DROME;TRI45_MOUSE;TSR1_DROME;TTC4_DROME;U2AF2_DROME;U520_DROME;URB2_HUMAN;UT14A_BOVIN;UTP15_HUMAN;UTP18_DROME;UTP25_HUMAN;UTP4_MOUSE;VPS72_DROME;WDFY3_HUMAN;WDR12_DROVI;WDR18_DANRE;WDR36_HUMAN;WDR43_MOUSE;WDR46_MOUSE;WDR74_BOVIN;WDR75_HUMAN;WDS_DROME;XPO5_HUMAN;XRCC1_HUMAN;Y7065_DROME;YAF2_MOUSE;YAP1_DROME;YEMA_DROME;ZBED4_MOUSE;ZBT11_MOUSE;ZBT24_RAT;ZC3HE_BOVIN;ZCHC7_XENLA</t>
  </si>
  <si>
    <t>GO:0007275</t>
  </si>
  <si>
    <t>multicellular organism development</t>
  </si>
  <si>
    <t>7LESS_DROVI;A4_DROME;ABRU_DROME;AFFL_DROMO;AFFL_DROWI;AGRE5_MOUSE;AGRL3_RAT;AHI1_MOUSE;ANK2_HUMAN;ANR11_HUMAN;ANR17_HUMAN;ANTP_DROME;ARHG7_HUMAN;ASXL2_CHICK;ATOH8_MOUSE;ATS7_RAT;ATS9_HUMAN;ATSL_BOMMO;B3A2_HUMAN;B3GLT_MOUSE;BC11A_MOUSE;BDH_RAT;BED3_CAEEL;BNK_DROME;BTBD3_HUMAN;BTNL1_MOUSE;C1GLT_DROME;CAD99_DROME;CAUP_DROME;CDK8_DROME;CHAO_DROME;CHNMO_DROME;CHS2_CAEEL;CHSTB_RAT;CI_DROME;CNN_DROME;CNTRL_MOUSE;CO4A1_CAEEL;COR1C_DANRE;CP131_DROME;CP18A_DROME;CP303_DROME;CPLX_DROME;CPMD8_HUMAN;CPSF5_DANRE;CSMD1_MOUSE;CUP_DROME;CWO_DROME;DDC_DROSI;DDR2_MOUSE;DGLA_HUMAN;DLG5_HUMAN;DL_DROME;DOCK2_HUMAN;DRM_DROME;DSCL_DROME;DTNB_RAT;DUS10_BOVIN;DVE1_CAEEL;DYLT_DROME;DYST_MOUSE;E75BA_DROME;EBO_DROME;ECE1_RAT;EGR3_MOUSE;ELF1_DROME;ELOA1_DROME;EOGT_DROME;EPB41_DROME;EPI1_CAEEL;ERKA_DROME;ESM8_DROME;ETV7_HUMAN;EYS_DANRE;FAS3_DROME;FAS_MOUSE;FAT2_DROME;FBN2_MOUSE;FBX7_MOUSE;FEND_DROME;FLNA_DROME;FOG_DROME;FRL_DROME;FRU_DROME;FSH_DROME;FUR11_DROME;FUTSC_DROME;GAP1_DROME;GAPR1_MOUSE;GD_DROME;GEK_DROME;GNAS_DROPS;GOGA4_HUMAN;GPCP1_HUMAN;GRAU_DROME;H15_DROME;HAIR_DROME;HELQ_DROME;HIW_DROME;HOW_DROME;HZG_DROME;I2B2B_DANRE;IF2B1_CHICK;INDY1_DROME;INHB_DROME;INSM1_XENTR;ITA1_DROME;ITA2_DROME;JPH2_MOUSE;KCNK2_RAT;KGP1_DROME;KINH_DROME;KMT2E_HUMAN;LCP82_DROME;LRP2_RAT;LTK_DANRE;MALD1_DANRE;MAM_DROME;MAS_DROME;MBD5_HUMAN;MBL_DROME;MBOA5_DROME;MLP2_DROME;MLR_DROME;MOB2_DROME;MS300_DROME;MSPS_DROME;MTSS1_MOUSE;MYLK_HUMAN;MYO15_MOUSE;MYO7A_AEDAE;MYPT2_HUMAN;MYRF_MOUSE;MYS9_DROME;MYSA_DROME;MYSP2_DROME;MYT1L_HUMAN;NAC50_ARATH;NDL1A_XENLA;NOX5_HUMAN;NP1L1_RAT;NPC2_DANRE;NPS4A_DANRE;NRG_DROME;NU301_DROME;OBSTE_DROME;OCTB2_DROME;OSTM1_HUMAN;PCY1B_MOUSE;PDI11_ORYSJ;PDLI3_RAT;PGBM_HUMAN;PI4KB_MOUSE;PKN_DROME;PLEC_HUMAN;PNUT_DROME;POSTN_HUMAN;PPK28_DROME;PTBP1_RAT;PTRO_DROME;PYGO2_HUMAN;PYR1_CAEEL;RAC2_DROME;RBCC1_MOUSE;REST_DANRE;RIMS1_HUMAN;RPGP1_HUMAN;RX2_DANRE;S39AA_DANRE;SAS_DROME;SAX3_CAEEL;SCARF_DROME;SCLLA_DROME;SCM_DROME;SCRT1_MOUSE;SGCD_HUMAN;SH2B2_RAT;SIM14_MOUSE;SIMA_DROME;SL9A1_BOVIN;SLO_DROME;SMA2_CAEEL;SMAD6_CHICK;SOK_MARPO;SPAST_DROWI;SPIN_DROME;SPITZ_DROME;SPTB2_MOUSE;SPTCB_DROME;SPZ5_DROME;SSK_DROME;STAN_DROME;STAR_DROME;STIM_DROME;STOX1_HUMAN;STX5_DROME;SVEP1_RAT;SYG2_CAEEL;TBX2_DANRE;TENA_DROME;TES_XENTR;TET5C_RAT;TITIN_DROME;TITIN_MOUSE;TMOD_CAEEL;TNNI_DROME;TPM1_DROME;TPM2_DROME;TRIPB_HUMAN;TRR_DROME;TRX_DROME;TUTL_DROME;UBPE_DROME;UNC89_CAEEL;USH1C_HUMAN;USH_DROME;WSCK_DROME;YIPP_DROME;ZMIZ1_HUMAN</t>
  </si>
  <si>
    <t>AAPK2_HUMAN;AFG2_SCHPO;AUB_DROME;BOP1_DROGR;BUD23_HUMAN;BYS_DROME;CNOT1_XENTR;DBP9_NEUCR;DDX17_MOUSE;DDX18_DROME;DDX27_BOVIN;DDX51_DROME;DDX52_DROME;DDX56_HUMAN;DER_CHLTE;DKC1_DROME;EI3G1_DROWI;EIF3E_DROSI;EIF3I_DROMO;EXOSX_MOUSE;FBRL_DROME;GAR1_DROME;HEAT1_DROME;HEAT3_HUMAN;IMP3_MOUSE;KAD6_DROME;KZ_DROME;LAS1L_MOUSE;LYAR_MOUSE;MBB1A_DROME;MBM_DROME;MDN1_HUMAN;MET18_BOVIN;MIDUO_HUMAN;MK16A_XENLA;MTREX_HUMAN;NAF1_DROME;NAT10_DROME;NEP1_DROME;NH2L1_DROME;NHP2_DROME;NOB1_BOVIN;NOG1_DROME;NOG2_MOUSE;NOL10_XENLA;NOL6_DROSI;NOL9_DROME;NOM1_DROME;NOP56_HUMAN;NSP1_YEAST;NSUN5_DROME;PESC_CANAL;PESC_DROMO;PTEN_RAT;PWP1_DROME;PWP2_HUMAN;RBM34_RAT;REXO5_BOVIN;RIOK2_MOUSE;RLP24_DROME;RPF2_DROME;RPP30_MOUSE;RRP5_HUMAN;RRS1_BOVIN;RSMH_IDILO;RSSA_DROWI;SART3_HUMAN;SAS10_DROME;SDA1_DROME;TSR1_DROME;U2AF2_DROME;U520_DROME;URB2_HUMAN;UT14A_BOVIN;UTP15_HUMAN;UTP18_DROME;UTP25_HUMAN;UTP4_MOUSE;WDR12_DROVI;WDR18_DANRE;WDR36_HUMAN;WDR43_MOUSE;WDR46_MOUSE;WDR74_BOVIN;WDR75_HUMAN;Y8611_DROME</t>
  </si>
  <si>
    <t>GO:0048856</t>
  </si>
  <si>
    <t>anatomical structure development</t>
  </si>
  <si>
    <t>7LESS_DROVI;A4_DROME;ABRU_DROME;ACT3_DROME;ACTN_DROME;AFFL_DROMO;AFFL_DROWI;AGRE5_MOUSE;AGRL3_RAT;AHI1_MOUSE;ANK2_HUMAN;ANR11_HUMAN;ANR17_HUMAN;ANTP_DROME;ARHG7_HUMAN;ARHGQ_HUMAN;ASXL2_CHICK;ATC1_DROME;ATOH8_MOUSE;ATS7_RAT;ATS9_HUMAN;ATSL_BOMMO;B3A2_HUMAN;B3GLT_MOUSE;BC11A_MOUSE;BDH_RAT;BED3_CAEEL;BNK_DROME;BTBD3_HUMAN;BTNL1_MOUSE;C1GLT_DROME;CAD99_DROME;CAUP_DROME;CDK8_DROME;CHAO_DROME;CHNMO_DROME;CHS2_CAEEL;CHSTB_RAT;CI_DROME;CNN_DROME;CNTRL_MOUSE;CO4A1_CAEEL;COR1C_DANRE;CP131_DROME;CP18A_DROME;CP303_DROME;CPLX_DROME;CPMD8_HUMAN;CPSF5_DANRE;CSMD1_MOUSE;CUP_DROME;CWO_DROME;DDC_DROSI;DDR2_MOUSE;DGLA_HUMAN;DLG5_HUMAN;DL_DROME;DOCK2_HUMAN;DRM_DROME;DSCL_DROME;DTNB_RAT;DUS10_BOVIN;DVE1_CAEEL;DYLT_DROME;DYST_MOUSE;E75BA_DROME;EBO_DROME;ECE1_RAT;EGR3_MOUSE;ELF1_DROME;ELOA1_DROME;EOGT_DROME;EPB41_DROME;EPI1_CAEEL;ERKA_DROME;ESM8_DROME;ETV7_HUMAN;EYS_DANRE;FAS3_DROME;FAS_MOUSE;FAT2_DROME;FBN2_MOUSE;FBX7_MOUSE;FEND_DROME;FLNA_DROME;FOG_DROME;FRL_DROME;FRU_DROME;FSH_DROME;FUR11_DROME;FUTSC_DROME;GAP1_DROME;GAPR1_MOUSE;GD_DROME;GEK_DROME;GNAF_DROME;GNAS_DROPS;GOGA4_HUMAN;GPCP1_HUMAN;GRAU_DROME;H15_DROME;HAIR_DROME;HELQ_DROME;HIW_DROME;HOW_DROME;HZG_DROME;I2B2B_DANRE;IF2B1_CHICK;INDY1_DROME;INHB_DROME;INSM1_XENTR;ITA1_DROME;ITA2_DROME;JPH2_MOUSE;KCNK2_RAT;KGP1_DROME;KINH_DROME;KMT2E_HUMAN;LCP82_DROME;LRP2_RAT;LTK_DANRE;MALD1_DANRE;MAM_DROME;MAS_DROME;MBD5_HUMAN;MBL_DROME;MBOA5_DROME;MLC1_DROME;MLP2_DROME;MLR_DROME;MOB2_DROME;MS300_DROME;MSL3_DROME;MSPS_DROME;MTSS1_MOUSE;MURI_CAMC5;MYLK_HUMAN;MYO15_MOUSE;MYO7A_AEDAE;MYPT2_HUMAN;MYRF_MOUSE;MYS9_DROME;MYSA_DROME;MYSP2_DROME;MYT1L_HUMAN;NAC50_ARATH;NAIF1_CHICK;NDL1A_XENLA;NIJA_DROME;NOX5_HUMAN;NP1L1_RAT;NPC2_DANRE;NPS4A_DANRE;NRG_DROME;NU301_DROME;OBSCN_DROME;OBSTE_DROME;OCTB2_DROME;OSTM1_HUMAN;PALA_YEAST;PAXI_HUMAN;PCY1B_MOUSE;PDI11_ORYSJ;PDLI3_RAT;PGBM_HUMAN;PI4KB_MOUSE;PKN_DROME;PLEC_HUMAN;PNUT_DROME;POSTN_HUMAN;PPK28_DROME;PTBP1_RAT;PTRO_DROME;PYGO2_HUMAN;PYR1_CAEEL;P_HUMAN;RAC2_DROME;RBCC1_MOUSE;REST_DANRE;RIMS1_HUMAN;RPGP1_HUMAN;RSPH1_HUMAN;RX2_DANRE;S39AA_DANRE;SAS_DROME;SAX3_CAEEL;SCARF_DROME;SCLLA_DROME;SCM_DROME;SCRT1_MOUSE;SGCD_HUMAN;SH2B2_RAT;SIM14_MOUSE;SIMA_DROME;SL9A1_BOVIN;SLO_DROME;SMA2_CAEEL;SMAD6_CHICK;SOK_MARPO;SPAST_DROWI;SPIN_DROME;SPITZ_DROME;SPTB2_MOUSE;SPTCB_DROME;SPZ5_DROME;SSK_DROME;STAN_DROME;STAR_DROME;STIM_DROME;STOX1_HUMAN;STX5_DROME;SVEP1_RAT;SYG2_CAEEL;TBX2_DANRE;TENA_DROME;TES_XENTR;TET5C_RAT;TITIN_DROME;TITIN_MOUSE;TMOD_CAEEL;TNNI_DROME;TPM1_DROME;TPM2_DROME;TRIPB_HUMAN;TRR_DROME;TRX_DROME;TUTL_DROME;UBPE_DROME;UNC89_CAEEL;USH1C_HUMAN;USH_DROME;WSCK_DROME;YIPP_DROME;ZASP_DROME;ZMIZ1_HUMAN</t>
  </si>
  <si>
    <t>AAPK2_HUMAN;ABHDB_DANRE;ACINU_HUMAN;ACSS3_RAT;ADAR_DROME;AF10_MOUSE;AK17A_HUMAN;ALP1_ARATH;ARID2_HUMAN;ATD3A_DROME;ATOH8_MOUSE;BOD1_RAT;BOP1_DROGR;BUD23_HUMAN;BYS_DROME;CABIN_HUMAN;CAPAM_MOUSE;CB042_MOUSE;CBX5_HUMAN;CC137_MOUSE;CCD86_BOVIN;CCNK_HUMAN;CDK12_DROME;CEBPG_MOUSE;CFA20_DROME;CHERP_HUMAN;CIR1_CHICK;CIZ1_HUMAN;CO6A3_HUMAN;CPSF3_DROME;CTBL1_MOUSE;DBP9_NEUCR;DDX17_MOUSE;DDX18_DROME;DDX27_BOVIN;DDX51_DROME;DDX52_DROME;DDX56_HUMAN;DFFB_HUMAN;DHX36_RAT;DKC1_DROME;DPOD2_DROME;DPOG2_DROME;DUS10_BOVIN;DYLT4_MOUSE;ELAV_DROME;EXOSX_MOUSE;FBRL_DROME;FSBP_MOUSE;G45IP_RAT;GAR1_DROME;GLD2A_DROME;GLO2_CHICK;GON4L_HUMAN;GPN1_MOUSE;GROU_DROME;GRWD1_MOUSE;HCF_DROME;HDAC4_RAT;HEAT1_DROME;HIG1A_HUMAN;HNRPF_BOVIN;IBTK_XENLA;IDH3A_DROME;IMA3_MOUSE;IMP3_MOUSE;IPO7_HUMAN;IPO9_DROME;JAZF1_PONAB;KALRN_HUMAN;KANL2_BOVIN;KCC2G_HUMAN;KDM6A_MOUSE;KZ_DROME;LAS1L_MOUSE;LLPH_DANRE;LONM_DROME;LYAR_MOUSE;MARS_DROME;MBB1A_DROME;MBM_DROME;MBTP1_HUMAN;MDN1_HUMAN;MED19_AEDAE;MED1_AEDAE;MED23_CAEEL;MEN1_HUMAN;MET18_BOVIN;MET2_DROME;MEX3B_HUMAN;MGAP_MOUSE;MIDUO_HUMAN;MK16A_XENLA;MODU_DROME;MRRP1_DROME;MSL1_DROME;MTF1_HUMAN;MTREX_HUMAN;MUC4_HUMAN;NAA40_HUMAN;NAT10_DROME;NBN_CHICK;NEO1_HUMAN;NEP1_DROME;NF1_HUMAN;NH2L1_DROME;NHP2_DROME;NOC3L_DROME;NOG1_DROME;NOG2_MOUSE;NOL10_XENLA;NOL6_DROSI;NOL9_DROME;NOM1_DROME;NOP56_HUMAN;NPA1P_MOUSE;NSAPA_XENLA;NSP1_YEAST;NSUN2_DROME;NSUN5_DROME;NU153_DROME;OCTC_HUMAN;OGDHL_XENLA;P20L1_HUMAN;P66B_HUMAN;PANG1_DROME;PAPOG_MOUSE;PENG_DROME;PEO1_DROME;PESC_CANAL;PESC_DROMO;PHF7_MOUSE;PI51A_HUMAN;PINX1_RAT;PIWI_DROME;PNPT1_HUMAN;PPP5_HUMAN;PPRC1_MOUSE;PPTC7_MOUSE;PRP17_MOUSE;PTCD1_RAT;PTEN_RAT;PUM23_ARATH;PWP1_DROME;PWP2_HUMAN;PYGO2_HUMAN;RBBP6_MOUSE;RBM25_MOUSE;RBM34_RAT;RBM39_HUMAN;RBM48_DANRE;RBM7_DANRE;RDX_DROME;RFX5_HUMAN;RFXK_MOUSE;RLP24_DROME;RPA1_DROME;RPA2_DROME;RPB1_DROME;RPC1_CHICK;RPC22_HUMAN;RPC3_BOVIN;RPC8_HUMAN;RPF2_DROME;RPOM_HUMAN;RPP30_MOUSE;RPTOR_HUMAN;RRP12_DROME;RRP5_HUMAN;RRS1_BOVIN;RT28_MOUSE;RUNX1_HUMAN;S6KL_DROME;SART3_HUMAN;SAS10_DROME;SDA1_DROME;SDF2A_DROSI;SF3B3_DROME;SGG_DROME;SL9A1_BOVIN;SLMO_DROME;SMRC2_HUMAN;SPT16_DROME;SPT6H_DROME;SPTB2_MOUSE;SRCAP_HUMAN;SRRM1_MOUSE;SSXT_MOUSE;SUZ12_DROME;SWR1_GIBZE;SYIC_MOUSE;SYLC_HUMAN;SYPM_HUMAN;TAF3_XENLA;TDIF1_BOVIN;TEX10_CHICK;TFAP4_HUMAN;TGFI1_MOUSE;TIM23_MOUSE;TITIN_DROME;TOP1_DROME;TORS_DROME;TPC12_MOUSE;TRAF4_MOUSE;TRF41_DROME;TRI45_MOUSE;TSR1_DROME;TTC4_DROME;U2AF2_DROME;URB2_HUMAN;UT14A_BOVIN;UTP15_HUMAN;UTP18_DROME;UTP25_HUMAN;UTP4_MOUSE;VPS72_DROME;WDFY3_HUMAN;WDR12_DROVI;WDR18_DANRE;WDR36_HUMAN;WDR43_MOUSE;WDR46_MOUSE;WDR74_BOVIN;WDR75_HUMAN;WDS_DROME;XPO5_HUMAN;XRCC1_HUMAN;Y7065_DROME;YAF2_MOUSE;YAP1_DROME;YEMA_DROME;ZBED4_MOUSE;ZBT11_MOUSE;ZBT24_RAT;ZC3HE_BOVIN;ZCHC7_XENLA</t>
  </si>
  <si>
    <t>GO:0043292</t>
  </si>
  <si>
    <t>contractile fiber</t>
  </si>
  <si>
    <t>2A5A_MOUSE;ACTN_DROME;ANK2_HUMAN;DYST_MOUSE;FLNA_DROME;JPH2_MOUSE;MBL_DROME;MLC1_DROME;MLP2_DROME;MLR_DROME;MS300_DROME;MYPT2_HUMAN;MYSA_DROME;MYSP2_DROME;OBSCN_DROME;PDLI3_RAT;PLEC_HUMAN;SPTB2_MOUSE;TITIN_DROME;TITIN_MOUSE;TMOD_CAEEL;TNNI_DROME;TPM1_DROME;UN93L_DROME;UNC89_CAEEL;ZASP_DROME</t>
  </si>
  <si>
    <t>GO:0044449</t>
  </si>
  <si>
    <t>contractile fiber part</t>
  </si>
  <si>
    <t>2A5A_MOUSE;ACTN_DROME;ANK2_HUMAN;DYST_MOUSE;FLNA_DROME;JPH2_MOUSE;MBL_DROME;MLC1_DROME;MLP2_DROME;MS300_DROME;MYPT2_HUMAN;MYSA_DROME;MYSP2_DROME;OBSCN_DROME;PDLI3_RAT;PLEC_HUMAN;SPTB2_MOUSE;TITIN_DROME;TITIN_MOUSE;TMOD_CAEEL;TNNI_DROME;TPM1_DROME;UN93L_DROME;UNC89_CAEEL;ZASP_DROME</t>
  </si>
  <si>
    <t>GO:0030016</t>
  </si>
  <si>
    <t>myofibril</t>
  </si>
  <si>
    <t>2A5A_MOUSE;ACTN_DROME;ANK2_HUMAN;DYST_MOUSE;FLNA_DROME;JPH2_MOUSE;MBL_DROME;MLP2_DROME;MLR_DROME;MS300_DROME;MYPT2_HUMAN;MYSA_DROME;MYSP2_DROME;OBSCN_DROME;PDLI3_RAT;PLEC_HUMAN;SPTB2_MOUSE;TITIN_DROME;TITIN_MOUSE;TMOD_CAEEL;TNNI_DROME;TPM1_DROME;UNC89_CAEEL;ZASP_DROME</t>
  </si>
  <si>
    <t>1433Z_DROME;AAPK2_HUMAN;ACINU_HUMAN;ADAP1_HUMAN;ADAR_DROME;ADF1_DROME;AF10_MOUSE;AK17A_HUMAN;ALP1_ARATH;ANK3_RAT;ANM5_DROME;ANR49_BOVIN;ARI4B_RAT;ARID2_HUMAN;AST3_DROME;ATOH8_MOUSE;ATR_DROME;AUB_DROME;BAG6_PIG;BCCIP_DROME;BOD1_RAT;BOP1_DROGR;BOREA_DROME;BOWEL_DROME;BTS_ARATH;BUD23_HUMAN;BYS_DROME;C19L1_DROME;CABIN_HUMAN;CAPAM_MOUSE;CB042_MOUSE;CBX5_HUMAN;CC130_DROME;CC137_MOUSE;CCD86_BOVIN;CCNB3_DROME;CCNK_HUMAN;CDK12_DROME;CEBPG_MOUSE;CEBPZ_MOUSE;CENH3_ORYSJ;CFA20_DROME;CHERP_HUMAN;CHNMO_DROME;CIR1_CHICK;CIZ1_HUMAN;CNOT1_XENTR;CPSF3_DROME;CSR2B_MOUSE;CTBL1_MOUSE;CYCG_DROME;DANR_DROPS;DA_DROME;DBP9_NEUCR;DCAF1_DROME;DDX17_MOUSE;DDX18_DROME;DDX27_BOVIN;DDX51_DROME;DDX52_DROME;DDX56_HUMAN;DEI_DROME;DFFB_HUMAN;DHX15_DROME;DHX36_RAT;DKC1_DROME;DOA_DROME;DPOD2_DROME;DPOZ_DROME;DRGX_MOUSE;DRI_DROME;DSH_DROME;DUS10_BOVIN;DUS1L_HUMAN;DYLT4_MOUSE;E2AK4_RAT;EIF1A_DROME;ELAV_DROME;ELP1_DROME;ELYS_DROME;EXD2_DROME;EXD_DROPS;EXOG_HUMAN;EXOSX_MOUSE;EYA_DROME;FBRL_DROME;FBXW7_DROME;FSBP_MOUSE;FSH_DROME;G45IP_RAT;GAR1_DROME;GEN_DROPS;GLD2A_DROME;GON4L_HUMAN;GPN1_MOUSE;GROU_DROME;GRWD1_MOUSE;HAIR_DROME;HCF_DROME;HDAC4_RAT;HEAT1_DROME;HH_DROSE;HIG1A_HUMAN;HIW_DROME;HNRPF_BOVIN;HSP6A_DROME;HSP6C_DROME;HSP7A_DROME;HYD_DROME;I2B2B_DANRE;IBTK_XENLA;IKBA_CHICK;IMA3_MOUSE;IMP3_MOUSE;INT10_DROME;INT13_DROSE;INT1_DROME;IPO4_HUMAN;IPO7_HUMAN;IPO9_DROME;IRX6_MOUSE;JAZF1_PONAB;JHD1_DROME;KAD6_DROME;KALRN_HUMAN;KANL2_BOVIN;KCC2G_HUMAN;KDM6A_MOUSE;KL61_DROME;KZ_DROME;LAS1L_MOUSE;LENG8_DANRE;LHX1_DANRE;LIPS_ICTTR;LITAF_CHICK;LLPH_DANRE;LOVG_DROME;LYAR_MOUSE;MARS_DROME;MBB1A_DROME;MBM_DROME;MDN1_HUMAN;MED19_AEDAE;MED1_AEDAE;MED23_CAEEL;MEN1_HUMAN;MET18_BOVIN;MEX3B_HUMAN;MGAP_MOUSE;MIC19_HUMAN;MK16A_XENLA;MNB_DROME;MODU_DROME;MRRP1_DROME;MSH2_DROME;MSL1_DROME;MTF1_HUMAN;MTREX_HUMAN;NAA40_HUMAN;NAF1_DROME;NAT10_DROME;NBN_CHICK;NEO1_HUMAN;NEP1_DROME;NF1_HUMAN;NH2L1_DROME;NHP2_DROME;NIPB_DROME;NOB1_BOVIN;NOC3L_DROME;NOG1_DROME;NOG2_MOUSE;NOL10_XENLA;NOL6_DROSI;NOL9_DROME;NOM1_DROME;NOP56_HUMAN;NPA1P_MOUSE;NRBF2_RAT;NSAPA_XENLA;NSMA3_MOUSE;NSP1_YEAST;NSUN2_DROME;NSUN5_DROME;NTAQ1_DROGR;NU153_DROME;NU160_DROME;NU205_DROME;P20L1_HUMAN;P66B_HUMAN;PANG1_DROME;PAPOG_MOUSE;PAX6_COTJA;PAX6_DROME;PAXB1_HUMAN;PDPK1_DROME;PENG_DROME;PEP_DROME;PESC_CANAL;PESC_DROMO;PHF14_HUMAN;PHF7_MOUSE;PI51A_HUMAN;PIF1_XENLA;PINX1_RAT;PIWI_DROME;PO210_DROME;PO6F2_HUMAN;POF_DROME;PPP5_HUMAN;PPRC1_MOUSE;PRP17_MOUSE;PSMD9_DROME;PTEN_RAT;PTPA_RABIT;PUM23_ARATH;PUM_DROME;PWP1_DROME;PWP2_HUMAN;PYGO2_HUMAN;RBBP6_MOUSE;RBM25_MOUSE;RBM34_RAT;RBM39_HUMAN;RBM48_DANRE;RBM7_DANRE;RBP2_DROME;RDGC_DROME;RDX_DROME;REXO5_BOVIN;RFX5_HUMAN;RFXK_MOUSE;RLP24_DROME;ROA1_DROME;RPA1_DROME;RPA2_DROME;RPB1_DROME;RPC1_CHICK;RPC22_HUMAN;RPC3_BOVIN;RPC4_BOVIN;RPC8_HUMAN;RPF2_DROME;RPP30_MOUSE;RPTOR_HUMAN;RRP12_DROME;RRP5_HUMAN;RRS1_BOVIN;RSSA_DROWI;RTBP_DROME;RUNX1_HUMAN;S6KL_DROME;SART3_HUMAN;SAS10_DROME;SCM_DROME;SDA1_DROME;SF3B3_DROME;SGG_DROME;SL9A1_BOVIN;SLP1_DROME;SLTM_XENLA;SMAD4_BOVIN;SMG1_DROME;SMRC2_HUMAN;SMRCD_DROME;SNRK_MOUSE;SPEN_DROME;SPRTN_CAEEL;SPT16_DROME;SPT6H_DROME;SPTB2_MOUSE;SRCAP_HUMAN;SRRM1_MOUSE;SSBP3_MOUSE;SSXT_MOUSE;STC_DROME;SUV37_DROME;SUZ12_DROME;SUZ2_DROME;SVEP1_RAT;SWR1_GIBZE;SWT1_HUMAN;SYIC_MOUSE;SYLC_HUMAN;TAF3_XENLA;TBX1_DANRE;TDIF1_BOVIN;TEX10_CHICK;TFAP4_HUMAN;TGFI1_MOUSE;TIGD2_MOUSE;TIGD6_HUMAN;TITIN_DROME;TOP1_DROME;TOP2_DROME;TORS_DROME;TPC12_MOUSE;TRAF4_MOUSE;TRDMT_SPOFR;TRF41_DROME;TRI45_MOUSE;TSC2_RAT;TSR1_DROME;TTC4_DROME;U2AF2_DROME;U520_DROME;UBP16_DANRE;UBP35_HUMAN;UNPG_DROME;URB2_HUMAN;UT14A_BOVIN;UTP15_HUMAN;UTP18_DROME;UTP25_HUMAN;UTP4_MOUSE;VPS72_DROME;WDFY3_HUMAN;WDR12_DROVI;WDR18_DANRE;WDR36_HUMAN;WDR43_MOUSE;WDR46_MOUSE;WDR74_BOVIN;WDR75_HUMAN;WDS_DROME;WUHO_DROPS;XBP1_BOVIN;XPO5_HUMAN;XRCC1_HUMAN;Y7065_DROME;Y8611_DROME;YAF2_MOUSE;YAP1_DROME;YEMA_DROME;Z324B_HUMAN;ZBED4_MOUSE;ZBT11_MOUSE;ZBT17_MOUSE;ZBT24_RAT;ZC3H3_DROME;ZC3HE_BOVIN;ZCHC7_XENLA;ZFP26_MOUSE;ZFP2_MOUSE;ZFY2_MOUSE;ZN236_HUMAN;ZN395_XENLA;ZN408_HUMAN;ZN850_HUMAN;ZNF91_HUMAN;ZSA5B_HUMAN</t>
  </si>
  <si>
    <t>GO:0032502</t>
  </si>
  <si>
    <t>developmental process</t>
  </si>
  <si>
    <t>7LESS_DROVI;A4_DROME;ABRU_DROME;ACT3_DROME;ACTN_DROME;AFFL_DROMO;AFFL_DROWI;AGRE5_MOUSE;AGRL3_RAT;AHI1_MOUSE;ANK2_HUMAN;ANR11_HUMAN;ANR17_HUMAN;ANTP_DROME;ARHG7_HUMAN;ARHGQ_HUMAN;ASXL2_CHICK;ATC1_DROME;ATOH8_MOUSE;ATS7_RAT;ATS9_HUMAN;ATSL_BOMMO;B3A2_HUMAN;B3GLT_MOUSE;BC11A_MOUSE;BDH_RAT;BED3_CAEEL;BNK_DROME;BTBD3_HUMAN;BTNL1_MOUSE;C1GLT_DROME;CAD99_DROME;CAUP_DROME;CDK8_DROME;CHAO_DROME;CHNMO_DROME;CHS2_CAEEL;CHSTB_RAT;CI_DROME;CNN_DROME;CNTRL_MOUSE;CO4A1_CAEEL;COR1C_DANRE;CP131_DROME;CP18A_DROME;CP303_DROME;CPLX_DROME;CPMD8_HUMAN;CPSF5_DANRE;CSMD1_MOUSE;CUP_DROME;CWO_DROME;DDC_DROSI;DDR2_MOUSE;DGLA_HUMAN;DLG5_HUMAN;DL_DROME;DOCK2_HUMAN;DRM_DROME;DSCL_DROME;DTNB_RAT;DUS10_BOVIN;DVE1_CAEEL;DYLT_DROME;DYST_MOUSE;E75BA_DROME;EBO_DROME;ECE1_RAT;EGR3_MOUSE;ELF1_DROME;ELOA1_DROME;EOGT_DROME;EPB41_DROME;EPI1_CAEEL;ERKA_DROME;ESM8_DROME;ETS4_DROME;ETV7_HUMAN;EYS_DANRE;FAS3_DROME;FAS_MOUSE;FAT2_DROME;FBN2_MOUSE;FBX7_MOUSE;FEND_DROME;FLNA_DROME;FOG_DROME;FRL_DROME;FRU_DROME;FSH_DROME;FUR11_DROME;FUTSC_DROME;GAP1_DROME;GAPR1_MOUSE;GD_DROME;GEK_DROME;GNAF_DROME;GNAS_DROPS;GOGA4_HUMAN;GPCP1_HUMAN;GRAU_DROME;H15_DROME;HAIR_DROME;HELQ_DROME;HIW_DROME;HOW_DROME;HZG_DROME;I2B2B_DANRE;IF2B1_CHICK;INDY1_DROME;INHB_DROME;INSM1_XENTR;ITA1_DROME;ITA2_DROME;JPH2_MOUSE;KCNK2_RAT;KGP1_DROME;KINH_DROME;KMT2E_HUMAN;LCP82_DROME;LRP2_RAT;LTK_DANRE;MALD1_DANRE;MAM_DROME;MAS_DROME;MBD5_HUMAN;MBL_DROME;MBOA5_DROME;MLC1_DROME;MLP2_DROME;MLR_DROME;MOB2_DROME;MS300_DROME;MSL3_DROME;MSPS_DROME;MTSS1_MOUSE;MURI_CAMC5;MYLK_HUMAN;MYO15_MOUSE;MYO7A_AEDAE;MYPT2_HUMAN;MYRF_MOUSE;MYS9_DROME;MYSA_DROME;MYSP2_DROME;MYT1L_HUMAN;NAC50_ARATH;NAIF1_CHICK;NDL1A_XENLA;NIJA_DROME;NOX5_HUMAN;NP1L1_RAT;NPC2_DANRE;NPS4A_DANRE;NRG_DROME;NU301_DROME;OBSCN_DROME;OBSTE_DROME;OCTB2_DROME;OSTM1_HUMAN;P66B_HUMAN;PALA_YEAST;PAXI_HUMAN;PCY1B_MOUSE;PDI11_ORYSJ;PDLI3_RAT;PGBM_HUMAN;PI4KB_MOUSE;PKN_DROME;PLEC_HUMAN;PNUT_DROME;POSTN_HUMAN;PPK28_DROME;PTBP1_RAT;PTRO_DROME;PYGO2_HUMAN;PYR1_CAEEL;P_HUMAN;RAC2_DROME;RBCC1_MOUSE;REST_DANRE;RIMS1_HUMAN;RPGP1_HUMAN;RSPH1_HUMAN;RX2_DANRE;S39AA_DANRE;SAS_DROME;SAX3_CAEEL;SCARF_DROME;SCLLA_DROME;SCM_DROME;SCRT1_MOUSE;SGCD_HUMAN;SH2B2_RAT;SIM14_MOUSE;SIMA_DROME;SL9A1_BOVIN;SLO_DROME;SMA2_CAEEL;SMAD6_CHICK;SOK_MARPO;SPAST_DROWI;SPIN_DROME;SPITZ_DROME;SPTB2_MOUSE;SPTCB_DROME;SPZ5_DROME;SSK_DROME;STAN_DROME;STAR_DROME;STIM_DROME;STOX1_HUMAN;STX5_DROME;SVEP1_RAT;SYG2_CAEEL;TBA3_RAT;TBX2_DANRE;TENA_DROME;TES_XENTR;TET5C_RAT;TITIN_DROME;TITIN_MOUSE;TMOD_CAEEL;TNNI_DROME;TPM1_DROME;TPM2_DROME;TRIPB_HUMAN;TRR_DROME;TRX_DROME;TUTL_DROME;UBPE_DROME;UNC79_MOUSE;UNC89_CAEEL;USH1C_HUMAN;USH_DROME;WSCK_DROME;YIPP_DROME;ZASP_DROME;ZMIZ1_HUMAN</t>
  </si>
  <si>
    <t>ACINU_HUMAN;ADAR_DROME;AK17A_HUMAN;BOP1_DROGR;BUD23_HUMAN;BYS_DROME;C19L1_DROME;CAPAM_MOUSE;CC130_DROME;CFA20_DROME;CHERP_HUMAN;CIR1_CHICK;CPSF3_DROME;CTBL1_MOUSE;CTU1_DROAN;DBP9_NEUCR;DDX17_MOUSE;DDX18_DROME;DDX27_BOVIN;DDX51_DROME;DDX52_DROME;DDX56_HUMAN;DHX15_DROME;DHX36_RAT;DKC1_DROME;DOA_DROME;DUS1L_HUMAN;DUS3L_HUMAN;ELAV_DROME;ELP1_DROME;EXOSX_MOUSE;FBRL_DROME;GAR1_DROME;GLD2A_DROME;HEAT1_DROME;HNRPF_BOVIN;IMP3_MOUSE;INT10_DROME;INT13_DROSE;INT1_DROME;IRE1_CAEEL;KAD6_DROME;KZ_DROME;LAS1L_MOUSE;LYAR_MOUSE;MET18_BOVIN;MET2_DROME;MIAA_ERWT9;MK16A_XENLA;MODU_DROME;MRRP1_DROME;MTREX_HUMAN;NAF1_DROME;NAT10_DROME;NEP1_DROME;NH2L1_DROME;NHP2_DROME;NOB1_BOVIN;NOL10_XENLA;NOL6_DROSI;NOL9_DROME;NOP56_HUMAN;NSUN2_DROME;NSUN5_DROME;PAPOG_MOUSE;PAXB1_HUMAN;PEP_DROME;PESC_CANAL;PESC_DROMO;PNPT1_HUMAN;PRP17_MOUSE;PTCD1_RAT;PUS10_DROME;PWP1_DROME;PWP2_HUMAN;RBBP6_MOUSE;RBM25_MOUSE;RBM34_RAT;RBM39_HUMAN;RBM48_DANRE;RBM7_DANRE;REXO5_BOVIN;RIOK2_MOUSE;ROA1_DROME;RPF2_DROME;RPP30_MOUSE;RRP5_HUMAN;RRS1_BOVIN;RSMH_IDILO;SART3_HUMAN;SAS10_DROME;SF3B3_DROME;SLTM_XENLA;SR1IP_XENTR;SRRM1_MOUSE;TRDMT_SPOFR;TRF41_DROME;TSR1_DROME;U2AF2_DROME;U520_DROME;UT14A_BOVIN;UTP15_HUMAN;UTP18_DROME;UTP25_HUMAN;UTP4_MOUSE;WDR12_DROVI;WDR18_DANRE;WDR36_HUMAN;WDR43_MOUSE;WDR74_BOVIN;WDR75_HUMAN;WUHO_DROPS;ZC3H3_DROME</t>
  </si>
  <si>
    <t>GO:0048513</t>
  </si>
  <si>
    <t>animal organ development</t>
  </si>
  <si>
    <t>A4_DROME;ABRU_DROME;AHI1_MOUSE;ANK2_HUMAN;ANR11_HUMAN;ANTP_DROME;ASXL2_CHICK;ATS7_RAT;ATS9_HUMAN;B3A2_HUMAN;B3GLT_MOUSE;BC11A_MOUSE;BDH_RAT;BED3_CAEEL;BTBD3_HUMAN;BTNL1_MOUSE;C1GLT_DROME;CAUP_DROME;CDK8_DROME;CHAO_DROME;CHNMO_DROME;CHSTB_RAT;CI_DROME;CNTRL_MOUSE;CO4A1_CAEEL;COR1C_DANRE;CP18A_DROME;CP303_DROME;CPMD8_HUMAN;CPSF5_DANRE;CSMD1_MOUSE;DDC_DROSI;DDR2_MOUSE;DLG5_HUMAN;DL_DROME;DOCK2_HUMAN;DRM_DROME;DUS10_BOVIN;ECE1_RAT;EGR3_MOUSE;ELF1_DROME;ELOA1_DROME;EPB41_DROME;EPI1_CAEEL;ERKA_DROME;ESM8_DROME;ETV7_HUMAN;FAS_MOUSE;FAT2_DROME;FBN2_MOUSE;FBX7_MOUSE;FLNA_DROME;FOG_DROME;FRL_DROME;FRU_DROME;GAP1_DROME;GAPR1_MOUSE;GNAS_DROPS;GPCP1_HUMAN;H15_DROME;HAIR_DROME;HOW_DROME;I2B2B_DANRE;INHB_DROME;INSM1_XENTR;ITA1_DROME;ITA2_DROME;JPH2_MOUSE;KCNK2_RAT;KGP1_DROME;KINH_DROME;KMT2E_HUMAN;LRP2_RAT;MAM_DROME;MAS_DROME;MBL_DROME;MLP2_DROME;MOB2_DROME;MS300_DROME;MTSS1_MOUSE;MYLK_HUMAN;MYO15_MOUSE;MYO7A_AEDAE;MYS9_DROME;MYSA_DROME;NPC2_DANRE;NPS4A_DANRE;NRG_DROME;NU301_DROME;OSTM1_HUMAN;PCY1B_MOUSE;PDLI3_RAT;PGBM_HUMAN;PI4KB_MOUSE;PKN_DROME;PLEC_HUMAN;PNUT_DROME;PTBP1_RAT;PYGO2_HUMAN;PYR1_CAEEL;RAC2_DROME;RBCC1_MOUSE;REST_DANRE;RPGP1_HUMAN;RX2_DANRE;S39AA_DANRE;SCARF_DROME;SCM_DROME;SGCD_HUMAN;SIMA_DROME;SL9A1_BOVIN;SMA2_CAEEL;SMAD6_CHICK;SPAST_DROWI;SPITZ_DROME;STAN_DROME;STAR_DROME;STIM_DROME;STOX1_HUMAN;STX5_DROME;TBX2_DANRE;TENA_DROME;TES_XENTR;TITIN_DROME;TITIN_MOUSE;TNNI_DROME;TPM2_DROME;TRIPB_HUMAN;TRR_DROME;TRX_DROME;TUTL_DROME;UBPE_DROME;UNC89_CAEEL;USH1C_HUMAN;USH_DROME;YIPP_DROME;ZMIZ1_HUMAN</t>
  </si>
  <si>
    <t>BOP1_DROGR;BUD23_HUMAN;BYS_DROME;CTU1_DROAN;DBP9_NEUCR;DDX17_MOUSE;DDX18_DROME;DDX27_BOVIN;DDX51_DROME;DDX52_DROME;DDX56_HUMAN;DKC1_DROME;DUS1L_HUMAN;DUS3L_HUMAN;ELP1_DROME;EXOSX_MOUSE;FBRL_DROME;GAR1_DROME;HEAT1_DROME;IMP3_MOUSE;INT10_DROME;INT13_DROSE;INT1_DROME;KAD6_DROME;KZ_DROME;LAS1L_MOUSE;LYAR_MOUSE;MET18_BOVIN;MET2_DROME;MIAA_ERWT9;MK16A_XENLA;MRRP1_DROME;MTREX_HUMAN;NAF1_DROME;NAT10_DROME;NEP1_DROME;NH2L1_DROME;NHP2_DROME;NOB1_BOVIN;NOL10_XENLA;NOL6_DROSI;NOL9_DROME;NOP56_HUMAN;NSUN2_DROME;NSUN5_DROME;PESC_CANAL;PESC_DROMO;PTCD1_RAT;PUS10_DROME;PWP1_DROME;PWP2_HUMAN;RBM34_RAT;REXO5_BOVIN;RIOK2_MOUSE;RPF2_DROME;RPP30_MOUSE;RRP5_HUMAN;RRS1_BOVIN;RSMH_IDILO;SAS10_DROME;TRDMT_SPOFR;TSR1_DROME;UT14A_BOVIN;UTP15_HUMAN;UTP18_DROME;UTP25_HUMAN;UTP4_MOUSE;WDR12_DROVI;WDR18_DANRE;WDR36_HUMAN;WDR43_MOUSE;WDR74_BOVIN;WDR75_HUMAN;WUHO_DROPS</t>
  </si>
  <si>
    <t>GO:0009653</t>
  </si>
  <si>
    <t>anatomical structure morphogenesis</t>
  </si>
  <si>
    <t>7LESS_DROVI;A4_DROME;ABRU_DROME;ACT3_DROME;ACTN_DROME;AHI1_MOUSE;ANK2_HUMAN;ANR11_HUMAN;ARHG7_HUMAN;ARHGQ_HUMAN;ASXL2_CHICK;ATOH8_MOUSE;ATS9_HUMAN;B3A2_HUMAN;BNK_DROME;BTBD3_HUMAN;C1GLT_DROME;CAD99_DROME;CAUP_DROME;CDK8_DROME;CHAO_DROME;CHSTB_RAT;CI_DROME;CNN_DROME;CP18A_DROME;CSMD1_MOUSE;CWO_DROME;DLG5_HUMAN;DL_DROME;DOCK2_HUMAN;DRM_DROME;DSCL_DROME;DYST_MOUSE;ECE1_RAT;EGR3_MOUSE;ELF1_DROME;ELOA1_DROME;EPB41_DROME;EPI1_CAEEL;ERKA_DROME;ESM8_DROME;ETV7_HUMAN;FAS3_DROME;FAT2_DROME;FBN2_MOUSE;FEND_DROME;FLNA_DROME;FOG_DROME;FRL_DROME;FRU_DROME;FSH_DROME;FUTSC_DROME;GAP1_DROME;GD_DROME;GNAS_DROPS;GOGA4_HUMAN;GRAU_DROME;H15_DROME;HAIR_DROME;HELQ_DROME;HIW_DROME;HOW_DROME;INHB_DROME;INSM1_XENTR;ITA1_DROME;ITA2_DROME;KINH_DROME;LRP2_RAT;MAM_DROME;MBL_DROME;MBOA5_DROME;MLP2_DROME;MLR_DROME;MOB2_DROME;MSPS_DROME;MTSS1_MOUSE;MURI_CAMC5;MYLK_HUMAN;MYO15_MOUSE;MYO7A_AEDAE;MYPT2_HUMAN;MYS9_DROME;MYSA_DROME;MYSP2_DROME;NOX5_HUMAN;NPC2_DANRE;NRG_DROME;OBSCN_DROME;PALA_YEAST;PAXI_HUMAN;PGBM_HUMAN;PKN_DROME;PLEC_HUMAN;PNUT_DROME;POSTN_HUMAN;PYR1_CAEEL;RAC2_DROME;REST_DANRE;RIMS1_HUMAN;RX2_DANRE;S39AA_DANRE;SAS_DROME;SAX3_CAEEL;SCARF_DROME;SCLLA_DROME;SCM_DROME;SGCD_HUMAN;SMA2_CAEEL;SMAD6_CHICK;SOK_MARPO;SPAST_DROWI;SPIN_DROME;SPITZ_DROME;SPTB2_MOUSE;SPTCB_DROME;SPZ5_DROME;STAN_DROME;STAR_DROME;STIM_DROME;STOX1_HUMAN;SVEP1_RAT;SYG2_CAEEL;TBX2_DANRE;TENA_DROME;TITIN_DROME;TITIN_MOUSE;TMOD_CAEEL;TNNI_DROME;TPM1_DROME;TPM2_DROME;TRIPB_HUMAN;TRR_DROME;TUTL_DROME;UBPE_DROME;UNC89_CAEEL;USH1C_HUMAN;USH_DROME;WSCK_DROME;YIPP_DROME;ZASP_DROME;ZMIZ1_HUMAN</t>
  </si>
  <si>
    <t>60A_DROME;ACINU_HUMAN;ADAR_DROME;ADF1_DROME;AF10_MOUSE;AK17A_HUMAN;ANK3_RAT;ANM5_DROME;ANR49_BOVIN;ARI4B_RAT;ARID2_HUMAN;AST3_DROME;AT8B1_RAT;ATOH8_MOUSE;ATR_DROME;AUB_DROME;BMR1B_CHICK;BOP1_DROGR;BOWEL_DROME;BUD23_HUMAN;BYS_DROME;C19L1_DROME;CAPAM_MOUSE;CBX5_HUMAN;CC130_DROME;CCNK_HUMAN;CDK12_DROME;CEBPG_MOUSE;CFA20_DROME;CHERP_HUMAN;CHNMO_DROME;CIR1_CHICK;CIZ1_HUMAN;CNOT1_XENTR;CPSF3_DROME;CSR2B_MOUSE;CTBL1_MOUSE;CTU1_DROAN;CYCG_DROME;DANR_DROPS;DA_DROME;DBP9_NEUCR;DDX17_MOUSE;DDX18_DROME;DDX27_BOVIN;DDX51_DROME;DDX52_DROME;DDX56_HUMAN;DEI_DROME;DFFB_HUMAN;DHX15_DROME;DHX36_RAT;DKC1_DROME;DOA_DROME;DPOD2_DROME;DPOG2_DROME;DPOL_PPV01;DPOZ_DROME;DRI_DROME;DUS1L_HUMAN;DUS3L_HUMAN;E2AK4_RAT;ELAV_DROME;ELP1_DROME;EXD1_DROME;EXD2_DROME;EXD_DROPS;EXOG_HUMAN;EXOSX_MOUSE;EYA_DROME;FBRL_DROME;FBXW7_DROME;FNIP2_MOUSE;FSH_DROME;GAGXE_DROME;GAR1_DROME;GEN_DROPS;GLD2A_DROME;GON4L_HUMAN;GROU_DROME;GRWD1_MOUSE;GYRA_MYCGA;HAIR_DROME;HARS1_TAKRU;HCF_DROME;HDAC4_RAT;HEAT1_DROME;HIW_DROME;HNRPF_BOVIN;HRPS_PSESH;I2B2B_DANRE;IMP3_MOUSE;INT10_DROME;INT13_DROSE;INT1_DROME;IRE1_CAEEL;IRX6_MOUSE;JAZF1_PONAB;JHD1_DROME;KAD6_DROME;KDM6A_MOUSE;KITH_BLOPB;KZ_DROME;LARP_DROME;LAS1L_MOUSE;LHX1_DANRE;LIPS_ICTTR;LYAR_MOUSE;M3K4_MOUSE;MBB1A_DROME;MED19_AEDAE;MED1_AEDAE;MED23_CAEEL;MEN1_HUMAN;MET18_BOVIN;MET2_DROME;MGAP_MOUSE;MIAA_ERWT9;MK16A_XENLA;MNB_DROME;MODU_DROME;MRRP1_DROME;MSH2_DROME;MTF1_HUMAN;MTREX_HUMAN;MUTS2_STAEQ;NAF1_DROME;NAT10_DROME;NBN_CHICK;NEO1_HUMAN;NEP1_DROME;NH2L1_DROME;NHP2_DROME;NIPB_DROME;NOB1_BOVIN;NOC3L_DROME;NOL10_XENLA;NOL6_DROSI;NOL9_DROME;NOP56_HUMAN;NRBF2_RAT;NSUN2_DROME;NSUN5_DROME;NU153_DROME;NU160_DROME;P20L1_HUMAN;P66B_HUMAN;PANG1_DROME;PAPOG_MOUSE;PAX6_DROME;PAXB1_HUMAN;PEO1_DROME;PEP_DROME;PESC_CANAL;PESC_DROMO;PG065_VACCC;PHF14_HUMAN;PIF1_XENLA;PINX1_RAT;PIWI_DROME;PNPT1_HUMAN;PO6F2_HUMAN;POLX_TOBAC;POL_HV2EH;PP258_ARATH;PPP5_HUMAN;PRP17_MOUSE;PTCD1_RAT;PUM_DROME;PUS10_DROME;PWP1_DROME;PWP2_HUMAN;RBBP6_MOUSE;RBM25_MOUSE;RBM34_RAT;RBM39_HUMAN;RBM48_DANRE;RBM7_DANRE;RENT1_DROME;REXO5_BOVIN;RFX5_HUMAN;RFXK_MOUSE;RIOK2_MOUSE;ROA1_DROME;RPA1_DROME;RPA2_DROME;RPB1_DROME;RPC3_BOVIN;RPC4_BOVIN;RPC8_HUMAN;RPF2_DROME;RPOM_HUMAN;RPP30_MOUSE;RPTOR_HUMAN;RRP5_HUMAN;RRS1_BOVIN;RSMH_IDILO;RTBP_DROME;RTBS_DROME;RUNX1_HUMAN;S6KL_DROME;SART3_HUMAN;SAS10_DROME;SCM_DROME;SF3B3_DROME;SGG_DROME;SL9A1_BOVIN;SLP1_DROME;SLTM_XENLA;SMAD4_BOVIN;SMC_THEAC;SMG1_DROME;SMG8_CULQU;SMRC2_HUMAN;SMRCD_DROME;SPEN_DROME;SPRTN_CAEEL;SPT16_DROME;SPT6H_DROME;SR1IP_XENTR;SRCAP_HUMAN;SRRM1_MOUSE;SSBP3_MOUSE;SSXT_MOUSE;STC_DROME;SUV37_DROME;SUZ12_DROME;SUZ2_DROME;SYE1_RICTY;SYIC_MOUSE;SYLC_HUMAN;SYNC_HUMAN;SYPM_HUMAN;SYVC_TAKRU;T1151_CLOPF;TAF3_XENLA;TBX1_DANRE;TFAP4_HUMAN;TOP1_DROME;TOP2_DROME;TRDMT_SPOFR;TRF41_DROME;TSC2_RAT;TSR1_DROME;U2AF2_DROME;U520_DROME;UBP16_DANRE;UNPG_DROME;UT14A_BOVIN;UTP15_HUMAN;UTP18_DROME;UTP25_HUMAN;UTP4_MOUSE;WDR12_DROVI;WDR18_DANRE;WDR36_HUMAN;WDR43_MOUSE;WDR48_DROVI;WDR74_BOVIN;WDR75_HUMAN;WUHO_DROPS;XBP1_BOVIN;XPO5_HUMAN;XRCC1_HUMAN;Y7065_DROME;YAF2_MOUSE;YAP1_DROME;YRD6_CAEEL;Z324B_HUMAN;ZBED4_MOUSE;ZBT17_MOUSE;ZBT24_RAT;ZC3H3_DROME;ZC3HE_BOVIN;ZCHC7_XENLA;ZFP26_MOUSE;ZFY2_MOUSE;ZN236_HUMAN;ZN395_XENLA;ZN408_HUMAN;ZN850_HUMAN;ZNF91_HUMAN;ZSA5B_HUMAN;ZUC_DROME</t>
  </si>
  <si>
    <t>GO:0030017</t>
  </si>
  <si>
    <t>sarcomere</t>
  </si>
  <si>
    <t>2A5A_MOUSE;ACTN_DROME;ANK2_HUMAN;DYST_MOUSE;FLNA_DROME;JPH2_MOUSE;MBL_DROME;MLP2_DROME;MS300_DROME;MYPT2_HUMAN;MYSA_DROME;MYSP2_DROME;OBSCN_DROME;PDLI3_RAT;PLEC_HUMAN;SPTB2_MOUSE;TITIN_DROME;TITIN_MOUSE;TMOD_CAEEL;TNNI_DROME;TPM1_DROME;UNC89_CAEEL;ZASP_DROME</t>
  </si>
  <si>
    <t>60A_DROME;ACINU_HUMAN;ADAR_DROME;ADF1_DROME;AF10_MOUSE;AK17A_HUMAN;ANK3_RAT;ANM5_DROME;ANR49_BOVIN;ARI4B_RAT;ARID2_HUMAN;AST3_DROME;AT8B1_RAT;ATOH8_MOUSE;AUB_DROME;BMR1B_CHICK;BOP1_DROGR;BOWEL_DROME;BUD23_HUMAN;BYS_DROME;C19L1_DROME;CAPAM_MOUSE;CBX5_HUMAN;CC130_DROME;CCNK_HUMAN;CDK12_DROME;CEBPG_MOUSE;CFA20_DROME;CHERP_HUMAN;CHNMO_DROME;CIR1_CHICK;CNOT1_XENTR;CPSF3_DROME;CSR2B_MOUSE;CTBL1_MOUSE;CTU1_DROAN;DANR_DROPS;DA_DROME;DBP9_NEUCR;DDX17_MOUSE;DDX18_DROME;DDX27_BOVIN;DDX51_DROME;DDX52_DROME;DDX56_HUMAN;DEI_DROME;DHX15_DROME;DHX36_RAT;DKC1_DROME;DOA_DROME;DRI_DROME;DUS1L_HUMAN;DUS3L_HUMAN;E2AK4_RAT;ELAV_DROME;ELP1_DROME;EXD1_DROME;EXD_DROPS;EXOSX_MOUSE;EYA_DROME;FBRL_DROME;FNIP2_MOUSE;FSH_DROME;GAR1_DROME;GLD2A_DROME;GON4L_HUMAN;GROU_DROME;HAIR_DROME;HARS1_TAKRU;HCF_DROME;HDAC4_RAT;HEAT1_DROME;HIW_DROME;HNRPF_BOVIN;HRPS_PSESH;I2B2B_DANRE;IMP3_MOUSE;INT10_DROME;INT13_DROSE;INT1_DROME;IRE1_CAEEL;IRX6_MOUSE;JAZF1_PONAB;JHD1_DROME;KAD6_DROME;KDM6A_MOUSE;KZ_DROME;LARP_DROME;LAS1L_MOUSE;LHX1_DANRE;LIPS_ICTTR;LYAR_MOUSE;MBB1A_DROME;MED19_AEDAE;MED1_AEDAE;MED23_CAEEL;MEN1_HUMAN;MET18_BOVIN;MET2_DROME;MGAP_MOUSE;MIAA_ERWT9;MK16A_XENLA;MNB_DROME;MODU_DROME;MRRP1_DROME;MTF1_HUMAN;MTREX_HUMAN;NAF1_DROME;NAT10_DROME;NEO1_HUMAN;NEP1_DROME;NH2L1_DROME;NHP2_DROME;NIPB_DROME;NOB1_BOVIN;NOL10_XENLA;NOL6_DROSI;NOL9_DROME;NOP56_HUMAN;NRBF2_RAT;NSUN2_DROME;NSUN5_DROME;NU153_DROME;P20L1_HUMAN;P66B_HUMAN;PANG1_DROME;PAPOG_MOUSE;PAX6_DROME;PAXB1_HUMAN;PEP_DROME;PESC_CANAL;PESC_DROMO;PG065_VACCC;PHF14_HUMAN;PIWI_DROME;PNPT1_HUMAN;PO6F2_HUMAN;PP258_ARATH;PPP5_HUMAN;PRP17_MOUSE;PTCD1_RAT;PUM_DROME;PUS10_DROME;PWP1_DROME;PWP2_HUMAN;RBBP6_MOUSE;RBM25_MOUSE;RBM34_RAT;RBM39_HUMAN;RBM48_DANRE;RBM7_DANRE;RENT1_DROME;REXO5_BOVIN;RFX5_HUMAN;RFXK_MOUSE;RIOK2_MOUSE;ROA1_DROME;RPA1_DROME;RPA2_DROME;RPB1_DROME;RPC3_BOVIN;RPC4_BOVIN;RPC8_HUMAN;RPF2_DROME;RPOM_HUMAN;RPP30_MOUSE;RPTOR_HUMAN;RRP5_HUMAN;RRS1_BOVIN;RSMH_IDILO;RTBP_DROME;RUNX1_HUMAN;S6KL_DROME;SART3_HUMAN;SAS10_DROME;SCM_DROME;SF3B3_DROME;SGG_DROME;SL9A1_BOVIN;SLP1_DROME;SLTM_XENLA;SMAD4_BOVIN;SMG1_DROME;SMG8_CULQU;SMRC2_HUMAN;SMRCD_DROME;SPEN_DROME;SPT16_DROME;SPT6H_DROME;SR1IP_XENTR;SRCAP_HUMAN;SRRM1_MOUSE;SSBP3_MOUSE;SSXT_MOUSE;STC_DROME;SUV37_DROME;SUZ12_DROME;SUZ2_DROME;SYE1_RICTY;SYIC_MOUSE;SYLC_HUMAN;SYNC_HUMAN;SYPM_HUMAN;SYVC_TAKRU;TAF3_XENLA;TBX1_DANRE;TFAP4_HUMAN;TRDMT_SPOFR;TRF41_DROME;TSC2_RAT;TSR1_DROME;U2AF2_DROME;U520_DROME;UBP16_DANRE;UNPG_DROME;UT14A_BOVIN;UTP15_HUMAN;UTP18_DROME;UTP25_HUMAN;UTP4_MOUSE;WDR12_DROVI;WDR18_DANRE;WDR36_HUMAN;WDR43_MOUSE;WDR74_BOVIN;WDR75_HUMAN;WUHO_DROPS;XBP1_BOVIN;XPO5_HUMAN;Y7065_DROME;YAF2_MOUSE;YAP1_DROME;Z324B_HUMAN;ZBED4_MOUSE;ZBT17_MOUSE;ZBT24_RAT;ZC3H3_DROME;ZC3HE_BOVIN;ZCHC7_XENLA;ZFP26_MOUSE;ZFY2_MOUSE;ZN236_HUMAN;ZN395_XENLA;ZN408_HUMAN;ZN850_HUMAN;ZNF91_HUMAN;ZSA5B_HUMAN;ZUC_DROME</t>
  </si>
  <si>
    <t>GO:0048468</t>
  </si>
  <si>
    <t>cell development</t>
  </si>
  <si>
    <t>A4_DROME;ABRU_DROME;ACT3_DROME;ACTN_DROME;AHI1_MOUSE;ANK2_HUMAN;ANTP_DROME;ARHG7_HUMAN;ARHGQ_HUMAN;ATC1_DROME;BTBD3_HUMAN;C1GLT_DROME;CAD99_DROME;CAUP_DROME;CHAO_DROME;CHNMO_DROME;CHSTB_RAT;CI_DROME;CNN_DROME;CNTRL_MOUSE;CO4A1_CAEEL;COR1C_DANRE;CP131_DROME;CP18A_DROME;CUP_DROME;CWO_DROME;DLG5_HUMAN;DL_DROME;DSCL_DROME;DUS10_BOVIN;DYLT_DROME;DYST_MOUSE;E75BA_DROME;ECE1_RAT;ELF1_DROME;EPB41_DROME;EPI1_CAEEL;ERKA_DROME;ESM8_DROME;FAS3_DROME;FAS_MOUSE;FAT2_DROME;FBX7_MOUSE;FEND_DROME;FLNA_DROME;FOG_DROME;FRL_DROME;FRU_DROME;FSH_DROME;FUR11_DROME;FUTSC_DROME;GAP1_DROME;GEK_DROME;GOGA4_HUMAN;GRAU_DROME;H15_DROME;HAIR_DROME;HELQ_DROME;HIW_DROME;HOW_DROME;IF2B1_CHICK;INHB_DROME;ITA1_DROME;ITA2_DROME;KINH_DROME;LRP2_RAT;LTK_DANRE;MAM_DROME;MAS_DROME;MBL_DROME;MBOA5_DROME;MLP2_DROME;MLR_DROME;MOB2_DROME;MS300_DROME;MSL3_DROME;MSPS_DROME;MYPT2_HUMAN;MYRF_MOUSE;MYS9_DROME;MYSA_DROME;MYSP2_DROME;MYT1L_HUMAN;NAIF1_CHICK;NDL1A_XENLA;NP1L1_RAT;NRG_DROME;OBSCN_DROME;PAXI_HUMAN;PLEC_HUMAN;POSTN_HUMAN;PTBP1_RAT;PTRO_DROME;PYGO2_HUMAN;P_HUMAN;RAC2_DROME;REST_DANRE;RIMS1_HUMAN;RPGP1_HUMAN;RSPH1_HUMAN;SAS_DROME;SAX3_CAEEL;SCM_DROME;SCRT1_MOUSE;SGCD_HUMAN;SIMA_DROME;SMAD6_CHICK;SPAST_DROWI;SPIN_DROME;SPITZ_DROME;SPTCB_DROME;SPZ5_DROME;STAN_DROME;STAR_DROME;SYG2_CAEEL;TBX2_DANRE;TENA_DROME;TES_XENTR;TITIN_DROME;TITIN_MOUSE;TMOD_CAEEL;TNNI_DROME;TPM1_DROME;TPM2_DROME;TRIPB_HUMAN;TUTL_DROME;UBPE_DROME;UNC89_CAEEL;USH1C_HUMAN;ZASP_DROME;ZMIZ1_HUMAN</t>
  </si>
  <si>
    <t>BOP1_DROGR;BYS_DROME;EXOSX_MOUSE;FBRL_DROME;HEAT1_DROME;IMP3_MOUSE;MDN1_HUMAN;MK16A_XENLA;NAT10_DROME;NEP1_DROME;NH2L1_DROME;NOB1_BOVIN;NOC3L_DROME;NOL10_XENLA;NOL6_DROSI;NOP56_HUMAN;PESC_CANAL;PESC_DROMO;PWP2_HUMAN;RIOK2_MOUSE;RRP5_HUMAN;RRS1_BOVIN;SAS10_DROME;UT14A_BOVIN;UTP15_HUMAN;UTP18_DROME;UTP25_HUMAN;UTP4_MOUSE;WDR12_DROVI;WDR36_HUMAN;WDR43_MOUSE;WDR46_MOUSE;WDR74_BOVIN;WDR75_HUMAN</t>
  </si>
  <si>
    <t>GO:0030029</t>
  </si>
  <si>
    <t>actin filament-based process</t>
  </si>
  <si>
    <t>ACTN_DROME;ANK2_HUMAN;ARHGQ_HUMAN;B3A2_HUMAN;BNK_DROME;CAPON_DROME;CHNMO_DROME;COR1C_DANRE;DL_DROME;DOCK2_HUMAN;EPB41_DROME;FAT2_DROME;FLNA_DROME;FOG_DROME;FRL_DROME;GEK_DROME;HOW_DROME;HUM6_CAEEL;ITA1_DROME;ITA2_DROME;KINH_DROME;LIMA1_MOUSE;MLP2_DROME;MLR_DROME;MS300_DROME;MTSS1_MOUSE;MYO7A_AEDAE;MYPH_ECHGR;MYS9_DROME;MYSA_DROME;MYSP2_DROME;OBSCN_DROME;PAXI_HUMAN;PDLI3_RAT;PKN_DROME;PLEC_HUMAN;PLPP_HUMAN;RAC2_DROME;SGCD_HUMAN;SH2B2_RAT;SPTB2_MOUSE;SPTCB_DROME;SRBS1_MOUSE;TITIN_DROME;TITIN_MOUSE;TLN1_HUMAN;TMOD_CAEEL;TNNI_DROME;TPM1_DROME;TPM2_DROME;UNC89_CAEEL;USH1C_HUMAN;YE85_SCHPO;ZASP_DROME</t>
  </si>
  <si>
    <t>AUB_DROME;BOP1_DROGR;BUD23_HUMAN;BYS_DROME;CTU1_DROAN;DBP9_NEUCR;DDX17_MOUSE;DDX18_DROME;DDX27_BOVIN;DDX51_DROME;DDX52_DROME;DDX56_HUMAN;DKC1_DROME;DUS1L_HUMAN;DUS3L_HUMAN;ELP1_DROME;EXD1_DROME;EXOSX_MOUSE;FBRL_DROME;GAR1_DROME;HARS1_TAKRU;HEAT1_DROME;IMP3_MOUSE;INT10_DROME;INT13_DROSE;INT1_DROME;KAD6_DROME;KZ_DROME;LAS1L_MOUSE;LYAR_MOUSE;MBB1A_DROME;MET18_BOVIN;MET2_DROME;MIAA_ERWT9;MK16A_XENLA;MRRP1_DROME;MTREX_HUMAN;NAF1_DROME;NAT10_DROME;NEP1_DROME;NH2L1_DROME;NHP2_DROME;NOB1_BOVIN;NOL10_XENLA;NOL6_DROSI;NOL9_DROME;NOP56_HUMAN;NSUN2_DROME;NSUN5_DROME;PESC_CANAL;PESC_DROMO;PIWI_DROME;PNPT1_HUMAN;PTCD1_RAT;PUS10_DROME;PWP1_DROME;PWP2_HUMAN;RBM34_RAT;REXO5_BOVIN;RIOK2_MOUSE;RPC4_BOVIN;RPF2_DROME;RPP30_MOUSE;RRP5_HUMAN;RRS1_BOVIN;RSMH_IDILO;SAS10_DROME;SYE1_RICTY;SYIC_MOUSE;SYLC_HUMAN;SYNC_HUMAN;SYPM_HUMAN;SYVC_TAKRU;TRDMT_SPOFR;TRF41_DROME;TSR1_DROME;UT14A_BOVIN;UTP15_HUMAN;UTP18_DROME;UTP25_HUMAN;UTP4_MOUSE;WDR12_DROVI;WDR18_DANRE;WDR36_HUMAN;WDR43_MOUSE;WDR74_BOVIN;WDR75_HUMAN;WUHO_DROPS;XPO5_HUMAN;ZCHC7_XENLA;ZUC_DROME</t>
  </si>
  <si>
    <t>GO:0030154</t>
  </si>
  <si>
    <t>cell differentiation</t>
  </si>
  <si>
    <t>7LESS_DROVI;A4_DROME;ABRU_DROME;ACT3_DROME;ACTN_DROME;AGRL3_RAT;AHI1_MOUSE;ANK2_HUMAN;ANR17_HUMAN;ANTP_DROME;ARHG7_HUMAN;ARHGQ_HUMAN;ATC1_DROME;ATOH8_MOUSE;ATS7_RAT;ATS9_HUMAN;B3A2_HUMAN;BC11A_MOUSE;BED3_CAEEL;BTBD3_HUMAN;BTNL1_MOUSE;C1GLT_DROME;CAD99_DROME;CAUP_DROME;CHAO_DROME;CHNMO_DROME;CHSTB_RAT;CI_DROME;CNN_DROME;CNTRL_MOUSE;CO4A1_CAEEL;COR1C_DANRE;CP131_DROME;CP18A_DROME;CPSF5_DANRE;CUP_DROME;CWO_DROME;DDR2_MOUSE;DGLA_HUMAN;DLG5_HUMAN;DL_DROME;DOCK2_HUMAN;DSCL_DROME;DTNB_RAT;DUS10_BOVIN;DYLT_DROME;DYST_MOUSE;E75BA_DROME;ECE1_RAT;EGR3_MOUSE;ELF1_DROME;EPB41_DROME;EPI1_CAEEL;ERKA_DROME;ESM8_DROME;ETS4_DROME;ETV7_HUMAN;FAS3_DROME;FAS_MOUSE;FAT2_DROME;FBN2_MOUSE;FBX7_MOUSE;FEND_DROME;FLNA_DROME;FOG_DROME;FRL_DROME;FRU_DROME;FSH_DROME;FUR11_DROME;FUTSC_DROME;GAP1_DROME;GAPR1_MOUSE;GEK_DROME;GOGA4_HUMAN;GRAU_DROME;H15_DROME;HAIR_DROME;HELQ_DROME;HIW_DROME;HOW_DROME;I2B2B_DANRE;IF2B1_CHICK;INHB_DROME;INSM1_XENTR;ITA1_DROME;ITA2_DROME;KINH_DROME;KMT2E_HUMAN;LRP2_RAT;LTK_DANRE;MAM_DROME;MAS_DROME;MBL_DROME;MBOA5_DROME;MLP2_DROME;MLR_DROME;MOB2_DROME;MS300_DROME;MSL3_DROME;MSPS_DROME;MTSS1_MOUSE;MYO7A_AEDAE;MYPT2_HUMAN;MYRF_MOUSE;MYS9_DROME;MYSA_DROME;MYSP2_DROME;MYT1L_HUMAN;NAIF1_CHICK;NDL1A_XENLA;NP1L1_RAT;NPS4A_DANRE;NRG_DROME;NU301_DROME;OBSCN_DROME;OSTM1_HUMAN;P66B_HUMAN;PALA_YEAST;PAXI_HUMAN;PGBM_HUMAN;PLEC_HUMAN;POSTN_HUMAN;PTBP1_RAT;PTRO_DROME;PYGO2_HUMAN;P_HUMAN;RAC2_DROME;REST_DANRE;RIMS1_HUMAN;RPGP1_HUMAN;RSPH1_HUMAN;RX2_DANRE;S39AA_DANRE;SAS_DROME;SAX3_CAEEL;SCM_DROME;SCRT1_MOUSE;SGCD_HUMAN;SH2B2_RAT;SIMA_DROME;SL9A1_BOVIN;SMA2_CAEEL;SMAD6_CHICK;SPAST_DROWI;SPIN_DROME;SPITZ_DROME;SPTCB_DROME;SPZ5_DROME;STAN_DROME;STAR_DROME;SYG2_CAEEL;TBX2_DANRE;TENA_DROME;TES_XENTR;TET5C_RAT;TITIN_DROME;TITIN_MOUSE;TMOD_CAEEL;TNNI_DROME;TPM1_DROME;TPM2_DROME;TRIPB_HUMAN;TUTL_DROME;UBPE_DROME;UNC89_CAEEL;USH1C_HUMAN;USH_DROME;WSCK_DROME;ZASP_DROME;ZMIZ1_HUMAN</t>
  </si>
  <si>
    <t>60A_DROME;AAPK2_HUMAN;ACINU_HUMAN;ADAR_DROME;ADF1_DROME;AF10_MOUSE;AFG32_MOUSE;AK17A_HUMAN;ALP1_ARATH;ANK3_RAT;ANM5_DROME;ANR49_BOVIN;ARI4B_RAT;ARID2_HUMAN;AST3_DROME;AT8B1_RAT;ATOH8_MOUSE;AUB_DROME;B3GLT_MOUSE;BMR1B_CHICK;BOP1_DROGR;BOWEL_DROME;BUD23_HUMAN;BYS_DROME;C19L1_DROME;CAPAM_MOUSE;CBX5_HUMAN;CC130_DROME;CCNK_HUMAN;CDK12_DROME;CEBPG_MOUSE;CFA20_DROME;CHERP_HUMAN;CHNMO_DROME;CIR1_CHICK;CIZ1_HUMAN;CNOT1_XENTR;CPSF3_DROME;CSR2B_MOUSE;CTBL1_MOUSE;CTU1_DROAN;DANR_DROPS;DA_DROME;DBP9_NEUCR;DDX17_MOUSE;DDX18_DROME;DDX27_BOVIN;DDX51_DROME;DDX52_DROME;DDX56_HUMAN;DEI_DROME;DHX15_DROME;DHX36_RAT;DKC1_DROME;DOA_DROME;DPH5_HUMAN;DRI_DROME;DUS1L_HUMAN;DUS3L_HUMAN;E2AK4_RAT;EFTS_DROME;EI3G1_DROWI;EIF3E_DROSI;EIF3I_DROMO;ELAV_DROME;ELP1_DROME;EXD2_DROME;EXD_DROPS;EXOSX_MOUSE;EYA_DROME;FBRL_DROME;FNIP2_MOUSE;FSH_DROME;GALL2_DROME;GAR1_DROME;GLD2A_DROME;GON4L_HUMAN;GROU_DROME;HAIR_DROME;HARS1_TAKRU;HCF_DROME;HDAC4_RAT;HEAT1_DROME;HH_DROSE;HIW_DROME;HNRPF_BOVIN;HRPS_PSESH;HSP6C_DROME;I2B2B_DANRE;IF4G2_MOUSE;IMP3_MOUSE;INT10_DROME;INT13_DROSE;INT1_DROME;IRE1_CAEEL;IRX6_MOUSE;JAZF1_PONAB;JHD1_DROME;JIP3_RAT;KAD6_DROME;KDM6A_MOUSE;KZ_DROME;LARP_DROME;LAS1L_MOUSE;LHX1_DANRE;LIPS_ICTTR;LYAR_MOUSE;M3K4_MOUSE;MBB1A_DROME;MBTP1_HUMAN;MED19_AEDAE;MED1_AEDAE;MED23_CAEEL;MEN1_HUMAN;MET18_BOVIN;MET2_DROME;MGAP_MOUSE;MIAA_ERWT9;MIDUO_HUMAN;MK16A_XENLA;MNB_DROME;MODU_DROME;MRRP1_DROME;MSL1_DROME;MTF1_HUMAN;MTREX_HUMAN;MUTS2_STAEQ;NAF1_DROME;NAT10_DROME;NCKX3_RAT;NEO1_HUMAN;NEP1_DROME;NF1_HUMAN;NH2L1_DROME;NHP2_DROME;NIPB_DROME;NOB1_BOVIN;NOL10_XENLA;NOL6_DROSI;NOL9_DROME;NOP56_HUMAN;NRBF2_RAT;NSP1_YEAST;NSUN2_DROME;NSUN5_DROME;NU153_DROME;NU160_DROME;P20L1_HUMAN;P66B_HUMAN;PANG1_DROME;PAPOG_MOUSE;PARL_DROME;PAX6_DROME;PAXB1_HUMAN;PENG_DROME;PEP_DROME;PESC_CANAL;PESC_DROMO;PG065_VACCC;PHF14_HUMAN;PIWI_DROME;PLEC_RAT;PNPT1_HUMAN;PO6F2_HUMAN;POF_DROME;POL_HV2EH;PORCN_DROME;PPP5_HUMAN;PRP17_MOUSE;PTCD1_RAT;PTEN_RAT;PUM23_ARATH;PUM_DROME;PUS10_DROME;PWP1_DROME;PWP2_HUMAN;RBBP6_MOUSE;RBM25_MOUSE;RBM34_RAT;RBM39_HUMAN;RBM48_DANRE;RBM7_DANRE;RBP2_DROME;RENT1_DROME;REXO5_BOVIN;RFX5_HUMAN;RFXK_MOUSE;RICTR_MOUSE;RIOK2_MOUSE;RL10_DROME;RL18A_DROME;RLP24_DROME;RMND1_HUMAN;ROA1_DROME;RPA1_DROME;RPA2_DROME;RPB1_DROME;RPC3_BOVIN;RPC4_BOVIN;RPC8_HUMAN;RPF2_DROME;RPOM_HUMAN;RPP30_MOUSE;RPTOR_HUMAN;RRP5_HUMAN;RRS1_BOVIN;RS17_PSET1;RS9_MYCSS;RSMH_IDILO;RSSA_DROWI;RT28_MOUSE;RTBP_DROME;RUNX1_HUMAN;S6KL_DROME;SART3_HUMAN;SAS10_DROME;SCM_DROME;SF3B3_DROME;SGG_DROME;SID3_CAEEL;SL9A1_BOVIN;SLP1_DROME;SLTM_XENLA;SMAD4_BOVIN;SMG1_DROME;SMG8_CULQU;SMRC2_HUMAN;SMRCD_DROME;SPEN_DROME;SPT16_DROME;SPT6H_DROME;SR1IP_XENTR;SRCAP_HUMAN;SRRM1_MOUSE;SSBP3_MOUSE;SSXT_MOUSE;STC_DROME;SUV37_DROME;SUZ12_DROME;SUZ2_DROME;SVEP1_RAT;SYE1_RICTY;SYIC_MOUSE;SYLC_HUMAN;SYNC_HUMAN;SYPM_HUMAN;SYVC_TAKRU;TAF3_XENLA;TBX1_DANRE;TFAP4_HUMAN;TRDMT_SPOFR;TRF41_DROME;TSC2_RAT;TSR1_DROME;U2AF2_DROME;U520_DROME;UBP16_DANRE;UNPG_DROME;UT14A_BOVIN;UTP15_HUMAN;UTP18_DROME;UTP25_HUMAN;UTP4_MOUSE;VPS72_DROME;WDR12_DROVI;WDR18_DANRE;WDR36_HUMAN;WDR43_MOUSE;WDR74_BOVIN;WDR75_HUMAN;WUHO_DROPS;XBP1_BOVIN;Y7065_DROME;YAF2_MOUSE;YAP1_DROME;Z324B_HUMAN;ZBED4_MOUSE;ZBT17_MOUSE;ZBT24_RAT;ZC3H3_DROME;ZC3HE_BOVIN;ZCHC7_XENLA;ZFP26_MOUSE;ZFY2_MOUSE;ZN236_HUMAN;ZN395_XENLA;ZN408_HUMAN;ZN598_DANRE;ZN850_HUMAN;ZNF91_HUMAN;ZSA5B_HUMAN;ZUC_DROME</t>
  </si>
  <si>
    <t>GO:0015629</t>
  </si>
  <si>
    <t>actin cytoskeleton</t>
  </si>
  <si>
    <t>ACT3_DROME;ACTN_DROME;BNK_DROME;CLCN2_DROME;DDR2_MOUSE;DYST_MOUSE;FLNA_DROME;HUM6_CAEEL;KINH_DROME;LIMA1_MOUSE;MLC1_DROME;MLR_DROME;MTSS1_MOUSE;MYLK_HUMAN;MYO15_MOUSE;MYO7A_AEDAE;MYPH_ECHGR;MYPT2_HUMAN;MYS9_DROME;MYSA_DROME;MYSP2_DROME;PAXI_HUMAN;PDLI3_RAT;PLEC_HUMAN;SH2B2_RAT;SPTB2_MOUSE;SPTCB_DROME;SRBS1_MOUSE;TITIN_DROME;TITIN_MOUSE;TMOD_CAEEL;TNNI_DROME;TPM1_DROME;TPM2_DROME;YE85_SCHPO;ZASP_DROME</t>
  </si>
  <si>
    <t>5HT2A_MACMU;60A_DROME;AAPK2_HUMAN;ACINU_HUMAN;ADAR_DROME;ADF1_DROME;AF10_MOUSE;AK17A_HUMAN;ALN_ARATH;ANK3_RAT;ANM5_DROME;ANR49_BOVIN;APY_TABYA;ARI4B_RAT;ARID2_HUMAN;AST3_DROME;AT8B1_RAT;ATOH8_MOUSE;ATR_DROME;AUB_DROME;BMR1B_CHICK;BOP1_DROGR;BOWEL_DROME;BUD23_HUMAN;BYS_DROME;C19L1_DROME;CAPAM_MOUSE;CBX5_HUMAN;CC130_DROME;CCNK_HUMAN;CDK12_DROME;CEBPG_MOUSE;CFA20_DROME;CHERP_HUMAN;CHNMO_DROME;CILA_HAEIN;CIR1_CHICK;CIZ1_HUMAN;CNOT1_XENTR;CPSF3_DROME;CSR2B_MOUSE;CTBL1_MOUSE;CTU1_DROAN;CYCG_DROME;DANR_DROPS;DA_DROME;DBP9_NEUCR;DDX17_MOUSE;DDX18_DROME;DDX27_BOVIN;DDX51_DROME;DDX52_DROME;DDX56_HUMAN;DEI_DROME;DFFB_HUMAN;DHX15_DROME;DHX36_RAT;DIP2_DROME;DKC1_DROME;DOA_DROME;DPOD2_DROME;DPOG2_DROME;DPOL_PPV01;DPOZ_DROME;DRI_DROME;DUS1L_HUMAN;DUS3L_HUMAN;E2AK4_RAT;ELAV_DROME;ELP1_DROME;EXD1_DROME;EXD2_DROME;EXD_DROPS;EXOG_HUMAN;EXOSX_MOUSE;EYA_DROME;FBRL_DROME;FBXW7_DROME;FNIP2_MOUSE;FSH_DROME;GAGXE_DROME;GAR1_DROME;GEN_DROPS;GLD2A_DROME;GON4L_HUMAN;GROU_DROME;GRWD1_MOUSE;GUAD_DROME;GYRA_MYCGA;HAIR_DROME;HARS1_TAKRU;HCF_DROME;HDAC4_RAT;HEAT1_DROME;HIW_DROME;HNRPF_BOVIN;HRPS_PSESH;I2B2B_DANRE;IMDH_DROME;IMP3_MOUSE;INT10_DROME;INT13_DROSE;INT1_DROME;IRE1_CAEEL;IRX6_MOUSE;JAZF1_PONAB;JHD1_DROME;KAD6_DROME;KDM6A_MOUSE;KITH_BLOPB;KPYK_THEMA;KZ_DROME;LARP_DROME;LAS1L_MOUSE;LHX1_DANRE;LIPS_ICTTR;LYAR_MOUSE;M3K4_MOUSE;MBB1A_DROME;MED19_AEDAE;MED1_AEDAE;MED23_CAEEL;MEN1_HUMAN;MET18_BOVIN;MET2_DROME;MGAP_MOUSE;MIAA_ERWT9;MK16A_XENLA;MNB_DROME;MODU_DROME;MRRP1_DROME;MSH2_DROME;MTF1_HUMAN;MTREX_HUMAN;MUTS2_STAEQ;NAF1_DROME;NAT10_DROME;NBN_CHICK;NDUS2_RAT;NDUS8_DROME;NEO1_HUMAN;NEP1_DROME;NH2L1_DROME;NHP2_DROME;NIPB_DROME;NOB1_BOVIN;NOC3L_DROME;NOL10_XENLA;NOL6_DROSI;NOL9_DROME;NOP56_HUMAN;NRBF2_RAT;NSUN2_DROME;NSUN5_DROME;NU153_DROME;NU160_DROME;NU4LM_METSE;NUD19_XENLA;OCTC_HUMAN;OGDHL_XENLA;P20L1_HUMAN;P66B_HUMAN;PANG1_DROME;PAPOG_MOUSE;PAX6_DROME;PAXB1_HUMAN;PEO1_DROME;PEP_DROME;PESC_CANAL;PESC_DROMO;PG065_VACCC;PHF14_HUMAN;PIF1_XENLA;PINX1_RAT;PIWI_DROME;PNPT1_HUMAN;PO6F2_HUMAN;POLX_TOBAC;POL_HV2EH;PP258_ARATH;PPP5_HUMAN;PRP17_MOUSE;PTCD1_RAT;PUM_DROME;PUR1_DROME;PUR4_DROME;PUR9_RAT;PUS10_DROME;PWP1_DROME;PWP2_HUMAN;PYR1_DROME;PYRG_DROME;RBBP6_MOUSE;RBM25_MOUSE;RBM34_RAT;RBM39_HUMAN;RBM48_DANRE;RBM7_DANRE;RENT1_DROME;REXO5_BOVIN;RFX5_HUMAN;RFXK_MOUSE;RIOK2_MOUSE;ROA1_DROME;RPA1_DROME;RPA2_DROME;RPB1_DROME;RPC3_BOVIN;RPC4_BOVIN;RPC8_HUMAN;RPF2_DROME;RPOM_HUMAN;RPP30_MOUSE;RPTOR_HUMAN;RRP5_HUMAN;RRS1_BOVIN;RSMH_IDILO;RTBP_DROME;RTBS_DROME;RUNX1_HUMAN;S6KL_DROME;SART3_HUMAN;SAS10_DROME;SCM_DROME;SDF2A_DROSI;SF3B3_DROME;SGG_DROME;SL9A1_BOVIN;SLP1_DROME;SLTM_XENLA;SMAD4_BOVIN;SMC_THEAC;SMG1_DROME;SMG8_CULQU;SMRC2_HUMAN;SMRCD_DROME;SPEN_DROME;SPRTN_CAEEL;SPT16_DROME;SPT6H_DROME;SR1IP_XENTR;SRCAP_HUMAN;SRRM1_MOUSE;SSBP3_MOUSE;SSXT_MOUSE;STC_DROME;SUV37_DROME;SUZ12_DROME;SUZ2_DROME;SYE1_RICTY;SYIC_MOUSE;SYLC_HUMAN;SYNC_HUMAN;SYPM_HUMAN;SYVC_TAKRU;T1151_CLOPF;TAF3_XENLA;TBX1_DANRE;TFAP4_HUMAN;TOP1_DROME;TOP2_DROME;TRDMT_SPOFR;TRF41_DROME;TSC2_RAT;TSR1_DROME;U2AF2_DROME;U520_DROME;UBP16_DANRE;UMPS_DROME;UNPG_DROME;UT14A_BOVIN;UTP15_HUMAN;UTP18_DROME;UTP25_HUMAN;UTP4_MOUSE;WDR12_DROVI;WDR18_DANRE;WDR36_HUMAN;WDR43_MOUSE;WDR48_DROVI;WDR74_BOVIN;WDR75_HUMAN;WUHO_DROPS;XBP1_BOVIN;XPO5_HUMAN;XRCC1_HUMAN;Y7065_DROME;YAF2_MOUSE;YAP1_DROME;YRD6_CAEEL;Z324B_HUMAN;ZBED4_MOUSE;ZBT17_MOUSE;ZBT24_RAT;ZC3H3_DROME;ZC3HE_BOVIN;ZCHC7_XENLA;ZFP26_MOUSE;ZFY2_MOUSE;ZN236_HUMAN;ZN395_XENLA;ZN408_HUMAN;ZN850_HUMAN;ZNF91_HUMAN;ZSA5B_HUMAN;ZUC_DROME</t>
  </si>
  <si>
    <t>GO:0030036</t>
  </si>
  <si>
    <t>actin cytoskeleton organization</t>
  </si>
  <si>
    <t>ACTN_DROME;ARHGQ_HUMAN;B3A2_HUMAN;BNK_DROME;CAPON_DROME;CHNMO_DROME;COR1C_DANRE;DL_DROME;DOCK2_HUMAN;EPB41_DROME;FAT2_DROME;FLNA_DROME;FOG_DROME;FRL_DROME;GEK_DROME;HOW_DROME;HUM6_CAEEL;ITA1_DROME;ITA2_DROME;KINH_DROME;LIMA1_MOUSE;MLP2_DROME;MLR_DROME;MS300_DROME;MTSS1_MOUSE;MYPH_ECHGR;MYS9_DROME;MYSA_DROME;MYSP2_DROME;OBSCN_DROME;PAXI_HUMAN;PDLI3_RAT;PKN_DROME;PLEC_HUMAN;PLPP_HUMAN;RAC2_DROME;SH2B2_RAT;SPTB2_MOUSE;SPTCB_DROME;SRBS1_MOUSE;TITIN_DROME;TITIN_MOUSE;TLN1_HUMAN;TMOD_CAEEL;TNNI_DROME;TPM1_DROME;TPM2_DROME;UNC89_CAEEL;USH1C_HUMAN;YE85_SCHPO;ZASP_DROME</t>
  </si>
  <si>
    <t>DDX52_DROME;EXOSX_MOUSE;HEAT1_DROME;IMP3_MOUSE;KAD6_DROME;KZ_DROME;MBM_DROME;NAT10_DROME;NEP1_DROME;NH2L1_DROME;NOB1_BOVIN;NOL10_XENLA;NOL6_DROSI;NOM1_DROME;NOP56_HUMAN;PESC_CANAL;PWP2_HUMAN;RIOK2_MOUSE;RRS1_BOVIN;RSSA_DROWI;SAS10_DROME;TSR1_DROME;UTP15_HUMAN;UTP25_HUMAN;UTP4_MOUSE;WDR36_HUMAN;WDR43_MOUSE;WDR46_MOUSE;WDR75_HUMAN</t>
  </si>
  <si>
    <t>GO:0030239</t>
  </si>
  <si>
    <t>myofibril assembly</t>
  </si>
  <si>
    <t>ACTN_DROME;FLNA_DROME;HOW_DROME;ITA2_DROME;MLP2_DROME;MLR_DROME;MYSA_DROME;MYSP2_DROME;OBSCN_DROME;PLEC_HUMAN;TITIN_DROME;TITIN_MOUSE;TMOD_CAEEL;TNNI_DROME;TPM2_DROME;UNC89_CAEEL;ZASP_DROME</t>
  </si>
  <si>
    <t>AAPK2_HUMAN;ACINU_HUMAN;AF10_MOUSE;AK17A_HUMAN;ALP1_ARATH;ARID2_HUMAN;ATOH8_MOUSE;BOD1_RAT;BOP1_DROGR;BUD23_HUMAN;CABIN_HUMAN;CAPAM_MOUSE;CB042_MOUSE;CBX5_HUMAN;CC137_MOUSE;CCNK_HUMAN;CDK12_DROME;CEBPG_MOUSE;CHERP_HUMAN;CIR1_CHICK;CIZ1_HUMAN;CPSF3_DROME;CTBL1_MOUSE;DFFB_HUMAN;DHX36_RAT;DPOD2_DROME;DUS10_BOVIN;ELAV_DROME;EXOSX_MOUSE;FBRL_DROME;FSBP_MOUSE;G45IP_RAT;GAR1_DROME;GLD2A_DROME;GON4L_HUMAN;GPN1_MOUSE;GROU_DROME;GRWD1_MOUSE;HCF_DROME;HDAC4_RAT;HIG1A_HUMAN;HNRPF_BOVIN;IBTK_XENLA;IMA3_MOUSE;IMP3_MOUSE;IPO7_HUMAN;IPO9_DROME;JAZF1_PONAB;KALRN_HUMAN;KANL2_BOVIN;KCC2G_HUMAN;KDM6A_MOUSE;LAS1L_MOUSE;LYAR_MOUSE;MARS_DROME;MDN1_HUMAN;MED19_AEDAE;MED1_AEDAE;MED23_CAEEL;MEN1_HUMAN;MEX3B_HUMAN;MGAP_MOUSE;MODU_DROME;MRRP1_DROME;MSL1_DROME;MTF1_HUMAN;MTREX_HUMAN;NAA40_HUMAN;NBN_CHICK;NEO1_HUMAN;NF1_HUMAN;NOP56_HUMAN;P20L1_HUMAN;P66B_HUMAN;PANG1_DROME;PAPOG_MOUSE;PESC_CANAL;PESC_DROMO;PHF7_MOUSE;PI51A_HUMAN;PIWI_DROME;PPP5_HUMAN;PPRC1_MOUSE;PRP17_MOUSE;PTEN_RAT;PWP1_DROME;PWP2_HUMAN;PYGO2_HUMAN;RBBP6_MOUSE;RBM25_MOUSE;RBM39_HUMAN;RBM48_DANRE;RBM7_DANRE;RDX_DROME;RFX5_HUMAN;RFXK_MOUSE;RPB1_DROME;RPC22_HUMAN;RPC3_BOVIN;RPC8_HUMAN;RPTOR_HUMAN;RRP5_HUMAN;RUNX1_HUMAN;S6KL_DROME;SART3_HUMAN;SF3B3_DROME;SGG_DROME;SL9A1_BOVIN;SMRC2_HUMAN;SPT16_DROME;SPT6H_DROME;SRCAP_HUMAN;SRRM1_MOUSE;SSXT_MOUSE;SUZ12_DROME;SYIC_MOUSE;SYLC_HUMAN;TAF3_XENLA;TDIF1_BOVIN;TEX10_CHICK;TFAP4_HUMAN;TPC12_MOUSE;TRAF4_MOUSE;TRI45_MOUSE;TTC4_DROME;U2AF2_DROME;UTP15_HUMAN;UTP25_HUMAN;VPS72_DROME;WDFY3_HUMAN;WDR12_DROVI;WDR18_DANRE;WDR36_HUMAN;WDR43_MOUSE;WDR75_HUMAN;WDS_DROME;XPO5_HUMAN;XRCC1_HUMAN;Y7065_DROME;YAF2_MOUSE;YAP1_DROME;YEMA_DROME;ZBED4_MOUSE;ZBT11_MOUSE;ZBT24_RAT;ZC3HE_BOVIN</t>
  </si>
  <si>
    <t>GO:0061061</t>
  </si>
  <si>
    <t>muscle structure development</t>
  </si>
  <si>
    <t>ABRU_DROME;ACTN_DROME;ANK2_HUMAN;ANR17_HUMAN;ANTP_DROME;C1GLT_DROME;CAUP_DROME;CO4A1_CAEEL;DOCK2_HUMAN;EPB41_DROME;FLNA_DROME;FRU_DROME;GPCP1_HUMAN;HOW_DROME;ITA1_DROME;ITA2_DROME;JPH2_MOUSE;KCNK2_RAT;KGP1_DROME;KINH_DROME;LRP2_RAT;MAS_DROME;MBL_DROME;MLP2_DROME;MLR_DROME;MS300_DROME;MTSS1_MOUSE;MYLK_HUMAN;MYSA_DROME;MYSP2_DROME;OBSCN_DROME;PDLI3_RAT;PLEC_HUMAN;PTBP1_RAT;RAC2_DROME;SGCD_HUMAN;SL9A1_BOVIN;TITIN_DROME;TITIN_MOUSE;TMOD_CAEEL;TNNI_DROME;TPM2_DROME;UNC89_CAEEL;ZASP_DROME</t>
  </si>
  <si>
    <t>EXOSX_MOUSE;FBRL_DROME;HEAT1_DROME;IMP3_MOUSE;NAT10_DROME;NEP1_DROME;NH2L1_DROME;NOL10_XENLA;NOL6_DROSI;NOP56_HUMAN;PWP2_HUMAN;RRP5_HUMAN;SAS10_DROME;UT14A_BOVIN;UTP15_HUMAN;UTP18_DROME;UTP25_HUMAN;UTP4_MOUSE;WDR36_HUMAN;WDR43_MOUSE;WDR46_MOUSE;WDR75_HUMAN</t>
  </si>
  <si>
    <t>GO:0097435</t>
  </si>
  <si>
    <t>supramolecular fiber organization</t>
  </si>
  <si>
    <t>ACTN_DROME;ARHG7_HUMAN;ATS7_RAT;BNK_DROME;CHNMO_DROME;COR1C_DANRE;DDR2_MOUSE;DL_DROME;DYST_MOUSE;FLNA_DROME;FUTSC_DROME;GEK_DROME;HOW_DROME;HUM6_CAEEL;ITA1_DROME;ITA2_DROME;KATL2_HUMAN;KINH_DROME;LIMA1_MOUSE;MLP2_DROME;MLR_DROME;MS300_DROME;MSPS_DROME;MTSS1_MOUSE;MYPH_ECHGR;MYS9_DROME;MYSA_DROME;MYSP2_DROME;NDL1A_XENLA;OBSCN_DROME;PAXI_HUMAN;PDLI3_RAT;PLEC_HUMAN;PLPP_HUMAN;PTRO_DROME;RAC2_DROME;SPAST_DROWI;SPTB2_MOUSE;SPTCB_DROME;SRBS1_MOUSE;TITIN_DROME;TITIN_MOUSE;TLN1_HUMAN;TMOD_CAEEL;TNNI_DROME;TPM1_DROME;TPM2_DROME;UNC89_CAEEL;USH1C_HUMAN;YE85_SCHPO;ZASP_DROME</t>
  </si>
  <si>
    <t>5HT2A_MACMU;60A_DROME;AAPK2_HUMAN;ABCBA_HUMAN;ACINU_HUMAN;ADAR_DROME;ADF1_DROME;AF10_MOUSE;AK17A_HUMAN;AK1A1_MOUSE;ALN_ARATH;ANK3_RAT;ANM5_DROME;ANR49_BOVIN;APY_TABYA;ARI4B_RAT;ARID2_HUMAN;AST3_DROME;AT8B1_RAT;ATOH8_MOUSE;ATR_DROME;AUB_DROME;BMR1B_CHICK;BOP1_DROGR;BOWEL_DROME;BUD23_HUMAN;BYS_DROME;C19L1_DROME;CAPAM_MOUSE;CBX5_HUMAN;CC130_DROME;CCNK_HUMAN;CDK12_DROME;CEBPG_MOUSE;CFA20_DROME;CHERP_HUMAN;CHNMO_DROME;CILA_HAEIN;CIR1_CHICK;CIZ1_HUMAN;CNOT1_XENTR;CPSF3_DROME;CSR2B_MOUSE;CTBL1_MOUSE;CTU1_DROAN;CYCG_DROME;DANR_DROPS;DA_DROME;DBP9_NEUCR;DDX17_MOUSE;DDX18_DROME;DDX27_BOVIN;DDX51_DROME;DDX52_DROME;DDX56_HUMAN;DEI_DROME;DFFB_HUMAN;DHX15_DROME;DHX36_RAT;DIP2_DROME;DKC1_DROME;DOA_DROME;DPOD2_DROME;DPOG2_DROME;DPOL_PPV01;DPOZ_DROME;DRI_DROME;DUS1L_HUMAN;DUS3L_HUMAN;E2AK4_RAT;ELAV_DROME;ELP1_DROME;EXD1_DROME;EXD2_DROME;EXD_DROPS;EXOG_HUMAN;EXOSX_MOUSE;EYA_DROME;FBRL_DROME;FBXW7_DROME;FNIP2_MOUSE;FSH_DROME;GAGXE_DROME;GAR1_DROME;GEN_DROPS;GGP1_ARATH;GLD2A_DROME;GON4L_HUMAN;GROU_DROME;GRWD1_MOUSE;GUAD_DROME;GYRA_MYCGA;HAIR_DROME;HARS1_TAKRU;HCF_DROME;HDAC4_RAT;HEAT1_DROME;HIW_DROME;HNRPF_BOVIN;HRPS_PSESH;I2B2B_DANRE;IMDH_DROME;IMP3_MOUSE;INT10_DROME;INT13_DROSE;INT1_DROME;IRE1_CAEEL;IRX6_MOUSE;JAZF1_PONAB;JHD1_DROME;KAD6_DROME;KDM6A_MOUSE;KITH_BLOPB;KPYK_THEMA;KZ_DROME;LARP_DROME;LAS1L_MOUSE;LHX1_DANRE;LIPS_ICTTR;LYAR_MOUSE;M3K4_MOUSE;MBB1A_DROME;MED19_AEDAE;MED1_AEDAE;MED23_CAEEL;MEN1_HUMAN;MET18_BOVIN;MET2_DROME;MGAP_MOUSE;MIAA_ERWT9;MK16A_XENLA;MNB_DROME;MODU_DROME;MRRP1_DROME;MSH2_DROME;MTF1_HUMAN;MTREX_HUMAN;MUTS2_STAEQ;NAF1_DROME;NAT10_DROME;NBN_CHICK;NDUS2_RAT;NDUS8_DROME;NEO1_HUMAN;NEP1_DROME;NH2L1_DROME;NHP2_DROME;NIPB_DROME;NOB1_BOVIN;NOC3L_DROME;NOL10_XENLA;NOL6_DROSI;NOL9_DROME;NOP56_HUMAN;NRBF2_RAT;NSUN2_DROME;NSUN5_DROME;NU153_DROME;NU160_DROME;NU4LM_METSE;NUD19_XENLA;OCTC_HUMAN;OGDHL_XENLA;P20L1_HUMAN;P66B_HUMAN;PANG1_DROME;PAPOG_MOUSE;PAX6_DROME;PAXB1_HUMAN;PEO1_DROME;PEP_DROME;PESC_CANAL;PESC_DROMO;PG065_VACCC;PHF14_HUMAN;PIF1_XENLA;PINX1_RAT;PIWI_DROME;PNPT1_HUMAN;PO6F2_HUMAN;POLX_TOBAC;POL_HV2EH;PP258_ARATH;PPO3_DROME;PPP5_HUMAN;PRP17_MOUSE;PTCD1_RAT;PUM_DROME;PUR1_DROME;PUR4_DROME;PUR9_RAT;PUS10_DROME;PWP1_DROME;PWP2_HUMAN;PYR1_DROME;PYRG_DROME;RAC2_DROME;RBBP6_MOUSE;RBM25_MOUSE;RBM34_RAT;RBM39_HUMAN;RBM48_DANRE;RBM7_DANRE;RENT1_DROME;REXO5_BOVIN;RFX5_HUMAN;RFXK_MOUSE;RIOK2_MOUSE;ROA1_DROME;RPA1_DROME;RPA2_DROME;RPB1_DROME;RPC3_BOVIN;RPC4_BOVIN;RPC8_HUMAN;RPF2_DROME;RPGF2_MOUSE;RPOM_HUMAN;RPP30_MOUSE;RPTOR_HUMAN;RRP5_HUMAN;RRS1_BOVIN;RSMH_IDILO;RTBP_DROME;RTBS_DROME;RUNX1_HUMAN;S6KL_DROME;SART3_HUMAN;SAS10_DROME;SCM_DROME;SDF2A_DROSI;SF3B3_DROME;SGG_DROME;SL9A1_BOVIN;SLP1_DROME;SLTM_XENLA;SMAD4_BOVIN;SMC_THEAC;SMG1_DROME;SMG8_CULQU;SMRC2_HUMAN;SMRCD_DROME;SPEN_DROME;SPRTN_CAEEL;SPT16_DROME;SPT6H_DROME;SR1IP_XENTR;SRCAP_HUMAN;SRRM1_MOUSE;SSBP3_MOUSE;SSXT_MOUSE;STC_DROME;SUV37_DROME;SUZ12_DROME;SUZ2_DROME;SYE1_RICTY;SYIC_MOUSE;SYLC_HUMAN;SYNC_HUMAN;SYPM_HUMAN;SYVC_TAKRU;T1151_CLOPF;TAF3_XENLA;TBX1_DANRE;TFAP4_HUMAN;TOP1_DROME;TOP2_DROME;TORS_DROME;TRDMT_SPOFR;TRF41_DROME;TSC2_RAT;TSR1_DROME;U2AF2_DROME;U520_DROME;UBP16_DANRE;UMPS_DROME;UNPG_DROME;UT14A_BOVIN;UTP15_HUMAN;UTP18_DROME;UTP25_HUMAN;UTP4_MOUSE;WDR12_DROVI;WDR18_DANRE;WDR36_HUMAN;WDR43_MOUSE;WDR48_DROVI;WDR74_BOVIN;WDR75_HUMAN;WUHO_DROPS;XBP1_BOVIN;XPO5_HUMAN;XRCC1_HUMAN;Y7065_DROME;YAF2_MOUSE;YAP1_DROME;YRD6_CAEEL;Z324B_HUMAN;ZBED4_MOUSE;ZBT17_MOUSE;ZBT24_RAT;ZC3H3_DROME;ZC3HE_BOVIN;ZCHC7_XENLA;ZFP26_MOUSE;ZFY2_MOUSE;ZN236_HUMAN;ZN395_XENLA;ZN408_HUMAN;ZN850_HUMAN;ZNF91_HUMAN;ZSA5B_HUMAN;ZUC_DROME</t>
  </si>
  <si>
    <t>GO:0048869</t>
  </si>
  <si>
    <t>cellular developmental process</t>
  </si>
  <si>
    <t>7LESS_DROVI;A4_DROME;ABRU_DROME;ACT3_DROME;ACTN_DROME;AGRL3_RAT;AHI1_MOUSE;ANK2_HUMAN;ANR17_HUMAN;ANTP_DROME;ARHG7_HUMAN;ARHGQ_HUMAN;ATC1_DROME;ATOH8_MOUSE;ATS7_RAT;ATS9_HUMAN;B3A2_HUMAN;BC11A_MOUSE;BED3_CAEEL;BNK_DROME;BTBD3_HUMAN;BTNL1_MOUSE;C1GLT_DROME;CAD99_DROME;CAUP_DROME;CHAO_DROME;CHNMO_DROME;CHSTB_RAT;CI_DROME;CNN_DROME;CNTRL_MOUSE;CO4A1_CAEEL;COR1C_DANRE;CP131_DROME;CP18A_DROME;CPSF5_DANRE;CUP_DROME;CWO_DROME;DDR2_MOUSE;DGLA_HUMAN;DLG5_HUMAN;DL_DROME;DOCK2_HUMAN;DSCL_DROME;DTNB_RAT;DUS10_BOVIN;DYLT_DROME;DYST_MOUSE;E75BA_DROME;ECE1_RAT;EGR3_MOUSE;ELF1_DROME;EPB41_DROME;EPI1_CAEEL;ERKA_DROME;ESM8_DROME;ETS4_DROME;ETV7_HUMAN;FAS3_DROME;FAS_MOUSE;FAT2_DROME;FBN2_MOUSE;FBX7_MOUSE;FEND_DROME;FLNA_DROME;FOG_DROME;FRL_DROME;FRU_DROME;FSH_DROME;FUR11_DROME;FUTSC_DROME;GAP1_DROME;GAPR1_MOUSE;GEK_DROME;GOGA4_HUMAN;GRAU_DROME;H15_DROME;HAIR_DROME;HELQ_DROME;HIW_DROME;HOW_DROME;I2B2B_DANRE;IF2B1_CHICK;INHB_DROME;INSM1_XENTR;ITA1_DROME;ITA2_DROME;KINH_DROME;KMT2E_HUMAN;LRP2_RAT;LTK_DANRE;MAM_DROME;MAS_DROME;MBL_DROME;MBOA5_DROME;MLP2_DROME;MLR_DROME;MOB2_DROME;MS300_DROME;MSL3_DROME;MSPS_DROME;MTSS1_MOUSE;MURI_CAMC5;MYO7A_AEDAE;MYPT2_HUMAN;MYRF_MOUSE;MYS9_DROME;MYSA_DROME;MYSP2_DROME;MYT1L_HUMAN;NAIF1_CHICK;NDL1A_XENLA;NP1L1_RAT;NPS4A_DANRE;NRG_DROME;NU301_DROME;OBSCN_DROME;OSTM1_HUMAN;P66B_HUMAN;PALA_YEAST;PAXI_HUMAN;PGBM_HUMAN;PLEC_HUMAN;POSTN_HUMAN;PTBP1_RAT;PTRO_DROME;PYGO2_HUMAN;P_HUMAN;RAC2_DROME;REST_DANRE;RIMS1_HUMAN;RPGP1_HUMAN;RSPH1_HUMAN;RX2_DANRE;S39AA_DANRE;SAS_DROME;SAX3_CAEEL;SCARF_DROME;SCM_DROME;SCRT1_MOUSE;SGCD_HUMAN;SH2B2_RAT;SIMA_DROME;SL9A1_BOVIN;SMA2_CAEEL;SMAD6_CHICK;SPAST_DROWI;SPIN_DROME;SPITZ_DROME;SPTCB_DROME;SPZ5_DROME;STAN_DROME;STAR_DROME;SYG2_CAEEL;TBX2_DANRE;TENA_DROME;TES_XENTR;TET5C_RAT;TITIN_DROME;TITIN_MOUSE;TMOD_CAEEL;TNNI_DROME;TPM1_DROME;TPM2_DROME;TRIPB_HUMAN;TUTL_DROME;UBPE_DROME;UNC89_CAEEL;USH1C_HUMAN;USH_DROME;WSCK_DROME;ZASP_DROME;ZMIZ1_HUMAN</t>
  </si>
  <si>
    <t>5HT2A_MACMU;60A_DROME;AAPK2_HUMAN;ABCBA_HUMAN;ACINU_HUMAN;ADAR_DROME;ADF1_DROME;AF10_MOUSE;AK17A_HUMAN;ALN_ARATH;ANK3_RAT;ANM5_DROME;ANR49_BOVIN;APY_TABYA;ARI4B_RAT;ARID2_HUMAN;AST3_DROME;AT8B1_RAT;ATOH8_MOUSE;ATR_DROME;AUB_DROME;BMR1B_CHICK;BOP1_DROGR;BOWEL_DROME;BUD23_HUMAN;BYS_DROME;C19L1_DROME;CAPAM_MOUSE;CBX5_HUMAN;CC130_DROME;CCNK_HUMAN;CDK12_DROME;CEBPG_MOUSE;CFA20_DROME;CHERP_HUMAN;CHNMO_DROME;CILA_HAEIN;CIR1_CHICK;CIZ1_HUMAN;CNOT1_XENTR;CPSF3_DROME;CSR2B_MOUSE;CTBL1_MOUSE;CTU1_DROAN;CYCG_DROME;DANR_DROPS;DA_DROME;DBP9_NEUCR;DDX17_MOUSE;DDX18_DROME;DDX27_BOVIN;DDX51_DROME;DDX52_DROME;DDX56_HUMAN;DEI_DROME;DFFB_HUMAN;DHX15_DROME;DHX36_RAT;DIP2_DROME;DKC1_DROME;DOA_DROME;DPOD2_DROME;DPOG2_DROME;DPOL_PPV01;DPOZ_DROME;DRI_DROME;DUS1L_HUMAN;DUS3L_HUMAN;E2AK4_RAT;ELAV_DROME;ELP1_DROME;EXD1_DROME;EXD2_DROME;EXD_DROPS;EXOG_HUMAN;EXOSX_MOUSE;EYA_DROME;FBRL_DROME;FBXW7_DROME;FNIP2_MOUSE;FSH_DROME;GAGXE_DROME;GAR1_DROME;GEN_DROPS;GGP1_ARATH;GLD2A_DROME;GON4L_HUMAN;GROU_DROME;GRWD1_MOUSE;GUAD_DROME;GYRA_MYCGA;HAIR_DROME;HARS1_TAKRU;HCF_DROME;HDAC4_RAT;HEAT1_DROME;HIW_DROME;HNRPF_BOVIN;HRPS_PSESH;I2B2B_DANRE;IMDH_DROME;IMP3_MOUSE;INT10_DROME;INT13_DROSE;INT1_DROME;IRE1_CAEEL;IRX6_MOUSE;JAZF1_PONAB;JHD1_DROME;KAD6_DROME;KDM6A_MOUSE;KITH_BLOPB;KPYK_THEMA;KZ_DROME;LARP_DROME;LAS1L_MOUSE;LHX1_DANRE;LIPS_ICTTR;LYAR_MOUSE;M3K4_MOUSE;MBB1A_DROME;MED19_AEDAE;MED1_AEDAE;MED23_CAEEL;MEN1_HUMAN;MET18_BOVIN;MET2_DROME;MGAP_MOUSE;MIAA_ERWT9;MK16A_XENLA;MNB_DROME;MODU_DROME;MRRP1_DROME;MSH2_DROME;MTF1_HUMAN;MTREX_HUMAN;MUTS2_STAEQ;NAF1_DROME;NAT10_DROME;NBN_CHICK;NDUS2_RAT;NDUS8_DROME;NEO1_HUMAN;NEP1_DROME;NH2L1_DROME;NHP2_DROME;NIPB_DROME;NOB1_BOVIN;NOC3L_DROME;NOL10_XENLA;NOL6_DROSI;NOL9_DROME;NOP56_HUMAN;NRBF2_RAT;NSUN2_DROME;NSUN5_DROME;NU153_DROME;NU160_DROME;NU4LM_METSE;NUD19_XENLA;OCTC_HUMAN;OGDHL_XENLA;P20L1_HUMAN;P5CR1_ARATH;P66B_HUMAN;PANG1_DROME;PAPOG_MOUSE;PAX6_DROME;PAXB1_HUMAN;PEO1_DROME;PEP_DROME;PESC_CANAL;PESC_DROMO;PG065_VACCC;PHF14_HUMAN;PIF1_XENLA;PINX1_RAT;PIWI_DROME;PNPT1_HUMAN;PO6F2_HUMAN;POLX_TOBAC;POL_HV2EH;PP258_ARATH;PPP5_HUMAN;PRP17_MOUSE;PTCD1_RAT;PUM_DROME;PUR1_DROME;PUR4_DROME;PUR9_RAT;PUS10_DROME;PWP1_DROME;PWP2_HUMAN;PYR1_DROME;PYRG_DROME;RBBP6_MOUSE;RBM25_MOUSE;RBM34_RAT;RBM39_HUMAN;RBM48_DANRE;RBM7_DANRE;RENT1_DROME;REXO5_BOVIN;RFX5_HUMAN;RFXK_MOUSE;RIOK2_MOUSE;ROA1_DROME;RPA1_DROME;RPA2_DROME;RPB1_DROME;RPC3_BOVIN;RPC4_BOVIN;RPC8_HUMAN;RPF2_DROME;RPOM_HUMAN;RPP30_MOUSE;RPTOR_HUMAN;RRP5_HUMAN;RRS1_BOVIN;RSMH_IDILO;RTBP_DROME;RTBS_DROME;RUNX1_HUMAN;S6KL_DROME;SART3_HUMAN;SAS10_DROME;SCM_DROME;SDF2A_DROSI;SF3B3_DROME;SGG_DROME;SL9A1_BOVIN;SLP1_DROME;SLTM_XENLA;SMAD4_BOVIN;SMC_THEAC;SMG1_DROME;SMG8_CULQU;SMRC2_HUMAN;SMRCD_DROME;SPEN_DROME;SPRTN_CAEEL;SPT16_DROME;SPT6H_DROME;SR1IP_XENTR;SRCAP_HUMAN;SRRM1_MOUSE;SSBP3_MOUSE;SSXT_MOUSE;STC_DROME;SUV37_DROME;SUZ12_DROME;SUZ2_DROME;SYE1_RICTY;SYIC_MOUSE;SYLC_HUMAN;SYNC_HUMAN;SYPM_HUMAN;SYVC_TAKRU;T1151_CLOPF;TAF3_XENLA;TBX1_DANRE;TFAP4_HUMAN;TOP1_DROME;TOP2_DROME;TRDMT_SPOFR;TRF41_DROME;TSC2_RAT;TSR1_DROME;U2AF2_DROME;U520_DROME;UBP16_DANRE;UMPS_DROME;UNPG_DROME;UT14A_BOVIN;UTP15_HUMAN;UTP18_DROME;UTP25_HUMAN;UTP4_MOUSE;WDR12_DROVI;WDR18_DANRE;WDR36_HUMAN;WDR43_MOUSE;WDR48_DROVI;WDR74_BOVIN;WDR75_HUMAN;WUHO_DROPS;XBP1_BOVIN;XPO5_HUMAN;XRCC1_HUMAN;Y7065_DROME;YAF2_MOUSE;YAP1_DROME;YRD6_CAEEL;Z324B_HUMAN;ZBED4_MOUSE;ZBT17_MOUSE;ZBT24_RAT;ZC3H3_DROME;ZC3HE_BOVIN;ZCHC7_XENLA;ZFP26_MOUSE;ZFY2_MOUSE;ZN236_HUMAN;ZN395_XENLA;ZN408_HUMAN;ZN850_HUMAN;ZNF91_HUMAN;ZSA5B_HUMAN;ZUC_DROME</t>
  </si>
  <si>
    <t>GO:0007399</t>
  </si>
  <si>
    <t>nervous system development</t>
  </si>
  <si>
    <t>7LESS_DROVI;A4_DROME;ABRU_DROME;AGRE5_MOUSE;AGRL3_RAT;AHI1_MOUSE;ANK2_HUMAN;ANTP_DROME;ARHG7_HUMAN;ATOH8_MOUSE;B3GLT_MOUSE;BTBD3_HUMAN;C1GLT_DROME;CAUP_DROME;CHAO_DROME;CHNMO_DROME;CI_DROME;CNN_DROME;CO4A1_CAEEL;CP131_DROME;CPLX_DROME;CUP_DROME;CWO_DROME;DGLA_HUMAN;DLG5_HUMAN;DL_DROME;DSCL_DROME;DTNB_RAT;DUS10_BOVIN;DYST_MOUSE;ECE1_RAT;EGR3_MOUSE;ELF1_DROME;EPB41_DROME;EPI1_CAEEL;ERKA_DROME;ESM8_DROME;FAS3_DROME;FBX7_MOUSE;FEND_DROME;FLNA_DROME;FOG_DROME;FRL_DROME;FRU_DROME;FSH_DROME;FUR11_DROME;FUTSC_DROME;GAP1_DROME;GEK_DROME;GOGA4_HUMAN;HAIR_DROME;HIW_DROME;HOW_DROME;IF2B1_CHICK;INHB_DROME;INSM1_XENTR;ITA1_DROME;ITA2_DROME;KINH_DROME;LRP2_RAT;LTK_DANRE;MALD1_DANRE;MAM_DROME;MAS_DROME;MBD5_HUMAN;MBL_DROME;MOB2_DROME;MSPS_DROME;MTSS1_MOUSE;MYO7A_AEDAE;MYPT2_HUMAN;MYRF_MOUSE;MYS9_DROME;MYT1L_HUMAN;NDL1A_XENLA;NP1L1_RAT;NPC2_DANRE;NPS4A_DANRE;NRG_DROME;OCTB2_DROME;PGBM_HUMAN;PLEC_HUMAN;POSTN_HUMAN;PTBP1_RAT;PTRO_DROME;PYGO2_HUMAN;RAC2_DROME;REST_DANRE;RIMS1_HUMAN;RPGP1_HUMAN;RX2_DANRE;SAS_DROME;SAX3_CAEEL;SCM_DROME;SCRT1_MOUSE;SH2B2_RAT;SLO_DROME;SMAD6_CHICK;SPAST_DROWI;SPIN_DROME;SPITZ_DROME;SPTB2_MOUSE;SPTCB_DROME;SPZ5_DROME;STAN_DROME;STAR_DROME;SYG2_CAEEL;TBX2_DANRE;TENA_DROME;TITIN_MOUSE;TNNI_DROME;TPM1_DROME;TRIPB_HUMAN;TUTL_DROME;UBPE_DROME;USH1C_HUMAN;WSCK_DROME;ZMIZ1_HUMAN</t>
  </si>
  <si>
    <t>ACINU_HUMAN;ADAR_DROME;ADF1_DROME;AK17A_HUMAN;ARI4B_RAT;ARID2_HUMAN;AST3_DROME;ATOH8_MOUSE;ATR_DROME;AUB_DROME;BOREA_DROME;BOWEL_DROME;BUD23_HUMAN;BYS_DROME;CAPR1_DROME;CEBPG_MOUSE;CENH3_ORYSJ;CHERP_HUMAN;CIZ1_HUMAN;CPSF3_DROME;CTU1_DROAN;CYCG_DROME;DANR_DROPS;DA_DROME;DBP9_NEUCR;DDX17_MOUSE;DDX18_DROME;DDX27_BOVIN;DDX51_DROME;DDX52_DROME;DDX56_HUMAN;DEI_DROME;DFFB_HUMAN;DHX15_DROME;DHX36_RAT;DKC1_DROME;DPOD2_DROME;DPOG2_DROME;DPOL_PPV01;DPOZ_DROME;DRGX_MOUSE;DRI_DROME;DUS3L_HUMAN;E2AK4_RAT;EFTS_DROME;EI3G1_DROWI;EIF1A_DROME;EIF3E_DROSI;EIF3I_DROMO;ELAV_DROME;ELP1_DROME;ELYS_DROME;ENOX1_HUMAN;EXD1_DROME;EXD2_DROME;EXD_DROPS;EXOG_HUMAN;EXOSX_MOUSE;FBRL_DROME;FSH_DROME;GAGXE_DROME;GAR1_DROME;GEN_DROPS;GLD2A_DROME;GRWD1_MOUSE;GYRA_MYCGA;HAIR_DROME;HARS1_TAKRU;HDAC4_RAT;HEAT1_DROME;HEMK1_MOUSE;HNRPF_BOVIN;HRPS_PSESH;HYD_DROME;I2B2B_DANRE;IF4G2_MOUSE;IF4H_MOUSE;IMP3_MOUSE;IRX6_MOUSE;JHD1_DROME;KDM6A_MOUSE;KZ_DROME;LARP_DROME;LHX1_DANRE;LIPS_ICTTR;LITAF_CHICK;LONM_DROME;LYAR_MOUSE;MBB1A_DROME;MBM_DROME;MEN1_HUMAN;MEX3B_HUMAN;MGAP_MOUSE;MODU_DROME;MRRP1_DROME;MSH2_DROME;MSL1_DROME;MTF1_HUMAN;MTHSD_HUMAN;MTREX_HUMAN;MUTS2_STAEQ;NAF1_DROME;NAT10_DROME;NBN_CHICK;NEP1_DROME;NH2L1_DROME;NHP2_DROME;NOG1_DROME;NOL6_DROSI;NOM1_DROME;NONA_DROVI;NOP56_HUMAN;NSAPA_XENLA;NSUN2_DROME;NSUN5_DROME;NU153_DROME;P66B_HUMAN;PANG1_DROME;PAPOG_MOUSE;PAX6_COTJA;PAX6_DROME;PAXB1_HUMAN;PENG_DROME;PEO1_DROME;PEP_DROME;PESC_CANAL;PESC_DROMO;PG065_VACCC;PIF1_XENLA;PINX1_RAT;PIWI_DROME;PNPT1_HUMAN;PO6F2_HUMAN;POF_DROME;POLX_TOBAC;POL_HV2EH;PP258_ARATH;PPP5_HUMAN;PPRC1_MOUSE;PTCD1_RAT;PUM23_ARATH;PUM_DROME;PUS10_DROME;PWP1_DROME;PWP2_HUMAN;RB97D_DROME;RBBP6_MOUSE;RBM25_MOUSE;RBM34_RAT;RBM39_HUMAN;RBM48_DANRE;RBM7_DANRE;RENT1_DROME;REXO5_BOVIN;RFX5_HUMAN;RFXK_MOUSE;ROA1_DROME;RPA1_DROME;RPA2_DROME;RPB1_DROME;RPC1_CHICK;RPC3_BOVIN;RPC4_BOVIN;RPC8_HUMAN;RPF2_DROME;RPOM_HUMAN;RPP30_MOUSE;RRP12_DROME;RRP5_HUMAN;RRS1_BOVIN;RS17_PSET1;RS9_MYCSS;RSRC2_HUMAN;RTBP_DROME;RUNX1_HUMAN;SART3_HUMAN;SAS10_DROME;SCM_DROME;SF3B3_DROME;SLP1_DROME;SLTM_XENLA;SMAD4_BOVIN;SMC_THEAC;SMRCD_DROME;SPEN_DROME;SPRTN_CAEEL;SPT6H_DROME;SR1IP_XENTR;SRCAP_HUMAN;SRRM1_MOUSE;SSBP3_MOUSE;STC_DROME;SUV37_DROME;SUZ12_DROME;SUZ2_DROME;SWR1_GIBZE;SYE1_RICTY;SYIC_MOUSE;SYNC_HUMAN;T1151_CLOPF;TBX1_DANRE;TDIF1_BOVIN;TFAP4_HUMAN;TIGD2_MOUSE;TIGD6_HUMAN;TOP1_DROME;TOP2_DROME;TRDMT_SPOFR;TSR1_DROME;U2AF2_DROME;U520_DROME;UNK_DROME;UNPG_DROME;UTP15_HUMAN;UTP25_HUMAN;VPS72_DROME;WDR36_HUMAN;WDR43_MOUSE;WDR75_HUMAN;XBP1_BOVIN;XPO5_HUMAN;XRCC1_HUMAN;Y1R1_DROME;Y8611_DROME;YEMA_DROME;YRD6_CAEEL;Z324B_HUMAN;ZBED4_MOUSE;ZBT11_MOUSE;ZBT17_MOUSE;ZBT24_RAT;ZC3H3_DROME;ZC3HE_BOVIN;ZCHC7_XENLA;ZFP26_MOUSE;ZFP2_MOUSE;ZFY2_MOUSE;ZN236_HUMAN;ZN395_XENLA;ZN408_HUMAN;ZN850_HUMAN;ZNF91_HUMAN;ZSA5B_HUMAN</t>
  </si>
  <si>
    <t>GO:0051239</t>
  </si>
  <si>
    <t>regulation of multicellular organismal process</t>
  </si>
  <si>
    <t>AGRE5_MOUSE;AGRL3_RAT;AHI1_MOUSE;ANK2_HUMAN;ANR17_HUMAN;ANTP_DROME;ARH_MOUSE;ATOH8_MOUSE;ATS7_RAT;ATS9_HUMAN;B3A2_HUMAN;BNK_DROME;C1GLT_DROME;CCCP_DROME;CCCP_DROYA;CHS2_CAEEL;CI_DROME;CO4A1_CAEEL;CPSF5_DANRE;CUP_DROME;CWO_DROME;DDC_DROSI;DDR2_MOUSE;DIUX_DROME;DLG5_HUMAN;DL_DROME;DUS10_BOVIN;E75BA_DROME;EBO_DROME;ECE1_RAT;EGR3_MOUSE;ELF1_DROME;ERKA_DROME;ESM8_DROME;FBN2_MOUSE;FBX7_MOUSE;FLNA_DROME;FRMD8_XENLA;FUND2_PIG;FUTSC_DROME;GAP1_DROME;GAPR1_MOUSE;GNAF_DROME;GOGA4_HUMAN;HAIR_DROME;HIW_DROME;HOW_DROME;HZG_DROME;I2B2B_DANRE;IF2B1_CHICK;INHB_DROME;JPH2_MOUSE;KCNK2_RAT;KINH_DROME;LRP2_RAT;LTK_DANRE;LTOR5_BOVIN;MABP1_HUMAN;MAS_DROME;MBD5_HUMAN;MOB2_DROME;MSL3_DROME;MYPT2_HUMAN;MYRF_MOUSE;NDL1A_XENLA;NOX5_HUMAN;NP1L1_RAT;OCTB2_DROME;PGBM_HUMAN;PLMN_PIG;PNUT_DROME;POSTN_HUMAN;PTBP1_RAT;PYGO2_HUMAN;QVR_DROPS;QVR_DROSI;QVR_DROWI;RAC2_DROME;REST_DANRE;RIC3_CAEEL;RIMS1_HUMAN;RPGP1_HUMAN;SAX3_CAEEL;SCARF_DROME;SCRT1_MOUSE;SL9A1_BOVIN;SLO_DROME;SMA2_CAEEL;SMAD6_CHICK;SPAST_DROWI;SPIN_DROME;SPITZ_DROME;SPON2_RAT;SPTB2_MOUSE;SPTCB_DROME;SRCRL_MOUSE;STAN_DROME;STAR_DROME;STOX1_HUMAN;SVEP1_RAT;TBX2_DANRE;TITIN_DROME;TITIN_MOUSE;TUTL_DROME;UBPE_DROME;UN93L_DROME;UNC89_CAEEL;USH_DROME;ZMIZ1_HUMAN</t>
  </si>
  <si>
    <t>5HT2A_MACMU;60A_DROME;AAPK2_HUMAN;ABCBA_HUMAN;ACINU_HUMAN;ADAR_DROME;ADF1_DROME;AF10_MOUSE;AK17A_HUMAN;AK1A1_MOUSE;ALN_ARATH;ANK3_RAT;ANM5_DROME;ANR49_BOVIN;APY_TABYA;ARH_MOUSE;ARI4B_RAT;ARID2_HUMAN;AST3_DROME;AT8B1_RAT;ATOH8_MOUSE;ATR_DROME;AUB_DROME;BMR1B_CHICK;BOP1_DROGR;BOWEL_DROME;BUD23_HUMAN;BYS_DROME;C19L1_DROME;CAPAM_MOUSE;CBX5_HUMAN;CC130_DROME;CCNK_HUMAN;CDK12_DROME;CEBPG_MOUSE;CFA20_DROME;CHERP_HUMAN;CHNMO_DROME;CILA_HAEIN;CIR1_CHICK;CIZ1_HUMAN;CNOT1_XENTR;CPSF3_DROME;CSR2B_MOUSE;CTBL1_MOUSE;CTU1_DROAN;CYCG_DROME;DANR_DROPS;DA_DROME;DBP9_NEUCR;DDX17_MOUSE;DDX18_DROME;DDX27_BOVIN;DDX51_DROME;DDX52_DROME;DDX56_HUMAN;DEI_DROME;DFFB_HUMAN;DHX15_DROME;DHX36_RAT;DIP2_DROME;DKC1_DROME;DOA_DROME;DPOD2_DROME;DPOG2_DROME;DPOL_PPV01;DPOZ_DROME;DRI_DROME;DUS1L_HUMAN;DUS3L_HUMAN;E2AK4_RAT;ELAV_DROME;ELP1_DROME;EXD1_DROME;EXD2_DROME;EXD_DROPS;EXOG_HUMAN;EXOSX_MOUSE;EYA_DROME;FBRL_DROME;FBXW7_DROME;FNIP2_MOUSE;FSH_DROME;GAGXE_DROME;GAR1_DROME;GEN_DROPS;GGP1_ARATH;GLD2A_DROME;GON4L_HUMAN;GROU_DROME;GRWD1_MOUSE;GUAD_DROME;GYRA_MYCGA;HAIR_DROME;HARS1_TAKRU;HCF_DROME;HDAC4_RAT;HEAT1_DROME;HIW_DROME;HNRPF_BOVIN;HRPS_PSESH;I2B2B_DANRE;IMDH_DROME;IMP3_MOUSE;INT10_DROME;INT13_DROSE;INT1_DROME;IRE1_CAEEL;IRX6_MOUSE;JAZF1_PONAB;JHD1_DROME;KAD6_DROME;KDM6A_MOUSE;KITH_BLOPB;KPYK_THEMA;KZ_DROME;LARP_DROME;LAS1L_MOUSE;LHX1_DANRE;LIPS_ICTTR;LYAR_MOUSE;M3K4_MOUSE;MARF_DROME;MBB1A_DROME;MBTP1_HUMAN;MED19_AEDAE;MED1_AEDAE;MED23_CAEEL;MEN1_HUMAN;MET18_BOVIN;MET2_DROME;MGAP_MOUSE;MIAA_ERWT9;MK16A_XENLA;MNB_DROME;MODU_DROME;MRRP1_DROME;MSH2_DROME;MTF1_HUMAN;MTREX_HUMAN;MUTS2_STAEQ;NAF1_DROME;NAT10_DROME;NBN_CHICK;NDUS2_RAT;NDUS8_DROME;NEO1_HUMAN;NEP1_DROME;NH2L1_DROME;NHP2_DROME;NIPB_DROME;NOB1_BOVIN;NOC3L_DROME;NOL10_XENLA;NOL6_DROSI;NOL9_DROME;NOP56_HUMAN;NRBF2_RAT;NSUN2_DROME;NSUN5_DROME;NU153_DROME;NU160_DROME;NU4LM_METSE;NUD19_XENLA;OCTC_HUMAN;OGDHL_XENLA;P20L1_HUMAN;P5CR1_ARATH;P66B_HUMAN;PANG1_DROME;PAPOG_MOUSE;PAX6_DROME;PAXB1_HUMAN;PEO1_DROME;PEP_DROME;PESC_CANAL;PESC_DROMO;PG065_VACCC;PHF14_HUMAN;PIF1_XENLA;PINX1_RAT;PIWI_DROME;PNPT1_HUMAN;PO6F2_HUMAN;POLX_TOBAC;POL_HV2EH;PP258_ARATH;PPO3_DROME;PPP5_HUMAN;PRP17_MOUSE;PTCD1_RAT;PUM_DROME;PUR1_DROME;PUR4_DROME;PUR9_RAT;PUS10_DROME;PWP1_DROME;PWP2_HUMAN;PYR1_DROME;PYRG_DROME;RAC2_DROME;RBBP6_MOUSE;RBM25_MOUSE;RBM34_RAT;RBM39_HUMAN;RBM48_DANRE;RBM7_DANRE;RENT1_DROME;REXO5_BOVIN;RFX5_HUMAN;RFXK_MOUSE;RIOK2_MOUSE;ROA1_DROME;RPA1_DROME;RPA2_DROME;RPB1_DROME;RPC3_BOVIN;RPC4_BOVIN;RPC8_HUMAN;RPF2_DROME;RPGF2_MOUSE;RPOM_HUMAN;RPP30_MOUSE;RPTOR_HUMAN;RRP5_HUMAN;RRS1_BOVIN;RSMH_IDILO;RTBP_DROME;RTBS_DROME;RUNX1_HUMAN;S6KL_DROME;SART3_HUMAN;SAS10_DROME;SCM_DROME;SDF2A_DROSI;SF3B3_DROME;SGG_DROME;SL9A1_BOVIN;SLP1_DROME;SLTM_XENLA;SMAD4_BOVIN;SMC_THEAC;SMG1_DROME;SMG8_CULQU;SMRC2_HUMAN;SMRCD_DROME;SPEN_DROME;SPRTN_CAEEL;SPT16_DROME;SPT6H_DROME;SR1IP_XENTR;SRCAP_HUMAN;SRRM1_MOUSE;SSBP3_MOUSE;SSXT_MOUSE;STC_DROME;SUV37_DROME;SUZ12_DROME;SUZ2_DROME;SYE1_RICTY;SYIC_MOUSE;SYLC_HUMAN;SYNC_HUMAN;SYPM_HUMAN;SYVC_TAKRU;T1151_CLOPF;TAF3_XENLA;TBX1_DANRE;TFAP4_HUMAN;TOP1_DROME;TOP2_DROME;TORS_DROME;TRDMT_SPOFR;TRF41_DROME;TSC2_RAT;TSR1_DROME;U2AF2_DROME;U520_DROME;UBP16_DANRE;UMPS_DROME;UNPG_DROME;UT14A_BOVIN;UTP15_HUMAN;UTP18_DROME;UTP25_HUMAN;UTP4_MOUSE;WDR12_DROVI;WDR18_DANRE;WDR36_HUMAN;WDR43_MOUSE;WDR48_DROVI;WDR74_BOVIN;WDR75_HUMAN;WUHO_DROPS;XBP1_BOVIN;XPO5_HUMAN;XRCC1_HUMAN;Y7065_DROME;YAF2_MOUSE;YAP1_DROME;YRD6_CAEEL;Z324B_HUMAN;ZBED4_MOUSE;ZBT17_MOUSE;ZBT24_RAT;ZC3H3_DROME;ZC3HE_BOVIN;ZCHC7_XENLA;ZFP26_MOUSE;ZFY2_MOUSE;ZN236_HUMAN;ZN395_XENLA;ZN408_HUMAN;ZN850_HUMAN;ZNF91_HUMAN;ZSA5B_HUMAN;ZUC_DROME</t>
  </si>
  <si>
    <t>GO:0045214</t>
  </si>
  <si>
    <t>sarcomere organization</t>
  </si>
  <si>
    <t>ACTN_DROME;FLNA_DROME;HOW_DROME;ITA2_DROME;MLP2_DROME;MYSA_DROME;OBSCN_DROME;PLEC_HUMAN;TITIN_DROME;TITIN_MOUSE;TMOD_CAEEL;TNNI_DROME;TPM2_DROME;UNC89_CAEEL</t>
  </si>
  <si>
    <t>BOP1_DROGR;DKC1_DROME;EXOSX_MOUSE;FBRL_DROME;GAR1_DROME;HEAT1_DROME;IMP3_MOUSE;JAZF1_PONAB;NH2L1_DROME;NHP2_DROME;NOL6_DROSI;NOP56_HUMAN;PESC_CANAL;PESC_DROMO;PWP2_HUMAN;RPA1_DROME;RPA2_DROME;TOP1_DROME;TRAF4_MOUSE;UTP15_HUMAN;UTP18_DROME;UTP4_MOUSE;WDR12_DROVI;WDR36_HUMAN;WDR43_MOUSE</t>
  </si>
  <si>
    <t>GO:0022008</t>
  </si>
  <si>
    <t>neurogenesis</t>
  </si>
  <si>
    <t>7LESS_DROVI;A4_DROME;ABRU_DROME;AGRL3_RAT;AHI1_MOUSE;ANTP_DROME;BTBD3_HUMAN;CAUP_DROME;CHAO_DROME;CHNMO_DROME;CI_DROME;CNN_DROME;CO4A1_CAEEL;CP131_DROME;CWO_DROME;DGLA_HUMAN;DLG5_HUMAN;DL_DROME;DSCL_DROME;DTNB_RAT;DUS10_BOVIN;DYST_MOUSE;ECE1_RAT;ELF1_DROME;EPB41_DROME;EPI1_CAEEL;ERKA_DROME;ESM8_DROME;FAS3_DROME;FBX7_MOUSE;FEND_DROME;FLNA_DROME;FOG_DROME;FRL_DROME;FRU_DROME;FSH_DROME;FUR11_DROME;FUTSC_DROME;GAP1_DROME;GEK_DROME;GOGA4_HUMAN;HAIR_DROME;HIW_DROME;HOW_DROME;IF2B1_CHICK;INHB_DROME;ITA1_DROME;ITA2_DROME;KINH_DROME;LRP2_RAT;LTK_DANRE;MAM_DROME;MAS_DROME;MBL_DROME;MOB2_DROME;MSPS_DROME;MYO7A_AEDAE;MYPT2_HUMAN;MYRF_MOUSE;MYS9_DROME;MYT1L_HUMAN;NDL1A_XENLA;NP1L1_RAT;NRG_DROME;PLEC_HUMAN;POSTN_HUMAN;PTBP1_RAT;PTRO_DROME;RAC2_DROME;REST_DANRE;RIMS1_HUMAN;RPGP1_HUMAN;RX2_DANRE;SAS_DROME;SAX3_CAEEL;SCM_DROME;SCRT1_MOUSE;SMAD6_CHICK;SPAST_DROWI;SPIN_DROME;SPITZ_DROME;SPTCB_DROME;SPZ5_DROME;STAN_DROME;STAR_DROME;SYG2_CAEEL;TBX2_DANRE;TENA_DROME;TPM1_DROME;TRIPB_HUMAN;TUTL_DROME;UBPE_DROME;USH1C_HUMAN;WSCK_DROME;ZMIZ1_HUMAN</t>
  </si>
  <si>
    <t>1433Z_DROME;AAPK2_HUMAN;ABCBA_HUMAN;ABHDB_DANRE;ACINU_HUMAN;ACON_CAEEL;ACSS3_RAT;ADAP1_HUMAN;ADAR_DROME;ADF1_DROME;AF10_MOUSE;AFG32_MOUSE;AK17A_HUMAN;AKA10_MOUSE;ALN_ARATH;ALP1_ARATH;AN13C_HUMAN;ANK3_RAT;ANM5_DROME;ANR49_BOVIN;APP_DROME;ARI4B_RAT;ARID2_HUMAN;ASPP_AEDAE;AST3_DROME;AT8B1_RAT;ATD3A_DROME;ATOH8_MOUSE;ATP9B_DANRE;ATR_DROME;AUB_DROME;B3G5A_XENLA;B3GLT_MOUSE;BAG6_PIG;BCAT_NEMVE;BCCIP_DROME;BOD1_RAT;BOP1_DROGR;BOREA_DROME;BOWEL_DROME;BTS_ARATH;BUD23_HUMAN;BYS_DROME;C19L1_DROME;CABIN_HUMAN;CAPAM_MOUSE;CB042_MOUSE;CBX5_HUMAN;CC130_DROME;CC137_MOUSE;CCD86_BOVIN;CCNB3_DROME;CCNK_HUMAN;CDK12_DROME;CEBOS_MOUSE;CEBPG_MOUSE;CEBPZ_MOUSE;CENH3_ORYSJ;CFA20_DROME;CHERP_HUMAN;CHNMO_DROME;CIP2A_HUMAN;CIR1_CHICK;CIZ1_HUMAN;CL190_DROME;CN119_MOUSE;CNOT1_XENTR;CO6A3_HUMAN;CP303_DROME;CP4P1_DROME;CPSF3_DROME;CSR2B_MOUSE;CTBL1_MOUSE;CTU1_DROAN;CYCG_DROME;DANR_DROPS;DA_DROME;DBP9_NEUCR;DCAF1_DROME;DDX17_MOUSE;DDX18_DROME;DDX27_BOVIN;DDX51_DROME;DDX52_DROME;DDX56_HUMAN;DEI_DROME;DFFB_HUMAN;DHSO_RAT;DHX15_DROME;DHX36_RAT;DKC1_DROME;DOA_DROME;DPM2_ARATH;DPOD2_DROME;DPOG2_DROME;DPOZ_DROME;DPY19_DROME;DRGX_MOUSE;DRI_DROME;DSH_DROME;DUS10_BOVIN;DUS1L_HUMAN;DYLT4_MOUSE;E2AK4_RAT;EFTS_DROME;EIF1A_DROME;EIF3E_DROSI;ELAV_DROME;ELP1_DROME;ELYS_DROME;EXD2_DROME;EXD_DROPS;EXOG_HUMAN;EXOSX_MOUSE;EYA_DROME;FBRL_DROME;FBXW7_DROME;FNIP2_MOUSE;FRE8_YEAST;FSBP_MOUSE;FSH_DROME;G45IP_RAT;GALT1_CAEEL;GAR1_DROME;GEN_DROPS;GLD2A_DROME;GLO2_CHICK;GLT1_SCHPO;GON4L_HUMAN;GPN1_MOUSE;GROU_DROME;GRWD1_MOUSE;HAIR_DROME;HARS1_TAKRU;HCF_DROME;HDAC4_RAT;HEAT1_DROME;HEMK1_MOUSE;HH_DROSE;HIG1A_HUMAN;HIW_DROME;HNRPF_BOVIN;HSP6A_DROME;HSP6C_DROME;HSP7A_DROME;HYD_DROME;I2B2B_DANRE;IBTK_XENLA;ICA69_MOUSE;IDH3A_DROME;IDH3B_BOVIN;IDH3G_BOVIN;IKBA_CHICK;IMA3_MOUSE;IMP3_MOUSE;INT10_DROME;INT13_DROSE;INT1_DROME;IPO4_HUMAN;IPO7_HUMAN;IPO9_DROME;IRE1_CAEEL;IRX6_MOUSE;JAZF1_PONAB;JHD1_DROME;JIP3_RAT;KAD6_DROME;KALRN_HUMAN;KANL2_BOVIN;KCC2G_HUMAN;KDM6A_MOUSE;KL61_DROME;KZ_DROME;L2HDH_NEMVE;LARP_DROME;LAS1L_MOUSE;LENG8_DANRE;LHX1_DANRE;LIPS_ICTTR;LITAF_CHICK;LLPH_DANRE;LONM_DROME;LOVG_DROME;LYAR_MOUSE;MAN2_SPOFR;MARF_DROME;MARS_DROME;MBB1A_DROME;MBM_DROME;MBOA5_DROME;MBTP1_HUMAN;MDN1_HUMAN;MED19_AEDAE;MED1_AEDAE;MED23_CAEEL;MEN1_HUMAN;MET18_BOVIN;MET2_DROME;MEX3B_HUMAN;MGAP_MOUSE;MIC19_HUMAN;MIDUO_HUMAN;MITD1_HUMAN;MITOS_DANRE;MK16A_XENLA;MNB_DROME;MODU_DROME;MOMA1_CAEEL;MRRP1_DROME;MSH2_DROME;MSL1_DROME;MSRA_DROME;MTF1_HUMAN;MTREX_HUMAN;MUC4_HUMAN;NAA25_DROME;NAA40_HUMAN;NAF1_DROME;NAT10_DROME;NBN_CHICK;NDUS2_RAT;NDUS8_DROME;NEO1_HUMAN;NEP1_DROME;NF1_HUMAN;NH2L1_DROME;NHP2_DROME;NIPB_DROME;NMDE2_XENLA;NOB1_BOVIN;NOC3L_DROME;NOG1_DROME;NOG2_MOUSE;NOL10_XENLA;NOL6_DROSI;NOL9_DROME;NOM1_DROME;NOP56_HUMAN;NPA1P_MOUSE;NRBF2_RAT;NSAPA_XENLA;NSMA3_MOUSE;NSP1_YEAST;NSUN2_DROME;NSUN5_DROME;NTAQ1_DROGR;NU153_DROME;NU160_DROME;NU205_DROME;NU4LM_METSE;NUD19_XENLA;OCTC_HUMAN;OGDHL_XENLA;OSTM1_HUMAN;P20L1_HUMAN;P66B_HUMAN;PANG1_DROME;PAPOG_MOUSE;PARL_DROME;PATH_DROME;PAX6_COTJA;PAX6_DROME;PAXB1_HUMAN;PDPK1_DROME;PENG_DROME;PEO1_DROME;PEP_DROME;PESC_CANAL;PESC_DROMO;PEX19_RAT;PGPS1_CHICK;PHF14_HUMAN;PHF7_MOUSE;PI51A_HUMAN;PIF1_XENLA;PINX1_RAT;PIWI_DROME;PLEC_RAT;PNPT1_HUMAN;PO210_DROME;PO6F2_HUMAN;POF_DROME;PORCN_DROME;PP258_ARATH;PPP5_HUMAN;PPRC1_MOUSE;PPTC7_MOUSE;PRP17_MOUSE;PSMD9_DROME;PTCD1_RAT;PTEN_RAT;PTPA_RABIT;PTSS_DROME;PUM23_ARATH;PUM_DROME;PWP1_DROME;PWP2_HUMAN;PYGO2_HUMAN;RBBP6_MOUSE;RBGPR_DROME;RBM25_MOUSE;RBM34_RAT;RBM39_HUMAN;RBM48_DANRE;RBM7_DANRE;RBP2_DROME;RDGC_DROME;RDX_DROME;REEP2_HUMAN;REXO5_BOVIN;RFX5_HUMAN;RFXK_MOUSE;RH21B_XENLA;RHDF1_DROME;RICTR_MOUSE;RLP24_DROME;RMND1_HUMAN;RNF26_MOUSE;ROA1_DROME;RPA1_DROME;RPA2_DROME;RPB1_DROME;RPC1_CHICK;RPC22_HUMAN;RPC3_BOVIN;RPC4_BOVIN;RPC8_HUMAN;RPF2_DROME;RPOM_HUMAN;RPP30_MOUSE;RPTOR_HUMAN;RRP12_DROME;RRP5_HUMAN;RRS1_BOVIN;RSSA_DROWI;RT28_MOUSE;RTBP_DROME;RUNX1_HUMAN;S6KL_DROME;SART3_HUMAN;SAS10_DROME;SCM_DROME;SDA1_DROME;SDF2A_DROSI;SF3B3_DROME;SGG_DROME;SHAWN_DROME;SL9A1_BOVIN;SLMO_DROME;SLP1_DROME;SLTM_XENLA;SMAD4_BOVIN;SMG1_DROME;SMRC2_HUMAN;SMRCD_DROME;SNRK_MOUSE;SODC_CAEEL;SPEN_DROME;SPRTN_CAEEL;SPT16_DROME;SPT6H_DROME;SPTB2_MOUSE;SRCAP_HUMAN;SRRM1_MOUSE;SSBP3_MOUSE;SSXT_MOUSE;STC_DROME;STX16_HUMAN;SUV37_DROME;SUZ12_DROME;SUZ2_DROME;SVEP1_RAT;SWR1_GIBZE;SWT1_HUMAN;SYIC_MOUSE;SYLC_HUMAN;SYPM_HUMAN;TAB3_HUMAN;TAF3_XENLA;TBX1_DANRE;TDIF1_BOVIN;TEX10_CHICK;TFAP4_HUMAN;TGFI1_MOUSE;TIGD2_MOUSE;TIGD6_HUMAN;TIM23_MOUSE;TITIN_DROME;TM242_XENLA;TO401_DROME;TOP1_DROME;TOP2_DROME;TORS_DROME;TPC10_DROME;TPC12_MOUSE;TRAF4_MOUSE;TRDMT_SPOFR;TRF41_DROME;TRI45_MOUSE;TSC2_RAT;TSR1_DROME;TTC4_DROME;U2AF2_DROME;U520_DROME;UBP16_DANRE;UBP35_HUMAN;UCP4_HUMAN;UGT5_DACCO;UN13B_DROME;UNPG_DROME;URB2_HUMAN;UT14A_BOVIN;UTP15_HUMAN;UTP18_DROME;UTP25_HUMAN;UTP4_MOUSE;VATA1_DROME;VPS62_YEAST;VPS72_DROME;VWA8_MOUSE;WDFY3_HUMAN;WDR12_DROVI;WDR18_DANRE;WDR36_HUMAN;WDR43_MOUSE;WDR46_MOUSE;WDR74_BOVIN;WDR75_HUMAN;WDS_DROME;WUHO_DROPS;XBP1_BOVIN;XPO5_HUMAN;XRCC1_HUMAN;XYLK_DROME;Y7065_DROME;Y8611_DROME;YAF2_MOUSE;YAP1_DROME;YEMA_DROME;Z324B_HUMAN;ZBED4_MOUSE;ZBT11_MOUSE;ZBT17_MOUSE;ZBT24_RAT;ZC3H3_DROME;ZC3HE_BOVIN;ZCHC7_XENLA;ZFP26_MOUSE;ZFP2_MOUSE;ZFY2_MOUSE;ZN236_HUMAN;ZN395_XENLA;ZN408_HUMAN;ZN850_HUMAN;ZNF91_HUMAN;ZRC1_YEAST;ZSA5B_HUMAN;ZUC_DROME</t>
  </si>
  <si>
    <t>GO:0005856</t>
  </si>
  <si>
    <t>cytoskeleton</t>
  </si>
  <si>
    <t>2A5A_MOUSE;ACT3_DROME;ACTN_DROME;AHI1_MOUSE;AKA14_RAT;ANK2_HUMAN;ANKF1_HUMAN;ARHG7_HUMAN;ARH_MOUSE;ASPM_PONPY;BNK_DROME;CAPAM_MOUSE;CC14A_DANRE;CIP2A_HUMAN;CIR1_CHICK;CLCN2_DROME;CNN_DROME;CNTRL_MOUSE;COR1C_DANRE;CP131_DROME;DDR2_MOUSE;DGKQ_HUMAN;DLG5_HUMAN;DOCK2_HUMAN;DYLT_DROME;DYST_MOUSE;EPB41_DROME;ERC2_MOUSE;EYS_DANRE;FLNA_DROME;FRMD8_XENLA;FUTSC_DROME;GALL1_DROME;GEK_DROME;HUM6_CAEEL;JKIP1_RAT;KATL2_HUMAN;KI21B_HUMAN;KINH_DROME;KMT2E_HUMAN;KR122_HUMAN;LIMA1_MOUSE;MABP1_HUMAN;MLC1_DROME;MLR_DROME;MS300_DROME;MSPS_DROME;MTSS1_MOUSE;MYLK_HUMAN;MYO15_MOUSE;MYO7A_AEDAE;MYPH_ECHGR;MYPT2_HUMAN;MYS9_DROME;MYSA_DROME;MYSP2_DROME;NDL1A_XENLA;NSAPA_XENLA;PAXI_HUMAN;PDLI3_RAT;PIN4_DANRE;PKN_DROME;PLEC_HUMAN;PLPP_HUMAN;PNUT_DROME;PTRO_DROME;RAC2_DROME;RSH4A_MOUSE;RSPH1_HUMAN;SAS6_DROME;SESD1_MOUSE;SGCD_HUMAN;SH2B2_RAT;SKEL1_DROME;SPAST_DROWI;SPTB2_MOUSE;SPTCB_DROME;SRBS1_MOUSE;STOX1_HUMAN;TBA3_RAT;TENA_DROME;TET5C_RAT;TITIN_DROME;TITIN_MOUSE;TLN1_HUMAN;TMOD_CAEEL;TNNC2_DROME;TNNI_DROME;TPM1_DROME;TPM2_DROME;TRIPB_HUMAN;USH1C_HUMAN;YE85_SCHPO;ZASP_DROME</t>
  </si>
  <si>
    <t>5HT2A_MACMU;60A_DROME;AAPK2_HUMAN;ABCBA_HUMAN;ACHA7_MOUSE;ACINU_HUMAN;ADAR_DROME;ADF1_DROME;AF10_MOUSE;AK17A_HUMAN;ALN_ARATH;AMPN_RABIT;ANK3_RAT;ANM5_DROME;ANR49_BOVIN;APY_TABYA;ARI4B_RAT;ARID2_HUMAN;ASND1_DROME;ASNS_DICDI;AST3_DROME;AT8B1_RAT;ATOH8_MOUSE;ATR_DROME;AUB_DROME;BMR1B_CHICK;BOP1_DROGR;BOWEL_DROME;BUD23_HUMAN;BYS_DROME;C19L1_DROME;CAPAM_MOUSE;CBX5_HUMAN;CC130_DROME;CCNK_HUMAN;CDK12_DROME;CEBPG_MOUSE;CERK1_HUMAN;CFA20_DROME;CHERP_HUMAN;CHNMO_DROME;CILA_HAEIN;CIR1_CHICK;CIZ1_HUMAN;CNOT1_XENTR;CPSF3_DROME;CSR2B_MOUSE;CTBL1_MOUSE;CTU1_DROAN;CYCG_DROME;DANR_DROPS;DA_DROME;DBP9_NEUCR;DDX17_MOUSE;DDX18_DROME;DDX27_BOVIN;DDX51_DROME;DDX52_DROME;DDX56_HUMAN;DEI_DROME;DFFB_HUMAN;DHX15_DROME;DHX36_RAT;DIP2_DROME;DKC1_DROME;DOA_DROME;DPH5_HUMAN;DPOD2_DROME;DPOG2_DROME;DPOL_PPV01;DPOZ_DROME;DRI_DROME;DUS1L_HUMAN;DUS3L_HUMAN;E2AK4_RAT;EFTS_DROME;EI3G1_DROWI;EIF3E_DROSI;EIF3I_DROMO;ELAV_DROME;ELP1_DROME;EXD1_DROME;EXD2_DROME;EXD_DROPS;EXOG_HUMAN;EXOSX_MOUSE;EYA_DROME;FBRL_DROME;FBXW7_DROME;FNIP2_MOUSE;FSH_DROME;GAGXE_DROME;GAR1_DROME;GEN_DROPS;GGP1_ARATH;GLD2A_DROME;GLO2_CHICK;GON4L_HUMAN;GROU_DROME;GRWD1_MOUSE;GUAD_DROME;GYRA_MYCGA;HAIR_DROME;HARS1_TAKRU;HCF_DROME;HDAC4_RAT;HEAT1_DROME;HIW_DROME;HNRPF_BOVIN;HRPS_PSESH;HSP6C_DROME;I2B2B_DANRE;IF4G2_MOUSE;IMDH_DROME;IMP3_MOUSE;INT10_DROME;INT13_DROSE;INT1_DROME;IRE1_CAEEL;IRX6_MOUSE;JAZF1_PONAB;JHD1_DROME;KAD6_DROME;KDM6A_MOUSE;KITH_BLOPB;KPYK_THEMA;KZ_DROME;LARP_DROME;LAS1L_MOUSE;LHX1_DANRE;LIPS_ICTTR;LYAR_MOUSE;M3K4_MOUSE;MBB1A_DROME;MED19_AEDAE;MED1_AEDAE;MED23_CAEEL;MEN1_HUMAN;MET18_BOVIN;MET2_DROME;MGAP_MOUSE;MIAA_ERWT9;MIDUO_HUMAN;MK16A_XENLA;MNB_DROME;MODU_DROME;MRRP1_DROME;MSH2_DROME;MTF1_HUMAN;MTREX_HUMAN;MUTS2_STAEQ;NAF1_DROME;NAT10_DROME;NBN_CHICK;NDUS2_RAT;NDUS8_DROME;NEO1_HUMAN;NEP1_DROME;NH2L1_DROME;NHP2_DROME;NIPB_DROME;NOB1_BOVIN;NOC3L_DROME;NOL10_XENLA;NOL6_DROSI;NOL9_DROME;NOP56_HUMAN;NRBF2_RAT;NSMA3_MOUSE;NSUN2_DROME;NSUN5_DROME;NU153_DROME;NU160_DROME;NU4LM_METSE;NUD19_XENLA;OCTC_HUMAN;OGDHL_XENLA;P20L1_HUMAN;P66B_HUMAN;PANG1_DROME;PAPOG_MOUSE;PARL_DROME;PAX6_DROME;PAXB1_HUMAN;PENG_DROME;PEO1_DROME;PEP_DROME;PESC_CANAL;PESC_DROMO;PG065_VACCC;PHF14_HUMAN;PIF1_XENLA;PINX1_RAT;PIWI_DROME;PNPT1_HUMAN;PO6F2_HUMAN;POLX_TOBAC;POL_HV2EH;PORCN_DROME;PP258_ARATH;PPP5_HUMAN;PRP17_MOUSE;PTCD1_RAT;PUM23_ARATH;PUM_DROME;PUR1_DROME;PUR4_DROME;PUR9_RAT;PUS10_DROME;PWP1_DROME;PWP2_HUMAN;PYR1_DROME;PYRG_DROME;RBBP6_MOUSE;RBM25_MOUSE;RBM34_RAT;RBM39_HUMAN;RBM48_DANRE;RBM7_DANRE;RENT1_DROME;REXO5_BOVIN;RFX5_HUMAN;RFXK_MOUSE;RIOK2_MOUSE;RL10_DROME;RL18A_DROME;RLP24_DROME;RMND1_HUMAN;ROA1_DROME;RPA1_DROME;RPA2_DROME;RPB1_DROME;RPC3_BOVIN;RPC4_BOVIN;RPC8_HUMAN;RPF2_DROME;RPOM_HUMAN;RPP30_MOUSE;RPTOR_HUMAN;RRP5_HUMAN;RRS1_BOVIN;RS17_PSET1;RS9_MYCSS;RSMH_IDILO;RSSA_DROWI;RT28_MOUSE;RTBP_DROME;RTBS_DROME;RUNX1_HUMAN;S6KL_DROME;SART3_HUMAN;SAS10_DROME;SCM_DROME;SDF2A_DROSI;SF3B3_DROME;SGG_DROME;SL9A1_BOVIN;SLP1_DROME;SLTM_XENLA;SMAD4_BOVIN;SMC_THEAC;SMG1_DROME;SMG8_CULQU;SMRC2_HUMAN;SMRCD_DROME;SPEN_DROME;SPRTN_CAEEL;SPT16_DROME;SPT6H_DROME;SR1IP_XENTR;SRCAP_HUMAN;SRRM1_MOUSE;SSBP3_MOUSE;SSXT_MOUSE;STC_DROME;SUV37_DROME;SUZ12_DROME;SUZ2_DROME;SYE1_RICTY;SYIC_MOUSE;SYLC_HUMAN;SYNC_HUMAN;SYPM_HUMAN;SYVC_TAKRU;T1151_CLOPF;TAF3_XENLA;TBX1_DANRE;TFAP4_HUMAN;TOP1_DROME;TOP2_DROME;TORS_DROME;TRDMT_SPOFR;TRF41_DROME;TSC2_RAT;TSR1_DROME;U2AF2_DROME;U520_DROME;UBP16_DANRE;UMPS_DROME;UNPG_DROME;UT14A_BOVIN;UTP15_HUMAN;UTP18_DROME;UTP25_HUMAN;UTP4_MOUSE;WDR12_DROVI;WDR18_DANRE;WDR36_HUMAN;WDR43_MOUSE;WDR48_DROVI;WDR74_BOVIN;WDR75_HUMAN;WUHO_DROPS;XBP1_BOVIN;XPO5_HUMAN;XRCC1_HUMAN;Y7065_DROME;YAF2_MOUSE;YAP1_DROME;YRD6_CAEEL;Z324B_HUMAN;ZBED4_MOUSE;ZBT17_MOUSE;ZBT24_RAT;ZC3H3_DROME;ZC3HE_BOVIN;ZCHC7_XENLA;ZFP26_MOUSE;ZFY2_MOUSE;ZN236_HUMAN;ZN395_XENLA;ZN408_HUMAN;ZN598_DANRE;ZN850_HUMAN;ZNF91_HUMAN;ZSA5B_HUMAN;ZUC_DROME</t>
  </si>
  <si>
    <t>GO:0099512</t>
  </si>
  <si>
    <t>supramolecular fiber</t>
  </si>
  <si>
    <t>2A5A_MOUSE;ACTN_DROME;ANK2_HUMAN;ARH_MOUSE;BNK_DROME;DYLT_DROME;DYST_MOUSE;FBN2_MOUSE;FLNA_DROME;FUTSC_DROME;GALL1_DROME;JKIP1_RAT;JPH2_MOUSE;KATL2_HUMAN;KI21B_HUMAN;KINH_DROME;KR122_HUMAN;LIMA1_MOUSE;MBL_DROME;MLC1_DROME;MLP2_DROME;MLR_DROME;MS300_DROME;MSPS_DROME;MYPT2_HUMAN;MYSA_DROME;MYSP2_DROME;NDL1A_XENLA;NSAPA_XENLA;OBSCN_DROME;PDLI3_RAT;PLEC_HUMAN;PTRO_DROME;RSPH1_HUMAN;SH2B2_RAT;SKEL1_DROME;SPAST_DROWI;SPTB2_MOUSE;TBA3_RAT;TITIN_DROME;TITIN_MOUSE;TMOD_CAEEL;TNNI_DROME;TPM1_DROME;TPM2_DROME;UN93L_DROME;UNC89_CAEEL;ZASP_DROME</t>
  </si>
  <si>
    <t>1433Z_DROME;5HT2A_MACMU;60A_DROME;AAPK2_HUMAN;ABCBA_HUMAN;ABHDB_DANRE;ACINU_HUMAN;ACON_CAEEL;ACSS3_RAT;ADAP1_HUMAN;ADAR_DROME;ADF1_DROME;AF10_MOUSE;AFG32_MOUSE;AK17A_HUMAN;AKA10_MOUSE;ALN_ARATH;ALP1_ARATH;AN13C_HUMAN;ANK3_RAT;ANM5_DROME;ANR49_BOVIN;APP_DROME;ARH_MOUSE;ARI4B_RAT;ARID2_HUMAN;ASNS_DICDI;ASPP_AEDAE;AST3_DROME;AT8B1_RAT;ATD3A_DROME;ATOH8_MOUSE;ATP9B_DANRE;ATR_DROME;AUB_DROME;B3G5A_XENLA;B3GLT_MOUSE;BAG6_PIG;BCAT_NEMVE;BCCIP_DROME;BOD1_RAT;BOP1_DROGR;BOREA_DROME;BOWEL_DROME;BTS_ARATH;BUD23_HUMAN;BYS_DROME;C19L1_DROME;CABIN_HUMAN;CAPAM_MOUSE;CB042_MOUSE;CBX5_HUMAN;CC130_DROME;CC137_MOUSE;CCD86_BOVIN;CCNB3_DROME;CCNK_HUMAN;CDK12_DROME;CEBOS_MOUSE;CEBPG_MOUSE;CEBPZ_MOUSE;CENH3_ORYSJ;CFA20_DROME;CHERP_HUMAN;CHNMO_DROME;CIP2A_HUMAN;CIR1_CHICK;CIZ1_HUMAN;CL190_DROME;CN119_MOUSE;CNOT1_XENTR;CO6A3_HUMAN;CP303_DROME;CP4P1_DROME;CPSF3_DROME;CSR2B_MOUSE;CTBL1_MOUSE;CTU1_DROAN;CYCG_DROME;DANR_DROPS;DA_DROME;DBP9_NEUCR;DCAF1_DROME;DDX17_MOUSE;DDX18_DROME;DDX27_BOVIN;DDX51_DROME;DDX52_DROME;DDX56_HUMAN;DEI_DROME;DFFB_HUMAN;DGLA_HUMAN;DHSO_RAT;DHX15_DROME;DHX36_RAT;DKC1_DROME;DMXL2_HUMAN;DOA_DROME;DPM2_ARATH;DPOD2_DROME;DPOG2_DROME;DPOZ_DROME;DPY19_DROME;DRGX_MOUSE;DRI_DROME;DSH_DROME;DUS10_BOVIN;DUS1L_HUMAN;DYLT4_MOUSE;E2AK4_RAT;EFTS_DROME;EIF1A_DROME;EIF3E_DROSI;ELAV_DROME;ELP1_DROME;ELYS_DROME;EXD2_DROME;EXD_DROPS;EXOG_HUMAN;EXOSX_MOUSE;EYA_DROME;FAS3_DROME;FBRL_DROME;FBXW7_DROME;FNIP2_MOUSE;FRE8_YEAST;FSBP_MOUSE;FSH_DROME;G45IP_RAT;GALT1_CAEEL;GAR1_DROME;GEN_DROPS;GGP1_ARATH;GLD2A_DROME;GLO2_CHICK;GLT1_SCHPO;GON4L_HUMAN;GPN1_MOUSE;GROU_DROME;GRWD1_MOUSE;HAIR_DROME;HARS1_TAKRU;HCF_DROME;HDAC4_RAT;HEAT1_DROME;HEMK1_MOUSE;HH_DROSE;HIG1A_HUMAN;HIW_DROME;HNRPF_BOVIN;HSP6A_DROME;HSP6C_DROME;HSP7A_DROME;HYD_DROME;I2B2B_DANRE;IBTK_XENLA;ICA69_MOUSE;IDH3A_DROME;IDH3B_BOVIN;IDH3G_BOVIN;IKBA_CHICK;IMA3_MOUSE;IMP3_MOUSE;INT10_DROME;INT13_DROSE;INT1_DROME;IPO4_HUMAN;IPO7_HUMAN;IPO9_DROME;IRE1_CAEEL;IRX6_MOUSE;JAZF1_PONAB;JHD1_DROME;JIP3_RAT;KAD6_DROME;KALRN_HUMAN;KANL2_BOVIN;KCC2G_HUMAN;KDM6A_MOUSE;KL61_DROME;KZ_DROME;L2HDH_NEMVE;LARP_DROME;LAS1L_MOUSE;LENG8_DANRE;LHX1_DANRE;LIPA2_HUMAN;LIPS_ICTTR;LITAF_CHICK;LLPH_DANRE;LONM_DROME;LOVG_DROME;LRIG3_MOUSE;LYAR_MOUSE;MAN2_SPOFR;MARF_DROME;MARS_DROME;MBB1A_DROME;MBM_DROME;MBOA5_DROME;MBTP1_HUMAN;MDN1_HUMAN;MED19_AEDAE;MED1_AEDAE;MED23_CAEEL;MEN1_HUMAN;MET18_BOVIN;MET2_DROME;MEX3B_HUMAN;MGAP_MOUSE;MIC19_HUMAN;MIDUO_HUMAN;MITD1_HUMAN;MITOS_DANRE;MK16A_XENLA;MNB_DROME;MODU_DROME;MOMA1_CAEEL;MRRP1_DROME;MSH2_DROME;MSL1_DROME;MSRA_DROME;MTF1_HUMAN;MTREX_HUMAN;MUC4_HUMAN;NAA25_DROME;NAA40_HUMAN;NAF1_DROME;NAT10_DROME;NBN_CHICK;NDUS2_RAT;NDUS8_DROME;NEO1_HUMAN;NEP1_DROME;NF1_HUMAN;NH2L1_DROME;NHP2_DROME;NIPB_DROME;NMDE2_XENLA;NOB1_BOVIN;NOC3L_DROME;NOG1_DROME;NOG2_MOUSE;NOL10_XENLA;NOL6_DROSI;NOL9_DROME;NOM1_DROME;NOP56_HUMAN;NPA1P_MOUSE;NRBF2_RAT;NSAPA_XENLA;NSMA3_MOUSE;NSP1_YEAST;NSUN2_DROME;NSUN5_DROME;NTAQ1_DROGR;NU153_DROME;NU160_DROME;NU205_DROME;NU4LM_METSE;NUD19_XENLA;OCTC_HUMAN;OGDHL_XENLA;OSTM1_HUMAN;P20L1_HUMAN;P66B_HUMAN;PANG1_DROME;PAPOG_MOUSE;PARL_DROME;PATH_DROME;PAX6_COTJA;PAX6_DROME;PAXB1_HUMAN;PDPK1_DROME;PENG_DROME;PEO1_DROME;PEP_DROME;PESC_CANAL;PESC_DROMO;PEX19_RAT;PGPS1_CHICK;PHF14_HUMAN;PHF7_MOUSE;PI51A_HUMAN;PIF1_XENLA;PINX1_RAT;PIWI_DROME;PKHG5_RAT;PLEC_RAT;PNPT1_HUMAN;PO210_DROME;PO6F2_HUMAN;POF_DROME;PORCN_DROME;PP258_ARATH;PPP5_HUMAN;PPRC1_MOUSE;PPTC7_MOUSE;PRP17_MOUSE;PSMD9_DROME;PTCD1_RAT;PTEN_RAT;PTPA_RABIT;PTSS_DROME;PUM23_ARATH;PUM_DROME;PWP1_DROME;PWP2_HUMAN;PYGO2_HUMAN;RABE1_MOUSE;RAC2_DROME;RBBP6_MOUSE;RBGPR_DROME;RBM25_MOUSE;RBM34_RAT;RBM39_HUMAN;RBM48_DANRE;RBM7_DANRE;RBP2_DROME;RDGC_DROME;RDX_DROME;REEP2_HUMAN;REG1A_HUMAN;REXO5_BOVIN;RFX5_HUMAN;RFXK_MOUSE;RGF1B_MOUSE;RH21B_XENLA;RHDF1_DROME;RICTR_MOUSE;RLP24_DROME;RMND1_HUMAN;RNF26_MOUSE;ROA1_DROME;ROBO2_HUMAN;RPA1_DROME;RPA2_DROME;RPB1_DROME;RPC1_CHICK;RPC22_HUMAN;RPC3_BOVIN;RPC4_BOVIN;RPC8_HUMAN;RPF2_DROME;RPGF2_MOUSE;RPOM_HUMAN;RPP30_MOUSE;RPTOR_HUMAN;RRP12_DROME;RRP5_HUMAN;RRS1_BOVIN;RSSA_DROWI;RT28_MOUSE;RTBP_DROME;RUNX1_HUMAN;S6KL_DROME;SART3_HUMAN;SAS10_DROME;SCM_DROME;SDA1_DROME;SDF2A_DROSI;SF3B3_DROME;SGG_DROME;SHAN2_HUMAN;SHAWN_DROME;SL9A1_BOVIN;SLMO_DROME;SLP1_DROME;SLTM_XENLA;SMAD4_BOVIN;SMG1_DROME;SMRC2_HUMAN;SMRCD_DROME;SNRK_MOUSE;SODC_CAEEL;SPEN_DROME;SPRTN_CAEEL;SPT16_DROME;SPT6H_DROME;SPTB2_MOUSE;SRCAP_HUMAN;SRRM1_MOUSE;SSBP3_MOUSE;SSXT_MOUSE;STC_DROME;STX16_HUMAN;SUV37_DROME;SUZ12_DROME;SUZ2_DROME;SVEP1_RAT;SWR1_GIBZE;SWT1_HUMAN;SYIC_MOUSE;SYLC_HUMAN;SYNC_HUMAN;SYPM_HUMAN;SYTL1_HUMAN;TAB3_HUMAN;TAF3_XENLA;TBX1_DANRE;TDIF1_BOVIN;TEX10_CHICK;TFAP4_HUMAN;TGFI1_MOUSE;TIGD2_MOUSE;TIGD6_HUMAN;TIM23_MOUSE;TITIN_DROME;TM242_XENLA;TO401_DROME;TOP1_DROME;TOP2_DROME;TORS_DROME;TPC10_DROME;TPC12_MOUSE;TRAF4_MOUSE;TRDMT_SPOFR;TRF41_DROME;TRI45_MOUSE;TSC2_RAT;TSR1_DROME;TTC4_DROME;U2AF2_DROME;U520_DROME;UBP16_DANRE;UBP35_HUMAN;UCP4_HUMAN;UGT5_DACCO;UN13B_DROME;UNPG_DROME;URB2_HUMAN;UT14A_BOVIN;UTP15_HUMAN;UTP18_DROME;UTP25_HUMAN;UTP4_MOUSE;VATA1_DROME;VPS62_YEAST;VPS72_DROME;VWA8_MOUSE;WDFY3_HUMAN;WDR12_DROVI;WDR18_DANRE;WDR36_HUMAN;WDR43_MOUSE;WDR46_MOUSE;WDR74_BOVIN;WDR75_HUMAN;WDS_DROME;WUHO_DROPS;XBP1_BOVIN;XPO5_HUMAN;XRCC1_HUMAN;XYLK_DROME;Y7065_DROME;Y8611_DROME;YAF2_MOUSE;YAP1_DROME;YEMA_DROME;Z324B_HUMAN;ZBED4_MOUSE;ZBT11_MOUSE;ZBT17_MOUSE;ZBT24_RAT;ZC3H3_DROME;ZC3HE_BOVIN;ZCHC7_XENLA;ZDH11_MOUSE;ZFP26_MOUSE;ZFP2_MOUSE;ZFY2_MOUSE;ZN236_HUMAN;ZN395_XENLA;ZN408_HUMAN;ZN850_HUMAN;ZNF91_HUMAN;ZRC1_YEAST;ZSA5B_HUMAN;ZUC_DROME</t>
  </si>
  <si>
    <t>GO:0008092</t>
  </si>
  <si>
    <t>cytoskeletal protein binding</t>
  </si>
  <si>
    <t>ACTN_DROME;ANK2_HUMAN;ARHG7_HUMAN;BNK_DROME;CAD99_DROME;COR1C_DANRE;DLG5_HUMAN;DYST_MOUSE;EPB41_DROME;FLNA_DROME;FRL_DROME;FUTSC_DROME;HUM6_CAEEL;JIP1_DROME;JKIP1_RAT;KATL2_HUMAN;KI21B_HUMAN;KINH_DROME;LIMA1_MOUSE;MLC1_DROME;MLP2_DROME;MLR_DROME;MS300_DROME;MSPS_DROME;MTSS1_MOUSE;MYLK_HUMAN;MYO15_MOUSE;MYO7A_AEDAE;MYPH_ECHGR;MYS9_DROME;MYSA_DROME;NDL1A_XENLA;NSAPA_XENLA;OBSCN_DROME;PAXI_HUMAN;PDLI3_RAT;PLEC_HUMAN;PNUT_DROME;PTRO_DROME;SPAST_DROWI;SPTB2_MOUSE;SPTCB_DROME;TITIN_DROME;TITIN_MOUSE;TLN1_HUMAN;TMOD_CAEEL;TNNI_DROME;TPM1_DROME;TPM2_DROME;USH1C_HUMAN;YE85_SCHPO;ZASP_DROME</t>
  </si>
  <si>
    <t>5HT2A_MACMU;60A_DROME;AAPK2_HUMAN;ABCBA_HUMAN;ACHA7_MOUSE;ACINU_HUMAN;ADAR_DROME;ADF1_DROME;AF10_MOUSE;AFG32_MOUSE;AK17A_HUMAN;ALP1_ARATH;AMPN_RABIT;ANK3_RAT;ANM5_DROME;ANR49_BOVIN;ARH_MOUSE;ARI4B_RAT;ARID2_HUMAN;ASPP_AEDAE;AST3_DROME;AT8B1_RAT;ATOH8_MOUSE;ATR_DROME;AUB_DROME;B3G5A_XENLA;B3GLT_MOUSE;BAG6_PIG;BMR1B_CHICK;BOP1_DROGR;BOWEL_DROME;BTS_ARATH;BUD23_HUMAN;BYS_DROME;C19L1_DROME;CAPAM_MOUSE;CBX5_HUMAN;CC130_DROME;CCNK_HUMAN;CDK12_DROME;CEBPG_MOUSE;CFA20_DROME;CHERP_HUMAN;CHI10_DROME;CHNMO_DROME;CHS2_YEAST;CIR1_CHICK;CIZ1_HUMAN;CNOT1_XENTR;COGS_LEPPG;CPSF3_DROME;CSR2B_MOUSE;CTBL1_MOUSE;CTU1_DROAN;CYCG_DROME;DANR_DROPS;DA_DROME;DBP9_NEUCR;DCAF1_DROME;DDX17_MOUSE;DDX18_DROME;DDX27_BOVIN;DDX51_DROME;DDX52_DROME;DDX56_HUMAN;DEI_DROME;DFFB_HUMAN;DHX15_DROME;DHX36_RAT;DKC1_DROME;DOA_DROME;DPH5_HUMAN;DPM2_ARATH;DPOD2_DROME;DPOG2_DROME;DPOL_PPV01;DPOZ_DROME;DRI_DROME;DUS10_BOVIN;DUS1L_HUMAN;DUS3L_HUMAN;E2AK4_RAT;EFTS_DROME;EI3G1_DROWI;EIF3E_DROSI;EIF3I_DROMO;ELAV_DROME;ELP1_DROME;EPHB2_CHICK;EXD1_DROME;EXD2_DROME;EXD_DROPS;EXOG_HUMAN;EXOSX_MOUSE;EYA_DROME;FBRL_DROME;FBX9_HUMAN;FBXW7_DROME;FEM1B_DROME;FKS2_YEAST;FNIP2_MOUSE;FSH_DROME;GAGXE_DROME;GALL2_DROME;GALT1_CAEEL;GAR1_DROME;GEN_DROPS;GGP1_ARATH;GLD2A_DROME;GON4L_HUMAN;GRASP_HUMAN;GROU_DROME;GRWD1_MOUSE;GYRA_MYCGA;HAIR_DROME;HARS1_TAKRU;HCF_DROME;HDAC4_RAT;HEAT1_DROME;HH_DROSE;HIW_DROME;HNRPF_BOVIN;HRPS_PSESH;HSP6C_DROME;HYD_DROME;I2B2B_DANRE;IF4G2_MOUSE;IMP3_MOUSE;INHB_DROME;INSR_DROME;INT10_DROME;INT13_DROSE;INT1_DROME;IRE1_CAEEL;IRX6_MOUSE;JAZF1_PONAB;JHD1_DROME;JIP3_RAT;KAD6_DROME;KALRN_HUMAN;KDM6A_MOUSE;KITH_BLOPB;KPBB_DROME;KZ_DROME;LARP_DROME;LAS1L_MOUSE;LHX1_DANRE;LINT_DROME;LIPS_ICTTR;LONM_DROME;LYAR_MOUSE;M3K15_HUMAN;M3K4_MOUSE;MAN2_SPOFR;MBB1A_DROME;MBTP1_HUMAN;MED19_AEDAE;MED1_AEDAE;MED23_CAEEL;MEN1_HUMAN;MET18_BOVIN;MET2_DROME;MEX3B_HUMAN;MGAP_MOUSE;MIAA_ERWT9;MIB2_CHICK;MIDUO_HUMAN;MK16A_XENLA;MNB_DROME;MODU_DROME;MRRP1_DROME;MSH2_DROME;MSL1_DROME;MTF1_HUMAN;MTMR3_RAT;MTREX_HUMAN;MUTS2_STAEQ;NAF1_DROME;NAT10_DROME;NBN_CHICK;NCKX3_RAT;NEO1_HUMAN;NEP1_DROME;NF1_HUMAN;NH2L1_DROME;NHP2_DROME;NIPB_DROME;NOB1_BOVIN;NOC3L_DROME;NOL10_XENLA;NOL6_DROSI;NOL9_DROME;NOP56_HUMAN;NPFF2_HUMAN;NPIIA_ASPOR;NRBF2_RAT;NSP1_YEAST;NSUN2_DROME;NSUN5_DROME;NU153_DROME;NU160_DROME;P20L1_HUMAN;P66B_HUMAN;PANG1_DROME;PAPOG_MOUSE;PARL_DROME;PAX6_DROME;PAXB1_HUMAN;PENG_DROME;PEO1_DROME;PEP_DROME;PESC_CANAL;PESC_DROMO;PG065_VACCC;PHF14_HUMAN;PIF1_XENLA;PINX1_RAT;PIWI_DROME;PLEC_RAT;PNPT1_HUMAN;PO6F2_HUMAN;POF_DROME;POLX_TOBAC;POL_HV2EH;PORCN_DROME;PP258_ARATH;PPP5_HUMAN;PRP17_MOUSE;PTCD1_RAT;PTEN_RAT;PUM23_ARATH;PUM_DROME;PUS10_DROME;PWP1_DROME;PWP2_HUMAN;RABE1_MOUSE;RAC2_DROME;RBBP6_MOUSE;RBM25_MOUSE;RBM34_RAT;RBM39_HUMAN;RBM48_DANRE;RBM7_DANRE;RBP2_DROME;RDX_DROME;RENT1_DROME;REXO5_BOVIN;RFX5_HUMAN;RFXK_MOUSE;RICTR_MOUSE;RIOK2_MOUSE;RL10_DROME;RL18A_DROME;RLP24_DROME;RMND1_HUMAN;RN141_CHICK;RNF26_MOUSE;ROA1_DROME;ROR1_DROME;RPA1_DROME;RPA2_DROME;RPB1_DROME;RPC3_BOVIN;RPC4_BOVIN;RPC8_HUMAN;RPF2_DROME;RPGF2_MOUSE;RPOM_HUMAN;RPP30_MOUSE;RPTOR_HUMAN;RRP5_HUMAN;RRS1_BOVIN;RS17_PSET1;RS9_MYCSS;RSMH_IDILO;RSSA_DROWI;RT28_MOUSE;RTBP_DROME;RTBS_DROME;RUNX1_HUMAN;S6KL_DROME;SART3_HUMAN;SAS10_DROME;SCM_DROME;SDF2A_DROSI;SF3B3_DROME;SGG_DROME;SID3_CAEEL;SL9A1_BOVIN;SLP1_DROME;SLTM_XENLA;SMAD4_BOVIN;SMC_THEAC;SMG1_DROME;SMG8_CULQU;SMRC2_HUMAN;SMRCD_DROME;SNRK_MOUSE;SP24D_ANOGA;SPEN_DROME;SPRTN_CAEEL;SPT16_DROME;SPT6H_DROME;SR1IP_XENTR;SRCAP_HUMAN;SRRM1_MOUSE;SSBP3_MOUSE;SSH_DROME;SSXT_MOUSE;STC_DROME;STK10_BOVIN;SUV37_DROME;SUZ12_DROME;SUZ2_DROME;SVEP1_RAT;SYE1_RICTY;SYIC_MOUSE;SYLC_HUMAN;SYNC_HUMAN;SYPM_HUMAN;SYVC_TAKRU;T1151_CLOPF;TAF3_XENLA;TBX1_DANRE;TFAP4_HUMAN;TGFI1_MOUSE;TOLL8_DROME;TOP1_DROME;TOP2_DROME;TRAF4_MOUSE;TRDMT_SPOFR;TRF41_DROME;TRI45_MOUSE;TRYP_SARBU;TSC2_RAT;TSR1_DROME;TTC30_DROPS;TTLL4_MOUSE;U2AF2_DROME;U520_DROME;UBP16_DANRE;UBP35_HUMAN;UBP54_MOUSE;UBR1_DROME;UNPG_DROME;UT14A_BOVIN;UTP15_HUMAN;UTP18_DROME;UTP25_HUMAN;UTP4_MOUSE;VPS72_DROME;WDR12_DROVI;WDR18_DANRE;WDR36_HUMAN;WDR43_MOUSE;WDR48_DROVI;WDR74_BOVIN;WDR75_HUMAN;WDS_DROME;WUHO_DROPS;XBP1_BOVIN;XPO5_HUMAN;XRCC1_HUMAN;XYLK_DROME;Y0031_DROME;Y7065_DROME;YAF2_MOUSE;YAP1_DROME;YRD6_CAEEL;Z324B_HUMAN;ZBED4_MOUSE;ZBT17_MOUSE;ZBT24_RAT;ZC3H3_DROME;ZC3HE_BOVIN;ZCHC7_XENLA;ZDH11_MOUSE;ZFP26_MOUSE;ZFY2_MOUSE;ZN236_HUMAN;ZN395_XENLA;ZN408_HUMAN;ZN598_DANRE;ZN850_HUMAN;ZNF91_HUMAN;ZSA5B_HUMAN;ZUC_DROME</t>
  </si>
  <si>
    <t>GO:0003779</t>
  </si>
  <si>
    <t>actin binding</t>
  </si>
  <si>
    <t>ACTN_DROME;BNK_DROME;COR1C_DANRE;DYST_MOUSE;EPB41_DROME;FLNA_DROME;FRL_DROME;FUTSC_DROME;HUM6_CAEEL;LIMA1_MOUSE;MS300_DROME;MTSS1_MOUSE;MYLK_HUMAN;MYO15_MOUSE;MYO7A_AEDAE;MYPH_ECHGR;MYS9_DROME;MYSA_DROME;PDLI3_RAT;PLEC_HUMAN;PNUT_DROME;SPTB2_MOUSE;SPTCB_DROME;TITIN_DROME;TLN1_HUMAN;TMOD_CAEEL;TNNI_DROME;TPM1_DROME;TPM2_DROME;YE85_SCHPO;ZASP_DROME</t>
  </si>
  <si>
    <t>GO:0010468</t>
  </si>
  <si>
    <t>regulation of gene expression</t>
  </si>
  <si>
    <t>60A_DROME;AAPK2_HUMAN;ACINU_HUMAN;ADAR_DROME;ADF1_DROME;AF10_MOUSE;AK17A_HUMAN;ALP1_ARATH;ANK3_RAT;ANM5_DROME;ANR49_BOVIN;ARI4B_RAT;ARID2_HUMAN;AST3_DROME;AT8B1_RAT;ATOH8_MOUSE;AUB_DROME;BMR1B_CHICK;BOWEL_DROME;BUD23_HUMAN;CAPAM_MOUSE;CBX5_HUMAN;CCNK_HUMAN;CDK12_DROME;CEBPG_MOUSE;CHNMO_DROME;CIR1_CHICK;CIZ1_HUMAN;CNOT1_XENTR;CSR2B_MOUSE;DANR_DROPS;DA_DROME;DDX17_MOUSE;DEI_DROME;DHX36_RAT;DOA_DROME;DPH5_HUMAN;DRI_DROME;DUS3L_HUMAN;E2AK4_RAT;EFTS_DROME;ELAV_DROME;ELP1_DROME;EXD2_DROME;EXD_DROPS;EXOSX_MOUSE;EYA_DROME;FNIP2_MOUSE;FSH_DROME;GON4L_HUMAN;GROU_DROME;HAIR_DROME;HCF_DROME;HDAC4_RAT;HEAT1_DROME;HH_DROSE;HIW_DROME;HNRPF_BOVIN;HRPS_PSESH;HSP6C_DROME;I2B2B_DANRE;IF4G2_MOUSE;IRE1_CAEEL;IRX6_MOUSE;JAZF1_PONAB;JHD1_DROME;JIP3_RAT;KDM6A_MOUSE;LARP_DROME;LHX1_DANRE;LYAR_MOUSE;M3K4_MOUSE;MBB1A_DROME;MED19_AEDAE;MED1_AEDAE;MED23_CAEEL;MEN1_HUMAN;MET18_BOVIN;MGAP_MOUSE;MIDUO_HUMAN;MNB_DROME;MODU_DROME;MRRP1_DROME;MSL1_DROME;MTF1_HUMAN;MUTS2_STAEQ;NCKX3_RAT;NEO1_HUMAN;NF1_HUMAN;NH2L1_DROME;NIPB_DROME;NRBF2_RAT;NU153_DROME;P20L1_HUMAN;P66B_HUMAN;PANG1_DROME;PAX6_DROME;PAXB1_HUMAN;PENG_DROME;PEP_DROME;PG065_VACCC;PHF14_HUMAN;PIWI_DROME;PNPT1_HUMAN;PO6F2_HUMAN;POF_DROME;POL_HV2EH;PTEN_RAT;PUM23_ARATH;PUM_DROME;PWP1_DROME;RBM25_MOUSE;RBM39_HUMAN;RBM7_DANRE;RBP2_DROME;RENT1_DROME;RFX5_HUMAN;RFXK_MOUSE;RICTR_MOUSE;RIOK2_MOUSE;RMND1_HUMAN;ROA1_DROME;RPTOR_HUMAN;RTBP_DROME;RUNX1_HUMAN;S6KL_DROME;SART3_HUMAN;SCM_DROME;SGG_DROME;SID3_CAEEL;SL9A1_BOVIN;SLP1_DROME;SLTM_XENLA;SMAD4_BOVIN;SMG1_DROME;SMG8_CULQU;SMRC2_HUMAN;SMRCD_DROME;SPEN_DROME;SPT16_DROME;SPT6H_DROME;SRCAP_HUMAN;SSBP3_MOUSE;SSXT_MOUSE;STC_DROME;SUV37_DROME;SUZ12_DROME;SUZ2_DROME;TAF3_XENLA;TBX1_DANRE;TFAP4_HUMAN;TSC2_RAT;U2AF2_DROME;U520_DROME;UBP16_DANRE;UNPG_DROME;UTP15_HUMAN;UTP4_MOUSE;VPS72_DROME;WDR43_MOUSE;WDR75_HUMAN;XBP1_BOVIN;XPO5_HUMAN;Y7065_DROME;YAF2_MOUSE;YAP1_DROME;Z324B_HUMAN;ZBED4_MOUSE;ZBT17_MOUSE;ZBT24_RAT;ZC3H3_DROME;ZC3HE_BOVIN;ZCHC7_XENLA;ZFP26_MOUSE;ZFY2_MOUSE;ZN236_HUMAN;ZN395_XENLA;ZN408_HUMAN;ZN598_DANRE;ZN850_HUMAN;ZNF91_HUMAN;ZSA5B_HUMAN;ZUC_DROME</t>
  </si>
  <si>
    <t>GO:0099081</t>
  </si>
  <si>
    <t>supramolecular polymer</t>
  </si>
  <si>
    <t>ACINU_HUMAN;ADAR_DROME;AK17A_HUMAN;AUB_DROME;BUD23_HUMAN;BYS_DROME;CAPR1_DROME;CHERP_HUMAN;CPSF3_DROME;CTU1_DROAN;DBP9_NEUCR;DDX18_DROME;DDX51_DROME;DDX52_DROME;DDX56_HUMAN;DHX15_DROME;DHX36_RAT;DKC1_DROME;DPOG2_DROME;DUS3L_HUMAN;E2AK4_RAT;EFTS_DROME;EI3G1_DROWI;EIF1A_DROME;EIF3E_DROSI;EIF3I_DROMO;ELAV_DROME;ELP1_DROME;ENOX1_HUMAN;EXD1_DROME;EXOSX_MOUSE;FBRL_DROME;GAR1_DROME;GLD2A_DROME;HARS1_TAKRU;HEAT1_DROME;HNRPF_BOVIN;HYD_DROME;IF4G2_MOUSE;IF4H_MOUSE;IMP3_MOUSE;KZ_DROME;LARP_DROME;LIPS_ICTTR;MEX3B_HUMAN;MODU_DROME;MRRP1_DROME;MTHSD_HUMAN;MTREX_HUMAN;MUTS2_STAEQ;NAF1_DROME;NAT10_DROME;NEP1_DROME;NH2L1_DROME;NHP2_DROME;NOG1_DROME;NOL6_DROSI;NOM1_DROME;NONA_DROVI;NOP56_HUMAN;NSUN2_DROME;NSUN5_DROME;PAPOG_MOUSE;PENG_DROME;PEP_DROME;PESC_CANAL;PESC_DROMO;PG065_VACCC;PINX1_RAT;PIWI_DROME;PNPT1_HUMAN;POF_DROME;POL_HV2EH;PP258_ARATH;PPP5_HUMAN;PPRC1_MOUSE;PTCD1_RAT;PUM23_ARATH;PUM_DROME;PUS10_DROME;PWP2_HUMAN;RB97D_DROME;RBM25_MOUSE;RBM34_RAT;RBM39_HUMAN;RBM48_DANRE;RBM7_DANRE;RENT1_DROME;REXO5_BOVIN;ROA1_DROME;RPF2_DROME;RPOM_HUMAN;RPP30_MOUSE;RRP12_DROME;RRP5_HUMAN;RRS1_BOVIN;RS17_PSET1;RS9_MYCSS;RSRC2_HUMAN;SART3_HUMAN;SAS10_DROME;SF3B3_DROME;SLTM_XENLA;SPEN_DROME;STC_DROME;SYE1_RICTY;SYIC_MOUSE;TOP2_DROME;TRDMT_SPOFR;TSR1_DROME;U2AF2_DROME;UTP15_HUMAN;UTP25_HUMAN;WDR36_HUMAN;WDR43_MOUSE;WDR75_HUMAN;XPO5_HUMAN;Y8611_DROME;ZBED4_MOUSE;ZC3H3_DROME;ZC3HE_BOVIN;ZCHC7_XENLA</t>
  </si>
  <si>
    <t>GO:0099080</t>
  </si>
  <si>
    <t>supramolecular complex</t>
  </si>
  <si>
    <t>1433Z_DROME;5HT2A_MACMU;60A_DROME;AAPK2_HUMAN;ABCBA_HUMAN;ABHDB_DANRE;ACINU_HUMAN;ACON_CAEEL;ACSS3_RAT;ADAP1_HUMAN;ADAR_DROME;ADF1_DROME;AF10_MOUSE;AFG32_MOUSE;AK17A_HUMAN;AKA10_MOUSE;ALN_ARATH;ALP1_ARATH;AN13C_HUMAN;ANK3_RAT;ANM5_DROME;ANR49_BOVIN;APP_DROME;ARH_MOUSE;ARI4B_RAT;ARID2_HUMAN;ASNS_DICDI;ASPP_AEDAE;AST3_DROME;AT8B1_RAT;ATD3A_DROME;ATOH8_MOUSE;ATP9B_DANRE;ATR_DROME;AUB_DROME;B3G5A_XENLA;B3GLT_MOUSE;BAG6_PIG;BCAT_NEMVE;BCCIP_DROME;BOD1_RAT;BOP1_DROGR;BOREA_DROME;BOWEL_DROME;BTS_ARATH;BUD23_HUMAN;BYS_DROME;C102A_DANRE;C19L1_DROME;CABIN_HUMAN;CAPAM_MOUSE;CAPR1_DROME;CB042_MOUSE;CBX5_HUMAN;CC130_DROME;CC137_MOUSE;CCD86_BOVIN;CCNB3_DROME;CCNK_HUMAN;CDK12_DROME;CEBOS_MOUSE;CEBPG_MOUSE;CEBPZ_MOUSE;CENH3_ORYSJ;CF157_HUMAN;CFA20_DROME;CHERP_HUMAN;CHNMO_DROME;CIP2A_HUMAN;CIR1_CHICK;CIZ1_HUMAN;CL190_DROME;CN119_MOUSE;CNOT1_XENTR;CO6A3_HUMAN;CP110_HUMAN;CP303_DROME;CP4P1_DROME;CPSF3_DROME;CSR2B_MOUSE;CTBL1_MOUSE;CTU1_DROAN;CYCG_DROME;DANR_DROPS;DA_DROME;DBP9_NEUCR;DCAF1_DROME;DDX17_MOUSE;DDX18_DROME;DDX27_BOVIN;DDX51_DROME;DDX52_DROME;DDX56_HUMAN;DEI_DROME;DFFB_HUMAN;DGLA_HUMAN;DGT5_DROME;DHSO_RAT;DHX15_DROME;DHX36_RAT;DKC1_DROME;DMXL2_HUMAN;DOA_DROME;DPM2_ARATH;DPOD2_DROME;DPOG2_DROME;DPOZ_DROME;DPY19_DROME;DRGX_MOUSE;DRI_DROME;DSH_DROME;DUS10_BOVIN;DUS1L_HUMAN;DYLT4_MOUSE;E2AK4_RAT;EFTS_DROME;EIF1A_DROME;EIF3E_DROSI;ELAV_DROME;ELP1_DROME;ELYS_DROME;EXD1_DROME;EXD2_DROME;EXD_DROPS;EXOG_HUMAN;EXOSX_MOUSE;EYA_DROME;FAS3_DROME;FBRL_DROME;FBXW7_DROME;FNIP2_MOUSE;FRE8_YEAST;FRMD8_XENLA;FRPD4_HUMAN;FSBP_MOUSE;FSH_DROME;G45IP_RAT;GA2PE_DROME;GALT1_CAEEL;GAR1_DROME;GEN_DROPS;GGP1_ARATH;GLD2A_DROME;GLO2_CHICK;GLT1_SCHPO;GON4L_HUMAN;GPN1_MOUSE;GROU_DROME;GRWD1_MOUSE;GYRA_MYCGA;HAIR_DROME;HARS1_TAKRU;HCF_DROME;HDAC4_RAT;HEAT1_DROME;HEMK1_MOUSE;HH_DROSE;HIG1A_HUMAN;HIW_DROME;HNRPF_BOVIN;HSP6A_DROME;HSP6C_DROME;HSP7A_DROME;HYD_DROME;I2B2B_DANRE;IBTK_XENLA;ICA69_MOUSE;IDH3A_DROME;IDH3B_BOVIN;IDH3G_BOVIN;IKBA_CHICK;IMA3_MOUSE;IMP3_MOUSE;INT10_DROME;INT13_DROSE;INT1_DROME;IPO4_HUMAN;IPO7_HUMAN;IPO9_DROME;IQD26_ARATH;IRE1_CAEEL;IRX6_MOUSE;JAZF1_PONAB;JHD1_DROME;JIP3_RAT;KAD6_DROME;KALRN_HUMAN;KANL2_BOVIN;KCC2G_HUMAN;KDM6A_MOUSE;KIZ_HUMAN;KL61_DROME;KTNB1_STRPU;KZ_DROME;L2HDH_NEMVE;LARP_DROME;LAS1L_MOUSE;LASP1_DROME;LENG8_DANRE;LHX1_DANRE;LIPA2_HUMAN;LIPS_ICTTR;LITAF_CHICK;LLPH_DANRE;LONM_DROME;LOVG_DROME;LRIG3_MOUSE;LYAR_MOUSE;MAN2_SPOFR;MARF_DROME;MARS_DROME;MBB1A_DROME;MBM_DROME;MBOA5_DROME;MBTP1_HUMAN;MDN1_HUMAN;MED19_AEDAE;MED1_AEDAE;MED23_CAEEL;MEN1_HUMAN;MET18_BOVIN;MET2_DROME;MEX3B_HUMAN;MGAP_MOUSE;MIC19_HUMAN;MIDUO_HUMAN;MITD1_HUMAN;MITOS_DANRE;MK16A_XENLA;MNB_DROME;MODU_DROME;MOMA1_CAEEL;MRRP1_DROME;MSH2_DROME;MSL1_DROME;MSRA_DROME;MTF1_HUMAN;MTREX_HUMAN;MTSS1_MOUSE;MTSS2_HUMAN;MUC4_HUMAN;NAA25_DROME;NAA40_HUMAN;NAF1_DROME;NAT10_DROME;NBN_CHICK;NDL1A_XENLA;NDUS2_RAT;NDUS8_DROME;NEO1_HUMAN;NEP1_DROME;NF1_HUMAN;NH2L1_DROME;NHP2_DROME;NIPB_DROME;NMDE2_XENLA;NOB1_BOVIN;NOC3L_DROME;NOD_DROME;NOG1_DROME;NOG2_MOUSE;NOL10_XENLA;NOL6_DROSI;NOL9_DROME;NOM1_DROME;NOP56_HUMAN;NPA1P_MOUSE;NPFF2_HUMAN;NRBF2_RAT;NSAPA_XENLA;NSMA3_MOUSE;NSP1_YEAST;NSUN2_DROME;NSUN5_DROME;NTAQ1_DROGR;NU153_DROME;NU160_DROME;NU205_DROME;NU4LM_METSE;NUD19_XENLA;OCTC_HUMAN;OGDHL_XENLA;OSTM1_HUMAN;P20L1_HUMAN;P66B_HUMAN;PANG1_DROME;PAPOG_MOUSE;PARL_DROME;PATH_DROME;PAX6_COTJA;PAX6_DROME;PAXB1_HUMAN;PDPK1_DROME;PENG_DROME;PEO1_DROME;PEP_DROME;PESC_CANAL;PESC_DROMO;PEX19_RAT;PGPS1_CHICK;PHF14_HUMAN;PHF7_MOUSE;PHLB2_HUMAN;PI51A_HUMAN;PIF1_XENLA;PINX1_RAT;PIWI_DROME;PKHG5_RAT;PLEC_RAT;PNPT1_HUMAN;PO210_DROME;PO6F2_HUMAN;POF_DROME;PORCN_DROME;PP258_ARATH;PPP5_HUMAN;PPRC1_MOUSE;PPTC7_MOUSE;PRP17_MOUSE;PSMD9_DROME;PTCD1_RAT;PTEN_RAT;PTPA_RABIT;PTSS_DROME;PUM23_ARATH;PUM_DROME;PWP1_DROME;PWP2_HUMAN;PYGO2_HUMAN;RABE1_MOUSE;RAC2_DROME;RBBP6_MOUSE;RBGPR_DROME;RBM25_MOUSE;RBM34_RAT;RBM39_HUMAN;RBM48_DANRE;RBM7_DANRE;RBP2_DROME;RDGC_DROME;RDX_DROME;REEP2_HUMAN;REM1_MOUSE;RENT1_DROME;REXO5_BOVIN;RFX5_HUMAN;RFXK_MOUSE;RGF1B_MOUSE;RH21B_XENLA;RHDF1_DROME;RICTR_MOUSE;RL10_DROME;RL18A_DROME;RLP24_DROME;RMND1_HUMAN;RNF26_MOUSE;ROA1_DROME;RPA1_DROME;RPA2_DROME;RPB1_DROME;RPC1_CHICK;RPC22_HUMAN;RPC3_BOVIN;RPC4_BOVIN;RPC8_HUMAN;RPF2_DROME;RPGF2_MOUSE;RPOM_HUMAN;RPP30_MOUSE;RPTOR_HUMAN;RRP12_DROME;RRP5_HUMAN;RRS1_BOVIN;RS17_PSET1;RS9_MYCSS;RSSA_DROWI;RT28_MOUSE;RTBP_DROME;RUNX1_HUMAN;S6KL_DROME;SART3_HUMAN;SAS10_DROME;SCM_DROME;SDA1_DROME;SDF2A_DROSI;SF3B3_DROME;SGG_DROME;SHAWN_DROME;SL9A1_BOVIN;SLMO_DROME;SLP1_DROME;SLTM_XENLA;SMAD4_BOVIN;SMC_THEAC;SMG1_DROME;SMRC2_HUMAN;SMRCD_DROME;SNRK_MOUSE;SODC_CAEEL;SPEN_DROME;SPRTN_CAEEL;SPT16_DROME;SPT6H_DROME;SPTB2_MOUSE;SRCAP_HUMAN;SRRM1_MOUSE;SSBP3_MOUSE;SSH_DROME;SSXT_MOUSE;STC_DROME;STX16_HUMAN;SUV37_DROME;SUZ12_DROME;SUZ2_DROME;SVEP1_RAT;SWR1_GIBZE;SWT1_HUMAN;SYIC_MOUSE;SYLC_HUMAN;SYPM_HUMAN;SYTL1_HUMAN;T11L1_HUMAN;TAB3_HUMAN;TAF3_XENLA;TBX1_DANRE;TCTP_DROPS;TDIF1_BOVIN;TEX10_CHICK;TFAP4_HUMAN;TGFI1_MOUSE;TIGD2_MOUSE;TIGD6_HUMAN;TIM23_MOUSE;TITIN_DROME;TM242_XENLA;TO401_DROME;TOP1_DROME;TOP2_DROME;TORS_DROME;TPC10_DROME;TPC12_MOUSE;TRAF4_MOUSE;TRDMT_SPOFR;TRF41_DROME;TRI45_MOUSE;TSC2_RAT;TSR1_DROME;TTC30_DROPS;TTC4_DROME;TTLL4_MOUSE;U2AF2_DROME;U520_DROME;UBP16_DANRE;UBP35_HUMAN;UCP4_HUMAN;UGT5_DACCO;UN13B_DROME;UN93L_DROME;UNPG_DROME;URB2_HUMAN;USH1C_HUMAN;UT14A_BOVIN;UTP15_HUMAN;UTP18_DROME;UTP25_HUMAN;UTP4_MOUSE;VATA1_DROME;VKTF_ANEVI;VPS62_YEAST;VPS72_DROME;VWA8_MOUSE;WDFY3_HUMAN;WDR12_DROVI;WDR18_DANRE;WDR36_HUMAN;WDR43_MOUSE;WDR46_MOUSE;WDR47_HUMAN;WDR74_BOVIN;WDR75_HUMAN;WDS_DROME;WUHO_DROPS;XBP1_BOVIN;XPO5_HUMAN;XRCC1_HUMAN;XYLK_DROME;Y34F_DROME;Y7065_DROME;Y8611_DROME;YAF2_MOUSE;YAP1_DROME;YEMA_DROME;Z324B_HUMAN;ZBED4_MOUSE;ZBT11_MOUSE;ZBT17_MOUSE;ZBT24_RAT;ZC3H3_DROME;ZC3HE_BOVIN;ZCHC7_XENLA;ZDH11_MOUSE;ZFP26_MOUSE;ZFP2_MOUSE;ZFY2_MOUSE;ZN236_HUMAN;ZN395_XENLA;ZN408_HUMAN;ZN850_HUMAN;ZNF91_HUMAN;ZRC1_YEAST;ZSA5B_HUMAN;ZUC_DROME</t>
  </si>
  <si>
    <t>GO:0009888</t>
  </si>
  <si>
    <t>tissue development</t>
  </si>
  <si>
    <t>ABRU_DROME;AHI1_MOUSE;ARHGQ_HUMAN;ATC1_DROME;ATOH8_MOUSE;ATS7_RAT;ATS9_HUMAN;B3A2_HUMAN;BDH_RAT;CAD99_DROME;CAUP_DROME;CDK8_DROME;CHNMO_DROME;CHSTB_RAT;CI_DROME;COR1C_DANRE;CP18A_DROME;CSMD1_MOUSE;CUP_DROME;DDC_DROSI;DDR2_MOUSE;DLG5_HUMAN;DL_DROME;DRM_DROME;DUS10_BOVIN;ECE1_RAT;ELF1_DROME;ELOA1_DROME;EPB41_DROME;EPI1_CAEEL;ERKA_DROME;ESM8_DROME;FAS_MOUSE;FAT2_DROME;FBN2_MOUSE;FLNA_DROME;FOG_DROME;FRL_DROME;GAP1_DROME;GAPR1_MOUSE;GNAF_DROME;GNAS_DROPS;GPCP1_HUMAN;H15_DROME;HOW_DROME;INHB_DROME;INSM1_XENTR;ITA1_DROME;ITA2_DROME;JPH2_MOUSE;KCNK2_RAT;KINH_DROME;LRP2_RAT;MAM_DROME;MLC1_DROME;MLP2_DROME;MS300_DROME;MTSS1_MOUSE;MYLK_HUMAN;MYO7A_AEDAE;MYS9_DROME;MYSA_DROME;MYSP2_DROME;NIJA_DROME;NPC2_DANRE;NRG_DROME;PDI11_ORYSJ;PKN_DROME;PLEC_HUMAN;PNUT_DROME;POSTN_HUMAN;PYGO2_HUMAN;RAC2_DROME;REST_DANRE;S39AA_DANRE;SCARF_DROME;SCM_DROME;SGCD_HUMAN;SL9A1_BOVIN;SMA2_CAEEL;SMAD6_CHICK;SPITZ_DROME;STAN_DROME;STAR_DROME;STIM_DROME;STOX1_HUMAN;SVEP1_RAT;TBX2_DANRE;TES_XENTR;TITIN_DROME;TITIN_MOUSE;TNNI_DROME;TRIPB_HUMAN;TRX_DROME;USH1C_HUMAN;YIPP_DROME</t>
  </si>
  <si>
    <t>AAPK2_HUMAN;ADAR_DROME;ANK3_RAT;ARH_MOUSE;ARID2_HUMAN;ATD3A_DROME;ATR_DROME;AUB_DROME;BOD1_RAT;BOP1_DROGR;BOREA_DROME;BUD23_HUMAN;BYS_DROME;C102A_DANRE;CAPAM_MOUSE;CAPR1_DROME;CBX5_HUMAN;CC137_MOUSE;CCD86_BOVIN;CDK12_DROME;CENH3_ORYSJ;CF157_HUMAN;CFA20_DROME;CIP2A_HUMAN;CIR1_CHICK;CL190_DROME;CNOT1_XENTR;CP110_HUMAN;CSR2B_MOUSE;CTBL1_MOUSE;CYCG_DROME;DA_DROME;DBP9_NEUCR;DDX17_MOUSE;DDX18_DROME;DDX27_BOVIN;DDX51_DROME;DDX52_DROME;DDX56_HUMAN;DFFB_HUMAN;DGT5_DROME;DHX36_RAT;DKC1_DROME;DPOD2_DROME;DYLT4_MOUSE;ELP1_DROME;ELYS_DROME;EXD1_DROME;EXOSX_MOUSE;FBRL_DROME;FRMD8_XENLA;FRPD4_HUMAN;FSH_DROME;G45IP_RAT;GA2PE_DROME;GAR1_DROME;GRWD1_MOUSE;GYRA_MYCGA;HDAC4_RAT;HEAT1_DROME;IMP3_MOUSE;IPO4_HUMAN;IQD26_ARATH;JAZF1_PONAB;KALRN_HUMAN;KIZ_HUMAN;KL61_DROME;KTNB1_STRPU;KZ_DROME;LARP_DROME;LAS1L_MOUSE;LASP1_DROME;LIPS_ICTTR;LLPH_DANRE;LYAR_MOUSE;MARS_DROME;MBB1A_DROME;MBM_DROME;MDN1_HUMAN;MEN1_HUMAN;MET18_BOVIN;MEX3B_HUMAN;MK16A_XENLA;MODU_DROME;MSL1_DROME;MTREX_HUMAN;MTSS1_MOUSE;MTSS2_HUMAN;NAA40_HUMAN;NAT10_DROME;NBN_CHICK;NDL1A_XENLA;NEP1_DROME;NF1_HUMAN;NH2L1_DROME;NHP2_DROME;NIPB_DROME;NOC3L_DROME;NOD_DROME;NOG1_DROME;NOG2_MOUSE;NOL10_XENLA;NOL6_DROSI;NOL9_DROME;NOM1_DROME;NOP56_HUMAN;NPA1P_MOUSE;NPFF2_HUMAN;NSAPA_XENLA;NSUN2_DROME;NSUN5_DROME;NU153_DROME;P66B_HUMAN;PANG1_DROME;PENG_DROME;PEO1_DROME;PEP_DROME;PESC_CANAL;PESC_DROMO;PHF14_HUMAN;PHLB2_HUMAN;PINX1_RAT;PIWI_DROME;PLEC_RAT;PNPT1_HUMAN;PO6F2_HUMAN;POF_DROME;PUM23_ARATH;PUM_DROME;PWP1_DROME;PWP2_HUMAN;RAC2_DROME;RBBP6_MOUSE;RBM34_RAT;RBM39_HUMAN;REEP2_HUMAN;REM1_MOUSE;RENT1_DROME;RFX5_HUMAN;RH21B_XENLA;RL10_DROME;RL18A_DROME;RLP24_DROME;ROA1_DROME;RPA1_DROME;RPA2_DROME;RPB1_DROME;RPC8_HUMAN;RPF2_DROME;RPOM_HUMAN;RPP30_MOUSE;RPTOR_HUMAN;RRP12_DROME;RRP5_HUMAN;RRS1_BOVIN;RS17_PSET1;RS9_MYCSS;RSSA_DROWI;RT28_MOUSE;RTBP_DROME;RUNX1_HUMAN;SAS10_DROME;SCM_DROME;SDA1_DROME;SGG_DROME;SMC_THEAC;SMRC2_HUMAN;SMRCD_DROME;SPRTN_CAEEL;SPT16_DROME;SPT6H_DROME;SPTB2_MOUSE;SRCAP_HUMAN;SSH_DROME;SSXT_MOUSE;SUV37_DROME;SUZ12_DROME;SWR1_GIBZE;T11L1_HUMAN;TBX1_DANRE;TCTP_DROPS;TEX10_CHICK;TFAP4_HUMAN;TGFI1_MOUSE;TITIN_DROME;TOP1_DROME;TOP2_DROME;TPC12_MOUSE;TRAF4_MOUSE;TRF41_DROME;TSR1_DROME;TTC30_DROPS;TTLL4_MOUSE;UN13B_DROME;UN93L_DROME;URB2_HUMAN;USH1C_HUMAN;UT14A_BOVIN;UTP15_HUMAN;UTP18_DROME;UTP25_HUMAN;UTP4_MOUSE;VKTF_ANEVI;WDFY3_HUMAN;WDR12_DROVI;WDR18_DANRE;WDR36_HUMAN;WDR43_MOUSE;WDR46_MOUSE;WDR47_HUMAN;WDR74_BOVIN;WDR75_HUMAN;XRCC1_HUMAN;Y34F_DROME;YEMA_DROME;ZBT11_MOUSE;ZCHC7_XENLA;ZUC_DROME</t>
  </si>
  <si>
    <t>GO:0048699</t>
  </si>
  <si>
    <t>generation of neurons</t>
  </si>
  <si>
    <t>A4_DROME;ABRU_DROME;AGRL3_RAT;AHI1_MOUSE;ANTP_DROME;BTBD3_HUMAN;CAUP_DROME;CHAO_DROME;CHNMO_DROME;CI_DROME;CNN_DROME;CO4A1_CAEEL;CP131_DROME;CWO_DROME;DGLA_HUMAN;DLG5_HUMAN;DL_DROME;DSCL_DROME;DTNB_RAT;DYST_MOUSE;ECE1_RAT;ELF1_DROME;EPB41_DROME;EPI1_CAEEL;ERKA_DROME;ESM8_DROME;FAS3_DROME;FBX7_MOUSE;FEND_DROME;FLNA_DROME;FOG_DROME;FRL_DROME;FRU_DROME;FSH_DROME;FUR11_DROME;FUTSC_DROME;GAP1_DROME;GEK_DROME;GOGA4_HUMAN;HAIR_DROME;HIW_DROME;IF2B1_CHICK;INHB_DROME;ITA1_DROME;ITA2_DROME;KINH_DROME;LRP2_RAT;LTK_DANRE;MAM_DROME;MAS_DROME;MBL_DROME;MOB2_DROME;MSPS_DROME;MYO7A_AEDAE;MYPT2_HUMAN;MYRF_MOUSE;MYS9_DROME;MYT1L_HUMAN;NDL1A_XENLA;NP1L1_RAT;NRG_DROME;POSTN_HUMAN;PTBP1_RAT;PTRO_DROME;RAC2_DROME;REST_DANRE;RIMS1_HUMAN;RPGP1_HUMAN;RX2_DANRE;SAS_DROME;SAX3_CAEEL;SCM_DROME;SCRT1_MOUSE;SMAD6_CHICK;SPAST_DROWI;SPITZ_DROME;SPTCB_DROME;SPZ5_DROME;STAN_DROME;STAR_DROME;SYG2_CAEEL;TBX2_DANRE;TENA_DROME;TPM1_DROME;TRIPB_HUMAN;TUTL_DROME;UBPE_DROME;USH1C_HUMAN;ZMIZ1_HUMAN</t>
  </si>
  <si>
    <t>AFG2_SCHPO;BOP1_DROGR;DBP9_NEUCR;DDX18_DROME;HEAT3_HUMAN;MDN1_HUMAN;MIDUO_HUMAN;MK16A_XENLA;NOG1_DROME;NOL9_DROME;PESC_CANAL;PESC_DROMO;RBM34_RAT;RLP24_DROME;RPF2_DROME;RRS1_BOVIN;SDA1_DROME;WDR12_DROVI;WDR74_BOVIN</t>
  </si>
  <si>
    <t>GO:0055002</t>
  </si>
  <si>
    <t>striated muscle cell development</t>
  </si>
  <si>
    <t>ACTN_DROME;FLNA_DROME;HOW_DROME;ITA2_DROME;MLP2_DROME;MLR_DROME;MYSA_DROME;MYSP2_DROME;OBSCN_DROME;PLEC_HUMAN;SGCD_HUMAN;TITIN_DROME;TITIN_MOUSE;TMOD_CAEEL;TNNI_DROME;TPM2_DROME;UNC89_CAEEL;ZASP_DROME</t>
  </si>
  <si>
    <t>AAPK2_HUMAN;AK17A_HUMAN;AUB_DROME;BOP1_DROGR;BYS_DROME;C19L1_DROME;CAPR1_DROME;CBX5_HUMAN;CC130_DROME;CFA20_DROME;CNOT1_XENTR;CTBL1_MOUSE;DHX15_DROME;DHX36_RAT;DKC1_DROME;EI3G1_DROWI;EIF3E_DROSI;EIF3I_DROMO;ELAV_DROME;EXD1_DROME;EXOSX_MOUSE;FBRL_DROME;G45IP_RAT;GAR1_DROME;HEAT1_DROME;HNRPF_BOVIN;IMP3_MOUSE;LARP_DROME;MDN1_HUMAN;MEX3B_HUMAN;MK16A_XENLA;MRRP1_DROME;MSL1_DROME;MTREX_HUMAN;NAF1_DROME;NAT10_DROME;NEP1_DROME;NH2L1_DROME;NHP2_DROME;NOB1_BOVIN;NOC3L_DROME;NOL10_XENLA;NOL6_DROSI;NOP56_HUMAN;PEP_DROME;PESC_CANAL;PESC_DROMO;PIWI_DROME;PNPT1_HUMAN;POF_DROME;PRP17_MOUSE;PUM_DROME;PWP2_HUMAN;RBM48_DANRE;RENT1_DROME;RIOK2_MOUSE;RL10_DROME;RL18A_DROME;RLP24_DROME;ROA1_DROME;RPP30_MOUSE;RPTOR_HUMAN;RRP5_HUMAN;RRS1_BOVIN;RS17_PSET1;RS9_MYCSS;RSSA_DROWI;RT28_MOUSE;SAS10_DROME;SF3B3_DROME;SRRM1_MOUSE;U2AF2_DROME;U520_DROME;UT14A_BOVIN;UTP15_HUMAN;UTP18_DROME;UTP25_HUMAN;UTP4_MOUSE;WDR12_DROVI;WDR36_HUMAN;WDR43_MOUSE;WDR46_MOUSE;WDR74_BOVIN;WDR75_HUMAN;XPO5_HUMAN;ZUC_DROME</t>
  </si>
  <si>
    <t>GO:0003008</t>
  </si>
  <si>
    <t>system process</t>
  </si>
  <si>
    <t>7LESS_DROVI;A4_DROME;ANK2_HUMAN;ANKF1_HUMAN;ATC1_DROME;AXO_DROME;CAD99_DROME;CEG1A_DROME;CHAO_DROME;CLCN2_DROME;CSMD1_MOUSE;DDC_DROSI;ECE1_RAT;EPB41_DROME;EYS_DANRE;FLNA_DROME;FUTSC_DROME;GBGE_CALVI;GCYH_DROME;GLAS_DROVI;GNAF_DROME;GNAS_DROPS;GR32A_DROME;GRCR1_DROME;GRIK2_XENLA;GRM_DROME;H15_DROME;HIW_DROME;HOW_DROME;HUM6_CAEEL;IR21A_ANOGA;ITA1_DROME;ITA2_DROME;JKIP1_RAT;KCNK2_RAT;LHPL3_HUMAN;LIMA1_MOUSE;LPHN_DROVI;LRP2_RAT;MBL_DROME;MLC1_DROME;MLR_DROME;MOB2_DROME;MUC4_HUMAN;MYLK_HUMAN;MYO15_MOUSE;MYO7A_AEDAE;MYPT2_HUMAN;MYRF_MOUSE;MYSA_DROME;NPC2_DANRE;NPS4A_DANRE;OR83A_DROME;PLEC_HUMAN;POSTN_HUMAN;RIC3_CAEEL;RIMS1_HUMAN;SGCD_HUMAN;SHANK_CAEEL;SL9A1_BOVIN;SPITZ_DROME;STAR_DROME;SVEP1_RAT;SVMI1_CERCE;TBH1_DROME;TBX2_DANRE;TITIN_MOUSE;TNNI_DROME;TPM1_DROME;TPM2_DROME;TRPA1_DROME;UN93L_DROME;UNC89_CAEEL;USH1C_HUMAN;VSX2_CHICK</t>
  </si>
  <si>
    <t>1433Z_DROME;5HT2A_MACMU;60A_DROME;AAPK2_HUMAN;ABCBA_HUMAN;ABHDB_DANRE;ACHA7_MOUSE;ACINU_HUMAN;ACON_CAEEL;ACSS3_RAT;ADAP1_HUMAN;ADAR_DROME;ADF1_DROME;AF10_MOUSE;AFG32_MOUSE;AK17A_HUMAN;AKA10_MOUSE;ALN_ARATH;ALP1_ARATH;AN13C_HUMAN;ANK3_RAT;ANM5_DROME;ANR49_BOVIN;APP_DROME;ARH_MOUSE;ARI4B_RAT;ARID2_HUMAN;ASNS_DICDI;ASPP_AEDAE;AST3_DROME;AT8B1_RAT;ATD3A_DROME;ATOH8_MOUSE;ATP9B_DANRE;ATR_DROME;AUB_DROME;B3G5A_XENLA;B3GLT_MOUSE;BAG6_PIG;BCAT_NEMVE;BCCIP_DROME;BOD1_RAT;BOP1_DROGR;BOREA_DROME;BOWEL_DROME;BTS_ARATH;BUD23_HUMAN;BYS_DROME;C102A_DANRE;C19L1_DROME;CABIN_HUMAN;CAPAM_MOUSE;CAPR1_DROME;CB042_MOUSE;CBX5_HUMAN;CC130_DROME;CC137_MOUSE;CCD86_BOVIN;CCNB3_DROME;CCNK_HUMAN;CDK12_DROME;CEBOS_MOUSE;CEBPG_MOUSE;CEBPZ_MOUSE;CENH3_ORYSJ;CF157_HUMAN;CFA20_DROME;CHERP_HUMAN;CHNMO_DROME;CIP2A_HUMAN;CIR1_CHICK;CIZ1_HUMAN;CL190_DROME;CN119_MOUSE;CNOT1_XENTR;CO6A3_HUMAN;CP110_HUMAN;CP303_DROME;CP4P1_DROME;CPSF3_DROME;CSR2B_MOUSE;CTBL1_MOUSE;CTU1_DROAN;CYCG_DROME;DANR_DROPS;DA_DROME;DBP9_NEUCR;DCAF1_DROME;DDX17_MOUSE;DDX18_DROME;DDX27_BOVIN;DDX51_DROME;DDX52_DROME;DDX56_HUMAN;DEI_DROME;DFFB_HUMAN;DGLA_HUMAN;DGT5_DROME;DHSO_RAT;DHX15_DROME;DHX36_RAT;DKC1_DROME;DMXL2_HUMAN;DOA_DROME;DPM2_ARATH;DPOD2_DROME;DPOG2_DROME;DPOZ_DROME;DPY19_DROME;DRGX_MOUSE;DRI_DROME;DSH_DROME;DUS10_BOVIN;DUS1L_HUMAN;DYLT4_MOUSE;E2AK4_RAT;EFTS_DROME;EIF1A_DROME;EIF3E_DROSI;ELAV_DROME;ELP1_DROME;ELYS_DROME;EXD1_DROME;EXD2_DROME;EXD_DROPS;EXOG_HUMAN;EXOSX_MOUSE;EYA_DROME;FAS3_DROME;FBRL_DROME;FBXW7_DROME;FNIP2_MOUSE;FRE8_YEAST;FRMD8_XENLA;FRPD4_HUMAN;FSBP_MOUSE;FSH_DROME;G45IP_RAT;GA2PE_DROME;GALT1_CAEEL;GAR1_DROME;GEN_DROPS;GGP1_ARATH;GLD2A_DROME;GLO2_CHICK;GLT1_SCHPO;GON4L_HUMAN;GPN1_MOUSE;GRASP_HUMAN;GRIK3_MOUSE;GROU_DROME;GRWD1_MOUSE;GYRA_MYCGA;HAIR_DROME;HARS1_TAKRU;HCF_DROME;HDAC4_RAT;HEAT1_DROME;HEMK1_MOUSE;HH_DROSE;HIG1A_HUMAN;HIW_DROME;HNRPF_BOVIN;HSP6A_DROME;HSP6C_DROME;HSP7A_DROME;HYD_DROME;I2B2B_DANRE;IBTK_XENLA;ICA69_MOUSE;IDH3A_DROME;IDH3B_BOVIN;IDH3G_BOVIN;IF4G2_MOUSE;IKBA_CHICK;IMA3_MOUSE;IMP3_MOUSE;INT10_DROME;INT13_DROSE;INT1_DROME;IPO4_HUMAN;IPO7_HUMAN;IPO9_DROME;IQD26_ARATH;IRE1_CAEEL;IRX6_MOUSE;JAZF1_PONAB;JHD1_DROME;JIP3_RAT;KAD6_DROME;KALRN_HUMAN;KANL2_BOVIN;KCC2G_HUMAN;KDM6A_MOUSE;KIZ_HUMAN;KL61_DROME;KTNB1_STRPU;KZ_DROME;L2HDH_NEMVE;LARP_DROME;LAS1L_MOUSE;LASP1_DROME;LENG8_DANRE;LHX1_DANRE;LIPA2_HUMAN;LIPS_ICTTR;LITAF_CHICK;LLPH_DANRE;LONM_DROME;LOVG_DROME;LRIG3_MOUSE;LYAR_MOUSE;MAN2_SPOFR;MARF_DROME;MARS_DROME;MBB1A_DROME;MBM_DROME;MBOA5_DROME;MBTP1_HUMAN;MDN1_HUMAN;MED19_AEDAE;MED1_AEDAE;MED23_CAEEL;MEN1_HUMAN;MET18_BOVIN;MET2_DROME;MEX3B_HUMAN;MGAP_MOUSE;MIC19_HUMAN;MIDUO_HUMAN;MITD1_HUMAN;MITOS_DANRE;MK16A_XENLA;MNB_DROME;MODU_DROME;MOMA1_CAEEL;MRRP1_DROME;MSH2_DROME;MSL1_DROME;MSRA_DROME;MTF1_HUMAN;MTREX_HUMAN;MTSS1_MOUSE;MTSS2_HUMAN;MUC4_HUMAN;NAA25_DROME;NAA40_HUMAN;NAF1_DROME;NAT10_DROME;NBN_CHICK;NDL1A_XENLA;NDUS2_RAT;NDUS8_DROME;NEO1_HUMAN;NEP1_DROME;NF1_HUMAN;NH2L1_DROME;NHP2_DROME;NIPB_DROME;NMDE2_XENLA;NOB1_BOVIN;NOC3L_DROME;NOD_DROME;NOG1_DROME;NOG2_MOUSE;NOL10_XENLA;NOL6_DROSI;NOL9_DROME;NOM1_DROME;NOP56_HUMAN;NPA1P_MOUSE;NPFF2_HUMAN;NRBF2_RAT;NSAPA_XENLA;NSMA3_MOUSE;NSP1_YEAST;NSUN2_DROME;NSUN5_DROME;NTAQ1_DROGR;NU153_DROME;NU160_DROME;NU205_DROME;NU4LM_METSE;NUD19_XENLA;OCTC_HUMAN;OGDHL_XENLA;OSTM1_HUMAN;P20L1_HUMAN;P66B_HUMAN;PANG1_DROME;PAPOG_MOUSE;PARL_DROME;PATH_DROME;PAX6_COTJA;PAX6_DROME;PAXB1_HUMAN;PDPK1_DROME;PENG_DROME;PEO1_DROME;PEP_DROME;PESC_CANAL;PESC_DROMO;PEX19_RAT;PGPS1_CHICK;PHF14_HUMAN;PHF7_MOUSE;PHLB2_HUMAN;PI51A_HUMAN;PIF1_XENLA;PINX1_RAT;PIWI_DROME;PKHG5_RAT;PLEC_RAT;PNPT1_HUMAN;PO210_DROME;PO6F2_HUMAN;POF_DROME;PORCN_DROME;PP258_ARATH;PPP5_HUMAN;PPRC1_MOUSE;PPTC7_MOUSE;PRP17_MOUSE;PSMD9_DROME;PTCD1_RAT;PTEN_RAT;PTPA_RABIT;PTSS_DROME;PUM23_ARATH;PUM_DROME;PWP1_DROME;PWP2_HUMAN;PYGO2_HUMAN;RABE1_MOUSE;RAC2_DROME;RBBP6_MOUSE;RBGPR_DROME;RBM25_MOUSE;RBM34_RAT;RBM39_HUMAN;RBM48_DANRE;RBM7_DANRE;RBP2_DROME;RDGC_DROME;RDX_DROME;REEP2_HUMAN;REG1A_HUMAN;REM1_MOUSE;RENT1_DROME;REXO5_BOVIN;RFX5_HUMAN;RFXK_MOUSE;RGF1B_MOUSE;RH21B_XENLA;RHDF1_DROME;RICTR_MOUSE;RL10_DROME;RL18A_DROME;RLP24_DROME;RMND1_HUMAN;RNF26_MOUSE;ROA1_DROME;ROBO2_HUMAN;RPA1_DROME;RPA2_DROME;RPB1_DROME;RPC1_CHICK;RPC22_HUMAN;RPC3_BOVIN;RPC4_BOVIN;RPC8_HUMAN;RPF2_DROME;RPGF2_MOUSE;RPOM_HUMAN;RPP30_MOUSE;RPTOR_HUMAN;RRP12_DROME;RRP5_HUMAN;RRS1_BOVIN;RS17_PSET1;RS9_MYCSS;RSSA_DROWI;RT28_MOUSE;RTBP_DROME;RUNX1_HUMAN;S6KL_DROME;SART3_HUMAN;SAS10_DROME;SCM_DROME;SDA1_DROME;SDF2A_DROSI;SF3B3_DROME;SGG_DROME;SHAN2_HUMAN;SHAWN_DROME;SL9A1_BOVIN;SLMO_DROME;SLP1_DROME;SLTM_XENLA;SMAD4_BOVIN;SMC_THEAC;SMG1_DROME;SMRC2_HUMAN;SMRCD_DROME;SNRK_MOUSE;SODC_CAEEL;SPEN_DROME;SPRTN_CAEEL;SPT16_DROME;SPT6H_DROME;SPTB2_MOUSE;SRCAP_HUMAN;SRRM1_MOUSE;SSBP3_MOUSE;SSH_DROME;SSXT_MOUSE;STC_DROME;STX16_HUMAN;SUV37_DROME;SUZ12_DROME;SUZ2_DROME;SVEP1_RAT;SWR1_GIBZE;SWT1_HUMAN;SYIC_MOUSE;SYLC_HUMAN;SYNC_HUMAN;SYPM_HUMAN;SYTL1_HUMAN;T11L1_HUMAN;TAB3_HUMAN;TAF3_XENLA;TBX1_DANRE;TCTP_DROPS;TDIF1_BOVIN;TEX10_CHICK;TFAP4_HUMAN;TGFI1_MOUSE;TIGD2_MOUSE;TIGD6_HUMAN;TIM23_MOUSE;TITIN_DROME;TM242_XENLA;TO401_DROME;TOP1_DROME;TOP2_DROME;TORS_DROME;TPC10_DROME;TPC12_MOUSE;TRAF4_MOUSE;TRDMT_SPOFR;TRF41_DROME;TRI45_MOUSE;TSC2_RAT;TSR1_DROME;TTC30_DROPS;TTC4_DROME;TTLL4_MOUSE;U2AF2_DROME;U520_DROME;UBP16_DANRE;UBP35_HUMAN;UCP4_HUMAN;UGT5_DACCO;UN13B_DROME;UN93L_DROME;UNPG_DROME;URB2_HUMAN;USH1C_HUMAN;UT14A_BOVIN;UTP15_HUMAN;UTP18_DROME;UTP25_HUMAN;UTP4_MOUSE;VATA1_DROME;VKTF_ANEVI;VPS62_YEAST;VPS72_DROME;VWA8_MOUSE;WDFY3_HUMAN;WDR12_DROVI;WDR18_DANRE;WDR36_HUMAN;WDR43_MOUSE;WDR46_MOUSE;WDR47_HUMAN;WDR74_BOVIN;WDR75_HUMAN;WDS_DROME;WUHO_DROPS;XBP1_BOVIN;XPO5_HUMAN;XRCC1_HUMAN;XYLK_DROME;Y34F_DROME;Y7065_DROME;Y8611_DROME;YAF2_MOUSE;YAP1_DROME;YEMA_DROME;Z324B_HUMAN;ZBED4_MOUSE;ZBT11_MOUSE;ZBT17_MOUSE;ZBT24_RAT;ZC3H3_DROME;ZC3HE_BOVIN;ZCHC7_XENLA;ZDH11_MOUSE;ZFP26_MOUSE;ZFP2_MOUSE;ZFY2_MOUSE;ZN236_HUMAN;ZN395_XENLA;ZN408_HUMAN;ZN850_HUMAN;ZNF91_HUMAN;ZRC1_YEAST;ZSA5B_HUMAN;ZUC_DROME</t>
  </si>
  <si>
    <t>GO:0032989</t>
  </si>
  <si>
    <t>cellular component morphogenesis</t>
  </si>
  <si>
    <t>A4_DROME;ABRU_DROME;ACTN_DROME;ANK2_HUMAN;ARHG7_HUMAN;ARHGQ_HUMAN;BNK_DROME;BTBD3_HUMAN;CAD99_DROME;CI_DROME;CNN_DROME;CWO_DROME;DL_DROME;DSCL_DROME;DYST_MOUSE;ECE1_RAT;ELF1_DROME;EPI1_CAEEL;ERKA_DROME;ESM8_DROME;FAS3_DROME;FEND_DROME;FLNA_DROME;FOG_DROME;FRL_DROME;FRU_DROME;FSH_DROME;FUTSC_DROME;GOGA4_HUMAN;HAIR_DROME;HIW_DROME;HOW_DROME;ITA1_DROME;ITA2_DROME;KINH_DROME;LRP2_RAT;MLP2_DROME;MLR_DROME;MOB2_DROME;MSPS_DROME;MURI_CAMC5;MYPT2_HUMAN;MYSA_DROME;MYSP2_DROME;NRG_DROME;OBSCN_DROME;PAXI_HUMAN;PLEC_HUMAN;POSTN_HUMAN;RAC2_DROME;REST_DANRE;RIMS1_HUMAN;SAS_DROME;SAX3_CAEEL;SCARF_DROME;SCM_DROME;SPAST_DROWI;SPTCB_DROME;SPZ5_DROME;STAN_DROME;STAR_DROME;SYG2_CAEEL;TENA_DROME;TITIN_DROME;TITIN_MOUSE;TMOD_CAEEL;TNNI_DROME;TPM1_DROME;TPM2_DROME;TUTL_DROME;UNC89_CAEEL;USH1C_HUMAN;ZASP_DROME</t>
  </si>
  <si>
    <t>GO:0055001</t>
  </si>
  <si>
    <t>muscle cell development</t>
  </si>
  <si>
    <t>ACTN_DROME;ANK2_HUMAN;C1GLT_DROME;FLNA_DROME;HOW_DROME;ITA2_DROME;MLP2_DROME;MLR_DROME;MYSA_DROME;MYSP2_DROME;OBSCN_DROME;PLEC_HUMAN;SGCD_HUMAN;TITIN_DROME;TITIN_MOUSE;TMOD_CAEEL;TNNI_DROME;TPM2_DROME;UNC89_CAEEL;ZASP_DROME</t>
  </si>
  <si>
    <t>DDX52_DROME;HEAT1_DROME;KZ_DROME;NAT10_DROME;NH2L1_DROME;NOB1_BOVIN;NOL10_XENLA;PESC_CANAL;PWP2_HUMAN;RIOK2_MOUSE;RRS1_BOVIN;SAS10_DROME;TSR1_DROME;UTP25_HUMAN;UTP4_MOUSE</t>
  </si>
  <si>
    <t>GO:0030182</t>
  </si>
  <si>
    <t>neuron differentiation</t>
  </si>
  <si>
    <t>A4_DROME;ABRU_DROME;AHI1_MOUSE;BTBD3_HUMAN;CAUP_DROME;CHAO_DROME;CHNMO_DROME;CI_DROME;CNN_DROME;CO4A1_CAEEL;CP131_DROME;CWO_DROME;DLG5_HUMAN;DL_DROME;DSCL_DROME;DTNB_RAT;DYST_MOUSE;ECE1_RAT;ELF1_DROME;EPB41_DROME;EPI1_CAEEL;ERKA_DROME;ESM8_DROME;FAS3_DROME;FBX7_MOUSE;FEND_DROME;FLNA_DROME;FOG_DROME;FRL_DROME;FRU_DROME;FSH_DROME;FUR11_DROME;FUTSC_DROME;GAP1_DROME;GEK_DROME;GOGA4_HUMAN;HIW_DROME;IF2B1_CHICK;INHB_DROME;ITA1_DROME;ITA2_DROME;KINH_DROME;LRP2_RAT;LTK_DANRE;MAM_DROME;MAS_DROME;MBL_DROME;MOB2_DROME;MSPS_DROME;MYO7A_AEDAE;MYPT2_HUMAN;MYT1L_HUMAN;NDL1A_XENLA;NRG_DROME;POSTN_HUMAN;PTBP1_RAT;PTRO_DROME;RAC2_DROME;REST_DANRE;RIMS1_HUMAN;RPGP1_HUMAN;RX2_DANRE;SAS_DROME;SAX3_CAEEL;SCM_DROME;SPAST_DROWI;SPITZ_DROME;SPTCB_DROME;SPZ5_DROME;STAN_DROME;STAR_DROME;SYG2_CAEEL;TBX2_DANRE;TENA_DROME;TPM1_DROME;TRIPB_HUMAN;TUTL_DROME;UBPE_DROME;USH1C_HUMAN;ZMIZ1_HUMAN</t>
  </si>
  <si>
    <t>GO:0000463</t>
  </si>
  <si>
    <t>maturation of LSU-rRNA from tricistronic rRNA transcript (SSU-rRNA, 5.8S rRNA, LSU-rRNA)</t>
  </si>
  <si>
    <t>BOP1_DROGR;DBP9_NEUCR;DDX18_DROME;NOL9_DROME;PESC_CANAL;PESC_DROMO;RBM34_RAT;RPF2_DROME;WDR12_DROVI</t>
  </si>
  <si>
    <t>GO:0030018</t>
  </si>
  <si>
    <t>Z disc</t>
  </si>
  <si>
    <t>2A5A_MOUSE;ACTN_DROME;ANK2_HUMAN;DYST_MOUSE;FLNA_DROME;JPH2_MOUSE;MBL_DROME;MLP2_DROME;MS300_DROME;MYPT2_HUMAN;PDLI3_RAT;PLEC_HUMAN;TITIN_DROME;TITIN_MOUSE;ZASP_DROME</t>
  </si>
  <si>
    <t>BUD23_HUMAN;MBB1A_DROME;MET18_BOVIN;PTEN_RAT;PWP1_DROME;RIOK2_MOUSE;UTP15_HUMAN;WDR43_MOUSE;WDR75_HUMAN</t>
  </si>
  <si>
    <t>GO:0010927</t>
  </si>
  <si>
    <t>cellular component assembly involved in morphogenesis</t>
  </si>
  <si>
    <t>ACTN_DROME;ANK2_HUMAN;CAD99_DROME;ERKA_DROME;FLNA_DROME;HOW_DROME;ITA2_DROME;KINH_DROME;MLP2_DROME;MLR_DROME;MYSA_DROME;MYSP2_DROME;OBSCN_DROME;PLEC_HUMAN;RAC2_DROME;STAR_DROME;TITIN_DROME;TITIN_MOUSE;TMOD_CAEEL;TNNI_DROME;TPM2_DROME;UNC89_CAEEL;ZASP_DROME</t>
  </si>
  <si>
    <t>BOP1_DROGR;HEAT1_DROME;IMP3_MOUSE;NOL10_XENLA;NOL6_DROSI;PESC_CANAL;PESC_DROMO;PWP2_HUMAN;UTP18_DROME;UTP4_MOUSE;WDR12_DROVI;WDR36_HUMAN</t>
  </si>
  <si>
    <t>GO:0009791</t>
  </si>
  <si>
    <t>post-embryonic development</t>
  </si>
  <si>
    <t>ATSL_BOMMO;BED3_CAEEL;CAUP_DROME;CDK8_DROME;CHS2_CAEEL;CHSTB_RAT;CO4A1_CAEEL;CP18A_DROME;DL_DROME;DRM_DROME;E75BA_DROME;ELOA1_DROME;EOGT_DROME;EPB41_DROME;ERKA_DROME;FLNA_DROME;FOG_DROME;GAP1_DROME;GNAS_DROPS;HOW_DROME;INHB_DROME;ITA1_DROME;ITA2_DROME;KGP1_DROME;KINH_DROME;MAM_DROME;MLR_DROME;MS300_DROME;MYO7A_AEDAE;MYS9_DROME;NAC50_ARATH;NRG_DROME;PDI11_ORYSJ;PKN_DROME;PNUT_DROME;PYR1_CAEEL;SAS_DROME;SCARF_DROME;SMA2_CAEEL;SPIN_DROME;SPITZ_DROME;STAN_DROME;STAR_DROME;STIM_DROME;STX5_DROME;TMOD_CAEEL;USH_DROME;YIPP_DROME</t>
  </si>
  <si>
    <t>GO:0060255</t>
  </si>
  <si>
    <t>regulation of macromolecule metabolic process</t>
  </si>
  <si>
    <t>5HT2A_MACMU;60A_DROME;AAPK2_HUMAN;ABCBA_HUMAN;ACHA7_MOUSE;ACINU_HUMAN;ADAR_DROME;ADF1_DROME;AF10_MOUSE;AK17A_HUMAN;ALP1_ARATH;ANK3_RAT;ANM5_DROME;ANR49_BOVIN;ARI4B_RAT;ARID2_HUMAN;AST3_DROME;AT8B1_RAT;ATOH8_MOUSE;AUB_DROME;BAG6_PIG;BMR1B_CHICK;BOWEL_DROME;BUD23_HUMAN;CAPAM_MOUSE;CBX5_HUMAN;CCNK_HUMAN;CDK12_DROME;CEBPG_MOUSE;CHNMO_DROME;CIR1_CHICK;CIZ1_HUMAN;CNOT1_XENTR;CSR2B_MOUSE;DANR_DROPS;DA_DROME;DDX17_MOUSE;DEI_DROME;DFFB_HUMAN;DHX15_DROME;DHX36_RAT;DOA_DROME;DPH5_HUMAN;DRI_DROME;DUS10_BOVIN;DUS3L_HUMAN;E2AK4_RAT;EFTS_DROME;ELAV_DROME;ELP1_DROME;EXD2_DROME;EXD_DROPS;EXOSX_MOUSE;EYA_DROME;FBXW7_DROME;FEM1B_DROME;FNIP2_MOUSE;FSH_DROME;GON4L_HUMAN;GRASP_HUMAN;GROU_DROME;HAIR_DROME;HCF_DROME;HDAC4_RAT;HEAT1_DROME;HH_DROSE;HIW_DROME;HNRPF_BOVIN;HRPS_PSESH;HSP6C_DROME;I2B2B_DANRE;IF4G2_MOUSE;INHB_DROME;INSR_DROME;IRE1_CAEEL;IRX6_MOUSE;JAZF1_PONAB;JHD1_DROME;JIP3_RAT;KDM6A_MOUSE;KPBB_DROME;LARP_DROME;LHX1_DANRE;LONM_DROME;LYAR_MOUSE;M3K4_MOUSE;MBB1A_DROME;MED19_AEDAE;MED1_AEDAE;MED23_CAEEL;MEN1_HUMAN;MET18_BOVIN;MGAP_MOUSE;MIDUO_HUMAN;MNB_DROME;MODU_DROME;MRRP1_DROME;MSL1_DROME;MTF1_HUMAN;MTMR3_RAT;MUTS2_STAEQ;NCKX3_RAT;NEO1_HUMAN;NF1_HUMAN;NH2L1_DROME;NIPB_DROME;NPFF2_HUMAN;NRBF2_RAT;NU153_DROME;P20L1_HUMAN;P66B_HUMAN;PANG1_DROME;PAX6_DROME;PAXB1_HUMAN;PENG_DROME;PEP_DROME;PG065_VACCC;PHF14_HUMAN;PINX1_RAT;PIWI_DROME;PNPT1_HUMAN;PO6F2_HUMAN;POF_DROME;POL_HV2EH;PTEN_RAT;PUM23_ARATH;PUM_DROME;PWP1_DROME;RABE1_MOUSE;RBBP6_MOUSE;RBM25_MOUSE;RBM39_HUMAN;RBM7_DANRE;RBP2_DROME;RDX_DROME;RENT1_DROME;RFX5_HUMAN;RFXK_MOUSE;RICTR_MOUSE;RIOK2_MOUSE;RMND1_HUMAN;ROA1_DROME;RPGF2_MOUSE;RPTOR_HUMAN;RTBP_DROME;RUNX1_HUMAN;S6KL_DROME;SART3_HUMAN;SCM_DROME;SGG_DROME;SID3_CAEEL;SL9A1_BOVIN;SLP1_DROME;SLTM_XENLA;SMAD4_BOVIN;SMG1_DROME;SMG8_CULQU;SMRC2_HUMAN;SMRCD_DROME;SPEN_DROME;SPT16_DROME;SPT6H_DROME;SRCAP_HUMAN;SSBP3_MOUSE;SSXT_MOUSE;STC_DROME;SUV37_DROME;SUZ12_DROME;SUZ2_DROME;TAF3_XENLA;TBX1_DANRE;TFAP4_HUMAN;TGFI1_MOUSE;TOLL8_DROME;TRAF4_MOUSE;TSC2_RAT;U2AF2_DROME;U520_DROME;UBP16_DANRE;UNPG_DROME;UTP15_HUMAN;UTP4_MOUSE;VPS72_DROME;WDR43_MOUSE;WDR75_HUMAN;WDS_DROME;XBP1_BOVIN;XPO5_HUMAN;XRCC1_HUMAN;Y7065_DROME;YAF2_MOUSE;YAP1_DROME;Z324B_HUMAN;ZBED4_MOUSE;ZBT17_MOUSE;ZBT24_RAT;ZC3H3_DROME;ZC3HE_BOVIN;ZCHC7_XENLA;ZFP26_MOUSE;ZFY2_MOUSE;ZN236_HUMAN;ZN395_XENLA;ZN408_HUMAN;ZN598_DANRE;ZN850_HUMAN;ZNF91_HUMAN;ZSA5B_HUMAN;ZUC_DROME</t>
  </si>
  <si>
    <t>GO:0042692</t>
  </si>
  <si>
    <t>muscle cell differentiation</t>
  </si>
  <si>
    <t>ACTN_DROME;ANK2_HUMAN;ANR17_HUMAN;ANTP_DROME;C1GLT_DROME;CAUP_DROME;DOCK2_HUMAN;FLNA_DROME;HOW_DROME;ITA2_DROME;MLP2_DROME;MLR_DROME;MYSA_DROME;MYSP2_DROME;OBSCN_DROME;PLEC_HUMAN;PTBP1_RAT;RAC2_DROME;SGCD_HUMAN;SL9A1_BOVIN;TITIN_DROME;TITIN_MOUSE;TMOD_CAEEL;TNNI_DROME;TPM2_DROME;UNC89_CAEEL;ZASP_DROME</t>
  </si>
  <si>
    <t>BOP1_DROGR;MDN1_HUMAN;MK16A_XENLA;NOC3L_DROME;PESC_CANAL;PESC_DROMO;RRS1_BOVIN;WDR12_DROVI;WDR74_BOVIN</t>
  </si>
  <si>
    <t>GO:0031674</t>
  </si>
  <si>
    <t>I band</t>
  </si>
  <si>
    <t>5HT2A_MACMU;AAPK2_HUMAN;ABHDB_DANRE;ACINU_HUMAN;ADF1_DROME;AF10_MOUSE;AFG32_MOUSE;AK17A_HUMAN;AKA10_MOUSE;ALP1_ARATH;ARID2_HUMAN;AST3_DROME;AT8B1_RAT;AUB_DROME;BAG6_PIG;BMR1B_CHICK;BOD1_RAT;BOP1_DROGR;BOREA_DROME;BYS_DROME;C102A_DANRE;C19L1_DROME;CA2D4_HUMAN;CAPR1_DROME;CBX5_HUMAN;CC130_DROME;CCNB3_DROME;CCNK_HUMAN;CDK12_DROME;CEBPG_MOUSE;CEBPZ_MOUSE;CENH3_ORYSJ;CFA20_DROME;CILA_HAEIN;CIR1_CHICK;CL190_DROME;CNOT1_XENTR;CO1A1_CHICK;CO6A3_HUMAN;CP110_HUMAN;CPSF3_DROME;CTBL1_MOUSE;CTU1_DROAN;CYCG_DROME;CYFIP_DROPS;DA_DROME;DCAF1_DROME;DFFB_HUMAN;DGT5_DROME;DHX15_DROME;DHX36_RAT;DKC1_DROME;DMXL2_HUMAN;DPM2_ARATH;DPOD2_DROME;DPOG2_DROME;DPOZ_DROME;DSH_DROME;EI3G1_DROWI;EIF3E_DROSI;EIF3I_DROMO;ELAV_DROME;ELP1_DROME;ELYS_DROME;EXD1_DROME;EXD_DROPS;EXOC4_DROME;EXOG_HUMAN;EXOSX_MOUSE;FBRL_DROME;FBX9_HUMAN;FBXW7_DROME;FEM1B_DROME;FKS2_YEAST;FNIP2_MOUSE;FRPD4_HUMAN;G45IP_RAT;GALL2_DROME;GAR1_DROME;GROU_DROME;GRWD1_MOUSE;GYRA_MYCGA;HCF_DROME;HCN2_HUMAN;HDAC4_RAT;HEAT1_DROME;HIG1A_HUMAN;HNRPF_BOVIN;IDH3A_DROME;IDH3B_BOVIN;IF4G2_MOUSE;IMA3_MOUSE;IMP3_MOUSE;INSR_DROME;INT10_DROME;INT13_DROSE;INT1_DROME;IPO4_HUMAN;IPO7_HUMAN;IRE1_CAEEL;IRK1_CAEEL;ITA1_DROME;JAZF1_PONAB;JHD1_DROME;KANL2_BOVIN;KCC2G_HUMAN;KDM6A_MOUSE;KL61_DROME;KTNB1_STRPU;LARP_DROME;LAS1L_MOUSE;LASP1_DROME;LHX1_DANRE;MDN1_HUMAN;MED19_AEDAE;MED1_AEDAE;MED23_CAEEL;MEN1_HUMAN;MEX3B_HUMAN;MGAP_MOUSE;MIC19_HUMAN;MK16A_XENLA;MODU_DROME;MOMA1_CAEEL;MRRP1_DROME;MSH2_DROME;MSL1_DROME;MTREX_HUMAN;NAA25_DROME;NAF1_DROME;NAT10_DROME;NBN_CHICK;NDL1A_XENLA;NDUS2_RAT;NDUS8_DROME;NEO1_HUMAN;NEP1_DROME;NH2L1_DROME;NHP2_DROME;NIPB_DROME;NMDE2_XENLA;NOB1_BOVIN;NOC3L_DROME;NOD_DROME;NOL10_XENLA;NOL6_DROSI;NOP56_HUMAN;NRBF2_RAT;NSP1_YEAST;NU153_DROME;NU160_DROME;NU205_DROME;NU4LM_METSE;OGDHL_XENLA;OR42B_DROME;OSTM1_HUMAN;P20L1_HUMAN;P66B_HUMAN;PANG1_DROME;PEP_DROME;PESC_CANAL;PESC_DROMO;PEX19_RAT;PFD3_DROME;PHLB2_HUMAN;PINX1_RAT;PIWI_DROME;PLEC_RAT;PNPT1_HUMAN;PO210_DROME;POF_DROME;PPP5_HUMAN;PRP17_MOUSE;PTK7_DROAN;PTPA_RABIT;PUM_DROME;PWP2_HUMAN;PYGO2_HUMAN;RABE1_MOUSE;RBBP6_MOUSE;RBM39_HUMAN;RBM48_DANRE;RBP2_DROME;RDX_DROME;RENT1_DROME;RFX5_HUMAN;RFXK_MOUSE;RICTR_MOUSE;RIOK2_MOUSE;RL10_DROME;RL18A_DROME;RLP24_DROME;ROA1_DROME;ROR1_DROME;RPA1_DROME;RPA2_DROME;RPB1_DROME;RPC1_CHICK;RPC3_BOVIN;RPC4_BOVIN;RPC8_HUMAN;RPGF2_MOUSE;RPOM_HUMAN;RPP30_MOUSE;RPTOR_HUMAN;RRP5_HUMAN;RRS1_BOVIN;RS17_PSET1;RS9_MYCSS;RSSA_DROWI;RT28_MOUSE;RUNX1_HUMAN;SART3_HUMAN;SAS10_DROME;SF3B3_DROME;SGG_DROME;SL9A1_BOVIN;SLIT_DROME;SMAD4_BOVIN;SMRC2_HUMAN;SPT16_DROME;SPT6H_DROME;SRCAP_HUMAN;SRRM1_MOUSE;SSBP3_MOUSE;SSXT_MOUSE;STX16_HUMAN;SUZ12_DROME;SUZ2_DROME;SWR1_GIBZE;SYIC_MOUSE;SYLC_HUMAN;TAF3_XENLA;TDIF1_BOVIN;TEX10_CHICK;TFAP4_HUMAN;TIM23_MOUSE;TITIN_DROME;TO401_DROME;TORS_DROME;TPC10_DROME;TPC12_MOUSE;TRF41_DROME;TSC2_RAT;TTC30_DROPS;U2AF2_DROME;U520_DROME;UBR1_DROME;USH1C_HUMAN;UT14A_BOVIN;UTP15_HUMAN;UTP18_DROME;UTP25_HUMAN;UTP4_MOUSE;VATA1_DROME;VPS72_DROME;WDR12_DROVI;WDR18_DANRE;WDR36_HUMAN;WDR43_MOUSE;WDR46_MOUSE;WDR74_BOVIN;WDR75_HUMAN;WDS_DROME;WUHO_DROPS;XPO5_HUMAN;XRCC1_HUMAN;Y7065_DROME;YAP1_DROME;YEMA_DROME;YRD6_CAEEL;ZBT17_MOUSE;ZCHC7_XENLA;ZUC_DROME</t>
  </si>
  <si>
    <t>GO:0097517</t>
  </si>
  <si>
    <t>contractile actin filament bundle</t>
  </si>
  <si>
    <t>DYST_MOUSE;LIMA1_MOUSE;MYLK_HUMAN;MYPT2_HUMAN;PAXI_HUMAN;PDLI3_RAT;SH2B2_RAT;SRBS1_MOUSE;ZASP_DROME</t>
  </si>
  <si>
    <t>GO:0051252</t>
  </si>
  <si>
    <t>regulation of RNA metabolic process</t>
  </si>
  <si>
    <t>60A_DROME;ACINU_HUMAN;ADF1_DROME;AF10_MOUSE;AK17A_HUMAN;ANK3_RAT;ANM5_DROME;ANR49_BOVIN;ARI4B_RAT;ARID2_HUMAN;AST3_DROME;AT8B1_RAT;ATOH8_MOUSE;BMR1B_CHICK;BOWEL_DROME;BUD23_HUMAN;CBX5_HUMAN;CCNK_HUMAN;CDK12_DROME;CEBPG_MOUSE;CHNMO_DROME;CIR1_CHICK;CNOT1_XENTR;CSR2B_MOUSE;DANR_DROPS;DA_DROME;DDX17_MOUSE;DEI_DROME;DHX36_RAT;DOA_DROME;DRI_DROME;E2AK4_RAT;ELAV_DROME;EXD_DROPS;EXOSX_MOUSE;EYA_DROME;FNIP2_MOUSE;FSH_DROME;GON4L_HUMAN;GROU_DROME;HAIR_DROME;HCF_DROME;HDAC4_RAT;HEAT1_DROME;HIW_DROME;HNRPF_BOVIN;HRPS_PSESH;I2B2B_DANRE;IRE1_CAEEL;IRX6_MOUSE;JAZF1_PONAB;JHD1_DROME;KDM6A_MOUSE;LARP_DROME;LHX1_DANRE;LYAR_MOUSE;MBB1A_DROME;MED19_AEDAE;MED1_AEDAE;MED23_CAEEL;MEN1_HUMAN;MET18_BOVIN;MGAP_MOUSE;MNB_DROME;MODU_DROME;MTF1_HUMAN;NEO1_HUMAN;NIPB_DROME;NRBF2_RAT;NU153_DROME;P20L1_HUMAN;P66B_HUMAN;PANG1_DROME;PAX6_DROME;PAXB1_HUMAN;PEP_DROME;PG065_VACCC;PHF14_HUMAN;PNPT1_HUMAN;PO6F2_HUMAN;PUM_DROME;PWP1_DROME;RBM25_MOUSE;RBM39_HUMAN;RBM7_DANRE;RENT1_DROME;RFX5_HUMAN;RFXK_MOUSE;RIOK2_MOUSE;ROA1_DROME;RPTOR_HUMAN;RTBP_DROME;RUNX1_HUMAN;S6KL_DROME;SCM_DROME;SGG_DROME;SL9A1_BOVIN;SLP1_DROME;SLTM_XENLA;SMAD4_BOVIN;SMRC2_HUMAN;SMRCD_DROME;SPEN_DROME;SPT16_DROME;SPT6H_DROME;SRCAP_HUMAN;SSBP3_MOUSE;SSXT_MOUSE;STC_DROME;SUV37_DROME;SUZ12_DROME;SUZ2_DROME;TAF3_XENLA;TBX1_DANRE;TFAP4_HUMAN;TSC2_RAT;U2AF2_DROME;U520_DROME;UBP16_DANRE;UNPG_DROME;UTP15_HUMAN;UTP4_MOUSE;WDR43_MOUSE;WDR75_HUMAN;XBP1_BOVIN;Y7065_DROME;YAF2_MOUSE;YAP1_DROME;Z324B_HUMAN;ZBED4_MOUSE;ZBT17_MOUSE;ZBT24_RAT;ZC3HE_BOVIN;ZFP26_MOUSE;ZFY2_MOUSE;ZN236_HUMAN;ZN395_XENLA;ZN408_HUMAN;ZN850_HUMAN;ZNF91_HUMAN;ZSA5B_HUMAN</t>
  </si>
  <si>
    <t>GO:0001725</t>
  </si>
  <si>
    <t>stress fiber</t>
  </si>
  <si>
    <t>60A_DROME;AAPK2_HUMAN;AFG2_SCHPO;ANK3_RAT;ANM5_DROME;AT8B1_RAT;AUB_DROME;B3GLT_MOUSE;BAG6_PIG;BOP1_DROGR;BUD23_HUMAN;BYS_DROME;CABIN_HUMAN;CBX5_HUMAN;CENH3_ORYSJ;CF157_HUMAN;CFA20_DROME;CHNMO_DROME;CNOT1_XENTR;CONT_DROME;CP110_HUMAN;CYFIP_DROPS;DBP9_NEUCR;DDX17_MOUSE;DDX18_DROME;DDX27_BOVIN;DDX51_DROME;DDX52_DROME;DDX56_HUMAN;DER_CHLTE;DGT5_DROME;DHX36_RAT;DKC1_DROME;EI3G1_DROWI;EIF3E_DROSI;EIF3I_DROMO;EPHB2_CHICK;EXOC4_DROME;EXOSX_MOUSE;FBRL_DROME;FER_DROME;FKS2_YEAST;GAR1_DROME;GLNA2_DROME;GPM6A_MOUSE;GRWD1_MOUSE;HDAC4_RAT;HEAT1_DROME;HEAT3_HUMAN;HH_DROSE;HIG1A_HUMAN;HIW_DROME;IMP3_MOUSE;INT13_DROSE;KAD6_DROME;KIRR1_MOUSE;KL61_DROME;KZ_DROME;LARP_DROME;LAR_DROME;LAS1L_MOUSE;LASP1_DROME;LBM_DROME;LONM_DROME;LYAR_MOUSE;MARS_DROME;MBB1A_DROME;MBM_DROME;MDN1_HUMAN;MET18_BOVIN;MIDUO_HUMAN;MK16A_XENLA;MNB_DROME;MTMR3_RAT;MTREX_HUMAN;MTSS1_MOUSE;MTSS2_HUMAN;NAA25_DROME;NAF1_DROME;NAT10_DROME;NDL1A_XENLA;NDUS2_RAT;NDUS8_DROME;NEP1_DROME;NH2L1_DROME;NHP2_DROME;NIPB_DROME;NOB1_BOVIN;NOD_DROME;NOG1_DROME;NOG2_MOUSE;NOL10_XENLA;NOL6_DROSI;NOL9_DROME;NOM1_DROME;NOP56_HUMAN;NSP1_YEAST;NSUN5_DROME;PDPK1_DROME;PERC_DROME;PERO_DROME;PESC_CANAL;PESC_DROMO;PFD3_DROME;PHLB2_HUMAN;PI51A_HUMAN;PIWI_DROME;PLBL_DROME;PLEC_RAT;PNPT1_HUMAN;PSMD9_DROME;PTEN_RAT;PUM_DROME;PWP1_DROME;PWP2_HUMAN;RAC2_DROME;RBM34_RAT;RBP2_DROME;REXO5_BOVIN;RICTR_MOUSE;RIOK2_MOUSE;RLP24_DROME;ROBO2_HUMAN;RPF2_DROME;RPGF2_MOUSE;RPP30_MOUSE;RRP5_HUMAN;RRS1_BOVIN;RSMH_IDILO;RSSA_DROWI;SART3_HUMAN;SAS10_DROME;SCM_DROME;SDA1_DROME;SDF2A_DROSI;SGG_DROME;SHAN2_HUMAN;SL9A1_BOVIN;SPTB2_MOUSE;SRC64_DROME;SSBP3_MOUSE;SSH_DROME;SUV37_DROME;SUZ2_DROME;TFAP4_HUMAN;TITIN_DROME;TOP2_DROME;TPC12_MOUSE;TSR1_DROME;U2AF2_DROME;U520_DROME;UBP16_DANRE;UN13B_DROME;URB2_HUMAN;USH1C_HUMAN;UT14A_BOVIN;UTP15_HUMAN;UTP18_DROME;UTP25_HUMAN;UTP4_MOUSE;WDR12_DROVI;WDR18_DANRE;WDR36_HUMAN;WDR43_MOUSE;WDR46_MOUSE;WDR74_BOVIN;WDR75_HUMAN;Y8611_DROME;ZUC_DROME</t>
  </si>
  <si>
    <t>GO:0031032</t>
  </si>
  <si>
    <t>actomyosin structure organization</t>
  </si>
  <si>
    <t>ACTN_DROME;EPB41_DROME;FLNA_DROME;GEK_DROME;HOW_DROME;ITA2_DROME;MLP2_DROME;MLR_DROME;MS300_DROME;MYSA_DROME;MYSP2_DROME;OBSCN_DROME;PAXI_HUMAN;PLEC_HUMAN;SRBS1_MOUSE;TITIN_DROME;TITIN_MOUSE;TMOD_CAEEL;TNNI_DROME;TPM2_DROME;UNC89_CAEEL;ZASP_DROME</t>
  </si>
  <si>
    <t>GO:0019219</t>
  </si>
  <si>
    <t>regulation of nucleobase-containing compound metabolic process</t>
  </si>
  <si>
    <t>5HT2A_MACMU;60A_DROME;AAPK2_HUMAN;ACINU_HUMAN;ADF1_DROME;AF10_MOUSE;AK17A_HUMAN;ANK3_RAT;ANM5_DROME;ANR49_BOVIN;ARI4B_RAT;ARID2_HUMAN;AST3_DROME;AT8B1_RAT;ATOH8_MOUSE;BMR1B_CHICK;BOWEL_DROME;BUD23_HUMAN;CBX5_HUMAN;CCNK_HUMAN;CDK12_DROME;CEBPG_MOUSE;CHNMO_DROME;CIR1_CHICK;CIZ1_HUMAN;CNOT1_XENTR;CSR2B_MOUSE;DANR_DROPS;DA_DROME;DDX17_MOUSE;DEI_DROME;DFFB_HUMAN;DHX36_RAT;DOA_DROME;DRI_DROME;E2AK4_RAT;ELAV_DROME;EXD_DROPS;EXOSX_MOUSE;EYA_DROME;FNIP2_MOUSE;FSH_DROME;GON4L_HUMAN;GROU_DROME;HAIR_DROME;HCF_DROME;HDAC4_RAT;HEAT1_DROME;HIW_DROME;HNRPF_BOVIN;HRPS_PSESH;I2B2B_DANRE;IRE1_CAEEL;IRX6_MOUSE;JAZF1_PONAB;JHD1_DROME;KDM6A_MOUSE;LARP_DROME;LHX1_DANRE;LYAR_MOUSE;M3K4_MOUSE;MBB1A_DROME;MED19_AEDAE;MED1_AEDAE;MED23_CAEEL;MEN1_HUMAN;MET18_BOVIN;MGAP_MOUSE;MNB_DROME;MODU_DROME;MTF1_HUMAN;MUTS2_STAEQ;NEO1_HUMAN;NIPB_DROME;NRBF2_RAT;NU153_DROME;P20L1_HUMAN;P66B_HUMAN;PANG1_DROME;PAX6_DROME;PAXB1_HUMAN;PEP_DROME;PG065_VACCC;PHF14_HUMAN;PINX1_RAT;PNPT1_HUMAN;PO6F2_HUMAN;PUM_DROME;PWP1_DROME;RBBP6_MOUSE;RBM25_MOUSE;RBM39_HUMAN;RBM7_DANRE;RENT1_DROME;RFX5_HUMAN;RFXK_MOUSE;RIOK2_MOUSE;ROA1_DROME;RPTOR_HUMAN;RTBP_DROME;RUNX1_HUMAN;S6KL_DROME;SCM_DROME;SGG_DROME;SL9A1_BOVIN;SLP1_DROME;SLTM_XENLA;SMAD4_BOVIN;SMRC2_HUMAN;SMRCD_DROME;SPEN_DROME;SPT16_DROME;SPT6H_DROME;SRCAP_HUMAN;SSBP3_MOUSE;SSXT_MOUSE;STC_DROME;SUV37_DROME;SUZ12_DROME;SUZ2_DROME;TAF3_XENLA;TBX1_DANRE;TFAP4_HUMAN;TSC2_RAT;U2AF2_DROME;U520_DROME;UBP16_DANRE;UNPG_DROME;UTP15_HUMAN;UTP4_MOUSE;WDR43_MOUSE;WDR75_HUMAN;XBP1_BOVIN;XRCC1_HUMAN;Y7065_DROME;YAF2_MOUSE;YAP1_DROME;Z324B_HUMAN;ZBED4_MOUSE;ZBT17_MOUSE;ZBT24_RAT;ZC3HE_BOVIN;ZFP26_MOUSE;ZFY2_MOUSE;ZN236_HUMAN;ZN395_XENLA;ZN408_HUMAN;ZN850_HUMAN;ZNF91_HUMAN;ZSA5B_HUMAN</t>
  </si>
  <si>
    <t>GO:0009887</t>
  </si>
  <si>
    <t>animal organ morphogenesis</t>
  </si>
  <si>
    <t>AHI1_MOUSE;ANR11_HUMAN;ASXL2_CHICK;ATS9_HUMAN;B3A2_HUMAN;CAUP_DROME;CDK8_DROME;CHAO_DROME;CHSTB_RAT;CI_DROME;CP18A_DROME;CSMD1_MOUSE;DLG5_HUMAN;DL_DROME;DRM_DROME;ELF1_DROME;ELOA1_DROME;EPB41_DROME;EPI1_CAEEL;ERKA_DROME;ESM8_DROME;ETV7_HUMAN;FBN2_MOUSE;FOG_DROME;FRL_DROME;GAP1_DROME;GNAS_DROPS;HAIR_DROME;HOW_DROME;INHB_DROME;ITA1_DROME;ITA2_DROME;KINH_DROME;LRP2_RAT;MAM_DROME;MBL_DROME;MOB2_DROME;MYLK_HUMAN;MYO15_MOUSE;MYO7A_AEDAE;MYS9_DROME;NPC2_DANRE;NRG_DROME;PKN_DROME;PNUT_DROME;PYR1_CAEEL;RAC2_DROME;RX2_DANRE;SCARF_DROME;SMA2_CAEEL;SPITZ_DROME;STAN_DROME;STAR_DROME;STIM_DROME;STOX1_HUMAN;TBX2_DANRE;TITIN_MOUSE;TRIPB_HUMAN;TRR_DROME;TUTL_DROME;UBPE_DROME;UNC89_CAEEL;USH1C_HUMAN;YIPP_DROME;ZMIZ1_HUMAN</t>
  </si>
  <si>
    <t>1433Z_DROME;AAPK2_HUMAN;ABCBA_HUMAN;ABHDB_DANRE;ACHA7_MOUSE;ACINU_HUMAN;ACSS3_RAT;ADAR_DROME;AF10_MOUSE;AFG32_MOUSE;AK17A_HUMAN;ALP1_ARATH;AN13C_HUMAN;ANK3_RAT;APP_DROME;ARH_MOUSE;ARID2_HUMAN;AST3_DROME;AT8B1_RAT;ATD3A_DROME;ATOH8_MOUSE;ATP9B_DANRE;B3G5A_XENLA;B3GLT_MOUSE;BOD1_RAT;BOP1_DROGR;BOREA_DROME;BUD23_HUMAN;BYS_DROME;C102A_DANRE;C19L1_DROME;CABIN_HUMAN;CAPAM_MOUSE;CB042_MOUSE;CBX5_HUMAN;CC130_DROME;CC137_MOUSE;CCD86_BOVIN;CCNK_HUMAN;CDK12_DROME;CEBOS_MOUSE;CEBPG_MOUSE;CEBPZ_MOUSE;CENH3_ORYSJ;CF157_HUMAN;CFA20_DROME;CHERP_HUMAN;CIP2A_HUMAN;CIR1_CHICK;CIZ1_HUMAN;CL190_DROME;CO6A3_HUMAN;CP110_HUMAN;CP303_DROME;CP4P1_DROME;CPSF3_DROME;CSR2B_MOUSE;CTBL1_MOUSE;DA_DROME;DBP9_NEUCR;DDX17_MOUSE;DDX18_DROME;DDX27_BOVIN;DDX51_DROME;DDX52_DROME;DDX56_HUMAN;DFFB_HUMAN;DGLA_HUMAN;DGT5_DROME;DHSO_RAT;DHX15_DROME;DHX36_RAT;DKC1_DROME;DMXL2_HUMAN;DPM2_ARATH;DPOD2_DROME;DPOG2_DROME;DPOZ_DROME;DPY19_DROME;DUS10_BOVIN;DYLT4_MOUSE;ELAV_DROME;ELP1_DROME;ELYS_DROME;EXD2_DROME;EXOG_HUMAN;EXOSX_MOUSE;FBRL_DROME;FNIP2_MOUSE;FRE8_YEAST;FSBP_MOUSE;FSH_DROME;G45IP_RAT;GALT1_CAEEL;GAR1_DROME;GLD2A_DROME;GLO2_CHICK;GON4L_HUMAN;GPN1_MOUSE;GRIK3_MOUSE;GROU_DROME;GRWD1_MOUSE;HCF_DROME;HDAC4_RAT;HEAT1_DROME;HIG1A_HUMAN;HNRPF_BOVIN;IBTK_XENLA;ICA69_MOUSE;IDH3A_DROME;IMA3_MOUSE;IMP3_MOUSE;INT10_DROME;INT13_DROSE;INT1_DROME;IPO4_HUMAN;IPO7_HUMAN;IPO9_DROME;IRE1_CAEEL;JAZF1_PONAB;JHD1_DROME;JIP3_RAT;KALRN_HUMAN;KANL2_BOVIN;KCC2G_HUMAN;KDM6A_MOUSE;KIZ_HUMAN;KL61_DROME;KTNB1_STRPU;KZ_DROME;LARP_DROME;LAS1L_MOUSE;LASP1_DROME;LITAF_CHICK;LLPH_DANRE;LONM_DROME;LRIG3_MOUSE;LYAR_MOUSE;MAN2_SPOFR;MARF_DROME;MARS_DROME;MBB1A_DROME;MBM_DROME;MBTP1_HUMAN;MDN1_HUMAN;MED19_AEDAE;MED1_AEDAE;MED23_CAEEL;MEN1_HUMAN;MET18_BOVIN;MET2_DROME;MEX3B_HUMAN;MGAP_MOUSE;MIC19_HUMAN;MIDUO_HUMAN;MITD1_HUMAN;MITOS_DANRE;MK16A_XENLA;MODU_DROME;MOMA1_CAEEL;MRRP1_DROME;MSH2_DROME;MSL1_DROME;MTF1_HUMAN;MTREX_HUMAN;MTSS2_HUMAN;MUC4_HUMAN;NAA40_HUMAN;NAT10_DROME;NBN_CHICK;NDL1A_XENLA;NDUS2_RAT;NDUS8_DROME;NEO1_HUMAN;NEP1_DROME;NF1_HUMAN;NH2L1_DROME;NHP2_DROME;NIPB_DROME;NMDE2_XENLA;NOC3L_DROME;NOD_DROME;NOG1_DROME;NOG2_MOUSE;NOL10_XENLA;NOL6_DROSI;NOL9_DROME;NOM1_DROME;NOP56_HUMAN;NPA1P_MOUSE;NSAPA_XENLA;NSMA3_MOUSE;NSP1_YEAST;NSUN2_DROME;NSUN5_DROME;NU153_DROME;NU160_DROME;NU205_DROME;NU4LM_METSE;OCTC_HUMAN;OGDHL_XENLA;OSTM1_HUMAN;P20L1_HUMAN;P66B_HUMAN;PANG1_DROME;PAPOG_MOUSE;PARL_DROME;PATH_DROME;PENG_DROME;PEO1_DROME;PEP_DROME;PESC_CANAL;PESC_DROMO;PEX19_RAT;PHF14_HUMAN;PHF7_MOUSE;PHLB2_HUMAN;PI51A_HUMAN;PINX1_RAT;PIWI_DROME;PLEC_RAT;PNPT1_HUMAN;PO210_DROME;PO6F2_HUMAN;PORCN_DROME;PPP5_HUMAN;PPRC1_MOUSE;PPTC7_MOUSE;PRP17_MOUSE;PTCD1_RAT;PTEN_RAT;PTSS_DROME;PUM23_ARATH;PUM_DROME;PWP1_DROME;PWP2_HUMAN;PYGO2_HUMAN;RBBP6_MOUSE;RBGPR_DROME;RBM25_MOUSE;RBM34_RAT;RBM39_HUMAN;RBM48_DANRE;RBM7_DANRE;RBP2_DROME;RDX_DROME;REEP2_HUMAN;REM1_MOUSE;RFX5_HUMAN;RFXK_MOUSE;RH21B_XENLA;RHDF1_DROME;RICTR_MOUSE;RL10_DROME;RL18A_DROME;RLP24_DROME;RNF26_MOUSE;ROA1_DROME;RPA1_DROME;RPA2_DROME;RPB1_DROME;RPC1_CHICK;RPC22_HUMAN;RPC3_BOVIN;RPC4_BOVIN;RPC8_HUMAN;RPF2_DROME;RPOM_HUMAN;RPP30_MOUSE;RPTOR_HUMAN;RRP12_DROME;RRP5_HUMAN;RRS1_BOVIN;RS17_PSET1;RS9_MYCSS;RSSA_DROWI;RT28_MOUSE;RUNX1_HUMAN;S6KL_DROME;SART3_HUMAN;SAS10_DROME;SDA1_DROME;SDF2A_DROSI;SF3B3_DROME;SGG_DROME;SHAN2_HUMAN;SHAWN_DROME;SL9A1_BOVIN;SLMO_DROME;SMAD4_BOVIN;SMRC2_HUMAN;SMRCD_DROME;SPT16_DROME;SPT6H_DROME;SPTB2_MOUSE;SRCAP_HUMAN;SRRM1_MOUSE;SSXT_MOUSE;STX16_HUMAN;SUV37_DROME;SUZ12_DROME;SUZ2_DROME;SWR1_GIBZE;SYIC_MOUSE;SYLC_HUMAN;SYPM_HUMAN;T11L1_HUMAN;TAB3_HUMAN;TAF3_XENLA;TBX1_DANRE;TCTP_DROPS;TDIF1_BOVIN;TEX10_CHICK;TFAP4_HUMAN;TGFI1_MOUSE;TIM23_MOUSE;TITIN_DROME;TM242_XENLA;TO401_DROME;TOP1_DROME;TORS_DROME;TPC10_DROME;TPC12_MOUSE;TRAF4_MOUSE;TRF41_DROME;TRI45_MOUSE;TSC2_RAT;TSR1_DROME;TTC30_DROPS;TTC4_DROME;TTLL4_MOUSE;U2AF2_DROME;U520_DROME;UCP4_HUMAN;UN93L_DROME;URB2_HUMAN;USH1C_HUMAN;UT14A_BOVIN;UTP15_HUMAN;UTP18_DROME;UTP25_HUMAN;UTP4_MOUSE;VATA1_DROME;VPS62_YEAST;VPS72_DROME;WDFY3_HUMAN;WDR12_DROVI;WDR18_DANRE;WDR36_HUMAN;WDR43_MOUSE;WDR46_MOUSE;WDR47_HUMAN;WDR74_BOVIN;WDR75_HUMAN;WDS_DROME;XBP1_BOVIN;XPO5_HUMAN;XRCC1_HUMAN;Y7065_DROME;YAF2_MOUSE;YAP1_DROME;YEMA_DROME;ZBED4_MOUSE;ZBT11_MOUSE;ZBT24_RAT;ZC3HE_BOVIN;ZCHC7_XENLA;ZDH11_MOUSE;ZRC1_YEAST;ZUC_DROME</t>
  </si>
  <si>
    <t>GO:0051015</t>
  </si>
  <si>
    <t>actin filament binding</t>
  </si>
  <si>
    <t>ACTN_DROME;BNK_DROME;COR1C_DANRE;FLNA_DROME;FRL_DROME;HUM6_CAEEL;LIMA1_MOUSE;MS300_DROME;MTSS1_MOUSE;MYPH_ECHGR;MYS9_DROME;MYSA_DROME;PLEC_HUMAN;SPTCB_DROME;TLN1_HUMAN;TMOD_CAEEL;TPM1_DROME;TPM2_DROME;YE85_SCHPO</t>
  </si>
  <si>
    <t>GO:0000470</t>
  </si>
  <si>
    <t>maturation of LSU-rRNA</t>
  </si>
  <si>
    <t>BOP1_DROGR;DBP9_NEUCR;DDX18_DROME;MK16A_XENLA;NOL9_DROME;PESC_CANAL;PESC_DROMO;RBM34_RAT;RPF2_DROME;WDR12_DROVI</t>
  </si>
  <si>
    <t>GO:0048666</t>
  </si>
  <si>
    <t>neuron development</t>
  </si>
  <si>
    <t>A4_DROME;ABRU_DROME;AHI1_MOUSE;BTBD3_HUMAN;CHAO_DROME;CHNMO_DROME;CI_DROME;CNN_DROME;CO4A1_CAEEL;CP131_DROME;CWO_DROME;DLG5_HUMAN;DL_DROME;DSCL_DROME;DYST_MOUSE;ECE1_RAT;ELF1_DROME;EPI1_CAEEL;ESM8_DROME;FAS3_DROME;FBX7_MOUSE;FEND_DROME;FLNA_DROME;FOG_DROME;FRL_DROME;FRU_DROME;FSH_DROME;FUR11_DROME;FUTSC_DROME;GEK_DROME;GOGA4_HUMAN;HIW_DROME;IF2B1_CHICK;ITA1_DROME;ITA2_DROME;KINH_DROME;LRP2_RAT;MAS_DROME;MBL_DROME;MOB2_DROME;MSPS_DROME;MYPT2_HUMAN;MYT1L_HUMAN;NDL1A_XENLA;NRG_DROME;POSTN_HUMAN;PTBP1_RAT;PTRO_DROME;RAC2_DROME;REST_DANRE;RIMS1_HUMAN;SAS_DROME;SAX3_CAEEL;SCM_DROME;SPAST_DROWI;SPTCB_DROME;SPZ5_DROME;STAN_DROME;SYG2_CAEEL;TBX2_DANRE;TENA_DROME;TPM1_DROME;TRIPB_HUMAN;TUTL_DROME;USH1C_HUMAN;ZMIZ1_HUMAN</t>
  </si>
  <si>
    <t>1433Z_DROME;AAPK2_HUMAN;ABCBA_HUMAN;ABHDB_DANRE;ACINU_HUMAN;ACSS3_RAT;ADAR_DROME;AF10_MOUSE;AFG32_MOUSE;AK17A_HUMAN;ALP1_ARATH;AN13C_HUMAN;APP_DROME;ARH_MOUSE;ARID2_HUMAN;AST3_DROME;AT8B1_RAT;ATD3A_DROME;ATOH8_MOUSE;ATP9B_DANRE;B3G5A_XENLA;B3GLT_MOUSE;BOD1_RAT;BOP1_DROGR;BOREA_DROME;BUD23_HUMAN;BYS_DROME;C102A_DANRE;C19L1_DROME;CABIN_HUMAN;CAPAM_MOUSE;CB042_MOUSE;CBX5_HUMAN;CC130_DROME;CC137_MOUSE;CCD86_BOVIN;CCNK_HUMAN;CDK12_DROME;CEBOS_MOUSE;CEBPG_MOUSE;CEBPZ_MOUSE;CENH3_ORYSJ;CF157_HUMAN;CFA20_DROME;CHERP_HUMAN;CIP2A_HUMAN;CIR1_CHICK;CIZ1_HUMAN;CL190_DROME;CO6A3_HUMAN;CP110_HUMAN;CP303_DROME;CP4P1_DROME;CPSF3_DROME;CSR2B_MOUSE;CTBL1_MOUSE;DA_DROME;DBP9_NEUCR;DDX17_MOUSE;DDX18_DROME;DDX27_BOVIN;DDX51_DROME;DDX52_DROME;DDX56_HUMAN;DFFB_HUMAN;DGLA_HUMAN;DGT5_DROME;DHSO_RAT;DHX15_DROME;DHX36_RAT;DKC1_DROME;DMXL2_HUMAN;DPM2_ARATH;DPOD2_DROME;DPOG2_DROME;DPOZ_DROME;DPY19_DROME;DUS10_BOVIN;DYLT4_MOUSE;ELAV_DROME;ELP1_DROME;ELYS_DROME;EXD2_DROME;EXOG_HUMAN;EXOSX_MOUSE;FBRL_DROME;FNIP2_MOUSE;FRE8_YEAST;FSBP_MOUSE;FSH_DROME;G45IP_RAT;GALT1_CAEEL;GAR1_DROME;GLD2A_DROME;GLO2_CHICK;GON4L_HUMAN;GPN1_MOUSE;GROU_DROME;GRWD1_MOUSE;HCF_DROME;HDAC4_RAT;HEAT1_DROME;HIG1A_HUMAN;HNRPF_BOVIN;IBTK_XENLA;ICA69_MOUSE;IDH3A_DROME;IMA3_MOUSE;IMP3_MOUSE;INT10_DROME;INT13_DROSE;INT1_DROME;IPO4_HUMAN;IPO7_HUMAN;IPO9_DROME;IRE1_CAEEL;JAZF1_PONAB;JHD1_DROME;JIP3_RAT;KALRN_HUMAN;KANL2_BOVIN;KCC2G_HUMAN;KDM6A_MOUSE;KIZ_HUMAN;KL61_DROME;KTNB1_STRPU;KZ_DROME;LARP_DROME;LAS1L_MOUSE;LITAF_CHICK;LLPH_DANRE;LONM_DROME;LRIG3_MOUSE;LYAR_MOUSE;MAN2_SPOFR;MARF_DROME;MARS_DROME;MBB1A_DROME;MBM_DROME;MBTP1_HUMAN;MDN1_HUMAN;MED19_AEDAE;MED1_AEDAE;MED23_CAEEL;MEN1_HUMAN;MET18_BOVIN;MET2_DROME;MEX3B_HUMAN;MGAP_MOUSE;MIC19_HUMAN;MIDUO_HUMAN;MITD1_HUMAN;MITOS_DANRE;MK16A_XENLA;MODU_DROME;MOMA1_CAEEL;MRRP1_DROME;MSH2_DROME;MSL1_DROME;MTF1_HUMAN;MTREX_HUMAN;MTSS2_HUMAN;MUC4_HUMAN;NAA40_HUMAN;NAT10_DROME;NBN_CHICK;NDL1A_XENLA;NDUS2_RAT;NDUS8_DROME;NEO1_HUMAN;NEP1_DROME;NF1_HUMAN;NH2L1_DROME;NHP2_DROME;NIPB_DROME;NOC3L_DROME;NOD_DROME;NOG1_DROME;NOG2_MOUSE;NOL10_XENLA;NOL6_DROSI;NOL9_DROME;NOM1_DROME;NOP56_HUMAN;NPA1P_MOUSE;NSAPA_XENLA;NSMA3_MOUSE;NSP1_YEAST;NSUN2_DROME;NSUN5_DROME;NU153_DROME;NU160_DROME;NU205_DROME;NU4LM_METSE;OCTC_HUMAN;OGDHL_XENLA;OSTM1_HUMAN;P20L1_HUMAN;P66B_HUMAN;PANG1_DROME;PAPOG_MOUSE;PARL_DROME;PATH_DROME;PENG_DROME;PEO1_DROME;PEP_DROME;PESC_CANAL;PESC_DROMO;PEX19_RAT;PHF14_HUMAN;PHF7_MOUSE;PHLB2_HUMAN;PI51A_HUMAN;PINX1_RAT;PIWI_DROME;PLEC_RAT;PNPT1_HUMAN;PO210_DROME;PO6F2_HUMAN;PORCN_DROME;PPP5_HUMAN;PPRC1_MOUSE;PPTC7_MOUSE;PRP17_MOUSE;PTCD1_RAT;PTEN_RAT;PTSS_DROME;PUM23_ARATH;PUM_DROME;PWP1_DROME;PWP2_HUMAN;PYGO2_HUMAN;RBBP6_MOUSE;RBGPR_DROME;RBM25_MOUSE;RBM34_RAT;RBM39_HUMAN;RBM48_DANRE;RBM7_DANRE;RBP2_DROME;RDX_DROME;REEP2_HUMAN;RFX5_HUMAN;RFXK_MOUSE;RH21B_XENLA;RHDF1_DROME;RICTR_MOUSE;RL10_DROME;RL18A_DROME;RLP24_DROME;RNF26_MOUSE;ROA1_DROME;RPA1_DROME;RPA2_DROME;RPB1_DROME;RPC1_CHICK;RPC22_HUMAN;RPC3_BOVIN;RPC4_BOVIN;RPC8_HUMAN;RPF2_DROME;RPOM_HUMAN;RPP30_MOUSE;RPTOR_HUMAN;RRP12_DROME;RRP5_HUMAN;RRS1_BOVIN;RS17_PSET1;RS9_MYCSS;RSSA_DROWI;RT28_MOUSE;RUNX1_HUMAN;S6KL_DROME;SART3_HUMAN;SAS10_DROME;SDA1_DROME;SDF2A_DROSI;SF3B3_DROME;SGG_DROME;SHAWN_DROME;SL9A1_BOVIN;SLMO_DROME;SMAD4_BOVIN;SMRC2_HUMAN;SMRCD_DROME;SPT16_DROME;SPT6H_DROME;SPTB2_MOUSE;SRCAP_HUMAN;SRRM1_MOUSE;SSXT_MOUSE;STX16_HUMAN;SUV37_DROME;SUZ12_DROME;SUZ2_DROME;SWR1_GIBZE;SYIC_MOUSE;SYLC_HUMAN;SYPM_HUMAN;T11L1_HUMAN;TAB3_HUMAN;TAF3_XENLA;TBX1_DANRE;TCTP_DROPS;TDIF1_BOVIN;TEX10_CHICK;TFAP4_HUMAN;TGFI1_MOUSE;TIM23_MOUSE;TITIN_DROME;TM242_XENLA;TO401_DROME;TOP1_DROME;TORS_DROME;TPC10_DROME;TPC12_MOUSE;TRAF4_MOUSE;TRF41_DROME;TRI45_MOUSE;TSC2_RAT;TSR1_DROME;TTC30_DROPS;TTC4_DROME;TTLL4_MOUSE;U2AF2_DROME;U520_DROME;UCP4_HUMAN;URB2_HUMAN;UT14A_BOVIN;UTP15_HUMAN;UTP18_DROME;UTP25_HUMAN;UTP4_MOUSE;VATA1_DROME;VPS62_YEAST;VPS72_DROME;WDFY3_HUMAN;WDR12_DROVI;WDR18_DANRE;WDR36_HUMAN;WDR43_MOUSE;WDR46_MOUSE;WDR47_HUMAN;WDR74_BOVIN;WDR75_HUMAN;WDS_DROME;XBP1_BOVIN;XPO5_HUMAN;XRCC1_HUMAN;Y7065_DROME;YAF2_MOUSE;YAP1_DROME;YEMA_DROME;ZBED4_MOUSE;ZBT11_MOUSE;ZBT24_RAT;ZC3HE_BOVIN;ZCHC7_XENLA;ZDH11_MOUSE;ZRC1_YEAST;ZUC_DROME</t>
  </si>
  <si>
    <t>GO:0031672</t>
  </si>
  <si>
    <t>A band</t>
  </si>
  <si>
    <t>2A5A_MOUSE;ANK2_HUMAN;DYST_MOUSE;MBL_DROME;MYPT2_HUMAN;MYSA_DROME;OBSCN_DROME;SPTB2_MOUSE;TITIN_MOUSE;UNC89_CAEEL</t>
  </si>
  <si>
    <t>BUD23_HUMAN;MBB1A_DROME;PWP1_DROME;RIOK2_MOUSE;UTP15_HUMAN;WDR43_MOUSE;WDR75_HUMAN</t>
  </si>
  <si>
    <t>GO:0040011</t>
  </si>
  <si>
    <t>locomotion</t>
  </si>
  <si>
    <t>ABRU_DROME;AGRL3_RAT;ARHG7_HUMAN;ATOH8_MOUSE;ATS9_HUMAN;CKLF_MOUSE;COR1C_DANRE;CP131_DROME;CUP_DROME;DDC_DROSI;DDR2_MOUSE;DHSO_RAT;DLG5_HUMAN;DL_DROME;DOCK2_HUMAN;DSCL_DROME;DUS10_BOVIN;ECE1_RAT;EGR3_MOUSE;EPI1_CAEEL;FAS3_DROME;FAT2_DROME;FBX7_MOUSE;FEND_DROME;FLNA_DROME;FOG_DROME;FRL_DROME;FRU_DROME;GAPR1_MOUSE;GCYH_DROME;HIW_DROME;HOW_DROME;ITA1_DROME;ITA2_DROME;KINH_DROME;LIMA1_MOUSE;LRP2_RAT;LTK_DANRE;LYAM1_RAT;MBOA5_DROME;MIEN1_BOVIN;MLR_DROME;MS300_DROME;MSPS_DROME;MYLK_HUMAN;MYS9_DROME;MYSA_DROME;NDL1A_XENLA;NRG_DROME;PAXI_HUMAN;PLEC_HUMAN;POSTN_HUMAN;PROD_DROME;QRIC2_HUMAN;RAC2_DROME;REST_DANRE;RSH4A_MOUSE;SAS_DROME;SAX3_CAEEL;SCRT1_MOUSE;SIMA_DROME;SPAST_DROWI;SPIN_DROME;SPITZ_DROME;SPTCB_DROME;SPZ5_DROME;STAN_DROME;TBH1_DROME;TBX2_DANRE;TENA_DROME;TES_XENTR;TITIN_DROME;TITIN_MOUSE;TMOD_CAEEL;TRPA1_DROME;TRX_DROME;TUTL_DROME;UNC89_CAEEL;URT1_DESRO;ZMIZ1_HUMAN</t>
  </si>
  <si>
    <t>GO:0071840</t>
  </si>
  <si>
    <t>cellular component organization or biogenesis</t>
  </si>
  <si>
    <t>1433Z_DROME;60A_DROME;AAPK2_HUMAN;ACHA7_MOUSE;ACINU_HUMAN;AFG2_SCHPO;AFG32_MOUSE;ANK3_RAT;ANM5_DROME;APP_DROME;ARH_MOUSE;ARI4B_RAT;ARID2_HUMAN;AT8B1_RAT;ATD3A_DROME;ATP9B_DANRE;ATR_DROME;AUB_DROME;B3GLT_MOUSE;BAG6_PIG;BOD1_RAT;BOP1_DROGR;BOREA_DROME;BUD23_HUMAN;BYS_DROME;CABIN_HUMAN;CBX5_HUMAN;CDGAP_DROME;CEBPG_MOUSE;CENH3_ORYSJ;CF157_HUMAN;CFA20_DROME;CHNMO_DROME;CHS2_YEAST;CIP2A_HUMAN;CNOT1_XENTR;CONT_DROME;CP110_HUMAN;CYCG_DROME;CYFIP_DROPS;DBP9_NEUCR;DDX17_MOUSE;DDX18_DROME;DDX27_BOVIN;DDX51_DROME;DDX52_DROME;DDX56_HUMAN;DER_CHLTE;DFFB_HUMAN;DGT5_DROME;DHX36_RAT;DIP2_DROME;DKC1_DROME;DOCK7_HUMAN;DPOG2_DROME;DRGX_MOUSE;DRI_DROME;DSH_DROME;E2AK4_RAT;EI3G1_DROWI;EIF3E_DROSI;EIF3I_DROMO;ELP1_DROME;EPHB2_CHICK;EXOC4_DROME;EXOG_HUMAN;EXOSX_MOUSE;EYA_DROME;FAS3_DROME;FBRL_DROME;FBXW7_DROME;FEND_DROME;FER_DROME;FKS2_YEAST;FRL_DROME;FRPD4_HUMAN;FSH_DROME;GA2PE_DROME;GAR1_DROME;GLNA2_DROME;GPM6A_MOUSE;GRASP_HUMAN;GRWD1_MOUSE;GYRA_MYCGA;HAIR_DROME;HAP2_TETTH;HCF_DROME;HDAC4_RAT;HEAT1_DROME;HEAT3_HUMAN;HH_DROSE;HIG1A_HUMAN;HIW_DROME;HMCN2_HUMAN;HYD_DROME;IMDH_DROME;IMP3_MOUSE;INF2_XENLA;INSR_DROME;INT13_DROSE;ITA1_DROME;JHD1_DROME;JIP3_RAT;KAD6_DROME;KALRN_HUMAN;KANL2_BOVIN;KCC2G_HUMAN;KDM6A_MOUSE;KIRR1_MOUSE;KIZ_HUMAN;KL61_DROME;KTNB1_STRPU;KZ_DROME;LARP_DROME;LAR_DROME;LAS1L_MOUSE;LASP1_DROME;LBM_DROME;LHX1_DANRE;LIPA2_HUMAN;LLPH_DANRE;LONM_DROME;LYAR_MOUSE;M3K4_MOUSE;MARF_DROME;MARS_DROME;MBB1A_DROME;MBM_DROME;MBOA5_DROME;MBTP1_HUMAN;MDN1_HUMAN;MET18_BOVIN;MIC19_HUMAN;MIDUO_HUMAN;MITD1_HUMAN;MK16A_XENLA;MNB_DROME;MOMA1_CAEEL;MSH2_DROME;MSL1_DROME;MTMR3_RAT;MTREX_HUMAN;MTSS1_MOUSE;MTSS2_HUMAN;NAA25_DROME;NAF1_DROME;NAT10_DROME;NBN_CHICK;NDL1A_XENLA;NDUS2_RAT;NDUS8_DROME;NEO1_HUMAN;NEP1_DROME;NF1_HUMAN;NH2L1_DROME;NHP2_DROME;NIPB_DROME;NOB1_BOVIN;NOD_DROME;NOG1_DROME;NOG2_MOUSE;NOL10_XENLA;NOL6_DROSI;NOL9_DROME;NOM1_DROME;NOP56_HUMAN;NSAPA_XENLA;NSP1_YEAST;NSUN5_DROME;NU153_DROME;NU205_DROME;P66B_HUMAN;PARL_DROME;PATH_DROME;PAX6_DROME;PDPK1_DROME;PEO1_DROME;PERC_DROME;PERO_DROME;PESC_CANAL;PESC_DROMO;PEX19_RAT;PFD3_DROME;PGPLE_DROME;PHLB2_HUMAN;PI51A_HUMAN;PIF1_XENLA;PINX1_RAT;PIWI_DROME;PLBL_DROME;PLEC_RAT;PNPT1_HUMAN;PO210_DROME;PPTC7_MOUSE;PSMD9_DROME;PTEN_RAT;PTK7_DROAN;PTPA_RABIT;PUM_DROME;PWP1_DROME;PWP2_HUMAN;PYGO2_HUMAN;RABE1_MOUSE;RAC2_DROME;RBM34_RAT;RBM7_DANRE;RBP2_DROME;REEP2_HUMAN;REXO5_BOVIN;RICTR_MOUSE;RIOK2_MOUSE;RLP24_DROME;RNF26_MOUSE;ROBO2_HUMAN;RPF2_DROME;RPGF2_MOUSE;RPP30_MOUSE;RPTOR_HUMAN;RRP5_HUMAN;RRS1_BOVIN;RSMH_IDILO;RSSA_DROWI;RUNX1_HUMAN;S6KL_DROME;SART3_HUMAN;SAS10_DROME;SCM_DROME;SDA1_DROME;SDF2A_DROSI;SEM2A_DROME;SGG_DROME;SHAN2_HUMAN;SL9A1_BOVIN;SLIT_DROME;SMC_THEAC;SMG1_DROME;SMRC2_HUMAN;SPEN_DROME;SPT16_DROME;SPT6H_DROME;SPTB2_MOUSE;SRC64_DROME;SRCAP_HUMAN;SSBP3_MOUSE;SSH_DROME;SSXT_MOUSE;STX16_HUMAN;SUV37_DROME;SUZ2_DROME;SVEP1_RAT;SWR1_GIBZE;SYLC_HUMAN;TFAP4_HUMAN;TIM23_MOUSE;TITIN_DROME;TO401_DROME;TOLL6_DROME;TOLL7_DROME;TOP1_DROME;TOP2_DROME;TORS_DROME;TPC12_MOUSE;TSC2_RAT;TSL_DROME;TSR1_DROME;TTC30_DROPS;U2AF2_DROME;U520_DROME;UBP16_DANRE;UN13B_DROME;URB2_HUMAN;USH1C_HUMAN;UT14A_BOVIN;UTP15_HUMAN;UTP18_DROME;UTP25_HUMAN;UTP4_MOUSE;WDR12_DROVI;WDR18_DANRE;WDR36_HUMAN;WDR43_MOUSE;WDR46_MOUSE;WDR47_HUMAN;WDR74_BOVIN;WDR75_HUMAN;WDS_DROME;XRCC1_HUMAN;Y8611_DROME;YEMA_DROME;YIDC_NEIMA;ZFY2_MOUSE;ZUC_DROME</t>
  </si>
  <si>
    <t>GO:0051146</t>
  </si>
  <si>
    <t>striated muscle cell differentiation</t>
  </si>
  <si>
    <t>ACTN_DROME;DOCK2_HUMAN;FLNA_DROME;HOW_DROME;ITA2_DROME;MLP2_DROME;MLR_DROME;MYSA_DROME;MYSP2_DROME;OBSCN_DROME;PLEC_HUMAN;RAC2_DROME;SGCD_HUMAN;SL9A1_BOVIN;TITIN_DROME;TITIN_MOUSE;TMOD_CAEEL;TNNI_DROME;TPM2_DROME;UNC89_CAEEL;ZASP_DROME</t>
  </si>
  <si>
    <t>GO:0045935</t>
  </si>
  <si>
    <t>positive regulation of nucleobase-containing compound metabolic process</t>
  </si>
  <si>
    <t>5HT2A_MACMU;AAPK2_HUMAN;AF10_MOUSE;ANR49_BOVIN;ARI4B_RAT;ARID2_HUMAN;AST3_DROME;ATOH8_MOUSE;BOWEL_DROME;BUD23_HUMAN;CCNK_HUMAN;CDK12_DROME;CEBPG_MOUSE;CIZ1_HUMAN;CNOT1_XENTR;DA_DROME;DHX36_RAT;DRI_DROME;EXOSX_MOUSE;EYA_DROME;FSH_DROME;HCF_DROME;HDAC4_RAT;HEAT1_DROME;IRE1_CAEEL;IRX6_MOUSE;KDM6A_MOUSE;LARP_DROME;LHX1_DANRE;LYAR_MOUSE;M3K4_MOUSE;MBB1A_DROME;MED19_AEDAE;MED1_AEDAE;MEN1_HUMAN;MGAP_MOUSE;MNB_DROME;MTF1_HUMAN;NIPB_DROME;NRBF2_RAT;NU153_DROME;P66B_HUMAN;PANG1_DROME;PAX6_DROME;PAXB1_HUMAN;PNPT1_HUMAN;PUM_DROME;PWP1_DROME;RENT1_DROME;RFX5_HUMAN;RFXK_MOUSE;RIOK2_MOUSE;ROA1_DROME;RPTOR_HUMAN;RTBP_DROME;RUNX1_HUMAN;SL9A1_BOVIN;SMRC2_HUMAN;SMRCD_DROME;SPT16_DROME;SPT6H_DROME;SSBP3_MOUSE;SSXT_MOUSE;TAF3_XENLA;TBX1_DANRE;TFAP4_HUMAN;TSC2_RAT;UBP16_DANRE;UTP15_HUMAN;WDR43_MOUSE;WDR75_HUMAN;XBP1_BOVIN;XRCC1_HUMAN;Y7065_DROME;YAF2_MOUSE;YAP1_DROME;ZBED4_MOUSE;ZBT17_MOUSE</t>
  </si>
  <si>
    <t>GO:0007610</t>
  </si>
  <si>
    <t>behavior</t>
  </si>
  <si>
    <t>A4_DROME;ADAR_DROME;AGRL3_RAT;AHI1_MOUSE;ANKF1_HUMAN;ATC1_DROME;BACC_DROME;CCCP_DROME;CCCP_DROYA;CEG1A_DROME;CP131_DROME;CSMD1_MOUSE;DDC_DROSI;DIUX_DROME;EBO_DROME;ERKA_DROME;FLNA_DROME;FRU_DROME;FUTSC_DROME;GR32A_DROME;GRM_DROME;HIW_DROME;IR21A_ANOGA;KCNK2_RAT;KINH_DROME;LPHN_DROVI;MBD5_HUMAN;MBL_DROME;MOB2_DROME;MYO15_MOUSE;NPC2_DANRE;NPS4A_DANRE;NRG_DROME;OR83A_DROME;PPK28_DROME;PROD_DROME;QVR_DROPS;QVR_DROSI;QVR_DROWI;RAC2_DROME;REST_DANRE;SHANK_CAEEL;SLO_DROME;SPAST_DROWI;SPIN_DROME;SPITZ_DROME;STAR_DROME;TAKT_DROME;TBH1_DROME;TRPA1_DROME;TUTL_DROME;UNC79_MOUSE</t>
  </si>
  <si>
    <t>GO:0000462</t>
  </si>
  <si>
    <t>maturation of SSU-rRNA from tricistronic rRNA transcript (SSU-rRNA, 5.8S rRNA, LSU-rRNA)</t>
  </si>
  <si>
    <t>HEAT1_DROME;KZ_DROME;NOL10_XENLA;PESC_CANAL;PWP2_HUMAN;RRS1_BOVIN;SAS10_DROME;TSR1_DROME;UTP25_HUMAN;UTP4_MOUSE</t>
  </si>
  <si>
    <t>GO:0005515</t>
  </si>
  <si>
    <t>protein binding</t>
  </si>
  <si>
    <t>2A5A_MOUSE;3BP5L_XENTR;ABTB2_HUMAN;ACTN_DROME;AKA14_RAT;ANK2_HUMAN;ARHG7_HUMAN;ARHGQ_HUMAN;ARH_MOUSE;ASF1_DROME;ASPM_PONPY;ASXL2_CHICK;ATOH8_MOUSE;B3A2_HUMAN;BNK_DROME;BTBD3_HUMAN;C1GLT_DROME;CAD99_DROME;CAPAM_MOUSE;CAPON_DROME;CCHA1_DROME;CDK14_MOUSE;CIP2A_HUMAN;CIR1_CHICK;CI_DROME;CKLF_MOUSE;CLC4M_HUMAN;COR1C_DANRE;CPLX_DROME;CPSF5_DANRE;CSK_BOVIN;CUL2_PONAB;CUP_DROME;CWO_DROME;DGKQ_HUMAN;DHE3_DROME;DHSO_RAT;DIUX_DROME;DLG5_HUMAN;DL_DROME;DOCK2_HUMAN;DPP10_HUMAN;DSCL_DROME;DTNB_RAT;DUS10_BOVIN;DVE1_CAEEL;DYLT_DROME;DYST_MOUSE;ECE1_RAT;ELF1_DROME;EPB41_DROME;EPN4_BOVIN;ERKA_DROME;ESM8_DROME;FAN1_DANRE;FAT2_DROME;FBN2_MOUSE;FBX28_HUMAN;FBX7_MOUSE;FLNA_DROME;FOG_DROME;FRIZ_DROVI;FRL_DROME;FSH_DROME;FUTSC_DROME;GAPR1_MOUSE;GBGE_CALVI;GBS76_DROME;GLYG_MOUSE;GNAF_DROME;GNAS_DROPS;GO45_HUMAN;GOGA4_HUMAN;HABP4_CHICK;HAIR_DROME;HCN2_HUMAN;HSP7B_DROME;HUM6_CAEEL;INHB_DROME;ITA1_DROME;ITA2_DROME;JDP_DROME;JIP1_DROME;JKIP1_RAT;KATL2_HUMAN;KCNK2_RAT;KI21B_HUMAN;KINH_DROME;KIRR2_MOUSE;KMT2E_HUMAN;KPBA_DROME;LIMA1_MOUSE;LRP2_RAT;LTOR5_BOVIN;LUBEL_DROME;LYAM1_RAT;MCF2L_RAT;MLC1_DROME;MLP2_DROME;MLR_DROME;MOB2_DROME;MS300_DROME;MSL3_DROME;MSPS_DROME;MSTAB_DROME;MTSS1_MOUSE;MUC4_HUMAN;MYLK_HUMAN;MYO15_MOUSE;MYO7A_AEDAE;MYPH_ECHGR;MYPT2_HUMAN;MYS9_DROME;MYSA_DROME;NDL1A_XENLA;NP1L1_RAT;NPS4A_DANRE;NRG_DROME;NSAPA_XENLA;NU301_CAEEL;NU301_DROME;OBSCN_DROME;PAXI_HUMAN;PDLI3_RAT;PGBM_HUMAN;PI4KB_MOUSE;PKN_DROME;PLEC_HUMAN;PLMN_PIG;PLPP_HUMAN;PNUT_DROME;POSTN_HUMAN;PPM1D_HUMAN;PTRO_DROME;PYGO2_HUMAN;RAC2_DROME;RAPSN_CAEEL;RBCC1_MOUSE;RBP16_DROME;RGF1B_MOUSE;RIC1_DANRE;RIC3_CAEEL;RIMS1_HUMAN;RPGP1_HUMAN;SAS_DROME;SCM_DROME;SDS3_BOVIN;SESQ1_HUMAN;SH2B2_RAT;SHANK_CAEEL;SIMA_DROME;SL9A1_BOVIN;SMA2_CAEEL;SMAD6_CHICK;SNAG_BOVIN;SOK_MARPO;SPAST_DROWI;SPITZ_DROME;SPON2_RAT;SPTB2_MOUSE;SPTCB_DROME;SPZ5_DROME;SRBP2_HUMAN;SRBS1_MOUSE;SRCRL_MOUSE;STAN_DROME;STX5_DROME;SVEP1_RAT;SYG2_CAEEL;TAMO_DROME;TENA_DROME;TFAP4_HUMAN;THYG_BOVIN;TINAL_MOUSE;TITIN_DROME;TITIN_MOUSE;TLN1_HUMAN;TMOD_CAEEL;TNNI_DROME;TPM1_DROME;TPM2_DROME;TRIPB_HUMAN;TRR_DROME;TRX_DROME;TSNA1_HUMAN;TUTL_DROME;TXLNA_MOUSE;UNC89_CAEEL;UPP1_MOUSE;USH1C_HUMAN;USH_DROME;YE85_SCHPO;YRD6_CAEEL;ZASP_DROME;ZMIZ1_HUMAN;ZN318_MOUSE;ZN432_HUMAN</t>
  </si>
  <si>
    <t>GO:0070545</t>
  </si>
  <si>
    <t>PeBoW complex</t>
  </si>
  <si>
    <t>BOP1_DROGR;PESC_CANAL;PESC_DROMO;WDR12_DROVI</t>
  </si>
  <si>
    <t>CDA1_BOMMO;CHI10_DROME;OBSTE_DROME;PE1_ANOGA;PE44_LUCCU;PE48A_LUCCU;PE55_LUCCU;TX11A_CORWE;TX11A_ETHRU</t>
  </si>
  <si>
    <t>GO:2000112</t>
  </si>
  <si>
    <t>regulation of cellular macromolecule biosynthetic process</t>
  </si>
  <si>
    <t>60A_DROME;ABCBA_HUMAN;ADF1_DROME;AF10_MOUSE;AK17A_HUMAN;ANK3_RAT;ANM5_DROME;ANR49_BOVIN;ARI4B_RAT;ARID2_HUMAN;AST3_DROME;AT8B1_RAT;ATOH8_MOUSE;AUB_DROME;BMR1B_CHICK;BOWEL_DROME;CAPAM_MOUSE;CBX5_HUMAN;CCNK_HUMAN;CDK12_DROME;CEBPG_MOUSE;CHNMO_DROME;CIR1_CHICK;CIZ1_HUMAN;CNOT1_XENTR;CSR2B_MOUSE;DANR_DROPS;DA_DROME;DDX17_MOUSE;DEI_DROME;DHX36_RAT;DPH5_HUMAN;DRI_DROME;DUS3L_HUMAN;E2AK4_RAT;EFTS_DROME;ELAV_DROME;EXD2_DROME;EXD_DROPS;EXOSX_MOUSE;EYA_DROME;FNIP2_MOUSE;FSH_DROME;GON4L_HUMAN;GROU_DROME;HAIR_DROME;HCF_DROME;HDAC4_RAT;HEAT1_DROME;HIW_DROME;HRPS_PSESH;HSP6C_DROME;I2B2B_DANRE;IF4G2_MOUSE;IRE1_CAEEL;IRX6_MOUSE;JAZF1_PONAB;JHD1_DROME;KDM6A_MOUSE;LARP_DROME;LHX1_DANRE;LYAR_MOUSE;MBB1A_DROME;MED19_AEDAE;MED1_AEDAE;MED23_CAEEL;MEN1_HUMAN;MET18_BOVIN;MGAP_MOUSE;MIDUO_HUMAN;MNB_DROME;MRRP1_DROME;MTF1_HUMAN;MUTS2_STAEQ;NEO1_HUMAN;NH2L1_DROME;NIPB_DROME;NRBF2_RAT;NU153_DROME;P20L1_HUMAN;P66B_HUMAN;PANG1_DROME;PAX6_DROME;PAXB1_HUMAN;PENG_DROME;PHF14_HUMAN;PINX1_RAT;PO6F2_HUMAN;PUM23_ARATH;PUM_DROME;PWP1_DROME;RBBP6_MOUSE;RFX5_HUMAN;RFXK_MOUSE;RMND1_HUMAN;ROA1_DROME;RPTOR_HUMAN;RTBP_DROME;RUNX1_HUMAN;S6KL_DROME;SCM_DROME;SGG_DROME;SL9A1_BOVIN;SLP1_DROME;SLTM_XENLA;SMAD4_BOVIN;SMRC2_HUMAN;SMRCD_DROME;SPEN_DROME;SPT16_DROME;SPT6H_DROME;SRCAP_HUMAN;SSBP3_MOUSE;SSXT_MOUSE;STC_DROME;SUV37_DROME;SUZ12_DROME;SUZ2_DROME;TAF3_XENLA;TBX1_DANRE;TFAP4_HUMAN;TOLL8_DROME;TSC2_RAT;UBP16_DANRE;UNPG_DROME;UTP15_HUMAN;UTP4_MOUSE;WDR43_MOUSE;WDR75_HUMAN;XBP1_BOVIN;Y7065_DROME;YAF2_MOUSE;YAP1_DROME;Z324B_HUMAN;ZBED4_MOUSE;ZBT17_MOUSE;ZBT24_RAT;ZFP26_MOUSE;ZFY2_MOUSE;ZN236_HUMAN;ZN395_XENLA;ZN408_HUMAN;ZN598_DANRE;ZN850_HUMAN;ZNF91_HUMAN;ZSA5B_HUMAN</t>
  </si>
  <si>
    <t>GO:0048569</t>
  </si>
  <si>
    <t>post-embryonic animal organ development</t>
  </si>
  <si>
    <t>BED3_CAEEL;CAUP_DROME;CDK8_DROME;CP18A_DROME;DL_DROME;DRM_DROME;ELOA1_DROME;EPB41_DROME;ERKA_DROME;FLNA_DROME;FOG_DROME;GAP1_DROME;GNAS_DROPS;HOW_DROME;INHB_DROME;ITA1_DROME;ITA2_DROME;KGP1_DROME;KINH_DROME;MAM_DROME;MS300_DROME;MYO7A_AEDAE;MYS9_DROME;NRG_DROME;PKN_DROME;PNUT_DROME;SCARF_DROME;SPITZ_DROME;STAN_DROME;STAR_DROME;STIM_DROME;STX5_DROME;USH_DROME;YIPP_DROME</t>
  </si>
  <si>
    <t>GO:0010628</t>
  </si>
  <si>
    <t>positive regulation of gene expression</t>
  </si>
  <si>
    <t>AF10_MOUSE;ANK3_RAT;ANR49_BOVIN;ARI4B_RAT;AST3_DROME;ATOH8_MOUSE;AUB_DROME;BOWEL_DROME;BUD23_HUMAN;CAPAM_MOUSE;CCNK_HUMAN;CDK12_DROME;DA_DROME;DHX36_RAT;DRI_DROME;E2AK4_RAT;EXD2_DROME;EXOSX_MOUSE;EYA_DROME;FSH_DROME;HCF_DROME;HDAC4_RAT;HEAT1_DROME;IRE1_CAEEL;IRX6_MOUSE;KDM6A_MOUSE;LARP_DROME;LHX1_DANRE;LYAR_MOUSE;MBB1A_DROME;MED19_AEDAE;MED1_AEDAE;MED23_CAEEL;MEN1_HUMAN;MGAP_MOUSE;MIDUO_HUMAN;MNB_DROME;MRRP1_DROME;MTF1_HUMAN;NCKX3_RAT;NH2L1_DROME;NIPB_DROME;NRBF2_RAT;NU153_DROME;P66B_HUMAN;PANG1_DROME;PAX6_DROME;PAXB1_HUMAN;POF_DROME;PTEN_RAT;PUM_DROME;PWP1_DROME;RBP2_DROME;RFX5_HUMAN;RFXK_MOUSE;RIOK2_MOUSE;RMND1_HUMAN;ROA1_DROME;RPTOR_HUMAN;RTBP_DROME;RUNX1_HUMAN;SL9A1_BOVIN;SMRC2_HUMAN;SMRCD_DROME;SPT16_DROME;SPT6H_DROME;SSBP3_MOUSE;SSXT_MOUSE;TAF3_XENLA;TBX1_DANRE;TFAP4_HUMAN;TSC2_RAT;UBP16_DANRE;UTP15_HUMAN;WDR43_MOUSE;WDR75_HUMAN;XBP1_BOVIN;Y7065_DROME;YAF2_MOUSE;YAP1_DROME;ZBED4_MOUSE;ZBT17_MOUSE;ZC3HE_BOVIN</t>
  </si>
  <si>
    <t>GO:0032432</t>
  </si>
  <si>
    <t>actin filament bundle</t>
  </si>
  <si>
    <t>DKC1_DROME;FBRL_DROME;GAR1_DROME;NAF1_DROME;NH2L1_DROME;NHP2_DROME;NOP56_HUMAN;RPP30_MOUSE</t>
  </si>
  <si>
    <t>GO:0007517</t>
  </si>
  <si>
    <t>muscle organ development</t>
  </si>
  <si>
    <t>ABRU_DROME;CO4A1_CAEEL;FRU_DROME;GPCP1_HUMAN;HOW_DROME;ITA1_DROME;ITA2_DROME;JPH2_MOUSE;KCNK2_RAT;LRP2_RAT;MAS_DROME;MBL_DROME;MLP2_DROME;MS300_DROME;MTSS1_MOUSE;MYLK_HUMAN;MYSA_DROME;PLEC_HUMAN;RAC2_DROME;SGCD_HUMAN;TITIN_DROME;TITIN_MOUSE;TNNI_DROME</t>
  </si>
  <si>
    <t>GO:0010556</t>
  </si>
  <si>
    <t>regulation of macromolecule biosynthetic process</t>
  </si>
  <si>
    <t>60A_DROME;ABCBA_HUMAN;ADF1_DROME;AF10_MOUSE;AK17A_HUMAN;ANK3_RAT;ANM5_DROME;ANR49_BOVIN;ARI4B_RAT;ARID2_HUMAN;AST3_DROME;AT8B1_RAT;ATOH8_MOUSE;AUB_DROME;BMR1B_CHICK;BOWEL_DROME;CAPAM_MOUSE;CBX5_HUMAN;CCNK_HUMAN;CDK12_DROME;CEBPG_MOUSE;CHNMO_DROME;CIR1_CHICK;CIZ1_HUMAN;CNOT1_XENTR;CSR2B_MOUSE;DANR_DROPS;DA_DROME;DDX17_MOUSE;DEI_DROME;DHX36_RAT;DPH5_HUMAN;DRI_DROME;DUS3L_HUMAN;E2AK4_RAT;EFTS_DROME;ELAV_DROME;EXD2_DROME;EXD_DROPS;EXOSX_MOUSE;EYA_DROME;FNIP2_MOUSE;FSH_DROME;GON4L_HUMAN;GROU_DROME;HAIR_DROME;HCF_DROME;HDAC4_RAT;HEAT1_DROME;HIW_DROME;HRPS_PSESH;HSP6C_DROME;I2B2B_DANRE;IF4G2_MOUSE;IRE1_CAEEL;IRX6_MOUSE;JAZF1_PONAB;JHD1_DROME;KDM6A_MOUSE;LARP_DROME;LHX1_DANRE;LYAR_MOUSE;MBB1A_DROME;MED19_AEDAE;MED1_AEDAE;MED23_CAEEL;MEN1_HUMAN;MET18_BOVIN;MGAP_MOUSE;MIDUO_HUMAN;MNB_DROME;MRRP1_DROME;MTF1_HUMAN;MUTS2_STAEQ;NEO1_HUMAN;NH2L1_DROME;NIPB_DROME;NRBF2_RAT;NU153_DROME;P20L1_HUMAN;P66B_HUMAN;PANG1_DROME;PAX6_DROME;PAXB1_HUMAN;PENG_DROME;PG065_VACCC;PHF14_HUMAN;PINX1_RAT;PO6F2_HUMAN;PUM23_ARATH;PUM_DROME;PWP1_DROME;RBBP6_MOUSE;RFX5_HUMAN;RFXK_MOUSE;RMND1_HUMAN;ROA1_DROME;RPTOR_HUMAN;RTBP_DROME;RUNX1_HUMAN;S6KL_DROME;SCM_DROME;SGG_DROME;SL9A1_BOVIN;SLP1_DROME;SLTM_XENLA;SMAD4_BOVIN;SMRC2_HUMAN;SMRCD_DROME;SPEN_DROME;SPT16_DROME;SPT6H_DROME;SRCAP_HUMAN;SSBP3_MOUSE;SSXT_MOUSE;STC_DROME;SUV37_DROME;SUZ12_DROME;SUZ2_DROME;TAF3_XENLA;TBX1_DANRE;TFAP4_HUMAN;TOLL8_DROME;TSC2_RAT;UBP16_DANRE;UNPG_DROME;UTP15_HUMAN;UTP4_MOUSE;WDR43_MOUSE;WDR75_HUMAN;XBP1_BOVIN;Y7065_DROME;YAF2_MOUSE;YAP1_DROME;Z324B_HUMAN;ZBED4_MOUSE;ZBT17_MOUSE;ZBT24_RAT;ZFP26_MOUSE;ZFY2_MOUSE;ZN236_HUMAN;ZN395_XENLA;ZN408_HUMAN;ZN598_DANRE;ZN850_HUMAN;ZNF91_HUMAN;ZSA5B_HUMAN</t>
  </si>
  <si>
    <t>A4_DROME;AG5L1_CULNU;AGRE5_MOUSE;ATS7_RAT;ATS9_HUMAN;ATSL_BOMMO;C5IT3_RHISA;CAPAM_MOUSE;CCCP_DROME;CCCP_DROYA;CCHA1_DROME;CD82_HUMAN;CDA1_BOMMO;CHI10_DROME;CHST9_HUMAN;CKLF_MOUSE;CLC4M_HUMAN;CO4A1_CAEEL;CPMD8_HUMAN;CPN2_MOUSE;CTRB1_PENVA;DEF96_ARATH;DF109_ARATH;DHGL_DROPS;DHSO_RAT;DIUX_DROME;DOCK2_HUMAN;ENPP_APLCA;EPI1_CAEEL;ESTJ_TRICA;EYS_DANRE;FBN2_MOUSE;FLGK_BACSU;FLNA_DROME;FOG_DROME;GAPR1_MOUSE;GD_DROME;GILT1_DROME;GLGB_HUMAN;GOGA4_HUMAN;INHB_DROME;LIPP_RABIT;LRP2_RAT;LYAM1_RAT;MAS_DROME;MBD5_HUMAN;MLRP2_ACRMI;MUC4_HUMAN;MUCL2_MOUSE;MYS9_DROME;NIJA_DROME;NPC2_DANRE;NPIIA_ASPOR;OBSTE_DROME;OVCH2_XENLA;PA23_HELSU;PCE_TACTR;PE1_ANOGA;PE44_LUCCU;PE48A_LUCCU;PE55_LUCCU;PEPD_HUMAN;PGBM_HUMAN;PLB1_ARTBC;PLEC_HUMAN;PLMN_PIG;PNUT_DROME;POSTN_HUMAN;RCN2V_CROAD;RSH4A_MOUSE;SAS_DROME;SCARF_DROME;SCX27_TITSE;SP24D_ANOGA;SPITZ_DROME;SPON2_RAT;SPZ5_DROME;SRCRL_MOUSE;SSPO_MOUSE;SSPO_RAT;SVEP1_RAT;SVMI1_CERCE;TAKT_DROME;TBH1_DROME;TENA_DROME;THYG_BOVIN;TINAL_MOUSE;TLN1_HUMAN;TRF_BLADI;TSEP_GLOPP;TX11A_CORWE;TX11A_ETHRU;TX51A_ETHRU;TXJ1A_THELO;URT1_DESRO;VSP_BOMIG;XPP2_HUMAN;YELLH_DROME;ZIG8_CAEEL</t>
  </si>
  <si>
    <t>GO:0080090</t>
  </si>
  <si>
    <t>regulation of primary metabolic process</t>
  </si>
  <si>
    <t>5HT2A_MACMU;60A_DROME;AAPK2_HUMAN;ABCBA_HUMAN;ACHA7_MOUSE;ACINU_HUMAN;ADF1_DROME;AF10_MOUSE;AK17A_HUMAN;ANK3_RAT;ANM5_DROME;ANR49_BOVIN;ARI4B_RAT;ARID2_HUMAN;AST3_DROME;AT8B1_RAT;ATOH8_MOUSE;AUB_DROME;BAG6_PIG;BMR1B_CHICK;BOWEL_DROME;BUD23_HUMAN;CAPAM_MOUSE;CBX5_HUMAN;CCNK_HUMAN;CDK12_DROME;CEBPG_MOUSE;CHNMO_DROME;CIR1_CHICK;CIZ1_HUMAN;CNOT1_XENTR;CSR2B_MOUSE;DANR_DROPS;DA_DROME;DDX17_MOUSE;DEI_DROME;DFFB_HUMAN;DHX15_DROME;DHX36_RAT;DOA_DROME;DPH5_HUMAN;DRI_DROME;DUS10_BOVIN;DUS3L_HUMAN;E2AK4_RAT;EFTS_DROME;ELAV_DROME;EXD2_DROME;EXD_DROPS;EXOSX_MOUSE;EYA_DROME;FBXW7_DROME;FEM1B_DROME;FNIP2_MOUSE;FSH_DROME;GON4L_HUMAN;GROU_DROME;HAIR_DROME;HCF_DROME;HDAC4_RAT;HEAT1_DROME;HH_DROSE;HIW_DROME;HNRPF_BOVIN;HRPS_PSESH;HSP6C_DROME;I2B2B_DANRE;IF4G2_MOUSE;INHB_DROME;INSR_DROME;IRE1_CAEEL;IRX6_MOUSE;JAZF1_PONAB;JHD1_DROME;JIP3_RAT;KDM6A_MOUSE;KPBB_DROME;LARP_DROME;LHX1_DANRE;LONM_DROME;LYAR_MOUSE;M3K4_MOUSE;MBB1A_DROME;MBTP1_HUMAN;MED19_AEDAE;MED1_AEDAE;MED23_CAEEL;MEN1_HUMAN;MET18_BOVIN;MGAP_MOUSE;MIDUO_HUMAN;MNB_DROME;MODU_DROME;MRRP1_DROME;MTF1_HUMAN;MTMR3_RAT;MUTS2_STAEQ;NEO1_HUMAN;NF1_HUMAN;NH2L1_DROME;NIPB_DROME;NPFF2_HUMAN;NRBF2_RAT;NU153_DROME;P20L1_HUMAN;P66B_HUMAN;PANG1_DROME;PAX6_DROME;PAXB1_HUMAN;PENG_DROME;PEP_DROME;PG065_VACCC;PHF14_HUMAN;PINX1_RAT;PNPT1_HUMAN;PO6F2_HUMAN;PTEN_RAT;PUM23_ARATH;PUM_DROME;PWP1_DROME;RBBP6_MOUSE;RBM25_MOUSE;RBM39_HUMAN;RBM7_DANRE;RDX_DROME;RENT1_DROME;RFX5_HUMAN;RFXK_MOUSE;RICTR_MOUSE;RIOK2_MOUSE;RMND1_HUMAN;ROA1_DROME;RPGF2_MOUSE;RPTOR_HUMAN;RTBP_DROME;RUNX1_HUMAN;S6KL_DROME;SCM_DROME;SGG_DROME;SL9A1_BOVIN;SLP1_DROME;SLTM_XENLA;SMAD4_BOVIN;SMRC2_HUMAN;SMRCD_DROME;SPEN_DROME;SPT16_DROME;SPT6H_DROME;SRCAP_HUMAN;SSBP3_MOUSE;SSXT_MOUSE;STC_DROME;SUV37_DROME;SUZ12_DROME;SUZ2_DROME;TAF3_XENLA;TBX1_DANRE;TFAP4_HUMAN;TGFI1_MOUSE;TOLL8_DROME;TORS_DROME;TRAF4_MOUSE;TSC2_RAT;U2AF2_DROME;U520_DROME;UBP16_DANRE;UNPG_DROME;UTP15_HUMAN;UTP4_MOUSE;WDR43_MOUSE;WDR75_HUMAN;WDS_DROME;XBP1_BOVIN;XRCC1_HUMAN;Y7065_DROME;YAF2_MOUSE;YAP1_DROME;Z324B_HUMAN;ZBED4_MOUSE;ZBT17_MOUSE;ZBT24_RAT;ZC3HE_BOVIN;ZFP26_MOUSE;ZFY2_MOUSE;ZN236_HUMAN;ZN395_XENLA;ZN408_HUMAN;ZN598_DANRE;ZN850_HUMAN;ZNF91_HUMAN;ZSA5B_HUMAN</t>
  </si>
  <si>
    <t>GO:0007015</t>
  </si>
  <si>
    <t>actin filament organization</t>
  </si>
  <si>
    <t>ACTN_DROME;BNK_DROME;CHNMO_DROME;COR1C_DANRE;DL_DROME;FLNA_DROME;GEK_DROME;HUM6_CAEEL;ITA1_DROME;ITA2_DROME;KINH_DROME;LIMA1_MOUSE;MS300_DROME;MTSS1_MOUSE;MYPH_ECHGR;MYS9_DROME;MYSA_DROME;PAXI_HUMAN;PDLI3_RAT;PLEC_HUMAN;PLPP_HUMAN;RAC2_DROME;SPTB2_MOUSE;SPTCB_DROME;SRBS1_MOUSE;TMOD_CAEEL;TPM1_DROME;TPM2_DROME;USH1C_HUMAN;YE85_SCHPO</t>
  </si>
  <si>
    <t>GO:0051171</t>
  </si>
  <si>
    <t>regulation of nitrogen compound metabolic process</t>
  </si>
  <si>
    <t>5HT2A_MACMU;60A_DROME;AAPK2_HUMAN;ABCBA_HUMAN;ACHA7_MOUSE;ACINU_HUMAN;ADF1_DROME;AF10_MOUSE;AK17A_HUMAN;ANK3_RAT;ANM5_DROME;ANR49_BOVIN;ARI4B_RAT;ARID2_HUMAN;AST3_DROME;AT8B1_RAT;ATOH8_MOUSE;AUB_DROME;BAG6_PIG;BMR1B_CHICK;BOWEL_DROME;BUD23_HUMAN;CAPAM_MOUSE;CBX5_HUMAN;CCNK_HUMAN;CDK12_DROME;CEBPG_MOUSE;CHNMO_DROME;CIR1_CHICK;CIZ1_HUMAN;CNOT1_XENTR;CSR2B_MOUSE;DANR_DROPS;DA_DROME;DDX17_MOUSE;DEI_DROME;DFFB_HUMAN;DHX15_DROME;DHX36_RAT;DOA_DROME;DPH5_HUMAN;DRI_DROME;DUS10_BOVIN;DUS3L_HUMAN;E2AK4_RAT;EFTS_DROME;ELAV_DROME;EXD2_DROME;EXD_DROPS;EXOSX_MOUSE;EYA_DROME;FBXW7_DROME;FEM1B_DROME;FNIP2_MOUSE;FSH_DROME;GON4L_HUMAN;GROU_DROME;HAIR_DROME;HCF_DROME;HDAC4_RAT;HEAT1_DROME;HH_DROSE;HIW_DROME;HNRPF_BOVIN;HRPS_PSESH;HSP6C_DROME;I2B2B_DANRE;IF4G2_MOUSE;INSR_DROME;IRE1_CAEEL;IRX6_MOUSE;JAZF1_PONAB;JHD1_DROME;JIP3_RAT;KDM6A_MOUSE;LARP_DROME;LHX1_DANRE;LONM_DROME;LYAR_MOUSE;M3K4_MOUSE;MBB1A_DROME;MED19_AEDAE;MED1_AEDAE;MED23_CAEEL;MEN1_HUMAN;MET18_BOVIN;MGAP_MOUSE;MIDUO_HUMAN;MNB_DROME;MODU_DROME;MRRP1_DROME;MTF1_HUMAN;MUTS2_STAEQ;NEO1_HUMAN;NF1_HUMAN;NH2L1_DROME;NIPB_DROME;NPFF2_HUMAN;NRBF2_RAT;NU153_DROME;P20L1_HUMAN;P66B_HUMAN;PANG1_DROME;PAX6_DROME;PAXB1_HUMAN;PENG_DROME;PEP_DROME;PG065_VACCC;PHF14_HUMAN;PINX1_RAT;PNPT1_HUMAN;PO6F2_HUMAN;PTEN_RAT;PUM23_ARATH;PUM_DROME;PWP1_DROME;RBBP6_MOUSE;RBM25_MOUSE;RBM39_HUMAN;RBM7_DANRE;RDX_DROME;RENT1_DROME;RFX5_HUMAN;RFXK_MOUSE;RICTR_MOUSE;RIOK2_MOUSE;RMND1_HUMAN;ROA1_DROME;RPGF2_MOUSE;RPTOR_HUMAN;RTBP_DROME;RUNX1_HUMAN;S6KL_DROME;SCM_DROME;SGG_DROME;SL9A1_BOVIN;SLP1_DROME;SLTM_XENLA;SMAD4_BOVIN;SMRC2_HUMAN;SMRCD_DROME;SPEN_DROME;SPT16_DROME;SPT6H_DROME;SRCAP_HUMAN;SSBP3_MOUSE;SSXT_MOUSE;STC_DROME;SUV37_DROME;SUZ12_DROME;SUZ2_DROME;TAF3_XENLA;TBX1_DANRE;TFAP4_HUMAN;TGFI1_MOUSE;TOLL8_DROME;TORS_DROME;TRAF4_MOUSE;TSC2_RAT;U2AF2_DROME;U520_DROME;UBP16_DANRE;UNPG_DROME;UTP15_HUMAN;UTP4_MOUSE;WDR43_MOUSE;WDR75_HUMAN;WDS_DROME;XBP1_BOVIN;XRCC1_HUMAN;Y7065_DROME;YAF2_MOUSE;YAP1_DROME;Z324B_HUMAN;ZBED4_MOUSE;ZBT17_MOUSE;ZBT24_RAT;ZC3HE_BOVIN;ZFP26_MOUSE;ZFY2_MOUSE;ZN236_HUMAN;ZN395_XENLA;ZN408_HUMAN;ZN598_DANRE;ZN850_HUMAN;ZNF91_HUMAN;ZSA5B_HUMAN</t>
  </si>
  <si>
    <t>GO:0005859</t>
  </si>
  <si>
    <t>muscle myosin complex</t>
  </si>
  <si>
    <t>MLC1_DROME;MYSA_DROME;MYSP2_DROME;TITIN_DROME;TITIN_MOUSE</t>
  </si>
  <si>
    <t>GO:0010557</t>
  </si>
  <si>
    <t>positive regulation of macromolecule biosynthetic process</t>
  </si>
  <si>
    <t>ABCBA_HUMAN;AF10_MOUSE;ANR49_BOVIN;ARI4B_RAT;AST3_DROME;ATOH8_MOUSE;AUB_DROME;BOWEL_DROME;CAPAM_MOUSE;CCNK_HUMAN;CDK12_DROME;CIZ1_HUMAN;DA_DROME;DHX36_RAT;DRI_DROME;E2AK4_RAT;EXD2_DROME;EYA_DROME;FSH_DROME;HCF_DROME;HDAC4_RAT;HEAT1_DROME;IRE1_CAEEL;IRX6_MOUSE;KDM6A_MOUSE;LARP_DROME;LHX1_DANRE;LYAR_MOUSE;MBB1A_DROME;MED19_AEDAE;MED1_AEDAE;MEN1_HUMAN;MGAP_MOUSE;MIDUO_HUMAN;MNB_DROME;MRRP1_DROME;MTF1_HUMAN;NH2L1_DROME;NIPB_DROME;NRBF2_RAT;NU153_DROME;P66B_HUMAN;PANG1_DROME;PAX6_DROME;PAXB1_HUMAN;PUM_DROME;PWP1_DROME;RFX5_HUMAN;RFXK_MOUSE;RMND1_HUMAN;ROA1_DROME;RPTOR_HUMAN;RTBP_DROME;RUNX1_HUMAN;SL9A1_BOVIN;SMRC2_HUMAN;SMRCD_DROME;SPT16_DROME;SPT6H_DROME;SSBP3_MOUSE;SSXT_MOUSE;TAF3_XENLA;TBX1_DANRE;TFAP4_HUMAN;TSC2_RAT;UBP16_DANRE;UTP15_HUMAN;WDR43_MOUSE;WDR75_HUMAN;XBP1_BOVIN;Y7065_DROME;YAF2_MOUSE;YAP1_DROME;ZBED4_MOUSE;ZBT17_MOUSE</t>
  </si>
  <si>
    <t>GO:2000026</t>
  </si>
  <si>
    <t>regulation of multicellular organismal development</t>
  </si>
  <si>
    <t>AGRE5_MOUSE;AGRL3_RAT;AHI1_MOUSE;ANTP_DROME;ATOH8_MOUSE;ATS7_RAT;ATS9_HUMAN;B3A2_HUMAN;BNK_DROME;C1GLT_DROME;CHS2_CAEEL;CI_DROME;CO4A1_CAEEL;CPSF5_DANRE;CUP_DROME;CWO_DROME;DDC_DROSI;DDR2_MOUSE;DLG5_HUMAN;DL_DROME;DUS10_BOVIN;E75BA_DROME;EBO_DROME;EGR3_MOUSE;ELF1_DROME;ERKA_DROME;ESM8_DROME;FBN2_MOUSE;FBX7_MOUSE;FLNA_DROME;FUTSC_DROME;GAP1_DROME;GAPR1_MOUSE;GOGA4_HUMAN;HAIR_DROME;HIW_DROME;HOW_DROME;HZG_DROME;I2B2B_DANRE;IF2B1_CHICK;INHB_DROME;JPH2_MOUSE;KCNK2_RAT;KINH_DROME;LRP2_RAT;LTK_DANRE;MAS_DROME;MOB2_DROME;MYRF_MOUSE;NDL1A_XENLA;NP1L1_RAT;OCTB2_DROME;PGBM_HUMAN;PNUT_DROME;PTBP1_RAT;PYGO2_HUMAN;RAC2_DROME;REST_DANRE;RIMS1_HUMAN;RPGP1_HUMAN;SAX3_CAEEL;SCARF_DROME;SCRT1_MOUSE;SLO_DROME;SMA2_CAEEL;SMAD6_CHICK;SPAST_DROWI;SPIN_DROME;SPITZ_DROME;SPTCB_DROME;STAN_DROME;STOX1_HUMAN;TUTL_DROME;UBPE_DROME;ZMIZ1_HUMAN</t>
  </si>
  <si>
    <t>5HT2A_MACMU;AAPK2_HUMAN;ABCBA_HUMAN;ABCF2_HUMAN;ABCGN_DICDI;ACINU_HUMAN;ACSS3_RAT;ADAR_DROME;ADF1_DROME;AFG2_SCHPO;AFG32_MOUSE;AK17A_HUMAN;APY_TABYA;ARI4B_RAT;ARID2_HUMAN;ASNS_DICDI;AST3_DROME;AT8B1_RAT;ATD3A_DROME;ATOH8_MOUSE;ATP9B_DANRE;ATR_DROME;AUB_DROME;BMR1B_CHICK;BOREA_DROME;BOWEL_DROME;BUD23_HUMAN;BYS_DROME;CAPR1_DROME;CDK12_DROME;CEBPG_MOUSE;CENH3_ORYSJ;CERK1_HUMAN;CHERP_HUMAN;CIZ1_HUMAN;CP303_DROME;CP450_HELAN;CP4P1_DROME;CPSF3_DROME;CTU1_DROAN;CYCG_DROME;DANR_DROPS;DA_DROME;DBP9_NEUCR;DDX17_MOUSE;DDX18_DROME;DDX27_BOVIN;DDX51_DROME;DDX52_DROME;DDX56_HUMAN;DEI_DROME;DER_CHLTE;DFFB_HUMAN;DHSO_RAT;DHX15_DROME;DHX36_RAT;DKC1_DROME;DNAK_MYCPU;DOA_DROME;DPOD2_DROME;DPOG2_DROME;DPOL_PPV01;DPOZ_DROME;DRGX_MOUSE;DRI_DROME;DUS1L_HUMAN;DUS3L_HUMAN;E2AK4_RAT;EFTS_DROME;EI3G1_DROWI;EIF1A_DROME;EIF3E_DROSI;EIF3I_DROMO;ELAV_DROME;ELP1_DROME;ELYS_DROME;ENOX1_HUMAN;EPHB2_CHICK;EXD1_DROME;EXD2_DROME;EXD_DROPS;EXOG_HUMAN;EXOSX_MOUSE;FBRL_DROME;FER_DROME;FSH_DROME;GAGXE_DROME;GAR1_DROME;GEN_DROPS;GLD2A_DROME;GLNA2_DROME;GLT1_SCHPO;GPN1_MOUSE;GRWD1_MOUSE;GYRA_MYCGA;HAIR_DROME;HARS1_TAKRU;HCN2_HUMAN;HDAC4_RAT;HEAT1_DROME;HEMK1_MOUSE;HNRPF_BOVIN;HRPS_PSESH;HSP7A_DROME;HYD_DROME;I2B2B_DANRE;IDH3A_DROME;IDH3B_BOVIN;IDH3G_BOVIN;IF4G2_MOUSE;IF4H_MOUSE;IMDH_DROME;IMP3_MOUSE;INSR_DROME;IRE1_CAEEL;IRX6_MOUSE;JHD1_DROME;KAD6_DROME;KALRN_HUMAN;KCC2G_HUMAN;KDM6A_MOUSE;KITH_BLOPB;KL61_DROME;KPYK_THEMA;KZ_DROME;L259_DROME;LARP_DROME;LHX1_DANRE;LIPS_ICTTR;LITAF_CHICK;LONM_DROME;LYAR_MOUSE;M3K15_HUMAN;M3K4_MOUSE;MARF_DROME;MBB1A_DROME;MBM_DROME;MDN1_HUMAN;MEN1_HUMAN;METK_DROME;MEX3B_HUMAN;MGAP_MOUSE;MIAA_ERWT9;MITOS_DANRE;MNB_DROME;MODU_DROME;MRRP1_DROME;MSH2_DROME;MSL1_DROME;MTF1_HUMAN;MTHSD_HUMAN;MTREX_HUMAN;MUTS2_STAEQ;NAF1_DROME;NAT10_DROME;NBN_CHICK;NDUS2_RAT;NEP1_DROME;NH2L1_DROME;NHP2_DROME;NOD_DROME;NOG1_DROME;NOG2_MOUSE;NOL6_DROSI;NOL9_DROME;NOM1_DROME;NONA_DROVI;NOP56_HUMAN;NSAPA_XENLA;NSUN2_DROME;NSUN5_DROME;NU153_DROME;OGDHL_XENLA;P66B_HUMAN;PANG1_DROME;PAPOG_MOUSE;PAX6_COTJA;PAX6_DROME;PAXB1_HUMAN;PDPK1_DROME;PENG_DROME;PEO1_DROME;PEP_DROME;PERC_DROME;PERO_DROME;PESC_CANAL;PESC_DROMO;PG065_VACCC;PGPS1_CHICK;PI51A_HUMAN;PIF1_XENLA;PINX1_RAT;PIWI_DROME;PNPT1_HUMAN;PO6F2_HUMAN;POF_DROME;POLX_TOBAC;POL_HV2EH;PP258_ARATH;PPP5_HUMAN;PPRC1_MOUSE;PSIK_PSICY;PTCD1_RAT;PTK7_DROAN;PTPA_RABIT;PUM23_ARATH;PUM_DROME;PUR4_DROME;PUS10_DROME;PWP1_DROME;PWP2_HUMAN;PYR1_DROME;PYRG_DROME;RAC2_DROME;RB97D_DROME;RBBP6_MOUSE;RBM25_MOUSE;RBM34_RAT;RBM39_HUMAN;RBM48_DANRE;RBM7_DANRE;REM1_MOUSE;RENT1_DROME;REXO5_BOVIN;RFX5_HUMAN;RFXK_MOUSE;RICTR_MOUSE;RIOK2_MOUSE;ROA1_DROME;ROR1_DROME;RPA1_DROME;RPA2_DROME;RPB1_DROME;RPC1_CHICK;RPC3_BOVIN;RPC4_BOVIN;RPC8_HUMAN;RPF2_DROME;RPGF2_MOUSE;RPOM_HUMAN;RPP30_MOUSE;RRP12_DROME;RRP5_HUMAN;RRS1_BOVIN;RS17_PSET1;RS9_MYCSS;RSRC2_HUMAN;RTBP_DROME;RUNX1_HUMAN;S6KL_DROME;SART3_HUMAN;SAS10_DROME;SCM_DROME;SF3B3_DROME;SGG_DROME;SID3_CAEEL;SLP1_DROME;SLTM_XENLA;SMAD4_BOVIN;SMC_THEAC;SMG1_DROME;SMRCD_DROME;SNRK_MOUSE;SPEN_DROME;SPRTN_CAEEL;SPT6H_DROME;SR1IP_XENTR;SRC64_DROME;SRCAP_HUMAN;SRRM1_MOUSE;SSBP3_MOUSE;STC_DROME;STK10_BOVIN;SUV37_DROME;SUZ12_DROME;SUZ2_DROME;SWR1_GIBZE;SYE1_RICTY;SYIC_MOUSE;SYLC_HUMAN;SYNC_HUMAN;SYPM_HUMAN;SYVC_TAKRU;T1151_CLOPF;TBX1_DANRE;TDIF1_BOVIN;TFAP4_HUMAN;TIGD2_MOUSE;TIGD6_HUMAN;TOP1_DROME;TOP2_DROME;TORS_DROME;TRDMT_SPOFR;TSR1_DROME;TTLL4_MOUSE;U2AF2_DROME;U520_DROME;UNK_DROME;UNPG_DROME;UTP15_HUMAN;UTP25_HUMAN;VATA1_DROME;VIP1_DROME;VPS72_DROME;VWA8_MOUSE;WDR36_HUMAN;WDR43_MOUSE;WDR75_HUMAN;XBP1_BOVIN;XPO5_HUMAN;XRCC1_HUMAN;XYLK_DROME;Y015_MYCPN;Y1R1_DROME;Y8611_DROME;YEMA_DROME;YRD6_CAEEL;Z324B_HUMAN;ZBED4_MOUSE;ZBT11_MOUSE;ZBT17_MOUSE;ZBT24_RAT;ZC3H3_DROME;ZC3HE_BOVIN;ZCHC7_XENLA;ZFP26_MOUSE;ZFP2_MOUSE;ZFY2_MOUSE;ZN236_HUMAN;ZN395_XENLA;ZN408_HUMAN;ZN850_HUMAN;ZNF91_HUMAN;ZSA5B_HUMAN</t>
  </si>
  <si>
    <t>GO:0042641</t>
  </si>
  <si>
    <t>actomyosin</t>
  </si>
  <si>
    <t>GO:0007010</t>
  </si>
  <si>
    <t>cytoskeleton organization</t>
  </si>
  <si>
    <t>ACTN_DROME;AFFL_DROMO;AFFL_DROWI;ANKF1_HUMAN;ARHG7_HUMAN;ARHGQ_HUMAN;ASPM_PONPY;B3A2_HUMAN;BNK_DROME;CAPON_DROME;CC14A_DANRE;CHNMO_DROME;CNN_DROME;COR1C_DANRE;CP131_DROME;DL_DROME;DOCK2_HUMAN;DYST_MOUSE;E631_DROME;EPB41_DROME;FAT2_DROME;FLNA_DROME;FOG_DROME;FRL_DROME;FUTSC_DROME;GEK_DROME;HOW_DROME;HUM6_CAEEL;ITA1_DROME;ITA2_DROME;KATL2_HUMAN;KINH_DROME;LIMA1_MOUSE;MLP2_DROME;MLR_DROME;MS300_DROME;MSPS_DROME;MTSS1_MOUSE;MYPH_ECHGR;MYS9_DROME;MYSA_DROME;MYSP2_DROME;NDL1A_XENLA;NSAPA_XENLA;OBSCN_DROME;PAXI_HUMAN;PDLI3_RAT;PKN_DROME;PLEC_HUMAN;PLPP_HUMAN;PTRO_DROME;RAC2_DROME;RSPH1_HUMAN;SAS6_DROME;SH2B2_RAT;SKEL1_DROME;SPAST_DROWI;SPTB2_MOUSE;SPTCB_DROME;SRBS1_MOUSE;TBA3_RAT;TITIN_DROME;TITIN_MOUSE;TLN1_HUMAN;TMOD_CAEEL;TNNI_DROME;TPM1_DROME;TPM2_DROME;UNC89_CAEEL;USH1C_HUMAN;YE85_SCHPO;ZASP_DROME</t>
  </si>
  <si>
    <t>GO:0071944</t>
  </si>
  <si>
    <t>cell periphery</t>
  </si>
  <si>
    <t>2A5A_MOUSE;7LESS_DROVI;A4_DROME;ACT3_DROME;ACTN_DROME;AGRE5_MOUSE;AGRL3_RAT;ANK2_HUMAN;AQP_HAEIX;ARHG7_HUMAN;ARH_MOUSE;ATP62_PHOPR;B3A2_HUMAN;CAD99_DROME;CD82_HUMAN;CDK14_MOUSE;CHAO_DROME;CHS2_CAEEL;CIP2A_HUMAN;CLC4M_HUMAN;CLCN2_DROME;CNTRL_MOUSE;COR1C_DANRE;CPMD8_HUMAN;CSK_BOVIN;DDR2_MOUSE;DGKQ_HUMAN;DGLA_HUMAN;DIRA2_HUMAN;DLG5_HUMAN;DL_DROME;DOCK2_HUMAN;DPP10_HUMAN;DSCL_DROME;DTNB_RAT;DYST_MOUSE;E631_DROME;EBH_STAES;ECE1_RAT;ECFA2_THEMA;EPB41_DROME;EPN4_BOVIN;ERC2_MOUSE;EYS_DANRE;FAS3_DROME;FAS_MOUSE;FAT2_DROME;FLNA_DROME;FRE7_YEAS7;FRIZ_DROVI;FRMD8_XENLA;FUR11_DROME;GALL1_DROME;GAP1_DROME;GBGE_CALVI;GILT1_DROME;GLPO_STRPN;GNAF_DROME;GNAS_DROPS;GOGA4_HUMAN;GR32A_DROME;GRIK2_XENLA;GRLM_DICDI;GRM_DROME;GRND_DROME;HCN2_HUMAN;HIW_DROME;HSP7B_DROME;HZG_DROME;INDY1_DROME;IR21A_ANOGA;ITA1_DROME;ITA2_DROME;JPH2_MOUSE;KCNK2_RAT;KINH_DROME;KIRR2_MOUSE;KMT2E_HUMAN;KPBA_DROME;LHPL3_HUMAN;LIMA1_MOUSE;LPHN_DROVI;LRP1B_HUMAN;LRP2_RAT;LTK_DANRE;LYAM1_RAT;MAGE1_MACFA;MAS_DROME;MCF2L_RAT;MFD6A_DANRE;MIEN1_BOVIN;MOB2_DROME;MUC4_HUMAN;MYLK_HUMAN;MYO7A_AEDAE;MYS9_DROME;NEP3_DROME;NIJA_DROME;NOX5_HUMAN;NPDC1_HUMAN;NRG_DROME;OCTB2_DROME;OR83A_DROME;OTOP_DROME;PAXI_HUMAN;PGBM_HUMAN;PKN_DROME;PLEC_HUMAN;PLPP_HUMAN;PNUT_DROME;PPK28_DROME;PROML_DROME;PTRO_DROME;QVR_DROPS;QVR_DROSI;QVR_DROWI;RAC2_DROME;RAPSN_CAEEL;REM2_HUMAN;RERG_BOVIN;RIMS1_HUMAN;RSGI2_ACET2;S2611_BOVIN;S39AA_DANRE;SAS_DROME;SAX3_CAEEL;SC5A6_DROME;SGCD_HUMAN;SH2B2_RAT;SL9A1_BOVIN;SLO_DROME;SOK_MARPO;SPITZ_DROME;SPTB2_MOUSE;SPTCB_DROME;SRBS1_MOUSE;SSK_DROME;STAN_DROME;STAR_DROME;STIM_DROME;STOX1_HUMAN;SYG2_CAEEL;TENA_DROME;TES_XENTR;TLN1_HUMAN;TMOD_CAEEL;TRF_BLADI;TRPA1_DROME;TUTL_DROME;UBL3_MOUSE;UBP12_BOVIN;UN93L_DROME;UNC79_MOUSE;USH1C_HUMAN;VACHT_DROME;WSCK_DROME;XPP2_HUMAN;Y3108_BRUME;YE85_SCHPO;YNC2_CAEEL;ZAN_MOUSE;ZASP_DROME;ZIG8_CAEEL</t>
  </si>
  <si>
    <t>GO:0005886</t>
  </si>
  <si>
    <t>plasma membrane</t>
  </si>
  <si>
    <t>2A5A_MOUSE;7LESS_DROVI;A4_DROME;ACT3_DROME;ACTN_DROME;AGRE5_MOUSE;AGRL3_RAT;ANK2_HUMAN;AQP_HAEIX;ARH_MOUSE;ATP62_PHOPR;B3A2_HUMAN;CAD99_DROME;CD82_HUMAN;CDK14_MOUSE;CHAO_DROME;CHS2_CAEEL;CIP2A_HUMAN;CLC4M_HUMAN;CLCN2_DROME;CNTRL_MOUSE;COR1C_DANRE;CPMD8_HUMAN;CSK_BOVIN;DDR2_MOUSE;DGKQ_HUMAN;DGLA_HUMAN;DIRA2_HUMAN;DLG5_HUMAN;DL_DROME;DOCK2_HUMAN;DPP10_HUMAN;DSCL_DROME;DTNB_RAT;DYST_MOUSE;E631_DROME;EBH_STAES;ECE1_RAT;ECFA2_THEMA;EPB41_DROME;EPN4_BOVIN;ERC2_MOUSE;EYS_DANRE;FAS3_DROME;FAS_MOUSE;FAT2_DROME;FLNA_DROME;FRE7_YEAS7;FRIZ_DROVI;FRMD8_XENLA;FUR11_DROME;GALL1_DROME;GAP1_DROME;GBGE_CALVI;GILT1_DROME;GLPO_STRPN;GNAF_DROME;GNAS_DROPS;GOGA4_HUMAN;GR32A_DROME;GRIK2_XENLA;GRLM_DICDI;GRM_DROME;GRND_DROME;HCN2_HUMAN;HIW_DROME;HSP7B_DROME;HZG_DROME;INDY1_DROME;IR21A_ANOGA;ITA1_DROME;ITA2_DROME;JPH2_MOUSE;KCNK2_RAT;KIRR2_MOUSE;KMT2E_HUMAN;KPBA_DROME;LHPL3_HUMAN;LIMA1_MOUSE;LPHN_DROVI;LRP1B_HUMAN;LRP2_RAT;LTK_DANRE;LYAM1_RAT;MAGE1_MACFA;MAS_DROME;MCF2L_RAT;MFD6A_DANRE;MIEN1_BOVIN;MOB2_DROME;MUC4_HUMAN;MYLK_HUMAN;MYS9_DROME;NEP3_DROME;NIJA_DROME;NOX5_HUMAN;NPDC1_HUMAN;NRG_DROME;OCTB2_DROME;OR83A_DROME;OTOP_DROME;PAXI_HUMAN;PGBM_HUMAN;PKN_DROME;PLEC_HUMAN;PLPP_HUMAN;PNUT_DROME;PPK28_DROME;PROML_DROME;QVR_DROPS;QVR_DROSI;QVR_DROWI;RAC2_DROME;RAPSN_CAEEL;REM2_HUMAN;RERG_BOVIN;RIMS1_HUMAN;RSGI2_ACET2;S2611_BOVIN;S39AA_DANRE;SAS_DROME;SAX3_CAEEL;SC5A6_DROME;SGCD_HUMAN;SH2B2_RAT;SL9A1_BOVIN;SLO_DROME;SOK_MARPO;SPITZ_DROME;SPTB2_MOUSE;SPTCB_DROME;SRBS1_MOUSE;SSK_DROME;STAN_DROME;STAR_DROME;STIM_DROME;SYG2_CAEEL;TENA_DROME;TLN1_HUMAN;TRF_BLADI;TRPA1_DROME;TUTL_DROME;UBL3_MOUSE;UBP12_BOVIN;UN93L_DROME;UNC79_MOUSE;USH1C_HUMAN;VACHT_DROME;WSCK_DROME;XPP2_HUMAN;Y3108_BRUME;YNC2_CAEEL;ZAN_MOUSE;ZASP_DROME;ZIG8_CAEEL</t>
  </si>
  <si>
    <t xml:space="preserve">Higher in Sera vs Meat </t>
  </si>
  <si>
    <t>Type</t>
  </si>
  <si>
    <t>endoplasmic reticulum to Golgi vesicle-mediated transport</t>
  </si>
  <si>
    <t>Lower in Sera vs Meat</t>
  </si>
  <si>
    <t>post-transcriptional regulation of gene expression</t>
  </si>
  <si>
    <t>regulatory ncRNA 3'-end processing</t>
  </si>
  <si>
    <t>Lowwer in Milk vs Meat</t>
  </si>
  <si>
    <t>GO:0019222</t>
  </si>
  <si>
    <t>regulation of metabolic process</t>
  </si>
  <si>
    <t>cellular anatomical entity morphogenesis</t>
  </si>
  <si>
    <t>contractile muscle fiber</t>
  </si>
  <si>
    <t>Mass </t>
  </si>
  <si>
    <t>Composition </t>
  </si>
  <si>
    <t>Mid Gut</t>
  </si>
  <si>
    <t>PM - Milk_1</t>
  </si>
  <si>
    <t>PM - Milk_2</t>
  </si>
  <si>
    <t>PM - Milk_3</t>
  </si>
  <si>
    <t>910.71 </t>
  </si>
  <si>
    <t>HexNAc(2)Hex(3) </t>
  </si>
  <si>
    <t>3.80% </t>
  </si>
  <si>
    <t>2.04% </t>
  </si>
  <si>
    <t>3.60% </t>
  </si>
  <si>
    <t>1056.81 </t>
  </si>
  <si>
    <t>HexNAc(2)Hex(3)Fuc(1) </t>
  </si>
  <si>
    <t>2.99% </t>
  </si>
  <si>
    <t>0.78% </t>
  </si>
  <si>
    <t>1234.91 </t>
  </si>
  <si>
    <t>HexNAc(2)Hex(5) </t>
  </si>
  <si>
    <t>4.00% </t>
  </si>
  <si>
    <t>3.16% </t>
  </si>
  <si>
    <t>2.15% </t>
  </si>
  <si>
    <t>2.95% </t>
  </si>
  <si>
    <t>1397.01 </t>
  </si>
  <si>
    <t>HexNAc(2)Hex(6) </t>
  </si>
  <si>
    <t>3.54% </t>
  </si>
  <si>
    <t>7.13% </t>
  </si>
  <si>
    <t>3.96% </t>
  </si>
  <si>
    <t>1675.51 </t>
  </si>
  <si>
    <t>HexNAc(2)Hex(6)Fuc(1)Pent(1) </t>
  </si>
  <si>
    <t>2.89% </t>
  </si>
  <si>
    <t>1559.11 </t>
  </si>
  <si>
    <t>HexNAc(2)Hex(7) </t>
  </si>
  <si>
    <t>6.73% </t>
  </si>
  <si>
    <t>8.12% </t>
  </si>
  <si>
    <t>6.23% </t>
  </si>
  <si>
    <t>7.51% </t>
  </si>
  <si>
    <t>1721.31 </t>
  </si>
  <si>
    <t>HexNAc(2)Hex(8) </t>
  </si>
  <si>
    <t>13.44% </t>
  </si>
  <si>
    <t>12.79% </t>
  </si>
  <si>
    <t>12.57% </t>
  </si>
  <si>
    <t>11.73% </t>
  </si>
  <si>
    <t>1883.41 </t>
  </si>
  <si>
    <t>HexNAc(2)Hex(9) </t>
  </si>
  <si>
    <t>65.56% </t>
  </si>
  <si>
    <t>57.66% </t>
  </si>
  <si>
    <t>71.17% </t>
  </si>
  <si>
    <t>61.44% </t>
  </si>
  <si>
    <t>2530.31 </t>
  </si>
  <si>
    <t>HexNAc(2)Hex(13) </t>
  </si>
  <si>
    <t>0.85% </t>
  </si>
  <si>
    <t>1113.81 </t>
  </si>
  <si>
    <t>HexNAc(3)Hex(3) </t>
  </si>
  <si>
    <t>3.82% </t>
  </si>
  <si>
    <t>1.89% </t>
  </si>
  <si>
    <t>3.79% </t>
  </si>
  <si>
    <t>1317.01 </t>
  </si>
  <si>
    <t>HexNAc(4)Hex(3) </t>
  </si>
  <si>
    <t>1.02% </t>
  </si>
  <si>
    <t>1463.11 </t>
  </si>
  <si>
    <t>HexNAc(4)Hex(3)Fuc(1) </t>
  </si>
  <si>
    <t>1.70% </t>
  </si>
  <si>
    <t>1.85% </t>
  </si>
  <si>
    <t>20240517_Diet_PM_Milk_1.wiff2(1)</t>
  </si>
  <si>
    <t>20240517_Diet_PM_Milk_2.wiff2(1)</t>
  </si>
  <si>
    <t>20240517_Diet_PM_Milk_3.wiff2(1)</t>
  </si>
  <si>
    <t>20240517_Diet_PM_Milk_4.wiff2(1)</t>
  </si>
  <si>
    <t>20240517_Diet_PM_Sera_1.wiff(1)</t>
  </si>
  <si>
    <t>20240517_Diet_PM_Sera_2.wiff(1)</t>
  </si>
  <si>
    <t>20240517_Diet_PM_Sera_3.wiff(1)</t>
  </si>
  <si>
    <t>20240517_Diet_PM_Sera_4.wiff(1)</t>
  </si>
  <si>
    <t>20240517_Diet_PM_On-Sheep_1.wiff(1)</t>
  </si>
  <si>
    <t>20240517_Diet_PM_On-Sheep_2.wiff(1)</t>
  </si>
  <si>
    <t>20240517_Diet_PM_On-Sheep_3.wiff(1)</t>
  </si>
  <si>
    <t>20240517_Diet_PM_On-Sheep_4.wiff(1)</t>
  </si>
  <si>
    <t>Transmembrane emp24 domain-containing protein bai [Lucilia cuprina]</t>
  </si>
  <si>
    <t>KAI8114904.1</t>
  </si>
  <si>
    <t>Glutamine-rich protein 2 [Lucilia cuprina]; KAI8114905.1 Glutamine-rich protein 2 [Lucilia cuprina]</t>
  </si>
  <si>
    <t>Peroxiredoxin-4 [Lucilia cuprina]</t>
  </si>
  <si>
    <t>Serine proteases 1/2 [Lucilia cuprina]</t>
  </si>
  <si>
    <t>Vitelline membrane protein Vm26Aa [Lucilia cuprina]</t>
  </si>
  <si>
    <t>Lysosome-associated membrane glycoprotein 1 [Lucilia cuprina]</t>
  </si>
  <si>
    <t>KAI8115214.1</t>
  </si>
  <si>
    <t>CUB and sushi domain-containing protein 1 [Lucilia cuprina]; KAI8115215.1 CUB and sushi domain-containing protein 1 [Lucilia cuprina]; KAI8115217.1 CUB and sushi domain-containing protein 1 [Lucilia cuprina]</t>
  </si>
  <si>
    <t>hypothetical protein CVS40_12502 [Lucilia cuprina]</t>
  </si>
  <si>
    <t>MD-2-related lipid-recognition protein [Lucilia cuprina]</t>
  </si>
  <si>
    <t>Renin receptor [Lucilia cuprina]</t>
  </si>
  <si>
    <t>hypothetical protein CVS40_12438 [Lucilia cuprina]</t>
  </si>
  <si>
    <t>hypothetical protein CVS40_12439, partial [Lucilia cuprina]</t>
  </si>
  <si>
    <t>hypothetical protein CVS40_12437 [Lucilia cuprina]</t>
  </si>
  <si>
    <t>Translocon-associated protein subunit beta [Lucilia cuprina]</t>
  </si>
  <si>
    <t>Calumenin-B [Lucilia cuprina]</t>
  </si>
  <si>
    <t>KAI8115626.1</t>
  </si>
  <si>
    <t>hypothetical protein CVS40_12320 [Lucilia cuprina]</t>
  </si>
  <si>
    <t>KAI8115659.1</t>
  </si>
  <si>
    <t>Pupal cuticle protein Edg-78E [Lucilia cuprina]</t>
  </si>
  <si>
    <t>hypothetical protein CVS40_12319 [Lucilia cuprina]</t>
  </si>
  <si>
    <t>hypothetical protein CVS40_12318 [Lucilia cuprina]</t>
  </si>
  <si>
    <t>IgA FC receptor [Lucilia cuprina]</t>
  </si>
  <si>
    <t>Cuticle protein [Lucilia cuprina]</t>
  </si>
  <si>
    <t>Calreticulin [Lucilia cuprina]</t>
  </si>
  <si>
    <t>Venom allergen 5 [Lucilia cuprina]</t>
  </si>
  <si>
    <t>hypothetical protein CVS40_11473 [Lucilia cuprina]</t>
  </si>
  <si>
    <t>hypothetical protein CVS40_11223 [Lucilia cuprina]</t>
  </si>
  <si>
    <t>Apolipophorin [Lucilia cuprina]</t>
  </si>
  <si>
    <t>isoform A, Cuticle protein 18.6 [Lucilia cuprina]</t>
  </si>
  <si>
    <t>Neurobeachin-like protein 1 [Lucilia cuprina]</t>
  </si>
  <si>
    <t>UDP-glucose:glycoprotein glucosyltransferase [Lucilia cuprina]</t>
  </si>
  <si>
    <t>Counting factor associated protein D [Lucilia cuprina]</t>
  </si>
  <si>
    <t>KAI8117352.1</t>
  </si>
  <si>
    <t>Carbonic anhydrase 2 [Lucilia cuprina]</t>
  </si>
  <si>
    <t>Arylphorin subunit C223 [Lucilia cuprina]</t>
  </si>
  <si>
    <t>Fasciclin-2 [Lucilia cuprina]</t>
  </si>
  <si>
    <t>UDP-glucuronosyltransferase 2B15 [Lucilia cuprina]</t>
  </si>
  <si>
    <t>KAI8118280.1</t>
  </si>
  <si>
    <t>Protein CREG1 [Lucilia cuprina]</t>
  </si>
  <si>
    <t>Magnesium transporter protein 1 [Lucilia cuprina]</t>
  </si>
  <si>
    <t>hypothetical protein CVS40_9774 [Lucilia cuprina]</t>
  </si>
  <si>
    <t>Vitellogenin-2 [Lucilia cuprina]</t>
  </si>
  <si>
    <t>Vitellogenin-1 [Lucilia cuprina]</t>
  </si>
  <si>
    <t>KAI8118889.1</t>
  </si>
  <si>
    <t>Cuticular protein 47Eg [Lucilia cuprina]</t>
  </si>
  <si>
    <t>KAI8118974.1</t>
  </si>
  <si>
    <t>Endocuticle structural glycoprotein SgAbd-3 [Lucilia cuprina]</t>
  </si>
  <si>
    <t>hypothetical protein CVS40_9486 [Lucilia cuprina]</t>
  </si>
  <si>
    <t>Integrin alpha-PS3 [Lucilia cuprina]</t>
  </si>
  <si>
    <t>hypothetical protein CVS40_9450 [Lucilia cuprina]</t>
  </si>
  <si>
    <t>Protein TsetseEP [Lucilia cuprina]</t>
  </si>
  <si>
    <t>hypothetical protein CVS40_9455 [Lucilia cuprina]</t>
  </si>
  <si>
    <t>Larval cuticle protein 8 [Lucilia cuprina]</t>
  </si>
  <si>
    <t>hypothetical protein CVS40_9376 [Lucilia cuprina]</t>
  </si>
  <si>
    <t>Cadherin-99C [Lucilia cuprina]</t>
  </si>
  <si>
    <t>Larval cuticle protein A2B [Lucilia cuprina]</t>
  </si>
  <si>
    <t>Pupal cuticle protein Edg-84A [Lucilia cuprina]</t>
  </si>
  <si>
    <t>Collagen alpha-2(I) chain [Lucilia cuprina]</t>
  </si>
  <si>
    <t>hypothetical protein CVS40_9039 [Lucilia cuprina]</t>
  </si>
  <si>
    <t>Prosaposin [Lucilia cuprina]</t>
  </si>
  <si>
    <t>Ferritin subunit [Lucilia cuprina]</t>
  </si>
  <si>
    <t>KAI8119631.1</t>
  </si>
  <si>
    <t>Ferritin heavy chain [Lucilia cuprina]; KAI8119632.1 Ferritin heavy chain [Lucilia cuprina]</t>
  </si>
  <si>
    <t>KAI8119635.1</t>
  </si>
  <si>
    <t>hypothetical protein CVS40_8898 [Lucilia cuprina]</t>
  </si>
  <si>
    <t>hypothetical protein CVS40_8899 [Lucilia cuprina]</t>
  </si>
  <si>
    <t>hypothetical protein CVS40_8902 [Lucilia cuprina]</t>
  </si>
  <si>
    <t>hypothetical protein CVS40_8906 [Lucilia cuprina]</t>
  </si>
  <si>
    <t>hypothetical protein CVS40_8904 [Lucilia cuprina]</t>
  </si>
  <si>
    <t>hypothetical protein CVS40_8905 [Lucilia cuprina]</t>
  </si>
  <si>
    <t>Endoplasmin [Lucilia cuprina]</t>
  </si>
  <si>
    <t>KAI8119798.1</t>
  </si>
  <si>
    <t>Neutral ceramidase [Lucilia cuprina]; KAI8119799.1 Neutral ceramidase [Lucilia cuprina]</t>
  </si>
  <si>
    <t>Protein disulfide-isomerase [Lucilia cuprina]</t>
  </si>
  <si>
    <t>Cathepsin L [Lucilia cuprina]</t>
  </si>
  <si>
    <t>KAI8120047.1</t>
  </si>
  <si>
    <t>hypothetical protein CVS40_8526 [Lucilia cuprina]</t>
  </si>
  <si>
    <t>Laminin subunit alpha [Lucilia cuprina]</t>
  </si>
  <si>
    <t>hypothetical protein CVS40_8581 [Lucilia cuprina]</t>
  </si>
  <si>
    <t>Nicalin [Lucilia cuprina]</t>
  </si>
  <si>
    <t>La1-like protein 13 [Lucilia cuprina]</t>
  </si>
  <si>
    <t>Dolichyl-diphosphooligosaccharide--protein glycosyltransferase subunit 1 [Lucilia cuprina]</t>
  </si>
  <si>
    <t>Protein takeout [Lucilia cuprina]</t>
  </si>
  <si>
    <t>Mesencephalic astrocyte-derived neurotrophic factor like protein [Lucilia cuprina]</t>
  </si>
  <si>
    <t>KAI8120792.1</t>
  </si>
  <si>
    <t>hypothetical protein CVS40_7902 [Lucilia cuprina]</t>
  </si>
  <si>
    <t>hypothetical protein CVS40_8000, partial [Lucilia cuprina]</t>
  </si>
  <si>
    <t>hypothetical protein CVS40_7999 [Lucilia cuprina]</t>
  </si>
  <si>
    <t>hypothetical protein CVS40_7994 [Lucilia cuprina]</t>
  </si>
  <si>
    <t>KAI8120896.1</t>
  </si>
  <si>
    <t>Zonadhesin [Lucilia cuprina]</t>
  </si>
  <si>
    <t>hypothetical protein CVS40_7906, partial [Lucilia cuprina]</t>
  </si>
  <si>
    <t>hypothetical protein CVS40_7797 [Lucilia cuprina]</t>
  </si>
  <si>
    <t>hypothetical protein CVS40_7798 [Lucilia cuprina]</t>
  </si>
  <si>
    <t>hypothetical protein CVS40_7384 [Lucilia cuprina]</t>
  </si>
  <si>
    <t>hypothetical protein CVS40_7470 [Lucilia cuprina]</t>
  </si>
  <si>
    <t>hypothetical protein CVS40_7468 [Lucilia cuprina]</t>
  </si>
  <si>
    <t>hypothetical protein CVS40_7469 [Lucilia cuprina]</t>
  </si>
  <si>
    <t>CD109 antigen [Lucilia cuprina]</t>
  </si>
  <si>
    <t>Tiggrin [Lucilia cuprina]</t>
  </si>
  <si>
    <t>Lysosomal alpha-mannosidase [Lucilia cuprina]</t>
  </si>
  <si>
    <t>KAI8121550.1</t>
  </si>
  <si>
    <t>KAI8121608.1</t>
  </si>
  <si>
    <t>Plexin domain-containing protein 2 [Lucilia cuprina]</t>
  </si>
  <si>
    <t>Carboxypeptidase B [Lucilia cuprina]</t>
  </si>
  <si>
    <t>Translocon-associated protein subunit alpha [Lucilia cuprina]</t>
  </si>
  <si>
    <t>hypothetical protein CVS40_7071 [Lucilia cuprina]</t>
  </si>
  <si>
    <t>Glutactin [Lucilia cuprina]</t>
  </si>
  <si>
    <t>Nucleobindin-1 [Lucilia cuprina]</t>
  </si>
  <si>
    <t>KAI8122416.1</t>
  </si>
  <si>
    <t>Lipase 3 [Lucilia cuprina]</t>
  </si>
  <si>
    <t>hypothetical protein CVS40_6721 [Lucilia cuprina]</t>
  </si>
  <si>
    <t>Apyrase [Lucilia cuprina]</t>
  </si>
  <si>
    <t>Heat shock 70 kDa protein cognate 3 [Lucilia cuprina]</t>
  </si>
  <si>
    <t>KAI8122850.1</t>
  </si>
  <si>
    <t>Endoplasmic reticulum resident protein 44 [Lucilia cuprina]</t>
  </si>
  <si>
    <t>40S ribosomal protein S19a [Lucilia cuprina]</t>
  </si>
  <si>
    <t>Transmembrane protease serine 9 [Lucilia cuprina]</t>
  </si>
  <si>
    <t>Protein ERGIC-53 [Lucilia cuprina]</t>
  </si>
  <si>
    <t>Apolipoprotein D [Lucilia cuprina]</t>
  </si>
  <si>
    <t>hypothetical protein CVS40_5899 [Lucilia cuprina]</t>
  </si>
  <si>
    <t>Venom dipeptidyl peptidase 4 [Lucilia cuprina]</t>
  </si>
  <si>
    <t>Protein yellow [Lucilia cuprina]</t>
  </si>
  <si>
    <t>Major royal jelly protein 1 [Lucilia cuprina]</t>
  </si>
  <si>
    <t>Peritrophin-44 [Lucilia cuprina]</t>
  </si>
  <si>
    <t>hypothetical protein CVS40_5911 [Lucilia cuprina]</t>
  </si>
  <si>
    <t>Anti-sigma-I factor RsgI2 [Lucilia cuprina]</t>
  </si>
  <si>
    <t>Glycosyltransferase 25 family member [Lucilia cuprina]</t>
  </si>
  <si>
    <t>KAI8123633.1</t>
  </si>
  <si>
    <t>Larval cuticle protein 1 [Lucilia cuprina]</t>
  </si>
  <si>
    <t>Venom serine protease [Lucilia cuprina]</t>
  </si>
  <si>
    <t>Protein 5NUC [Lucilia cuprina]</t>
  </si>
  <si>
    <t>Uroporphyrinogen decarboxylase [Lucilia cuprina]</t>
  </si>
  <si>
    <t>KAI8123717.1</t>
  </si>
  <si>
    <t>General odorant-binding protein 56a [Lucilia cuprina]</t>
  </si>
  <si>
    <t>KAI8123736.1</t>
  </si>
  <si>
    <t>Maltase A3 [Lucilia cuprina]; KAI8123737.1 Maltase A3 [Lucilia cuprina]</t>
  </si>
  <si>
    <t>KAI8123761.1</t>
  </si>
  <si>
    <t>Peptidoglycan-recognition protein SC2 [Lucilia cuprina]</t>
  </si>
  <si>
    <t>Protein unzipped [Lucilia cuprina]</t>
  </si>
  <si>
    <t>Thioredoxin-related transmembrane protein 1 [Lucilia cuprina]</t>
  </si>
  <si>
    <t>KAI8123857.1</t>
  </si>
  <si>
    <t>General odorant-binding protein 56d [Lucilia cuprina]</t>
  </si>
  <si>
    <t>KAI8123922.1</t>
  </si>
  <si>
    <t>Trypsin zeta [Lucilia cuprina]</t>
  </si>
  <si>
    <t>Pro-resilin [Lucilia cuprina]</t>
  </si>
  <si>
    <t>Trypsin alpha-4 [Lucilia cuprina]</t>
  </si>
  <si>
    <t>Trypsin [Lucilia cuprina]</t>
  </si>
  <si>
    <t>Integrin beta-PS [Lucilia cuprina]</t>
  </si>
  <si>
    <t>hypothetical protein CVS40_5437 [Lucilia cuprina]</t>
  </si>
  <si>
    <t>hypothetical protein CVS40_5338 [Lucilia cuprina]</t>
  </si>
  <si>
    <t>Stromal cell-derived factor 2 [Lucilia cuprina]</t>
  </si>
  <si>
    <t>Nucleoside diphosphate kinase [Lucilia cuprina]</t>
  </si>
  <si>
    <t>KAI8124538.1</t>
  </si>
  <si>
    <t>ER membrane protein complex subunit 1 [Lucilia cuprina]</t>
  </si>
  <si>
    <t>hypothetical protein CVS40_4955 [Lucilia cuprina]</t>
  </si>
  <si>
    <t>Venom serine carboxypeptidase [Lucilia cuprina]</t>
  </si>
  <si>
    <t>KAI8124774.1</t>
  </si>
  <si>
    <t>Protein disulfide-isomerase A6 like protein [Lucilia cuprina]; KAI8124775.1 Protein disulfide-isomerase A6 like protein [Lucilia cuprina]</t>
  </si>
  <si>
    <t>Chitinase-like protein [Lucilia cuprina]</t>
  </si>
  <si>
    <t>Trypsin-1 [Lucilia cuprina]</t>
  </si>
  <si>
    <t>Basigin [Lucilia cuprina]</t>
  </si>
  <si>
    <t>KAI8125171.1</t>
  </si>
  <si>
    <t>Hypoxia up-regulated protein 1 [Lucilia cuprina]</t>
  </si>
  <si>
    <t>Endocuticle structural glycoprotein SgAbd-2 [Lucilia cuprina]</t>
  </si>
  <si>
    <t>Laminin subunit beta-1 [Lucilia cuprina]</t>
  </si>
  <si>
    <t>hypothetical protein CVS40_4548 [Lucilia cuprina]</t>
  </si>
  <si>
    <t>Thioredoxin domain-containing protein 5 like protein [Lucilia cuprina]</t>
  </si>
  <si>
    <t>hypothetical protein CVS40_4337 [Lucilia cuprina]</t>
  </si>
  <si>
    <t>hypothetical protein CVS40_4396 [Lucilia cuprina]</t>
  </si>
  <si>
    <t>KAI8125618.1</t>
  </si>
  <si>
    <t>Seminal metalloprotease 1 [Lucilia cuprina]</t>
  </si>
  <si>
    <t>KAI8125630.1</t>
  </si>
  <si>
    <t>Plasma kallikrein [Lucilia cuprina]</t>
  </si>
  <si>
    <t>Vanin-like protein 1 [Lucilia cuprina]</t>
  </si>
  <si>
    <t>Collagen alpha-1(IV) chain [Lucilia cuprina]</t>
  </si>
  <si>
    <t>SelT-like protein [Lucilia cuprina]</t>
  </si>
  <si>
    <t>KAI8125719.1</t>
  </si>
  <si>
    <t>Fasciclin-3 [Lucilia cuprina]; KAI8125720.1 Fasciclin-3 [Lucilia cuprina]</t>
  </si>
  <si>
    <t>KAI8125776.1</t>
  </si>
  <si>
    <t>Glucosidase 2 subunit beta [Lucilia cuprina]; KAI8125777.1 Glucosidase 2 subunit beta [Lucilia cuprina]</t>
  </si>
  <si>
    <t>KAI8125789.1</t>
  </si>
  <si>
    <t>DnaJ like protein shv [Lucilia cuprina]; KAI8125790.1 DnaJ like protein shv [Lucilia cuprina]</t>
  </si>
  <si>
    <t>KAI8125801.1</t>
  </si>
  <si>
    <t>UPF0047 protein C4A8.02c [Lucilia cuprina]</t>
  </si>
  <si>
    <t>Collagen alpha-1(IV) chain, partial [Lucilia cuprina]</t>
  </si>
  <si>
    <t>hypothetical protein CVS40_3960 [Lucilia cuprina]</t>
  </si>
  <si>
    <t>Dyslexia-associated protein [Lucilia cuprina]</t>
  </si>
  <si>
    <t>Lectin subunit alpha [Lucilia cuprina]</t>
  </si>
  <si>
    <t>hypothetical protein CVS40_3666 [Lucilia cuprina]</t>
  </si>
  <si>
    <t>Chorion protein S16 [Lucilia cuprina]</t>
  </si>
  <si>
    <t>Chorion protein S19 [Lucilia cuprina]</t>
  </si>
  <si>
    <t>Glycine receptor subunit alphaZ1 [Lucilia cuprina]</t>
  </si>
  <si>
    <t>hypothetical protein CVS40_3741 [Lucilia cuprina]</t>
  </si>
  <si>
    <t>hypothetical protein CVS40_3737 [Lucilia cuprina]</t>
  </si>
  <si>
    <t>KAI8126465.1</t>
  </si>
  <si>
    <t>KAI8126467.1</t>
  </si>
  <si>
    <t>MAGE-like protein 2 [Lucilia cuprina]</t>
  </si>
  <si>
    <t>2-oxoglutarate 5-dioxygenase 1, Procollagen-lysine [Lucilia cuprina]</t>
  </si>
  <si>
    <t>hypothetical protein CVS40_3272 [Lucilia cuprina]</t>
  </si>
  <si>
    <t>Chitinase-like protein Idgf4 [Lucilia cuprina]</t>
  </si>
  <si>
    <t>Nose resistant to fluoxetine protein 6 [Lucilia cuprina]</t>
  </si>
  <si>
    <t>Peritrophin-48 [Lucilia cuprina]</t>
  </si>
  <si>
    <t>KAI8127080.1</t>
  </si>
  <si>
    <t>Protein disulfide-isomerase A4 [Lucilia cuprina]; KAI8127082.1 Protein disulfide-isomerase A4 [Lucilia cuprina]</t>
  </si>
  <si>
    <t>KAI8127096.1</t>
  </si>
  <si>
    <t>Tubulointerstitial nephritis antigen-like [Lucilia cuprina]; KAI8127097.1 Tubulointerstitial nephritis antigen-like [Lucilia cuprina]</t>
  </si>
  <si>
    <t>Protein seele [Lucilia cuprina]</t>
  </si>
  <si>
    <t>Peptidyl-prolyl cis-trans isomerase FKBP14 [Lucilia cuprina]</t>
  </si>
  <si>
    <t>Translocon-associated protein subunit delta [Lucilia cuprina]</t>
  </si>
  <si>
    <t>KAI8127377.1</t>
  </si>
  <si>
    <t>Ejaculatory bulb-specific protein 3 [Lucilia cuprina]</t>
  </si>
  <si>
    <t>Nodal modulator 2 [Lucilia cuprina]</t>
  </si>
  <si>
    <t>Dolichyl-diphosphooligosaccharide--protein glycosyltransferase subunit 2 [Lucilia cuprina]</t>
  </si>
  <si>
    <t>KAI8127513.1</t>
  </si>
  <si>
    <t>putative ferric-chelate reductase 1 like protein [Lucilia cuprina]</t>
  </si>
  <si>
    <t>V-type proton ATPase subunit S1 [Lucilia cuprina]</t>
  </si>
  <si>
    <t>Peptidyl-prolyl cis-trans isomerase 6 [Lucilia cuprina]</t>
  </si>
  <si>
    <t>Chymotrypsin-1 [Lucilia cuprina]</t>
  </si>
  <si>
    <t>Protein gone early [Lucilia cuprina]</t>
  </si>
  <si>
    <t>hypothetical protein CVS40_2414 [Lucilia cuprina]</t>
  </si>
  <si>
    <t>hypothetical protein CVS40_2419 [Lucilia cuprina]</t>
  </si>
  <si>
    <t>Larval cuticle protein LCP-14 [Lucilia cuprina]</t>
  </si>
  <si>
    <t>hypothetical protein CVS40_2277 [Lucilia cuprina]</t>
  </si>
  <si>
    <t>Trypsin eta [Lucilia cuprina]</t>
  </si>
  <si>
    <t>CAD protein [Lucilia cuprina]</t>
  </si>
  <si>
    <t>Transferrin [Lucilia cuprina]</t>
  </si>
  <si>
    <t>Dolichyl-diphosphooligosaccharide--protein glycosyltransferase 48 kDa subunit [Lucilia cuprina]</t>
  </si>
  <si>
    <t>Chorion protein S38 [Lucilia cuprina]</t>
  </si>
  <si>
    <t>Chorion protein S36 [Lucilia cuprina]</t>
  </si>
  <si>
    <t>hypothetical protein CVS40_2420 [Lucilia cuprina]</t>
  </si>
  <si>
    <t>hypothetical protein CVS40_2192 [Lucilia cuprina]</t>
  </si>
  <si>
    <t>Niemann-Pick type protein like protein 1B [Lucilia cuprina]</t>
  </si>
  <si>
    <t>hypothetical protein CVS40_2202 [Lucilia cuprina]</t>
  </si>
  <si>
    <t>Lysosomal aspartic protease [Lucilia cuprina]</t>
  </si>
  <si>
    <t>Lachesin [Lucilia cuprina]</t>
  </si>
  <si>
    <t>Membrane-bound alkaline phosphatase [Lucilia cuprina]</t>
  </si>
  <si>
    <t>putative salivary secreted peptide [Lucilia cuprina]</t>
  </si>
  <si>
    <t>KAI8128939.1</t>
  </si>
  <si>
    <t>hypothetical protein CVS40_1977 [Lucilia cuprina]</t>
  </si>
  <si>
    <t>General odorant-binding protein 99a [Lucilia cuprina]</t>
  </si>
  <si>
    <t>UDP-glucuronosyltransferase 2B14 [Lucilia cuprina]</t>
  </si>
  <si>
    <t>putative serine protease K12H4.7 [Lucilia cuprina]</t>
  </si>
  <si>
    <t>DnaJ like protein subfamily C member 3 [Lucilia cuprina]</t>
  </si>
  <si>
    <t>Nucleotide exchange factor SIL1 [Lucilia cuprina]</t>
  </si>
  <si>
    <t>hypothetical protein CVS40_1522 [Lucilia cuprina]</t>
  </si>
  <si>
    <t>hypothetical protein CVS40_1026 [Lucilia cuprina]</t>
  </si>
  <si>
    <t>Transforming growth factor-beta-induced protein ig-h3 [Lucilia cuprina]</t>
  </si>
  <si>
    <t>Alkaline phosphatase 4 [Lucilia cuprina]</t>
  </si>
  <si>
    <t>Peritrophin-55 [Lucilia cuprina]</t>
  </si>
  <si>
    <t>Larval cuticle protein 5 [Lucilia cuprina]</t>
  </si>
  <si>
    <t>Aminopeptidase N [Lucilia cuprina]</t>
  </si>
  <si>
    <t>Gelsolin [Lucilia cuprina]</t>
  </si>
  <si>
    <t>hypothetical protein CVS40_0124 [Lucilia cuprina]</t>
  </si>
  <si>
    <t>hypothetical protein CVS40_0727 [Lucilia cuprina]</t>
  </si>
  <si>
    <t>KAI8130746.1</t>
  </si>
  <si>
    <t>Peroxidasin like protein [Lucilia cuprina]; KAI8130747.1 Peroxidasin like protein [Lucilia cuprina]; KAI8130748.1 Peroxidasin like protein [Lucilia cuprina]</t>
  </si>
  <si>
    <t>Protein Name</t>
  </si>
  <si>
    <t>Protein name</t>
  </si>
  <si>
    <t>NGlyc_Fam</t>
  </si>
  <si>
    <t>Glycans</t>
  </si>
  <si>
    <t xml:space="preserve"> </t>
  </si>
  <si>
    <t>HexNAc(1)Hex(1)HexA(1)</t>
  </si>
  <si>
    <t>HexNAc(2)</t>
  </si>
  <si>
    <t>HexNAc(1)</t>
  </si>
  <si>
    <t>HexNAc(2)Hex(5)</t>
  </si>
  <si>
    <t>HexNAc(2)HexA(1)</t>
  </si>
  <si>
    <t>HexNAc(1)Hex(1)</t>
  </si>
  <si>
    <t>HexNAc(1)Fuc(2)</t>
  </si>
  <si>
    <t>HexNAc(1)Hex(2)</t>
  </si>
  <si>
    <t>HexNAc(2)Hex(6)</t>
  </si>
  <si>
    <t>HexNAc(2)Hex(7)</t>
  </si>
  <si>
    <t>HexNAc(2)Hex(8)</t>
  </si>
  <si>
    <t>HexNAc(2)Hex(9)</t>
  </si>
  <si>
    <t>HexNAc(2)Hex(10)</t>
  </si>
  <si>
    <t>HexNAc(2)Hex(3)</t>
  </si>
  <si>
    <t>HexNAc(2)Hex(2)</t>
  </si>
  <si>
    <t>HexNAc(2)Hex(1)Fuc(1)</t>
  </si>
  <si>
    <t>HexNAc(2)Hex(4)Fuc(2)</t>
  </si>
  <si>
    <t>HexNAc(2)Hex(1)</t>
  </si>
  <si>
    <t>HexNAc(4)Hex(3)</t>
  </si>
  <si>
    <t>HexNAc(2)Fuc(1)</t>
  </si>
  <si>
    <t>HexNAc(2)Hex(2)Fuc(1)</t>
  </si>
  <si>
    <t>HexNAc(2)Hex(1)HexA(1)</t>
  </si>
  <si>
    <t>HexNAc(2)Fuc(2)</t>
  </si>
  <si>
    <t>HexNAc(2)Hex(3)Fuc(1)</t>
  </si>
  <si>
    <t>HexNAc(2)Hex(1)HexA(2)</t>
  </si>
  <si>
    <t>HexNAc(2)Hex(2)HexA(1)</t>
  </si>
  <si>
    <t>HexNAc(2)Hex(4)</t>
  </si>
  <si>
    <t>HexNAc(1)Fuc(1)</t>
  </si>
  <si>
    <t>HexNAc(2)Hex(4)Fuc(1)</t>
  </si>
  <si>
    <t>HexNAc(3)Hex(5)</t>
  </si>
  <si>
    <t>HexNAc(4)Hex(3)Fuc(1)</t>
  </si>
  <si>
    <t>HexNAc(3)Hex(3)</t>
  </si>
  <si>
    <t>HexNAc(3)Hex(3)Fuc(1)</t>
  </si>
  <si>
    <t>HexNAc(3)Hex(4)</t>
  </si>
  <si>
    <t>HexNAc(3)Hex(5)Fuc(1)</t>
  </si>
  <si>
    <t>HexNAc(3)Hex(4)Fuc(1)</t>
  </si>
  <si>
    <t>HexNAc(2)Hex(2)Fuc(2)</t>
  </si>
  <si>
    <t>HexNAc(2)Hex(11)</t>
  </si>
  <si>
    <t>HexNAc(3)Hex(5)Fuc(2)</t>
  </si>
  <si>
    <t>HexNAc(3)Hex(3)Fuc(2)</t>
  </si>
  <si>
    <t>HexNAc(2)Hex(1)Fuc(2)</t>
  </si>
  <si>
    <t>HexNAc(3)Hex(4)Fuc(2)</t>
  </si>
  <si>
    <t>HexNAc(2)Hex(5)Fuc(2)</t>
  </si>
  <si>
    <t>MS Alias name</t>
  </si>
  <si>
    <t>Milk Diet</t>
  </si>
  <si>
    <t>Sera Diet</t>
  </si>
  <si>
    <t>Adjuvant Only</t>
  </si>
  <si>
    <t>1x</t>
  </si>
  <si>
    <t>2x</t>
  </si>
  <si>
    <t>4x</t>
  </si>
  <si>
    <t>In Vitro</t>
  </si>
  <si>
    <t>In Vivo</t>
  </si>
  <si>
    <t>KAI8114713.1</t>
  </si>
  <si>
    <t>KAI8114741.1</t>
  </si>
  <si>
    <t>KAI8114760.1</t>
  </si>
  <si>
    <t>KAI8114887.1</t>
  </si>
  <si>
    <t>KAI8114936.1</t>
  </si>
  <si>
    <t>KAI8115074.1</t>
  </si>
  <si>
    <t>KAI8115104.1</t>
  </si>
  <si>
    <t>KAI8115126.1</t>
  </si>
  <si>
    <t>KAI8115218.1</t>
  </si>
  <si>
    <t>KAI8115268.1</t>
  </si>
  <si>
    <t>KAI8115280.1</t>
  </si>
  <si>
    <t>KAI8115396.1</t>
  </si>
  <si>
    <t>KAI8115425.1</t>
  </si>
  <si>
    <t>KAI8115432.1</t>
  </si>
  <si>
    <t>KAI8115562.1</t>
  </si>
  <si>
    <t>KAI8115563.1</t>
  </si>
  <si>
    <t>KAI8115564.1</t>
  </si>
  <si>
    <t>KAI8115571.1</t>
  </si>
  <si>
    <t>KAI8115594.1</t>
  </si>
  <si>
    <t>KAI8115599.1</t>
  </si>
  <si>
    <t>KAI8115660.1</t>
  </si>
  <si>
    <t>KAI8115777.1</t>
  </si>
  <si>
    <t>KAI8115842.1</t>
  </si>
  <si>
    <t>KAI8116108.1</t>
  </si>
  <si>
    <t>KAI8116132.1</t>
  </si>
  <si>
    <t>KAI8116371.1</t>
  </si>
  <si>
    <t>KAI8116392.1</t>
  </si>
  <si>
    <t>KAI8116412.1</t>
  </si>
  <si>
    <t>KAI8116465.1</t>
  </si>
  <si>
    <t>KAI8116497.1</t>
  </si>
  <si>
    <t>KAI8116527.1</t>
  </si>
  <si>
    <t>KAI8116546.1</t>
  </si>
  <si>
    <t>KAI8116567.1</t>
  </si>
  <si>
    <t>KAI8116623.1</t>
  </si>
  <si>
    <t>KAI8116771.1</t>
  </si>
  <si>
    <t>KAI8116980.1</t>
  </si>
  <si>
    <t>KAI8117008.1</t>
  </si>
  <si>
    <t>KAI8117054.1</t>
  </si>
  <si>
    <t>KAI8117093.1</t>
  </si>
  <si>
    <t>KAI8117321.1</t>
  </si>
  <si>
    <t>KAI8117370.1</t>
  </si>
  <si>
    <t>KAI8117483.1</t>
  </si>
  <si>
    <t>KAI8117484.1</t>
  </si>
  <si>
    <t>KAI8117490.1</t>
  </si>
  <si>
    <t>KAI8117542.1</t>
  </si>
  <si>
    <t>KAI8117764.1</t>
  </si>
  <si>
    <t>KAI8117775.1</t>
  </si>
  <si>
    <t>KAI8117814.1</t>
  </si>
  <si>
    <t>KAI8117815.1</t>
  </si>
  <si>
    <t>KAI8117818.1</t>
  </si>
  <si>
    <t>KAI8117972.1</t>
  </si>
  <si>
    <t>KAI8117973.1</t>
  </si>
  <si>
    <t>KAI8117975.1</t>
  </si>
  <si>
    <t>KAI8118004.1</t>
  </si>
  <si>
    <t>KAI8118018.1</t>
  </si>
  <si>
    <t>KAI8118094.1</t>
  </si>
  <si>
    <t>KAI8118103.1</t>
  </si>
  <si>
    <t>KAI8118174.1</t>
  </si>
  <si>
    <t>KAI8118255.1</t>
  </si>
  <si>
    <t>KAI8118265.1</t>
  </si>
  <si>
    <t>KAI8118368.1</t>
  </si>
  <si>
    <t>KAI8118380.1</t>
  </si>
  <si>
    <t>KAI8118506.1</t>
  </si>
  <si>
    <t>KAI8118565.1</t>
  </si>
  <si>
    <t>KAI8118709.1</t>
  </si>
  <si>
    <t>KAI8118731.1</t>
  </si>
  <si>
    <t>KAI8118780.1</t>
  </si>
  <si>
    <t>KAI8118849.1</t>
  </si>
  <si>
    <t>KAI8118867.1</t>
  </si>
  <si>
    <t>KAI8118879.1</t>
  </si>
  <si>
    <t>KAI8118886.1</t>
  </si>
  <si>
    <t>KAI8118905.1</t>
  </si>
  <si>
    <t>KAI8118947.1</t>
  </si>
  <si>
    <t>KAI8119028.1</t>
  </si>
  <si>
    <t>KAI8119031.1</t>
  </si>
  <si>
    <t>KAI8119064.1</t>
  </si>
  <si>
    <t>KAI8119128.1</t>
  </si>
  <si>
    <t>KAI8119130.1</t>
  </si>
  <si>
    <t>KAI8119202.1</t>
  </si>
  <si>
    <t>KAI8119205.1</t>
  </si>
  <si>
    <t>KAI8119218.1</t>
  </si>
  <si>
    <t>KAI8119287.1</t>
  </si>
  <si>
    <t>KAI8119311.1</t>
  </si>
  <si>
    <t>KAI8119325.1</t>
  </si>
  <si>
    <t>KAI8119338.1</t>
  </si>
  <si>
    <t>KAI8119363.1</t>
  </si>
  <si>
    <t>KAI8119502.1</t>
  </si>
  <si>
    <t>KAI8119550.1</t>
  </si>
  <si>
    <t>KAI8119557.1</t>
  </si>
  <si>
    <t>KAI8119595.1</t>
  </si>
  <si>
    <t>KAI8119617.1</t>
  </si>
  <si>
    <t>KAI8119651.1</t>
  </si>
  <si>
    <t>KAI8119682.1</t>
  </si>
  <si>
    <t>KAI8119684.1</t>
  </si>
  <si>
    <t>KAI8119757.1</t>
  </si>
  <si>
    <t>KAI8119774.1</t>
  </si>
  <si>
    <t>KAI8119801.1</t>
  </si>
  <si>
    <t>KAI8120084.1</t>
  </si>
  <si>
    <t>KAI8120119.1</t>
  </si>
  <si>
    <t>KAI8120120.1</t>
  </si>
  <si>
    <t>KAI8120153.1</t>
  </si>
  <si>
    <t>KAI8120190.1</t>
  </si>
  <si>
    <t>KAI8120305.1</t>
  </si>
  <si>
    <t>KAI8120335.1</t>
  </si>
  <si>
    <t>KAI8120338.1</t>
  </si>
  <si>
    <t>KAI8120389.1</t>
  </si>
  <si>
    <t>KAI8120446.1</t>
  </si>
  <si>
    <t>KAI8120485.1</t>
  </si>
  <si>
    <t>KAI8120668.1</t>
  </si>
  <si>
    <t>KAI8120786.1</t>
  </si>
  <si>
    <t>KAI8120838.1</t>
  </si>
  <si>
    <t>KAI8120939.1</t>
  </si>
  <si>
    <t>KAI8121010.1</t>
  </si>
  <si>
    <t>KAI8121019.1</t>
  </si>
  <si>
    <t>KAI8121082.1</t>
  </si>
  <si>
    <t>KAI8121282.1</t>
  </si>
  <si>
    <t>KAI8121558.1</t>
  </si>
  <si>
    <t>KAI8121588.1</t>
  </si>
  <si>
    <t>KAI8121590.1</t>
  </si>
  <si>
    <t>KAI8121596.1</t>
  </si>
  <si>
    <t>KAI8121604.1</t>
  </si>
  <si>
    <t>KAI8121627.1</t>
  </si>
  <si>
    <t>KAI8121724.1</t>
  </si>
  <si>
    <t>KAI8121733.1</t>
  </si>
  <si>
    <t>KAI8121743.1</t>
  </si>
  <si>
    <t>KAI8121778.1</t>
  </si>
  <si>
    <t>KAI8121802.1</t>
  </si>
  <si>
    <t>KAI8121847.1</t>
  </si>
  <si>
    <t>KAI8121903.1</t>
  </si>
  <si>
    <t>KAI8121905.1</t>
  </si>
  <si>
    <t>KAI8122087.1</t>
  </si>
  <si>
    <t>KAI8122244.1</t>
  </si>
  <si>
    <t>KAI8122246.1</t>
  </si>
  <si>
    <t>KAI8122394.1</t>
  </si>
  <si>
    <t>KAI8122445.1</t>
  </si>
  <si>
    <t>KAI8122485.1</t>
  </si>
  <si>
    <t>KAI8122604.1</t>
  </si>
  <si>
    <t>KAI8122665.1</t>
  </si>
  <si>
    <t>KAI8122704.1</t>
  </si>
  <si>
    <t>KAI8122708.1</t>
  </si>
  <si>
    <t>KAI8122934.1</t>
  </si>
  <si>
    <t>KAI8123046.1</t>
  </si>
  <si>
    <t>KAI8123169.1</t>
  </si>
  <si>
    <t>KAI8123233.1</t>
  </si>
  <si>
    <t>KAI8123243.1</t>
  </si>
  <si>
    <t>KAI8123260.1</t>
  </si>
  <si>
    <t>KAI8123273.1</t>
  </si>
  <si>
    <t>KAI8123312.1</t>
  </si>
  <si>
    <t>KAI8123417.1</t>
  </si>
  <si>
    <t>KAI8123488.1</t>
  </si>
  <si>
    <t>KAI8123694.1</t>
  </si>
  <si>
    <t>KAI8123751.1</t>
  </si>
  <si>
    <t>KAI8123771.1</t>
  </si>
  <si>
    <t>KAI8123850.1</t>
  </si>
  <si>
    <t>KAI8123895.1</t>
  </si>
  <si>
    <t>KAI8123899.1</t>
  </si>
  <si>
    <t>KAI8123944.1</t>
  </si>
  <si>
    <t>KAI8124077.1</t>
  </si>
  <si>
    <t>KAI8124081.1</t>
  </si>
  <si>
    <t>KAI8124166.1</t>
  </si>
  <si>
    <t>KAI8124225.1</t>
  </si>
  <si>
    <t>KAI8124237.1</t>
  </si>
  <si>
    <t>KAI8124339.1</t>
  </si>
  <si>
    <t>KAI8124365.1</t>
  </si>
  <si>
    <t>KAI8124374.1</t>
  </si>
  <si>
    <t>KAI8124406.1</t>
  </si>
  <si>
    <t>KAI8124427.1</t>
  </si>
  <si>
    <t>KAI8124514.1</t>
  </si>
  <si>
    <t>KAI8124546.1</t>
  </si>
  <si>
    <t>KAI8124567.1</t>
  </si>
  <si>
    <t>KAI8124598.1</t>
  </si>
  <si>
    <t>KAI8124604.1</t>
  </si>
  <si>
    <t>KAI8124605.1</t>
  </si>
  <si>
    <t>KAI8124607.1</t>
  </si>
  <si>
    <t>KAI8124613.1</t>
  </si>
  <si>
    <t>KAI8124784.1</t>
  </si>
  <si>
    <t>KAI8124871.1</t>
  </si>
  <si>
    <t>KAI8124912.1</t>
  </si>
  <si>
    <t>KAI8125003.1</t>
  </si>
  <si>
    <t>KAI8125129.1</t>
  </si>
  <si>
    <t>KAI8125135.1</t>
  </si>
  <si>
    <t>KAI8125151.1</t>
  </si>
  <si>
    <t>KAI8125249.1</t>
  </si>
  <si>
    <t>KAI8125320.1</t>
  </si>
  <si>
    <t>KAI8125340.1</t>
  </si>
  <si>
    <t>KAI8125348.1</t>
  </si>
  <si>
    <t>KAI8125370.1</t>
  </si>
  <si>
    <t>KAI8125505.1</t>
  </si>
  <si>
    <t>KAI8125518.1</t>
  </si>
  <si>
    <t>KAI8125616.1</t>
  </si>
  <si>
    <t>KAI8125702.1</t>
  </si>
  <si>
    <t>KAI8125938.1</t>
  </si>
  <si>
    <t>KAI8126012.1</t>
  </si>
  <si>
    <t>KAI8126098.1</t>
  </si>
  <si>
    <t>KAI8126104.1</t>
  </si>
  <si>
    <t>KAI8126120.1</t>
  </si>
  <si>
    <t>KAI8126326.1</t>
  </si>
  <si>
    <t>KAI8126395.1</t>
  </si>
  <si>
    <t>KAI8126414.1</t>
  </si>
  <si>
    <t>KAI8126452.1</t>
  </si>
  <si>
    <t>KAI8126525.1</t>
  </si>
  <si>
    <t>KAI8126545.1</t>
  </si>
  <si>
    <t>KAI8126990.1</t>
  </si>
  <si>
    <t>KAI8127011.1</t>
  </si>
  <si>
    <t>KAI8127123.1</t>
  </si>
  <si>
    <t>KAI8127129.1</t>
  </si>
  <si>
    <t>KAI8127244.1</t>
  </si>
  <si>
    <t>KAI8127372.1</t>
  </si>
  <si>
    <t>KAI8127495.1</t>
  </si>
  <si>
    <t>KAI8127587.1</t>
  </si>
  <si>
    <t>KAI8127674.1</t>
  </si>
  <si>
    <t>KAI8127778.1</t>
  </si>
  <si>
    <t>KAI8127796.1</t>
  </si>
  <si>
    <t>KAI8127841.1</t>
  </si>
  <si>
    <t>KAI8127912.1</t>
  </si>
  <si>
    <t>KAI8127973.1</t>
  </si>
  <si>
    <t>KAI8128041.1</t>
  </si>
  <si>
    <t>KAI8128162.1</t>
  </si>
  <si>
    <t>KAI8128323.1</t>
  </si>
  <si>
    <t>KAI8128349.1</t>
  </si>
  <si>
    <t>KAI8128357.1</t>
  </si>
  <si>
    <t>KAI8128404.1</t>
  </si>
  <si>
    <t>KAI8128431.1</t>
  </si>
  <si>
    <t>KAI8128438.1</t>
  </si>
  <si>
    <t>KAI8128481.1</t>
  </si>
  <si>
    <t>KAI8128586.1</t>
  </si>
  <si>
    <t>KAI8128622.1</t>
  </si>
  <si>
    <t>KAI8128650.1</t>
  </si>
  <si>
    <t>KAI8128680.1</t>
  </si>
  <si>
    <t>KAI8128716.1</t>
  </si>
  <si>
    <t>KAI8128720.1</t>
  </si>
  <si>
    <t>KAI8128763.1</t>
  </si>
  <si>
    <t>KAI8128808.1</t>
  </si>
  <si>
    <t>KAI8129129.1</t>
  </si>
  <si>
    <t>KAI8129259.1</t>
  </si>
  <si>
    <t>KAI8129529.1</t>
  </si>
  <si>
    <t>KAI8129887.1</t>
  </si>
  <si>
    <t>KAI8129903.1</t>
  </si>
  <si>
    <t>KAI8129937.1</t>
  </si>
  <si>
    <t>KAI8129965.1</t>
  </si>
  <si>
    <t>KAI8130043.1</t>
  </si>
  <si>
    <t>KAI8130065.1</t>
  </si>
  <si>
    <t>KAI8130071.1</t>
  </si>
  <si>
    <t>KAI8130096.1</t>
  </si>
  <si>
    <t>KAI8130223.1</t>
  </si>
  <si>
    <t>KAI8130229.1</t>
  </si>
  <si>
    <t>KAI8130244.1</t>
  </si>
  <si>
    <t>KAI8130399.1</t>
  </si>
  <si>
    <t>KAI8130407.1</t>
  </si>
  <si>
    <t>KAI8130440.1</t>
  </si>
  <si>
    <t>KAI8130477.1</t>
  </si>
  <si>
    <t>KAI8130507.1</t>
  </si>
  <si>
    <t>KAI8130640.1</t>
  </si>
  <si>
    <t>KAI8130700.1</t>
  </si>
  <si>
    <t>KAI8130761.1</t>
  </si>
  <si>
    <t>KAI8130762.1</t>
  </si>
  <si>
    <t>KAI8130809.1</t>
  </si>
  <si>
    <t>KAI8130868.1</t>
  </si>
  <si>
    <t>KAI8130920.1</t>
  </si>
  <si>
    <t>KAI8130986.1</t>
  </si>
  <si>
    <t>KAI8131039.1</t>
  </si>
  <si>
    <t>KAI8131042.1</t>
  </si>
  <si>
    <t>KAI8114768.1</t>
  </si>
  <si>
    <t>HexNAc(2)Hex(3)Fuc(2)</t>
  </si>
  <si>
    <t>KAI8115617.1</t>
  </si>
  <si>
    <t>KAI8115621.1</t>
  </si>
  <si>
    <t>KAI8115834.1</t>
  </si>
  <si>
    <t>KAI8116225.1</t>
  </si>
  <si>
    <t>KAI8116268.1</t>
  </si>
  <si>
    <t>KAI8116407.1</t>
  </si>
  <si>
    <t>KAI8117139.1</t>
  </si>
  <si>
    <t>KAI8117378.1</t>
  </si>
  <si>
    <t>KAI8117582.1</t>
  </si>
  <si>
    <t>KAI8117700.1</t>
  </si>
  <si>
    <t>KAI8117777.1</t>
  </si>
  <si>
    <t>KAI8118278.1</t>
  </si>
  <si>
    <t>KAI8118322.1</t>
  </si>
  <si>
    <t>KAI8118871.1</t>
  </si>
  <si>
    <t>KAI8118883.1</t>
  </si>
  <si>
    <t>KAI8118935.1</t>
  </si>
  <si>
    <t>KAI8119268.1</t>
  </si>
  <si>
    <t>KAI8119558.1</t>
  </si>
  <si>
    <t>HexNAc(2)Hex(5)Fuc(1)</t>
  </si>
  <si>
    <t>KAI8119652.1</t>
  </si>
  <si>
    <t>KAI8119724.1</t>
  </si>
  <si>
    <t>KAI8119846.1</t>
  </si>
  <si>
    <t>KAI8120051.1</t>
  </si>
  <si>
    <t>KAI8120572.1</t>
  </si>
  <si>
    <t>KAI8121388.1</t>
  </si>
  <si>
    <t>KAI8121461.1</t>
  </si>
  <si>
    <t>KAI8121726.1</t>
  </si>
  <si>
    <t>KAI8121773.1</t>
  </si>
  <si>
    <t>KAI8121813.1</t>
  </si>
  <si>
    <t>KAI8122101.1</t>
  </si>
  <si>
    <t>KAI8122280.1</t>
  </si>
  <si>
    <t>KAI8122391.1</t>
  </si>
  <si>
    <t>KAI8122395.1</t>
  </si>
  <si>
    <t>KAI8122403.1</t>
  </si>
  <si>
    <t>KAI8122589.1</t>
  </si>
  <si>
    <t>KAI8122613.1</t>
  </si>
  <si>
    <t>KAI8122764.1</t>
  </si>
  <si>
    <t>KAI8122822.1</t>
  </si>
  <si>
    <t>KAI8123064.1</t>
  </si>
  <si>
    <t>KAI8123215.1</t>
  </si>
  <si>
    <t>KAI8123890.1</t>
  </si>
  <si>
    <t>KAI8123921.1</t>
  </si>
  <si>
    <t>KAI8124147.1</t>
  </si>
  <si>
    <t>KAI8124239.1</t>
  </si>
  <si>
    <t>KAI8124539.1</t>
  </si>
  <si>
    <t>KAI8124903.1</t>
  </si>
  <si>
    <t>KAI8125054.1</t>
  </si>
  <si>
    <t>KAI8125456.1</t>
  </si>
  <si>
    <t>KAI8125803.1</t>
  </si>
  <si>
    <t>KAI8126206.1</t>
  </si>
  <si>
    <t>KAI8126600.1</t>
  </si>
  <si>
    <t>KAI8127025.1</t>
  </si>
  <si>
    <t>KAI8127434.1</t>
  </si>
  <si>
    <t>KAI8127465.1</t>
  </si>
  <si>
    <t>KAI8127516.1</t>
  </si>
  <si>
    <t>KAI8127588.1</t>
  </si>
  <si>
    <t>KAI8127665.1</t>
  </si>
  <si>
    <t>KAI8128430.1</t>
  </si>
  <si>
    <t>KAI8128779.1</t>
  </si>
  <si>
    <t>KAI8129204.1</t>
  </si>
  <si>
    <t>KAI8129987.1</t>
  </si>
  <si>
    <t>tr|A0A0D6DYG0|A0A0D6DYG0_9LACT</t>
  </si>
  <si>
    <t>tr|A0A0R1RNT0|A0A0R1RNT0_9LACO</t>
  </si>
  <si>
    <t>tr|A0A022NDF9|A0A022NDF9_ENTMU</t>
  </si>
  <si>
    <t>tr|A0A059MXK8|A0A059MXK8_ENTFL</t>
  </si>
  <si>
    <t>tr|A0A059N612|A0A059N612_ENTFL</t>
  </si>
  <si>
    <t>tr|A0A061BMS2|A0A061BMS2_LACDE</t>
  </si>
  <si>
    <t>tr|A0A062X3Y2|A0A062X3Y2_9LACO</t>
  </si>
  <si>
    <t>tr|A0A1G7R3W6|A0A1G7R3W6_9LACT</t>
  </si>
  <si>
    <t>tr|A0A1J0A6B0|A0A1J0A6B0_9ENTE</t>
  </si>
  <si>
    <t>tr|A0A1J0A7L4|A0A1J0A7L4_9ENTE</t>
  </si>
  <si>
    <t>tr|A0A1V4DGE0|A0A1V4DGE0_9ENTE</t>
  </si>
  <si>
    <t>tr|A0A2R7ZYJ6|A0A2R7ZYJ6_CARDV</t>
  </si>
  <si>
    <t>tr|A0A2T0W5H3|A0A2T0W5H3_9LACT</t>
  </si>
  <si>
    <t>tr|A0A6G7K756|A0A6G7K756_9LACT</t>
  </si>
  <si>
    <t>tr|A0A943LUI3|A0A943LUI3_STRVE</t>
  </si>
  <si>
    <t>tr|A0A943QY62|A0A943QY62_STRVE</t>
  </si>
  <si>
    <t>tr|A7L749|A7L749_STREE</t>
  </si>
  <si>
    <t xml:space="preserve">Sum - </t>
  </si>
  <si>
    <t>XIC AUC</t>
  </si>
  <si>
    <t xml:space="preserve">Render type: </t>
  </si>
  <si>
    <t>Heatmap</t>
  </si>
  <si>
    <t xml:space="preserve">Color by: </t>
  </si>
  <si>
    <t xml:space="preserve">Filter applied on: </t>
  </si>
  <si>
    <t>Mod. Names, Score.</t>
  </si>
  <si>
    <t>Sheep_1</t>
  </si>
  <si>
    <t>Sheep_2</t>
  </si>
  <si>
    <t>Sheep_3</t>
  </si>
  <si>
    <t>Sheep_4</t>
  </si>
  <si>
    <t>Meat_1</t>
  </si>
  <si>
    <t>Meat_2</t>
  </si>
  <si>
    <t>Meat_3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</si>
</sst>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sz val="10"/>
      <color theme="1"/>
      <name val="Cambria"/>
      <family val="1"/>
    </font>
    <font>
      <b/>
      <sz val="8.25"/>
      <color rgb="FF000000"/>
      <name val="Times New Roman"/>
      <family val="2"/>
    </font>
    <font>
      <sz val="8.25"/>
      <color rgb="FF000000"/>
      <name val="Times New Roman"/>
      <family val="2"/>
    </font>
    <font>
      <sz val="8.25"/>
      <color rgb="FFFFFFFF"/>
      <name val="Times New Roman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2"/>
      <name val="Arial"/>
      <family val="2"/>
    </font>
    <font>
      <sz val="12"/>
      <name val="Arial"/>
      <family val="2"/>
    </font>
  </fonts>
  <fills count="89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EFE"/>
        <bgColor indexed="64"/>
      </patternFill>
    </fill>
    <fill>
      <patternFill patternType="solid">
        <fgColor rgb="FFFFFCFC"/>
        <bgColor indexed="64"/>
      </patternFill>
    </fill>
    <fill>
      <patternFill patternType="solid">
        <fgColor rgb="FFFFF1F1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6F6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FBFB"/>
        <bgColor indexed="64"/>
      </patternFill>
    </fill>
    <fill>
      <patternFill patternType="solid">
        <fgColor rgb="FFFFDCDC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2F2"/>
        <bgColor indexed="64"/>
      </patternFill>
    </fill>
    <fill>
      <patternFill patternType="solid">
        <fgColor rgb="FFFFF4F4"/>
        <bgColor indexed="64"/>
      </patternFill>
    </fill>
    <fill>
      <patternFill patternType="solid">
        <fgColor rgb="FFFFF8F8"/>
        <bgColor indexed="64"/>
      </patternFill>
    </fill>
    <fill>
      <patternFill patternType="solid">
        <fgColor rgb="FFFFE3E3"/>
        <bgColor indexed="64"/>
      </patternFill>
    </fill>
    <fill>
      <patternFill patternType="solid">
        <fgColor rgb="FFFFFDFD"/>
        <bgColor indexed="64"/>
      </patternFill>
    </fill>
    <fill>
      <patternFill patternType="solid">
        <fgColor rgb="FFFFE8E8"/>
        <bgColor indexed="64"/>
      </patternFill>
    </fill>
    <fill>
      <patternFill patternType="solid">
        <fgColor rgb="FFFFF5F5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DEDE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C8C8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E4E4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ECEC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E0E0"/>
        <bgColor indexed="64"/>
      </patternFill>
    </fill>
    <fill>
      <patternFill patternType="solid">
        <fgColor rgb="FFFFDFDF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E9E9"/>
        <bgColor indexed="64"/>
      </patternFill>
    </fill>
    <fill>
      <patternFill patternType="solid">
        <fgColor rgb="FFFFE2E2"/>
        <bgColor indexed="64"/>
      </patternFill>
    </fill>
    <fill>
      <patternFill patternType="solid">
        <fgColor rgb="FFFFD3D3"/>
        <bgColor indexed="64"/>
      </patternFill>
    </fill>
    <fill>
      <patternFill patternType="solid">
        <fgColor rgb="FFFFEAEA"/>
        <bgColor indexed="64"/>
      </patternFill>
    </fill>
    <fill>
      <patternFill patternType="solid">
        <fgColor rgb="FFFFD8D8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D6D6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C7C7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DADA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BBBB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CECE"/>
        <bgColor indexed="64"/>
      </patternFill>
    </fill>
    <fill>
      <patternFill patternType="solid">
        <fgColor rgb="FFFFADAD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BCB"/>
        <bgColor indexed="64"/>
      </patternFill>
    </fill>
    <fill>
      <patternFill patternType="solid">
        <fgColor rgb="FFFFB0B0"/>
        <bgColor indexed="64"/>
      </patternFill>
    </fill>
    <fill>
      <patternFill patternType="solid">
        <fgColor rgb="FFFF9595"/>
        <bgColor indexed="64"/>
      </patternFill>
    </fill>
    <fill>
      <patternFill patternType="solid">
        <fgColor rgb="FFFF9191"/>
        <bgColor indexed="64"/>
      </patternFill>
    </fill>
    <fill>
      <patternFill patternType="solid">
        <fgColor rgb="FFFFAAAA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FF7C7C"/>
        <bgColor indexed="64"/>
      </patternFill>
    </fill>
    <fill>
      <patternFill patternType="solid">
        <fgColor rgb="FFFF4C4C"/>
        <bgColor indexed="64"/>
      </patternFill>
    </fill>
    <fill>
      <patternFill patternType="solid">
        <fgColor rgb="FFFFACAC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rgb="FFFF5959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FF8A8A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FF4D4D"/>
        <bgColor indexed="64"/>
      </patternFill>
    </fill>
    <fill>
      <patternFill patternType="solid">
        <fgColor rgb="FFFF6060"/>
        <bgColor indexed="64"/>
      </patternFill>
    </fill>
    <fill>
      <patternFill patternType="solid">
        <fgColor rgb="FFFF6363"/>
        <bgColor indexed="64"/>
      </patternFill>
    </fill>
    <fill>
      <patternFill patternType="solid">
        <fgColor rgb="FFFFD4D4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7A7A"/>
        <bgColor indexed="64"/>
      </patternFill>
    </fill>
    <fill>
      <patternFill patternType="solid">
        <fgColor rgb="FFFFBFBF"/>
        <bgColor indexed="64"/>
      </patternFill>
    </fill>
    <fill>
      <patternFill patternType="solid">
        <fgColor rgb="FFFFB1B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/>
      <diagonal/>
    </border>
    <border>
      <left style="thin">
        <color rgb="FFCDCDCD"/>
      </left>
      <right style="thin">
        <color rgb="FFCDCDCD"/>
      </right>
      <top/>
      <bottom/>
      <diagonal/>
    </border>
    <border>
      <left style="thin">
        <color rgb="FFCDCDCD"/>
      </left>
      <right style="thin">
        <color rgb="FFCDCDCD"/>
      </right>
      <top/>
      <bottom style="thin">
        <color rgb="FFCDCDCD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1" fontId="0" fillId="0" borderId="0" xfId="0" applyNumberFormat="1"/>
    <xf numFmtId="0" fontId="1" fillId="0" borderId="0" xfId="0" applyFont="1" applyAlignment="1">
      <alignment horizontal="left"/>
    </xf>
    <xf numFmtId="11" fontId="3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0" fontId="1" fillId="0" borderId="1" xfId="0" applyFont="1" applyBorder="1"/>
    <xf numFmtId="0" fontId="4" fillId="0" borderId="0" xfId="0" applyFont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/>
    </xf>
    <xf numFmtId="0" fontId="6" fillId="6" borderId="2" xfId="0" applyFont="1" applyFill="1" applyBorder="1" applyAlignment="1">
      <alignment horizontal="left" vertical="top"/>
    </xf>
    <xf numFmtId="0" fontId="6" fillId="7" borderId="2" xfId="0" applyFont="1" applyFill="1" applyBorder="1" applyAlignment="1">
      <alignment horizontal="left" vertical="top"/>
    </xf>
    <xf numFmtId="0" fontId="6" fillId="8" borderId="2" xfId="0" applyFont="1" applyFill="1" applyBorder="1" applyAlignment="1">
      <alignment horizontal="left" vertical="top"/>
    </xf>
    <xf numFmtId="0" fontId="6" fillId="9" borderId="2" xfId="0" applyFont="1" applyFill="1" applyBorder="1" applyAlignment="1">
      <alignment horizontal="left" vertical="top"/>
    </xf>
    <xf numFmtId="0" fontId="6" fillId="10" borderId="2" xfId="0" applyFont="1" applyFill="1" applyBorder="1" applyAlignment="1">
      <alignment horizontal="left" vertical="top"/>
    </xf>
    <xf numFmtId="0" fontId="6" fillId="11" borderId="2" xfId="0" applyFont="1" applyFill="1" applyBorder="1" applyAlignment="1">
      <alignment horizontal="left" vertical="top"/>
    </xf>
    <xf numFmtId="0" fontId="6" fillId="12" borderId="2" xfId="0" applyFont="1" applyFill="1" applyBorder="1" applyAlignment="1">
      <alignment horizontal="left" vertical="top"/>
    </xf>
    <xf numFmtId="0" fontId="7" fillId="9" borderId="2" xfId="0" applyFont="1" applyFill="1" applyBorder="1" applyAlignment="1">
      <alignment horizontal="left" vertical="top"/>
    </xf>
    <xf numFmtId="0" fontId="6" fillId="13" borderId="2" xfId="0" applyFont="1" applyFill="1" applyBorder="1" applyAlignment="1">
      <alignment horizontal="left" vertical="top"/>
    </xf>
    <xf numFmtId="0" fontId="6" fillId="14" borderId="2" xfId="0" applyFont="1" applyFill="1" applyBorder="1" applyAlignment="1">
      <alignment horizontal="left" vertical="top"/>
    </xf>
    <xf numFmtId="0" fontId="6" fillId="15" borderId="2" xfId="0" applyFont="1" applyFill="1" applyBorder="1" applyAlignment="1">
      <alignment horizontal="left" vertical="top"/>
    </xf>
    <xf numFmtId="0" fontId="6" fillId="16" borderId="2" xfId="0" applyFont="1" applyFill="1" applyBorder="1" applyAlignment="1">
      <alignment horizontal="left" vertical="top"/>
    </xf>
    <xf numFmtId="0" fontId="6" fillId="17" borderId="2" xfId="0" applyFont="1" applyFill="1" applyBorder="1" applyAlignment="1">
      <alignment horizontal="left" vertical="top"/>
    </xf>
    <xf numFmtId="0" fontId="6" fillId="18" borderId="2" xfId="0" applyFont="1" applyFill="1" applyBorder="1" applyAlignment="1">
      <alignment horizontal="left" vertical="top"/>
    </xf>
    <xf numFmtId="0" fontId="6" fillId="19" borderId="2" xfId="0" applyFont="1" applyFill="1" applyBorder="1" applyAlignment="1">
      <alignment horizontal="left" vertical="top"/>
    </xf>
    <xf numFmtId="0" fontId="6" fillId="20" borderId="2" xfId="0" applyFont="1" applyFill="1" applyBorder="1" applyAlignment="1">
      <alignment horizontal="left" vertical="top"/>
    </xf>
    <xf numFmtId="0" fontId="6" fillId="21" borderId="2" xfId="0" applyFont="1" applyFill="1" applyBorder="1" applyAlignment="1">
      <alignment horizontal="left" vertical="top"/>
    </xf>
    <xf numFmtId="0" fontId="6" fillId="22" borderId="2" xfId="0" applyFont="1" applyFill="1" applyBorder="1" applyAlignment="1">
      <alignment horizontal="left" vertical="top"/>
    </xf>
    <xf numFmtId="0" fontId="6" fillId="23" borderId="2" xfId="0" applyFont="1" applyFill="1" applyBorder="1" applyAlignment="1">
      <alignment horizontal="left" vertical="top"/>
    </xf>
    <xf numFmtId="0" fontId="6" fillId="24" borderId="2" xfId="0" applyFont="1" applyFill="1" applyBorder="1" applyAlignment="1">
      <alignment horizontal="left" vertical="top"/>
    </xf>
    <xf numFmtId="0" fontId="6" fillId="25" borderId="2" xfId="0" applyFont="1" applyFill="1" applyBorder="1" applyAlignment="1">
      <alignment horizontal="left" vertical="top"/>
    </xf>
    <xf numFmtId="0" fontId="6" fillId="26" borderId="2" xfId="0" applyFont="1" applyFill="1" applyBorder="1" applyAlignment="1">
      <alignment horizontal="left" vertical="top"/>
    </xf>
    <xf numFmtId="0" fontId="6" fillId="27" borderId="2" xfId="0" applyFont="1" applyFill="1" applyBorder="1" applyAlignment="1">
      <alignment horizontal="left" vertical="top"/>
    </xf>
    <xf numFmtId="0" fontId="6" fillId="28" borderId="2" xfId="0" applyFont="1" applyFill="1" applyBorder="1" applyAlignment="1">
      <alignment horizontal="left" vertical="top"/>
    </xf>
    <xf numFmtId="0" fontId="6" fillId="29" borderId="2" xfId="0" applyFont="1" applyFill="1" applyBorder="1" applyAlignment="1">
      <alignment horizontal="left" vertical="top"/>
    </xf>
    <xf numFmtId="0" fontId="6" fillId="30" borderId="2" xfId="0" applyFont="1" applyFill="1" applyBorder="1" applyAlignment="1">
      <alignment horizontal="left" vertical="top"/>
    </xf>
    <xf numFmtId="0" fontId="6" fillId="31" borderId="2" xfId="0" applyFont="1" applyFill="1" applyBorder="1" applyAlignment="1">
      <alignment horizontal="left" vertical="top"/>
    </xf>
    <xf numFmtId="0" fontId="6" fillId="32" borderId="2" xfId="0" applyFont="1" applyFill="1" applyBorder="1" applyAlignment="1">
      <alignment horizontal="left" vertical="top"/>
    </xf>
    <xf numFmtId="0" fontId="6" fillId="33" borderId="2" xfId="0" applyFont="1" applyFill="1" applyBorder="1" applyAlignment="1">
      <alignment horizontal="left" vertical="top"/>
    </xf>
    <xf numFmtId="0" fontId="6" fillId="34" borderId="2" xfId="0" applyFont="1" applyFill="1" applyBorder="1" applyAlignment="1">
      <alignment horizontal="left" vertical="top"/>
    </xf>
    <xf numFmtId="0" fontId="6" fillId="35" borderId="2" xfId="0" applyFont="1" applyFill="1" applyBorder="1" applyAlignment="1">
      <alignment horizontal="left" vertical="top"/>
    </xf>
    <xf numFmtId="0" fontId="6" fillId="36" borderId="2" xfId="0" applyFont="1" applyFill="1" applyBorder="1" applyAlignment="1">
      <alignment horizontal="left" vertical="top"/>
    </xf>
    <xf numFmtId="0" fontId="6" fillId="37" borderId="2" xfId="0" applyFont="1" applyFill="1" applyBorder="1" applyAlignment="1">
      <alignment horizontal="left" vertical="top"/>
    </xf>
    <xf numFmtId="0" fontId="6" fillId="38" borderId="2" xfId="0" applyFont="1" applyFill="1" applyBorder="1" applyAlignment="1">
      <alignment horizontal="left" vertical="top"/>
    </xf>
    <xf numFmtId="0" fontId="6" fillId="39" borderId="2" xfId="0" applyFont="1" applyFill="1" applyBorder="1" applyAlignment="1">
      <alignment horizontal="left" vertical="top"/>
    </xf>
    <xf numFmtId="0" fontId="6" fillId="40" borderId="2" xfId="0" applyFont="1" applyFill="1" applyBorder="1" applyAlignment="1">
      <alignment horizontal="left" vertical="top"/>
    </xf>
    <xf numFmtId="0" fontId="6" fillId="41" borderId="2" xfId="0" applyFont="1" applyFill="1" applyBorder="1" applyAlignment="1">
      <alignment horizontal="left" vertical="top"/>
    </xf>
    <xf numFmtId="0" fontId="6" fillId="42" borderId="2" xfId="0" applyFont="1" applyFill="1" applyBorder="1" applyAlignment="1">
      <alignment horizontal="left" vertical="top"/>
    </xf>
    <xf numFmtId="0" fontId="6" fillId="43" borderId="2" xfId="0" applyFont="1" applyFill="1" applyBorder="1" applyAlignment="1">
      <alignment horizontal="left" vertical="top"/>
    </xf>
    <xf numFmtId="0" fontId="6" fillId="44" borderId="2" xfId="0" applyFont="1" applyFill="1" applyBorder="1" applyAlignment="1">
      <alignment horizontal="left" vertical="top"/>
    </xf>
    <xf numFmtId="0" fontId="6" fillId="45" borderId="2" xfId="0" applyFont="1" applyFill="1" applyBorder="1" applyAlignment="1">
      <alignment horizontal="left" vertical="top"/>
    </xf>
    <xf numFmtId="0" fontId="6" fillId="46" borderId="2" xfId="0" applyFont="1" applyFill="1" applyBorder="1" applyAlignment="1">
      <alignment horizontal="left" vertical="top"/>
    </xf>
    <xf numFmtId="0" fontId="6" fillId="47" borderId="2" xfId="0" applyFont="1" applyFill="1" applyBorder="1" applyAlignment="1">
      <alignment horizontal="left" vertical="top"/>
    </xf>
    <xf numFmtId="0" fontId="6" fillId="48" borderId="2" xfId="0" applyFont="1" applyFill="1" applyBorder="1" applyAlignment="1">
      <alignment horizontal="left" vertical="top"/>
    </xf>
    <xf numFmtId="0" fontId="6" fillId="49" borderId="2" xfId="0" applyFont="1" applyFill="1" applyBorder="1" applyAlignment="1">
      <alignment horizontal="left" vertical="top"/>
    </xf>
    <xf numFmtId="0" fontId="6" fillId="50" borderId="2" xfId="0" applyFont="1" applyFill="1" applyBorder="1" applyAlignment="1">
      <alignment horizontal="left" vertical="top"/>
    </xf>
    <xf numFmtId="0" fontId="6" fillId="51" borderId="2" xfId="0" applyFont="1" applyFill="1" applyBorder="1" applyAlignment="1">
      <alignment horizontal="left" vertical="top"/>
    </xf>
    <xf numFmtId="0" fontId="6" fillId="52" borderId="2" xfId="0" applyFont="1" applyFill="1" applyBorder="1" applyAlignment="1">
      <alignment horizontal="left" vertical="top"/>
    </xf>
    <xf numFmtId="0" fontId="6" fillId="53" borderId="2" xfId="0" applyFont="1" applyFill="1" applyBorder="1" applyAlignment="1">
      <alignment horizontal="left" vertical="top"/>
    </xf>
    <xf numFmtId="0" fontId="7" fillId="54" borderId="2" xfId="0" applyFont="1" applyFill="1" applyBorder="1" applyAlignment="1">
      <alignment horizontal="left" vertical="top"/>
    </xf>
    <xf numFmtId="0" fontId="6" fillId="55" borderId="2" xfId="0" applyFont="1" applyFill="1" applyBorder="1" applyAlignment="1">
      <alignment horizontal="left" vertical="top"/>
    </xf>
    <xf numFmtId="0" fontId="6" fillId="56" borderId="2" xfId="0" applyFont="1" applyFill="1" applyBorder="1" applyAlignment="1">
      <alignment horizontal="left" vertical="top"/>
    </xf>
    <xf numFmtId="0" fontId="6" fillId="57" borderId="2" xfId="0" applyFont="1" applyFill="1" applyBorder="1" applyAlignment="1">
      <alignment horizontal="left" vertical="top"/>
    </xf>
    <xf numFmtId="0" fontId="6" fillId="58" borderId="2" xfId="0" applyFont="1" applyFill="1" applyBorder="1" applyAlignment="1">
      <alignment horizontal="left" vertical="top"/>
    </xf>
    <xf numFmtId="0" fontId="6" fillId="59" borderId="2" xfId="0" applyFont="1" applyFill="1" applyBorder="1" applyAlignment="1">
      <alignment horizontal="left" vertical="top"/>
    </xf>
    <xf numFmtId="0" fontId="6" fillId="60" borderId="2" xfId="0" applyFont="1" applyFill="1" applyBorder="1" applyAlignment="1">
      <alignment horizontal="left" vertical="top"/>
    </xf>
    <xf numFmtId="0" fontId="6" fillId="61" borderId="2" xfId="0" applyFont="1" applyFill="1" applyBorder="1" applyAlignment="1">
      <alignment horizontal="left" vertical="top"/>
    </xf>
    <xf numFmtId="0" fontId="6" fillId="62" borderId="2" xfId="0" applyFont="1" applyFill="1" applyBorder="1" applyAlignment="1">
      <alignment horizontal="left" vertical="top"/>
    </xf>
    <xf numFmtId="0" fontId="6" fillId="63" borderId="2" xfId="0" applyFont="1" applyFill="1" applyBorder="1" applyAlignment="1">
      <alignment horizontal="left" vertical="top"/>
    </xf>
    <xf numFmtId="0" fontId="11" fillId="0" borderId="0" xfId="0" applyFont="1"/>
    <xf numFmtId="0" fontId="11" fillId="0" borderId="1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3" xfId="0" applyFont="1" applyBorder="1"/>
    <xf numFmtId="0" fontId="11" fillId="0" borderId="4" xfId="0" applyFont="1" applyBorder="1"/>
    <xf numFmtId="0" fontId="10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6" fillId="64" borderId="2" xfId="0" applyFont="1" applyFill="1" applyBorder="1" applyAlignment="1">
      <alignment horizontal="left" vertical="top"/>
    </xf>
    <xf numFmtId="0" fontId="6" fillId="65" borderId="2" xfId="0" applyFont="1" applyFill="1" applyBorder="1" applyAlignment="1">
      <alignment horizontal="left" vertical="top"/>
    </xf>
    <xf numFmtId="0" fontId="6" fillId="66" borderId="2" xfId="0" applyFont="1" applyFill="1" applyBorder="1" applyAlignment="1">
      <alignment horizontal="left" vertical="top"/>
    </xf>
    <xf numFmtId="0" fontId="6" fillId="67" borderId="2" xfId="0" applyFont="1" applyFill="1" applyBorder="1" applyAlignment="1">
      <alignment horizontal="left" vertical="top"/>
    </xf>
    <xf numFmtId="0" fontId="6" fillId="68" borderId="2" xfId="0" applyFont="1" applyFill="1" applyBorder="1" applyAlignment="1">
      <alignment horizontal="left" vertical="top"/>
    </xf>
    <xf numFmtId="0" fontId="6" fillId="69" borderId="2" xfId="0" applyFont="1" applyFill="1" applyBorder="1" applyAlignment="1">
      <alignment horizontal="left" vertical="top"/>
    </xf>
    <xf numFmtId="0" fontId="6" fillId="70" borderId="2" xfId="0" applyFont="1" applyFill="1" applyBorder="1" applyAlignment="1">
      <alignment horizontal="left" vertical="top"/>
    </xf>
    <xf numFmtId="0" fontId="6" fillId="71" borderId="2" xfId="0" applyFont="1" applyFill="1" applyBorder="1" applyAlignment="1">
      <alignment horizontal="left" vertical="top"/>
    </xf>
    <xf numFmtId="0" fontId="6" fillId="72" borderId="2" xfId="0" applyFont="1" applyFill="1" applyBorder="1" applyAlignment="1">
      <alignment horizontal="left" vertical="top"/>
    </xf>
    <xf numFmtId="0" fontId="6" fillId="73" borderId="2" xfId="0" applyFont="1" applyFill="1" applyBorder="1" applyAlignment="1">
      <alignment horizontal="left" vertical="top"/>
    </xf>
    <xf numFmtId="0" fontId="8" fillId="0" borderId="0" xfId="0" applyFont="1"/>
    <xf numFmtId="0" fontId="5" fillId="2" borderId="2" xfId="0" applyFont="1" applyFill="1" applyBorder="1" applyAlignment="1">
      <alignment horizontal="left" vertical="top"/>
    </xf>
    <xf numFmtId="0" fontId="6" fillId="74" borderId="2" xfId="0" applyFont="1" applyFill="1" applyBorder="1" applyAlignment="1">
      <alignment horizontal="left" vertical="top"/>
    </xf>
    <xf numFmtId="0" fontId="6" fillId="75" borderId="2" xfId="0" applyFont="1" applyFill="1" applyBorder="1" applyAlignment="1">
      <alignment horizontal="left" vertical="top"/>
    </xf>
    <xf numFmtId="0" fontId="6" fillId="76" borderId="2" xfId="0" applyFont="1" applyFill="1" applyBorder="1" applyAlignment="1">
      <alignment horizontal="left" vertical="top"/>
    </xf>
    <xf numFmtId="0" fontId="6" fillId="77" borderId="2" xfId="0" applyFont="1" applyFill="1" applyBorder="1" applyAlignment="1">
      <alignment horizontal="left" vertical="top"/>
    </xf>
    <xf numFmtId="0" fontId="7" fillId="78" borderId="2" xfId="0" applyFont="1" applyFill="1" applyBorder="1" applyAlignment="1">
      <alignment horizontal="left" vertical="top"/>
    </xf>
    <xf numFmtId="0" fontId="6" fillId="79" borderId="2" xfId="0" applyFont="1" applyFill="1" applyBorder="1" applyAlignment="1">
      <alignment horizontal="left" vertical="top"/>
    </xf>
    <xf numFmtId="0" fontId="6" fillId="80" borderId="2" xfId="0" applyFont="1" applyFill="1" applyBorder="1" applyAlignment="1">
      <alignment horizontal="left" vertical="top"/>
    </xf>
    <xf numFmtId="0" fontId="6" fillId="81" borderId="2" xfId="0" applyFont="1" applyFill="1" applyBorder="1" applyAlignment="1">
      <alignment horizontal="left" vertical="top"/>
    </xf>
    <xf numFmtId="0" fontId="6" fillId="82" borderId="2" xfId="0" applyFont="1" applyFill="1" applyBorder="1" applyAlignment="1">
      <alignment horizontal="left" vertical="top"/>
    </xf>
    <xf numFmtId="0" fontId="6" fillId="83" borderId="2" xfId="0" applyFont="1" applyFill="1" applyBorder="1" applyAlignment="1">
      <alignment horizontal="left" vertical="top"/>
    </xf>
    <xf numFmtId="0" fontId="6" fillId="84" borderId="2" xfId="0" applyFont="1" applyFill="1" applyBorder="1" applyAlignment="1">
      <alignment horizontal="left" vertical="top"/>
    </xf>
    <xf numFmtId="0" fontId="6" fillId="85" borderId="2" xfId="0" applyFont="1" applyFill="1" applyBorder="1" applyAlignment="1">
      <alignment horizontal="left" vertical="top"/>
    </xf>
    <xf numFmtId="0" fontId="6" fillId="86" borderId="2" xfId="0" applyFont="1" applyFill="1" applyBorder="1" applyAlignment="1">
      <alignment horizontal="left" vertical="top"/>
    </xf>
    <xf numFmtId="0" fontId="6" fillId="87" borderId="2" xfId="0" applyFont="1" applyFill="1" applyBorder="1" applyAlignment="1">
      <alignment horizontal="left" vertical="top"/>
    </xf>
    <xf numFmtId="0" fontId="6" fillId="88" borderId="2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149</xdr:row>
      <xdr:rowOff>101600</xdr:rowOff>
    </xdr:to>
    <xdr:sp macro="" textlink="">
      <xdr:nvSpPr>
        <xdr:cNvPr id="2" name="AutoShape 2" descr="Info">
          <a:extLst>
            <a:ext uri="{FF2B5EF4-FFF2-40B4-BE49-F238E27FC236}">
              <a16:creationId xmlns:a16="http://schemas.microsoft.com/office/drawing/2014/main" id="{91FE521F-9E24-2D44-AC4C-62EEEBB64A04}"/>
            </a:ext>
          </a:extLst>
        </xdr:cNvPr>
        <xdr:cNvSpPr>
          <a:spLocks noChangeAspect="1" noChangeArrowheads="1"/>
        </xdr:cNvSpPr>
      </xdr:nvSpPr>
      <xdr:spPr bwMode="auto">
        <a:xfrm>
          <a:off x="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171</xdr:row>
      <xdr:rowOff>60960</xdr:rowOff>
    </xdr:from>
    <xdr:to>
      <xdr:col>0</xdr:col>
      <xdr:colOff>304800</xdr:colOff>
      <xdr:row>172</xdr:row>
      <xdr:rowOff>162560</xdr:rowOff>
    </xdr:to>
    <xdr:sp macro="" textlink="">
      <xdr:nvSpPr>
        <xdr:cNvPr id="3" name="pnlBPTableContentC1SortDir" descr="Sort direction">
          <a:extLst>
            <a:ext uri="{FF2B5EF4-FFF2-40B4-BE49-F238E27FC236}">
              <a16:creationId xmlns:a16="http://schemas.microsoft.com/office/drawing/2014/main" id="{CC908223-F3BE-5943-BBCC-AE10B7131C0B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304800</xdr:colOff>
      <xdr:row>149</xdr:row>
      <xdr:rowOff>101600</xdr:rowOff>
    </xdr:to>
    <xdr:sp macro="" textlink="">
      <xdr:nvSpPr>
        <xdr:cNvPr id="4" name="AutoShape 4" descr="Info">
          <a:extLst>
            <a:ext uri="{FF2B5EF4-FFF2-40B4-BE49-F238E27FC236}">
              <a16:creationId xmlns:a16="http://schemas.microsoft.com/office/drawing/2014/main" id="{07CF526A-A5A6-404A-AECB-9EBDF4E80D80}"/>
            </a:ext>
          </a:extLst>
        </xdr:cNvPr>
        <xdr:cNvSpPr>
          <a:spLocks noChangeAspect="1" noChangeArrowheads="1"/>
        </xdr:cNvSpPr>
      </xdr:nvSpPr>
      <xdr:spPr bwMode="auto">
        <a:xfrm>
          <a:off x="8255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317500</xdr:colOff>
      <xdr:row>148</xdr:row>
      <xdr:rowOff>0</xdr:rowOff>
    </xdr:from>
    <xdr:to>
      <xdr:col>1</xdr:col>
      <xdr:colOff>622300</xdr:colOff>
      <xdr:row>149</xdr:row>
      <xdr:rowOff>101600</xdr:rowOff>
    </xdr:to>
    <xdr:sp macro="" textlink="">
      <xdr:nvSpPr>
        <xdr:cNvPr id="5" name="pnlBPTableContentC2SortDir" descr="Sort direction">
          <a:extLst>
            <a:ext uri="{FF2B5EF4-FFF2-40B4-BE49-F238E27FC236}">
              <a16:creationId xmlns:a16="http://schemas.microsoft.com/office/drawing/2014/main" id="{B236F347-8C14-ED43-AA4D-2B8C88415D14}"/>
            </a:ext>
          </a:extLst>
        </xdr:cNvPr>
        <xdr:cNvSpPr>
          <a:spLocks noChangeAspect="1" noChangeArrowheads="1"/>
        </xdr:cNvSpPr>
      </xdr:nvSpPr>
      <xdr:spPr bwMode="auto">
        <a:xfrm>
          <a:off x="11430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148</xdr:row>
      <xdr:rowOff>0</xdr:rowOff>
    </xdr:from>
    <xdr:to>
      <xdr:col>2</xdr:col>
      <xdr:colOff>304800</xdr:colOff>
      <xdr:row>149</xdr:row>
      <xdr:rowOff>101600</xdr:rowOff>
    </xdr:to>
    <xdr:sp macro="" textlink="">
      <xdr:nvSpPr>
        <xdr:cNvPr id="6" name="AutoShape 6" descr="Info">
          <a:extLst>
            <a:ext uri="{FF2B5EF4-FFF2-40B4-BE49-F238E27FC236}">
              <a16:creationId xmlns:a16="http://schemas.microsoft.com/office/drawing/2014/main" id="{F43F9A35-78A7-4B47-8F42-D2D07A657CCF}"/>
            </a:ext>
          </a:extLst>
        </xdr:cNvPr>
        <xdr:cNvSpPr>
          <a:spLocks noChangeAspect="1" noChangeArrowheads="1"/>
        </xdr:cNvSpPr>
      </xdr:nvSpPr>
      <xdr:spPr bwMode="auto">
        <a:xfrm>
          <a:off x="33401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304800</xdr:colOff>
      <xdr:row>149</xdr:row>
      <xdr:rowOff>101600</xdr:rowOff>
    </xdr:to>
    <xdr:sp macro="" textlink="">
      <xdr:nvSpPr>
        <xdr:cNvPr id="7" name="AutoShape 7" descr="Info">
          <a:extLst>
            <a:ext uri="{FF2B5EF4-FFF2-40B4-BE49-F238E27FC236}">
              <a16:creationId xmlns:a16="http://schemas.microsoft.com/office/drawing/2014/main" id="{4A49EDBA-9175-C44E-A848-D791343859C8}"/>
            </a:ext>
          </a:extLst>
        </xdr:cNvPr>
        <xdr:cNvSpPr>
          <a:spLocks noChangeAspect="1" noChangeArrowheads="1"/>
        </xdr:cNvSpPr>
      </xdr:nvSpPr>
      <xdr:spPr bwMode="auto">
        <a:xfrm>
          <a:off x="41656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317500</xdr:colOff>
      <xdr:row>148</xdr:row>
      <xdr:rowOff>0</xdr:rowOff>
    </xdr:from>
    <xdr:to>
      <xdr:col>3</xdr:col>
      <xdr:colOff>622300</xdr:colOff>
      <xdr:row>149</xdr:row>
      <xdr:rowOff>101600</xdr:rowOff>
    </xdr:to>
    <xdr:sp macro="" textlink="">
      <xdr:nvSpPr>
        <xdr:cNvPr id="8" name="pnlBPTableContentC5SortDir" descr="Sort direction">
          <a:extLst>
            <a:ext uri="{FF2B5EF4-FFF2-40B4-BE49-F238E27FC236}">
              <a16:creationId xmlns:a16="http://schemas.microsoft.com/office/drawing/2014/main" id="{4C70A8E4-EB45-C74F-B432-30D419AA2FEE}"/>
            </a:ext>
          </a:extLst>
        </xdr:cNvPr>
        <xdr:cNvSpPr>
          <a:spLocks noChangeAspect="1" noChangeArrowheads="1"/>
        </xdr:cNvSpPr>
      </xdr:nvSpPr>
      <xdr:spPr bwMode="auto">
        <a:xfrm>
          <a:off x="44831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264160</xdr:colOff>
      <xdr:row>171</xdr:row>
      <xdr:rowOff>71120</xdr:rowOff>
    </xdr:from>
    <xdr:to>
      <xdr:col>3</xdr:col>
      <xdr:colOff>568960</xdr:colOff>
      <xdr:row>172</xdr:row>
      <xdr:rowOff>172720</xdr:rowOff>
    </xdr:to>
    <xdr:sp macro="" textlink="">
      <xdr:nvSpPr>
        <xdr:cNvPr id="9" name="AutoShape 9" descr="Info">
          <a:extLst>
            <a:ext uri="{FF2B5EF4-FFF2-40B4-BE49-F238E27FC236}">
              <a16:creationId xmlns:a16="http://schemas.microsoft.com/office/drawing/2014/main" id="{3EC9C7A5-8965-534B-899B-F4A106A20C38}"/>
            </a:ext>
          </a:extLst>
        </xdr:cNvPr>
        <xdr:cNvSpPr>
          <a:spLocks noChangeAspect="1" noChangeArrowheads="1"/>
        </xdr:cNvSpPr>
      </xdr:nvSpPr>
      <xdr:spPr bwMode="auto">
        <a:xfrm>
          <a:off x="4429760" y="494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148</xdr:row>
      <xdr:rowOff>0</xdr:rowOff>
    </xdr:from>
    <xdr:to>
      <xdr:col>5</xdr:col>
      <xdr:colOff>304800</xdr:colOff>
      <xdr:row>149</xdr:row>
      <xdr:rowOff>101600</xdr:rowOff>
    </xdr:to>
    <xdr:sp macro="" textlink="">
      <xdr:nvSpPr>
        <xdr:cNvPr id="10" name="AutoShape 11" descr="Info">
          <a:extLst>
            <a:ext uri="{FF2B5EF4-FFF2-40B4-BE49-F238E27FC236}">
              <a16:creationId xmlns:a16="http://schemas.microsoft.com/office/drawing/2014/main" id="{DFD94C5B-50F5-9C48-9278-E161DD3B4C10}"/>
            </a:ext>
          </a:extLst>
        </xdr:cNvPr>
        <xdr:cNvSpPr>
          <a:spLocks noChangeAspect="1" noChangeArrowheads="1"/>
        </xdr:cNvSpPr>
      </xdr:nvSpPr>
      <xdr:spPr bwMode="auto">
        <a:xfrm>
          <a:off x="58166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317500</xdr:colOff>
      <xdr:row>148</xdr:row>
      <xdr:rowOff>0</xdr:rowOff>
    </xdr:from>
    <xdr:to>
      <xdr:col>5</xdr:col>
      <xdr:colOff>622300</xdr:colOff>
      <xdr:row>149</xdr:row>
      <xdr:rowOff>101600</xdr:rowOff>
    </xdr:to>
    <xdr:sp macro="" textlink="">
      <xdr:nvSpPr>
        <xdr:cNvPr id="11" name="pnlBPTableContentC7SortDir" descr="Sort direction">
          <a:extLst>
            <a:ext uri="{FF2B5EF4-FFF2-40B4-BE49-F238E27FC236}">
              <a16:creationId xmlns:a16="http://schemas.microsoft.com/office/drawing/2014/main" id="{3364FE40-4CFB-F945-95CF-F02406D5E9B2}"/>
            </a:ext>
          </a:extLst>
        </xdr:cNvPr>
        <xdr:cNvSpPr>
          <a:spLocks noChangeAspect="1" noChangeArrowheads="1"/>
        </xdr:cNvSpPr>
      </xdr:nvSpPr>
      <xdr:spPr bwMode="auto">
        <a:xfrm>
          <a:off x="61341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304800</xdr:colOff>
      <xdr:row>149</xdr:row>
      <xdr:rowOff>101600</xdr:rowOff>
    </xdr:to>
    <xdr:sp macro="" textlink="">
      <xdr:nvSpPr>
        <xdr:cNvPr id="12" name="AutoShape 13" descr="Info">
          <a:extLst>
            <a:ext uri="{FF2B5EF4-FFF2-40B4-BE49-F238E27FC236}">
              <a16:creationId xmlns:a16="http://schemas.microsoft.com/office/drawing/2014/main" id="{D516BCE8-44B2-B54F-AF18-5DA6A1264FF3}"/>
            </a:ext>
          </a:extLst>
        </xdr:cNvPr>
        <xdr:cNvSpPr>
          <a:spLocks noChangeAspect="1" noChangeArrowheads="1"/>
        </xdr:cNvSpPr>
      </xdr:nvSpPr>
      <xdr:spPr bwMode="auto">
        <a:xfrm>
          <a:off x="66421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304800</xdr:colOff>
      <xdr:row>149</xdr:row>
      <xdr:rowOff>101600</xdr:rowOff>
    </xdr:to>
    <xdr:sp macro="" textlink="">
      <xdr:nvSpPr>
        <xdr:cNvPr id="13" name="AutoShape 15" descr="Info">
          <a:extLst>
            <a:ext uri="{FF2B5EF4-FFF2-40B4-BE49-F238E27FC236}">
              <a16:creationId xmlns:a16="http://schemas.microsoft.com/office/drawing/2014/main" id="{19A307A0-C075-5447-88A2-4F51B7B9F3FE}"/>
            </a:ext>
          </a:extLst>
        </xdr:cNvPr>
        <xdr:cNvSpPr>
          <a:spLocks noChangeAspect="1" noChangeArrowheads="1"/>
        </xdr:cNvSpPr>
      </xdr:nvSpPr>
      <xdr:spPr bwMode="auto">
        <a:xfrm>
          <a:off x="74676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317500</xdr:colOff>
      <xdr:row>148</xdr:row>
      <xdr:rowOff>0</xdr:rowOff>
    </xdr:from>
    <xdr:to>
      <xdr:col>7</xdr:col>
      <xdr:colOff>622300</xdr:colOff>
      <xdr:row>149</xdr:row>
      <xdr:rowOff>101600</xdr:rowOff>
    </xdr:to>
    <xdr:sp macro="" textlink="">
      <xdr:nvSpPr>
        <xdr:cNvPr id="14" name="pnlBPTableContentC9SortDir" descr="Sort direction">
          <a:extLst>
            <a:ext uri="{FF2B5EF4-FFF2-40B4-BE49-F238E27FC236}">
              <a16:creationId xmlns:a16="http://schemas.microsoft.com/office/drawing/2014/main" id="{89535FB2-DAFB-4F41-8D25-8F02AC136772}"/>
            </a:ext>
          </a:extLst>
        </xdr:cNvPr>
        <xdr:cNvSpPr>
          <a:spLocks noChangeAspect="1" noChangeArrowheads="1"/>
        </xdr:cNvSpPr>
      </xdr:nvSpPr>
      <xdr:spPr bwMode="auto">
        <a:xfrm>
          <a:off x="77851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157</xdr:row>
      <xdr:rowOff>0</xdr:rowOff>
    </xdr:from>
    <xdr:ext cx="304800" cy="304800"/>
    <xdr:sp macro="" textlink="">
      <xdr:nvSpPr>
        <xdr:cNvPr id="15" name="AutoShape 2" descr="Info">
          <a:extLst>
            <a:ext uri="{FF2B5EF4-FFF2-40B4-BE49-F238E27FC236}">
              <a16:creationId xmlns:a16="http://schemas.microsoft.com/office/drawing/2014/main" id="{43ACBA34-4957-DC4E-9BBE-B77DA375B7EF}"/>
            </a:ext>
          </a:extLst>
        </xdr:cNvPr>
        <xdr:cNvSpPr>
          <a:spLocks noChangeAspect="1" noChangeArrowheads="1"/>
        </xdr:cNvSpPr>
      </xdr:nvSpPr>
      <xdr:spPr bwMode="auto">
        <a:xfrm>
          <a:off x="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317500</xdr:colOff>
      <xdr:row>157</xdr:row>
      <xdr:rowOff>0</xdr:rowOff>
    </xdr:from>
    <xdr:ext cx="304800" cy="304800"/>
    <xdr:sp macro="" textlink="">
      <xdr:nvSpPr>
        <xdr:cNvPr id="16" name="pnlBPTableContentC1SortDir" descr="Sort direction">
          <a:extLst>
            <a:ext uri="{FF2B5EF4-FFF2-40B4-BE49-F238E27FC236}">
              <a16:creationId xmlns:a16="http://schemas.microsoft.com/office/drawing/2014/main" id="{096E3097-6F05-524B-9A28-593E04133713}"/>
            </a:ext>
          </a:extLst>
        </xdr:cNvPr>
        <xdr:cNvSpPr>
          <a:spLocks noChangeAspect="1" noChangeArrowheads="1"/>
        </xdr:cNvSpPr>
      </xdr:nvSpPr>
      <xdr:spPr bwMode="auto">
        <a:xfrm>
          <a:off x="3175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157</xdr:row>
      <xdr:rowOff>0</xdr:rowOff>
    </xdr:from>
    <xdr:ext cx="304800" cy="304800"/>
    <xdr:sp macro="" textlink="">
      <xdr:nvSpPr>
        <xdr:cNvPr id="17" name="AutoShape 4" descr="Info">
          <a:extLst>
            <a:ext uri="{FF2B5EF4-FFF2-40B4-BE49-F238E27FC236}">
              <a16:creationId xmlns:a16="http://schemas.microsoft.com/office/drawing/2014/main" id="{6D2F8D8A-C5D9-714B-9F1F-EBC19FA78D5D}"/>
            </a:ext>
          </a:extLst>
        </xdr:cNvPr>
        <xdr:cNvSpPr>
          <a:spLocks noChangeAspect="1" noChangeArrowheads="1"/>
        </xdr:cNvSpPr>
      </xdr:nvSpPr>
      <xdr:spPr bwMode="auto">
        <a:xfrm>
          <a:off x="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317500</xdr:colOff>
      <xdr:row>157</xdr:row>
      <xdr:rowOff>0</xdr:rowOff>
    </xdr:from>
    <xdr:ext cx="304800" cy="304800"/>
    <xdr:sp macro="" textlink="">
      <xdr:nvSpPr>
        <xdr:cNvPr id="18" name="pnlBPTableContentC2SortDir" descr="Sort direction">
          <a:extLst>
            <a:ext uri="{FF2B5EF4-FFF2-40B4-BE49-F238E27FC236}">
              <a16:creationId xmlns:a16="http://schemas.microsoft.com/office/drawing/2014/main" id="{EC865F33-B82A-FE43-B744-5F54FDC5D721}"/>
            </a:ext>
          </a:extLst>
        </xdr:cNvPr>
        <xdr:cNvSpPr>
          <a:spLocks noChangeAspect="1" noChangeArrowheads="1"/>
        </xdr:cNvSpPr>
      </xdr:nvSpPr>
      <xdr:spPr bwMode="auto">
        <a:xfrm>
          <a:off x="3175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" name="AutoShape 6" descr="Info">
          <a:extLst>
            <a:ext uri="{FF2B5EF4-FFF2-40B4-BE49-F238E27FC236}">
              <a16:creationId xmlns:a16="http://schemas.microsoft.com/office/drawing/2014/main" id="{148DDAB8-9EF7-1844-919E-69B065BA3CCA}"/>
            </a:ext>
          </a:extLst>
        </xdr:cNvPr>
        <xdr:cNvSpPr>
          <a:spLocks noChangeAspect="1" noChangeArrowheads="1"/>
        </xdr:cNvSpPr>
      </xdr:nvSpPr>
      <xdr:spPr bwMode="auto">
        <a:xfrm>
          <a:off x="8255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157</xdr:row>
      <xdr:rowOff>0</xdr:rowOff>
    </xdr:from>
    <xdr:ext cx="304800" cy="304800"/>
    <xdr:sp macro="" textlink="">
      <xdr:nvSpPr>
        <xdr:cNvPr id="20" name="AutoShape 7" descr="Info">
          <a:extLst>
            <a:ext uri="{FF2B5EF4-FFF2-40B4-BE49-F238E27FC236}">
              <a16:creationId xmlns:a16="http://schemas.microsoft.com/office/drawing/2014/main" id="{63039010-44EF-0E49-A376-75E6B182FC06}"/>
            </a:ext>
          </a:extLst>
        </xdr:cNvPr>
        <xdr:cNvSpPr>
          <a:spLocks noChangeAspect="1" noChangeArrowheads="1"/>
        </xdr:cNvSpPr>
      </xdr:nvSpPr>
      <xdr:spPr bwMode="auto">
        <a:xfrm>
          <a:off x="33401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317500</xdr:colOff>
      <xdr:row>157</xdr:row>
      <xdr:rowOff>0</xdr:rowOff>
    </xdr:from>
    <xdr:ext cx="304800" cy="304800"/>
    <xdr:sp macro="" textlink="">
      <xdr:nvSpPr>
        <xdr:cNvPr id="21" name="pnlBPTableContentC5SortDir" descr="Sort direction">
          <a:extLst>
            <a:ext uri="{FF2B5EF4-FFF2-40B4-BE49-F238E27FC236}">
              <a16:creationId xmlns:a16="http://schemas.microsoft.com/office/drawing/2014/main" id="{F7121E8E-D9F2-394B-A4E7-05B2317649B8}"/>
            </a:ext>
          </a:extLst>
        </xdr:cNvPr>
        <xdr:cNvSpPr>
          <a:spLocks noChangeAspect="1" noChangeArrowheads="1"/>
        </xdr:cNvSpPr>
      </xdr:nvSpPr>
      <xdr:spPr bwMode="auto">
        <a:xfrm>
          <a:off x="36576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304800"/>
    <xdr:sp macro="" textlink="">
      <xdr:nvSpPr>
        <xdr:cNvPr id="22" name="AutoShape 9" descr="Info">
          <a:extLst>
            <a:ext uri="{FF2B5EF4-FFF2-40B4-BE49-F238E27FC236}">
              <a16:creationId xmlns:a16="http://schemas.microsoft.com/office/drawing/2014/main" id="{33F8EE3B-F901-2542-8EB6-DFAA4246CEBE}"/>
            </a:ext>
          </a:extLst>
        </xdr:cNvPr>
        <xdr:cNvSpPr>
          <a:spLocks noChangeAspect="1" noChangeArrowheads="1"/>
        </xdr:cNvSpPr>
      </xdr:nvSpPr>
      <xdr:spPr bwMode="auto">
        <a:xfrm>
          <a:off x="41656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317500</xdr:colOff>
      <xdr:row>157</xdr:row>
      <xdr:rowOff>0</xdr:rowOff>
    </xdr:from>
    <xdr:ext cx="304800" cy="304800"/>
    <xdr:sp macro="" textlink="">
      <xdr:nvSpPr>
        <xdr:cNvPr id="23" name="pnlBPTableContentC6SortDir" descr="Sort direction">
          <a:extLst>
            <a:ext uri="{FF2B5EF4-FFF2-40B4-BE49-F238E27FC236}">
              <a16:creationId xmlns:a16="http://schemas.microsoft.com/office/drawing/2014/main" id="{B16B17D2-7CE2-A247-9A63-8736EF95CD88}"/>
            </a:ext>
          </a:extLst>
        </xdr:cNvPr>
        <xdr:cNvSpPr>
          <a:spLocks noChangeAspect="1" noChangeArrowheads="1"/>
        </xdr:cNvSpPr>
      </xdr:nvSpPr>
      <xdr:spPr bwMode="auto">
        <a:xfrm>
          <a:off x="44831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157</xdr:row>
      <xdr:rowOff>0</xdr:rowOff>
    </xdr:from>
    <xdr:ext cx="304800" cy="304800"/>
    <xdr:sp macro="" textlink="">
      <xdr:nvSpPr>
        <xdr:cNvPr id="24" name="AutoShape 11" descr="Info">
          <a:extLst>
            <a:ext uri="{FF2B5EF4-FFF2-40B4-BE49-F238E27FC236}">
              <a16:creationId xmlns:a16="http://schemas.microsoft.com/office/drawing/2014/main" id="{534BB5DB-3E0E-6543-A1B0-8295CDD9C28D}"/>
            </a:ext>
          </a:extLst>
        </xdr:cNvPr>
        <xdr:cNvSpPr>
          <a:spLocks noChangeAspect="1" noChangeArrowheads="1"/>
        </xdr:cNvSpPr>
      </xdr:nvSpPr>
      <xdr:spPr bwMode="auto">
        <a:xfrm>
          <a:off x="49911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317500</xdr:colOff>
      <xdr:row>157</xdr:row>
      <xdr:rowOff>0</xdr:rowOff>
    </xdr:from>
    <xdr:ext cx="304800" cy="304800"/>
    <xdr:sp macro="" textlink="">
      <xdr:nvSpPr>
        <xdr:cNvPr id="25" name="pnlBPTableContentC7SortDir" descr="Sort direction">
          <a:extLst>
            <a:ext uri="{FF2B5EF4-FFF2-40B4-BE49-F238E27FC236}">
              <a16:creationId xmlns:a16="http://schemas.microsoft.com/office/drawing/2014/main" id="{9557D266-8311-DF49-B294-2574C40CDD1B}"/>
            </a:ext>
          </a:extLst>
        </xdr:cNvPr>
        <xdr:cNvSpPr>
          <a:spLocks noChangeAspect="1" noChangeArrowheads="1"/>
        </xdr:cNvSpPr>
      </xdr:nvSpPr>
      <xdr:spPr bwMode="auto">
        <a:xfrm>
          <a:off x="53086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26" name="AutoShape 13" descr="Info">
          <a:extLst>
            <a:ext uri="{FF2B5EF4-FFF2-40B4-BE49-F238E27FC236}">
              <a16:creationId xmlns:a16="http://schemas.microsoft.com/office/drawing/2014/main" id="{4F62C1C9-ADFC-1646-8C66-48B03455C2D3}"/>
            </a:ext>
          </a:extLst>
        </xdr:cNvPr>
        <xdr:cNvSpPr>
          <a:spLocks noChangeAspect="1" noChangeArrowheads="1"/>
        </xdr:cNvSpPr>
      </xdr:nvSpPr>
      <xdr:spPr bwMode="auto">
        <a:xfrm>
          <a:off x="58166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317500</xdr:colOff>
      <xdr:row>157</xdr:row>
      <xdr:rowOff>0</xdr:rowOff>
    </xdr:from>
    <xdr:ext cx="304800" cy="304800"/>
    <xdr:sp macro="" textlink="">
      <xdr:nvSpPr>
        <xdr:cNvPr id="27" name="pnlBPTableContentC8SortDir" descr="Sort direction">
          <a:extLst>
            <a:ext uri="{FF2B5EF4-FFF2-40B4-BE49-F238E27FC236}">
              <a16:creationId xmlns:a16="http://schemas.microsoft.com/office/drawing/2014/main" id="{B69AFA95-7DD5-DC42-A36D-26BC2F4B9E99}"/>
            </a:ext>
          </a:extLst>
        </xdr:cNvPr>
        <xdr:cNvSpPr>
          <a:spLocks noChangeAspect="1" noChangeArrowheads="1"/>
        </xdr:cNvSpPr>
      </xdr:nvSpPr>
      <xdr:spPr bwMode="auto">
        <a:xfrm>
          <a:off x="61341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157</xdr:row>
      <xdr:rowOff>0</xdr:rowOff>
    </xdr:from>
    <xdr:ext cx="304800" cy="304800"/>
    <xdr:sp macro="" textlink="">
      <xdr:nvSpPr>
        <xdr:cNvPr id="28" name="AutoShape 15" descr="Info">
          <a:extLst>
            <a:ext uri="{FF2B5EF4-FFF2-40B4-BE49-F238E27FC236}">
              <a16:creationId xmlns:a16="http://schemas.microsoft.com/office/drawing/2014/main" id="{491CDEB0-643F-6B42-A6CE-AE929675389B}"/>
            </a:ext>
          </a:extLst>
        </xdr:cNvPr>
        <xdr:cNvSpPr>
          <a:spLocks noChangeAspect="1" noChangeArrowheads="1"/>
        </xdr:cNvSpPr>
      </xdr:nvSpPr>
      <xdr:spPr bwMode="auto">
        <a:xfrm>
          <a:off x="6642100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149</xdr:row>
      <xdr:rowOff>0</xdr:rowOff>
    </xdr:from>
    <xdr:ext cx="304800" cy="304800"/>
    <xdr:sp macro="" textlink="">
      <xdr:nvSpPr>
        <xdr:cNvPr id="29" name="AutoShape 15" descr="Info">
          <a:extLst>
            <a:ext uri="{FF2B5EF4-FFF2-40B4-BE49-F238E27FC236}">
              <a16:creationId xmlns:a16="http://schemas.microsoft.com/office/drawing/2014/main" id="{FCF0C820-E196-5241-A2C7-19329C7C1519}"/>
            </a:ext>
          </a:extLst>
        </xdr:cNvPr>
        <xdr:cNvSpPr>
          <a:spLocks noChangeAspect="1" noChangeArrowheads="1"/>
        </xdr:cNvSpPr>
      </xdr:nvSpPr>
      <xdr:spPr bwMode="auto">
        <a:xfrm>
          <a:off x="7467600" y="4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149</xdr:row>
      <xdr:rowOff>0</xdr:rowOff>
    </xdr:from>
    <xdr:ext cx="304800" cy="304800"/>
    <xdr:sp macro="" textlink="">
      <xdr:nvSpPr>
        <xdr:cNvPr id="30" name="pnlBPTableContentC9SortDir" descr="Sort direction">
          <a:extLst>
            <a:ext uri="{FF2B5EF4-FFF2-40B4-BE49-F238E27FC236}">
              <a16:creationId xmlns:a16="http://schemas.microsoft.com/office/drawing/2014/main" id="{95FC6F4D-2176-1548-B7A5-42C27D569E2A}"/>
            </a:ext>
          </a:extLst>
        </xdr:cNvPr>
        <xdr:cNvSpPr>
          <a:spLocks noChangeAspect="1" noChangeArrowheads="1"/>
        </xdr:cNvSpPr>
      </xdr:nvSpPr>
      <xdr:spPr bwMode="auto">
        <a:xfrm>
          <a:off x="7785100" y="4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150</xdr:row>
      <xdr:rowOff>0</xdr:rowOff>
    </xdr:from>
    <xdr:ext cx="304800" cy="304800"/>
    <xdr:sp macro="" textlink="">
      <xdr:nvSpPr>
        <xdr:cNvPr id="31" name="AutoShape 15" descr="Info">
          <a:extLst>
            <a:ext uri="{FF2B5EF4-FFF2-40B4-BE49-F238E27FC236}">
              <a16:creationId xmlns:a16="http://schemas.microsoft.com/office/drawing/2014/main" id="{BE8C11B9-7999-B14A-8DCE-9F701D366CA2}"/>
            </a:ext>
          </a:extLst>
        </xdr:cNvPr>
        <xdr:cNvSpPr>
          <a:spLocks noChangeAspect="1" noChangeArrowheads="1"/>
        </xdr:cNvSpPr>
      </xdr:nvSpPr>
      <xdr:spPr bwMode="auto">
        <a:xfrm>
          <a:off x="7467600" y="6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150</xdr:row>
      <xdr:rowOff>0</xdr:rowOff>
    </xdr:from>
    <xdr:ext cx="304800" cy="304800"/>
    <xdr:sp macro="" textlink="">
      <xdr:nvSpPr>
        <xdr:cNvPr id="32" name="pnlBPTableContentC9SortDir" descr="Sort direction">
          <a:extLst>
            <a:ext uri="{FF2B5EF4-FFF2-40B4-BE49-F238E27FC236}">
              <a16:creationId xmlns:a16="http://schemas.microsoft.com/office/drawing/2014/main" id="{A2808640-6844-0A4E-9CFD-6DB5A61D8EB0}"/>
            </a:ext>
          </a:extLst>
        </xdr:cNvPr>
        <xdr:cNvSpPr>
          <a:spLocks noChangeAspect="1" noChangeArrowheads="1"/>
        </xdr:cNvSpPr>
      </xdr:nvSpPr>
      <xdr:spPr bwMode="auto">
        <a:xfrm>
          <a:off x="7785100" y="6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151</xdr:row>
      <xdr:rowOff>0</xdr:rowOff>
    </xdr:from>
    <xdr:ext cx="304800" cy="304800"/>
    <xdr:sp macro="" textlink="">
      <xdr:nvSpPr>
        <xdr:cNvPr id="33" name="AutoShape 15" descr="Info">
          <a:extLst>
            <a:ext uri="{FF2B5EF4-FFF2-40B4-BE49-F238E27FC236}">
              <a16:creationId xmlns:a16="http://schemas.microsoft.com/office/drawing/2014/main" id="{29B1BB68-BD6E-0245-A53F-A1E29B51D9C4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151</xdr:row>
      <xdr:rowOff>0</xdr:rowOff>
    </xdr:from>
    <xdr:ext cx="304800" cy="304800"/>
    <xdr:sp macro="" textlink="">
      <xdr:nvSpPr>
        <xdr:cNvPr id="34" name="pnlBPTableContentC9SortDir" descr="Sort direction">
          <a:extLst>
            <a:ext uri="{FF2B5EF4-FFF2-40B4-BE49-F238E27FC236}">
              <a16:creationId xmlns:a16="http://schemas.microsoft.com/office/drawing/2014/main" id="{3CA44A35-BB99-764D-9659-E630EE1E4493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151</xdr:row>
      <xdr:rowOff>0</xdr:rowOff>
    </xdr:from>
    <xdr:ext cx="304800" cy="304800"/>
    <xdr:sp macro="" textlink="">
      <xdr:nvSpPr>
        <xdr:cNvPr id="35" name="AutoShape 15" descr="Info">
          <a:extLst>
            <a:ext uri="{FF2B5EF4-FFF2-40B4-BE49-F238E27FC236}">
              <a16:creationId xmlns:a16="http://schemas.microsoft.com/office/drawing/2014/main" id="{3D834122-39DD-544F-818A-D1483020C97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151</xdr:row>
      <xdr:rowOff>0</xdr:rowOff>
    </xdr:from>
    <xdr:ext cx="304800" cy="304800"/>
    <xdr:sp macro="" textlink="">
      <xdr:nvSpPr>
        <xdr:cNvPr id="36" name="pnlBPTableContentC9SortDir" descr="Sort direction">
          <a:extLst>
            <a:ext uri="{FF2B5EF4-FFF2-40B4-BE49-F238E27FC236}">
              <a16:creationId xmlns:a16="http://schemas.microsoft.com/office/drawing/2014/main" id="{78C3696C-57C6-B540-A93B-B269E617354F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1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152</xdr:row>
      <xdr:rowOff>0</xdr:rowOff>
    </xdr:from>
    <xdr:ext cx="304800" cy="304800"/>
    <xdr:sp macro="" textlink="">
      <xdr:nvSpPr>
        <xdr:cNvPr id="37" name="AutoShape 15" descr="Info">
          <a:extLst>
            <a:ext uri="{FF2B5EF4-FFF2-40B4-BE49-F238E27FC236}">
              <a16:creationId xmlns:a16="http://schemas.microsoft.com/office/drawing/2014/main" id="{6296CABD-B84F-334C-A356-AFA871D2389C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152</xdr:row>
      <xdr:rowOff>0</xdr:rowOff>
    </xdr:from>
    <xdr:ext cx="304800" cy="304800"/>
    <xdr:sp macro="" textlink="">
      <xdr:nvSpPr>
        <xdr:cNvPr id="38" name="pnlBPTableContentC9SortDir" descr="Sort direction">
          <a:extLst>
            <a:ext uri="{FF2B5EF4-FFF2-40B4-BE49-F238E27FC236}">
              <a16:creationId xmlns:a16="http://schemas.microsoft.com/office/drawing/2014/main" id="{3C6F225B-5165-9241-AD89-D0825936C0F4}"/>
            </a:ext>
          </a:extLst>
        </xdr:cNvPr>
        <xdr:cNvSpPr>
          <a:spLocks noChangeAspect="1" noChangeArrowheads="1"/>
        </xdr:cNvSpPr>
      </xdr:nvSpPr>
      <xdr:spPr bwMode="auto">
        <a:xfrm>
          <a:off x="7785100" y="1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152</xdr:row>
      <xdr:rowOff>0</xdr:rowOff>
    </xdr:from>
    <xdr:ext cx="304800" cy="304800"/>
    <xdr:sp macro="" textlink="">
      <xdr:nvSpPr>
        <xdr:cNvPr id="39" name="AutoShape 15" descr="Info">
          <a:extLst>
            <a:ext uri="{FF2B5EF4-FFF2-40B4-BE49-F238E27FC236}">
              <a16:creationId xmlns:a16="http://schemas.microsoft.com/office/drawing/2014/main" id="{2466D60D-3F05-4045-A1CC-32EDBED571B9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152</xdr:row>
      <xdr:rowOff>0</xdr:rowOff>
    </xdr:from>
    <xdr:ext cx="304800" cy="304800"/>
    <xdr:sp macro="" textlink="">
      <xdr:nvSpPr>
        <xdr:cNvPr id="40" name="pnlBPTableContentC9SortDir" descr="Sort direction">
          <a:extLst>
            <a:ext uri="{FF2B5EF4-FFF2-40B4-BE49-F238E27FC236}">
              <a16:creationId xmlns:a16="http://schemas.microsoft.com/office/drawing/2014/main" id="{96B946F3-6728-654D-A504-D88C73DAB958}"/>
            </a:ext>
          </a:extLst>
        </xdr:cNvPr>
        <xdr:cNvSpPr>
          <a:spLocks noChangeAspect="1" noChangeArrowheads="1"/>
        </xdr:cNvSpPr>
      </xdr:nvSpPr>
      <xdr:spPr bwMode="auto">
        <a:xfrm>
          <a:off x="7785100" y="1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153</xdr:row>
      <xdr:rowOff>0</xdr:rowOff>
    </xdr:from>
    <xdr:ext cx="304800" cy="304800"/>
    <xdr:sp macro="" textlink="">
      <xdr:nvSpPr>
        <xdr:cNvPr id="41" name="AutoShape 15" descr="Info">
          <a:extLst>
            <a:ext uri="{FF2B5EF4-FFF2-40B4-BE49-F238E27FC236}">
              <a16:creationId xmlns:a16="http://schemas.microsoft.com/office/drawing/2014/main" id="{7C5286C7-19BB-7C45-94E6-FF10F5C31668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153</xdr:row>
      <xdr:rowOff>0</xdr:rowOff>
    </xdr:from>
    <xdr:ext cx="304800" cy="304800"/>
    <xdr:sp macro="" textlink="">
      <xdr:nvSpPr>
        <xdr:cNvPr id="42" name="pnlBPTableContentC9SortDir" descr="Sort direction">
          <a:extLst>
            <a:ext uri="{FF2B5EF4-FFF2-40B4-BE49-F238E27FC236}">
              <a16:creationId xmlns:a16="http://schemas.microsoft.com/office/drawing/2014/main" id="{BCC93335-9C0E-4B44-9FFF-FD70A8EA3023}"/>
            </a:ext>
          </a:extLst>
        </xdr:cNvPr>
        <xdr:cNvSpPr>
          <a:spLocks noChangeAspect="1" noChangeArrowheads="1"/>
        </xdr:cNvSpPr>
      </xdr:nvSpPr>
      <xdr:spPr bwMode="auto">
        <a:xfrm>
          <a:off x="7785100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153</xdr:row>
      <xdr:rowOff>0</xdr:rowOff>
    </xdr:from>
    <xdr:ext cx="304800" cy="304800"/>
    <xdr:sp macro="" textlink="">
      <xdr:nvSpPr>
        <xdr:cNvPr id="43" name="AutoShape 15" descr="Info">
          <a:extLst>
            <a:ext uri="{FF2B5EF4-FFF2-40B4-BE49-F238E27FC236}">
              <a16:creationId xmlns:a16="http://schemas.microsoft.com/office/drawing/2014/main" id="{BABCDCD6-222B-4A46-82C6-FE28F6AB0AED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153</xdr:row>
      <xdr:rowOff>0</xdr:rowOff>
    </xdr:from>
    <xdr:ext cx="304800" cy="304800"/>
    <xdr:sp macro="" textlink="">
      <xdr:nvSpPr>
        <xdr:cNvPr id="44" name="pnlBPTableContentC9SortDir" descr="Sort direction">
          <a:extLst>
            <a:ext uri="{FF2B5EF4-FFF2-40B4-BE49-F238E27FC236}">
              <a16:creationId xmlns:a16="http://schemas.microsoft.com/office/drawing/2014/main" id="{9CB160AA-087D-3E45-B129-729625D64BF2}"/>
            </a:ext>
          </a:extLst>
        </xdr:cNvPr>
        <xdr:cNvSpPr>
          <a:spLocks noChangeAspect="1" noChangeArrowheads="1"/>
        </xdr:cNvSpPr>
      </xdr:nvSpPr>
      <xdr:spPr bwMode="auto">
        <a:xfrm>
          <a:off x="7785100" y="12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154</xdr:row>
      <xdr:rowOff>0</xdr:rowOff>
    </xdr:from>
    <xdr:ext cx="304800" cy="304800"/>
    <xdr:sp macro="" textlink="">
      <xdr:nvSpPr>
        <xdr:cNvPr id="45" name="AutoShape 15" descr="Info">
          <a:extLst>
            <a:ext uri="{FF2B5EF4-FFF2-40B4-BE49-F238E27FC236}">
              <a16:creationId xmlns:a16="http://schemas.microsoft.com/office/drawing/2014/main" id="{9D7071C2-8928-714A-8378-46213429DD6B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154</xdr:row>
      <xdr:rowOff>0</xdr:rowOff>
    </xdr:from>
    <xdr:ext cx="304800" cy="304800"/>
    <xdr:sp macro="" textlink="">
      <xdr:nvSpPr>
        <xdr:cNvPr id="46" name="pnlBPTableContentC9SortDir" descr="Sort direction">
          <a:extLst>
            <a:ext uri="{FF2B5EF4-FFF2-40B4-BE49-F238E27FC236}">
              <a16:creationId xmlns:a16="http://schemas.microsoft.com/office/drawing/2014/main" id="{8FB669B0-20C3-194B-A539-86603860EEDB}"/>
            </a:ext>
          </a:extLst>
        </xdr:cNvPr>
        <xdr:cNvSpPr>
          <a:spLocks noChangeAspect="1" noChangeArrowheads="1"/>
        </xdr:cNvSpPr>
      </xdr:nvSpPr>
      <xdr:spPr bwMode="auto">
        <a:xfrm>
          <a:off x="7785100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154</xdr:row>
      <xdr:rowOff>0</xdr:rowOff>
    </xdr:from>
    <xdr:ext cx="304800" cy="304800"/>
    <xdr:sp macro="" textlink="">
      <xdr:nvSpPr>
        <xdr:cNvPr id="47" name="AutoShape 15" descr="Info">
          <a:extLst>
            <a:ext uri="{FF2B5EF4-FFF2-40B4-BE49-F238E27FC236}">
              <a16:creationId xmlns:a16="http://schemas.microsoft.com/office/drawing/2014/main" id="{114C0DC9-115B-2341-90C2-C787DB5BEAF7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154</xdr:row>
      <xdr:rowOff>0</xdr:rowOff>
    </xdr:from>
    <xdr:ext cx="304800" cy="304800"/>
    <xdr:sp macro="" textlink="">
      <xdr:nvSpPr>
        <xdr:cNvPr id="48" name="pnlBPTableContentC9SortDir" descr="Sort direction">
          <a:extLst>
            <a:ext uri="{FF2B5EF4-FFF2-40B4-BE49-F238E27FC236}">
              <a16:creationId xmlns:a16="http://schemas.microsoft.com/office/drawing/2014/main" id="{B5A4367F-8C26-624D-8D0B-F0E951DD9243}"/>
            </a:ext>
          </a:extLst>
        </xdr:cNvPr>
        <xdr:cNvSpPr>
          <a:spLocks noChangeAspect="1" noChangeArrowheads="1"/>
        </xdr:cNvSpPr>
      </xdr:nvSpPr>
      <xdr:spPr bwMode="auto">
        <a:xfrm>
          <a:off x="7785100" y="14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155</xdr:row>
      <xdr:rowOff>0</xdr:rowOff>
    </xdr:from>
    <xdr:ext cx="304800" cy="304800"/>
    <xdr:sp macro="" textlink="">
      <xdr:nvSpPr>
        <xdr:cNvPr id="49" name="AutoShape 15" descr="Info">
          <a:extLst>
            <a:ext uri="{FF2B5EF4-FFF2-40B4-BE49-F238E27FC236}">
              <a16:creationId xmlns:a16="http://schemas.microsoft.com/office/drawing/2014/main" id="{13172DF1-6E48-4F4C-AEBE-F7FF0B32BCB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62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155</xdr:row>
      <xdr:rowOff>0</xdr:rowOff>
    </xdr:from>
    <xdr:ext cx="304800" cy="304800"/>
    <xdr:sp macro="" textlink="">
      <xdr:nvSpPr>
        <xdr:cNvPr id="50" name="pnlBPTableContentC9SortDir" descr="Sort direction">
          <a:extLst>
            <a:ext uri="{FF2B5EF4-FFF2-40B4-BE49-F238E27FC236}">
              <a16:creationId xmlns:a16="http://schemas.microsoft.com/office/drawing/2014/main" id="{1698DE1D-B195-274C-BD0B-E81A4FD0EE05}"/>
            </a:ext>
          </a:extLst>
        </xdr:cNvPr>
        <xdr:cNvSpPr>
          <a:spLocks noChangeAspect="1" noChangeArrowheads="1"/>
        </xdr:cNvSpPr>
      </xdr:nvSpPr>
      <xdr:spPr bwMode="auto">
        <a:xfrm>
          <a:off x="7785100" y="162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155</xdr:row>
      <xdr:rowOff>0</xdr:rowOff>
    </xdr:from>
    <xdr:ext cx="304800" cy="304800"/>
    <xdr:sp macro="" textlink="">
      <xdr:nvSpPr>
        <xdr:cNvPr id="51" name="AutoShape 15" descr="Info">
          <a:extLst>
            <a:ext uri="{FF2B5EF4-FFF2-40B4-BE49-F238E27FC236}">
              <a16:creationId xmlns:a16="http://schemas.microsoft.com/office/drawing/2014/main" id="{055733BA-0AEF-864F-B5F3-71B90CAB6F26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62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155</xdr:row>
      <xdr:rowOff>0</xdr:rowOff>
    </xdr:from>
    <xdr:ext cx="304800" cy="304800"/>
    <xdr:sp macro="" textlink="">
      <xdr:nvSpPr>
        <xdr:cNvPr id="52" name="pnlBPTableContentC9SortDir" descr="Sort direction">
          <a:extLst>
            <a:ext uri="{FF2B5EF4-FFF2-40B4-BE49-F238E27FC236}">
              <a16:creationId xmlns:a16="http://schemas.microsoft.com/office/drawing/2014/main" id="{1EB2BF25-59BB-AB4D-A4DC-8CA2CE59FBDD}"/>
            </a:ext>
          </a:extLst>
        </xdr:cNvPr>
        <xdr:cNvSpPr>
          <a:spLocks noChangeAspect="1" noChangeArrowheads="1"/>
        </xdr:cNvSpPr>
      </xdr:nvSpPr>
      <xdr:spPr bwMode="auto">
        <a:xfrm>
          <a:off x="7785100" y="162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156</xdr:row>
      <xdr:rowOff>0</xdr:rowOff>
    </xdr:from>
    <xdr:ext cx="304800" cy="304800"/>
    <xdr:sp macro="" textlink="">
      <xdr:nvSpPr>
        <xdr:cNvPr id="53" name="AutoShape 15" descr="Info">
          <a:extLst>
            <a:ext uri="{FF2B5EF4-FFF2-40B4-BE49-F238E27FC236}">
              <a16:creationId xmlns:a16="http://schemas.microsoft.com/office/drawing/2014/main" id="{3734C48D-897C-E042-8410-349001608C8A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8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317500</xdr:colOff>
      <xdr:row>156</xdr:row>
      <xdr:rowOff>0</xdr:rowOff>
    </xdr:from>
    <xdr:ext cx="304800" cy="304800"/>
    <xdr:sp macro="" textlink="">
      <xdr:nvSpPr>
        <xdr:cNvPr id="54" name="pnlBPTableContentC9SortDir" descr="Sort direction">
          <a:extLst>
            <a:ext uri="{FF2B5EF4-FFF2-40B4-BE49-F238E27FC236}">
              <a16:creationId xmlns:a16="http://schemas.microsoft.com/office/drawing/2014/main" id="{AC89EC5C-3A1F-7E43-B94A-3BFD2644EC14}"/>
            </a:ext>
          </a:extLst>
        </xdr:cNvPr>
        <xdr:cNvSpPr>
          <a:spLocks noChangeAspect="1" noChangeArrowheads="1"/>
        </xdr:cNvSpPr>
      </xdr:nvSpPr>
      <xdr:spPr bwMode="auto">
        <a:xfrm>
          <a:off x="7785100" y="18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173</xdr:row>
      <xdr:rowOff>0</xdr:rowOff>
    </xdr:from>
    <xdr:ext cx="304800" cy="304800"/>
    <xdr:sp macro="" textlink="">
      <xdr:nvSpPr>
        <xdr:cNvPr id="55" name="AutoShape 2" descr="Info">
          <a:extLst>
            <a:ext uri="{FF2B5EF4-FFF2-40B4-BE49-F238E27FC236}">
              <a16:creationId xmlns:a16="http://schemas.microsoft.com/office/drawing/2014/main" id="{6C74ECB9-B399-7747-8602-A442A2C8B4D3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317500</xdr:colOff>
      <xdr:row>173</xdr:row>
      <xdr:rowOff>0</xdr:rowOff>
    </xdr:from>
    <xdr:ext cx="304800" cy="304800"/>
    <xdr:sp macro="" textlink="">
      <xdr:nvSpPr>
        <xdr:cNvPr id="56" name="pnlBPTableContentC1SortDir" descr="Sort direction">
          <a:extLst>
            <a:ext uri="{FF2B5EF4-FFF2-40B4-BE49-F238E27FC236}">
              <a16:creationId xmlns:a16="http://schemas.microsoft.com/office/drawing/2014/main" id="{EC254A2E-3A45-224C-A53A-4617F4BFAEBF}"/>
            </a:ext>
          </a:extLst>
        </xdr:cNvPr>
        <xdr:cNvSpPr>
          <a:spLocks noChangeAspect="1" noChangeArrowheads="1"/>
        </xdr:cNvSpPr>
      </xdr:nvSpPr>
      <xdr:spPr bwMode="auto">
        <a:xfrm>
          <a:off x="3175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173</xdr:row>
      <xdr:rowOff>0</xdr:rowOff>
    </xdr:from>
    <xdr:ext cx="304800" cy="304800"/>
    <xdr:sp macro="" textlink="">
      <xdr:nvSpPr>
        <xdr:cNvPr id="57" name="AutoShape 4" descr="Info">
          <a:extLst>
            <a:ext uri="{FF2B5EF4-FFF2-40B4-BE49-F238E27FC236}">
              <a16:creationId xmlns:a16="http://schemas.microsoft.com/office/drawing/2014/main" id="{CABE37E5-F3EE-9D4C-9EB5-C65E168F3670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317500</xdr:colOff>
      <xdr:row>173</xdr:row>
      <xdr:rowOff>0</xdr:rowOff>
    </xdr:from>
    <xdr:ext cx="304800" cy="304800"/>
    <xdr:sp macro="" textlink="">
      <xdr:nvSpPr>
        <xdr:cNvPr id="58" name="pnlBPTableContentC2SortDir" descr="Sort direction">
          <a:extLst>
            <a:ext uri="{FF2B5EF4-FFF2-40B4-BE49-F238E27FC236}">
              <a16:creationId xmlns:a16="http://schemas.microsoft.com/office/drawing/2014/main" id="{40666F80-EDC8-3243-A5D7-3277B93166D1}"/>
            </a:ext>
          </a:extLst>
        </xdr:cNvPr>
        <xdr:cNvSpPr>
          <a:spLocks noChangeAspect="1" noChangeArrowheads="1"/>
        </xdr:cNvSpPr>
      </xdr:nvSpPr>
      <xdr:spPr bwMode="auto">
        <a:xfrm>
          <a:off x="3175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304800"/>
    <xdr:sp macro="" textlink="">
      <xdr:nvSpPr>
        <xdr:cNvPr id="59" name="AutoShape 6" descr="Info">
          <a:extLst>
            <a:ext uri="{FF2B5EF4-FFF2-40B4-BE49-F238E27FC236}">
              <a16:creationId xmlns:a16="http://schemas.microsoft.com/office/drawing/2014/main" id="{BFA2D6B2-D78E-0C44-9859-3712283F3FC6}"/>
            </a:ext>
          </a:extLst>
        </xdr:cNvPr>
        <xdr:cNvSpPr>
          <a:spLocks noChangeAspect="1" noChangeArrowheads="1"/>
        </xdr:cNvSpPr>
      </xdr:nvSpPr>
      <xdr:spPr bwMode="auto">
        <a:xfrm>
          <a:off x="8255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173</xdr:row>
      <xdr:rowOff>0</xdr:rowOff>
    </xdr:from>
    <xdr:ext cx="304800" cy="304800"/>
    <xdr:sp macro="" textlink="">
      <xdr:nvSpPr>
        <xdr:cNvPr id="60" name="AutoShape 7" descr="Info">
          <a:extLst>
            <a:ext uri="{FF2B5EF4-FFF2-40B4-BE49-F238E27FC236}">
              <a16:creationId xmlns:a16="http://schemas.microsoft.com/office/drawing/2014/main" id="{E00DE620-313D-F24F-89E8-944DF99AB974}"/>
            </a:ext>
          </a:extLst>
        </xdr:cNvPr>
        <xdr:cNvSpPr>
          <a:spLocks noChangeAspect="1" noChangeArrowheads="1"/>
        </xdr:cNvSpPr>
      </xdr:nvSpPr>
      <xdr:spPr bwMode="auto">
        <a:xfrm>
          <a:off x="33401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317500</xdr:colOff>
      <xdr:row>173</xdr:row>
      <xdr:rowOff>0</xdr:rowOff>
    </xdr:from>
    <xdr:ext cx="304800" cy="304800"/>
    <xdr:sp macro="" textlink="">
      <xdr:nvSpPr>
        <xdr:cNvPr id="61" name="pnlBPTableContentC5SortDir" descr="Sort direction">
          <a:extLst>
            <a:ext uri="{FF2B5EF4-FFF2-40B4-BE49-F238E27FC236}">
              <a16:creationId xmlns:a16="http://schemas.microsoft.com/office/drawing/2014/main" id="{B80B3D1D-E962-D849-B04C-F163C3CFBB1E}"/>
            </a:ext>
          </a:extLst>
        </xdr:cNvPr>
        <xdr:cNvSpPr>
          <a:spLocks noChangeAspect="1" noChangeArrowheads="1"/>
        </xdr:cNvSpPr>
      </xdr:nvSpPr>
      <xdr:spPr bwMode="auto">
        <a:xfrm>
          <a:off x="36576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173</xdr:row>
      <xdr:rowOff>0</xdr:rowOff>
    </xdr:from>
    <xdr:ext cx="304800" cy="304800"/>
    <xdr:sp macro="" textlink="">
      <xdr:nvSpPr>
        <xdr:cNvPr id="62" name="AutoShape 9" descr="Info">
          <a:extLst>
            <a:ext uri="{FF2B5EF4-FFF2-40B4-BE49-F238E27FC236}">
              <a16:creationId xmlns:a16="http://schemas.microsoft.com/office/drawing/2014/main" id="{7EC7439A-E6DB-7847-9415-4712EA7AAAC6}"/>
            </a:ext>
          </a:extLst>
        </xdr:cNvPr>
        <xdr:cNvSpPr>
          <a:spLocks noChangeAspect="1" noChangeArrowheads="1"/>
        </xdr:cNvSpPr>
      </xdr:nvSpPr>
      <xdr:spPr bwMode="auto">
        <a:xfrm>
          <a:off x="41656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317500</xdr:colOff>
      <xdr:row>173</xdr:row>
      <xdr:rowOff>0</xdr:rowOff>
    </xdr:from>
    <xdr:ext cx="304800" cy="304800"/>
    <xdr:sp macro="" textlink="">
      <xdr:nvSpPr>
        <xdr:cNvPr id="63" name="pnlBPTableContentC6SortDir" descr="Sort direction">
          <a:extLst>
            <a:ext uri="{FF2B5EF4-FFF2-40B4-BE49-F238E27FC236}">
              <a16:creationId xmlns:a16="http://schemas.microsoft.com/office/drawing/2014/main" id="{41C24029-4071-E446-BB90-7624222B17B3}"/>
            </a:ext>
          </a:extLst>
        </xdr:cNvPr>
        <xdr:cNvSpPr>
          <a:spLocks noChangeAspect="1" noChangeArrowheads="1"/>
        </xdr:cNvSpPr>
      </xdr:nvSpPr>
      <xdr:spPr bwMode="auto">
        <a:xfrm>
          <a:off x="44831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173</xdr:row>
      <xdr:rowOff>0</xdr:rowOff>
    </xdr:from>
    <xdr:ext cx="304800" cy="304800"/>
    <xdr:sp macro="" textlink="">
      <xdr:nvSpPr>
        <xdr:cNvPr id="64" name="AutoShape 11" descr="Info">
          <a:extLst>
            <a:ext uri="{FF2B5EF4-FFF2-40B4-BE49-F238E27FC236}">
              <a16:creationId xmlns:a16="http://schemas.microsoft.com/office/drawing/2014/main" id="{A2C41DA4-261B-884C-A66C-DDA06512F389}"/>
            </a:ext>
          </a:extLst>
        </xdr:cNvPr>
        <xdr:cNvSpPr>
          <a:spLocks noChangeAspect="1" noChangeArrowheads="1"/>
        </xdr:cNvSpPr>
      </xdr:nvSpPr>
      <xdr:spPr bwMode="auto">
        <a:xfrm>
          <a:off x="49911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317500</xdr:colOff>
      <xdr:row>173</xdr:row>
      <xdr:rowOff>0</xdr:rowOff>
    </xdr:from>
    <xdr:ext cx="304800" cy="304800"/>
    <xdr:sp macro="" textlink="">
      <xdr:nvSpPr>
        <xdr:cNvPr id="65" name="pnlBPTableContentC7SortDir" descr="Sort direction">
          <a:extLst>
            <a:ext uri="{FF2B5EF4-FFF2-40B4-BE49-F238E27FC236}">
              <a16:creationId xmlns:a16="http://schemas.microsoft.com/office/drawing/2014/main" id="{B8A534DC-958D-794E-A048-B029147A79C3}"/>
            </a:ext>
          </a:extLst>
        </xdr:cNvPr>
        <xdr:cNvSpPr>
          <a:spLocks noChangeAspect="1" noChangeArrowheads="1"/>
        </xdr:cNvSpPr>
      </xdr:nvSpPr>
      <xdr:spPr bwMode="auto">
        <a:xfrm>
          <a:off x="53086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66" name="AutoShape 13" descr="Info">
          <a:extLst>
            <a:ext uri="{FF2B5EF4-FFF2-40B4-BE49-F238E27FC236}">
              <a16:creationId xmlns:a16="http://schemas.microsoft.com/office/drawing/2014/main" id="{3F6969A4-6770-A147-9282-98EF7BBA52E9}"/>
            </a:ext>
          </a:extLst>
        </xdr:cNvPr>
        <xdr:cNvSpPr>
          <a:spLocks noChangeAspect="1" noChangeArrowheads="1"/>
        </xdr:cNvSpPr>
      </xdr:nvSpPr>
      <xdr:spPr bwMode="auto">
        <a:xfrm>
          <a:off x="58166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317500</xdr:colOff>
      <xdr:row>173</xdr:row>
      <xdr:rowOff>0</xdr:rowOff>
    </xdr:from>
    <xdr:ext cx="304800" cy="304800"/>
    <xdr:sp macro="" textlink="">
      <xdr:nvSpPr>
        <xdr:cNvPr id="67" name="pnlBPTableContentC8SortDir" descr="Sort direction">
          <a:extLst>
            <a:ext uri="{FF2B5EF4-FFF2-40B4-BE49-F238E27FC236}">
              <a16:creationId xmlns:a16="http://schemas.microsoft.com/office/drawing/2014/main" id="{46BD8E2B-9347-B741-9947-C4AF03CBD451}"/>
            </a:ext>
          </a:extLst>
        </xdr:cNvPr>
        <xdr:cNvSpPr>
          <a:spLocks noChangeAspect="1" noChangeArrowheads="1"/>
        </xdr:cNvSpPr>
      </xdr:nvSpPr>
      <xdr:spPr bwMode="auto">
        <a:xfrm>
          <a:off x="61341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173</xdr:row>
      <xdr:rowOff>0</xdr:rowOff>
    </xdr:from>
    <xdr:ext cx="304800" cy="304800"/>
    <xdr:sp macro="" textlink="">
      <xdr:nvSpPr>
        <xdr:cNvPr id="68" name="AutoShape 15" descr="Info">
          <a:extLst>
            <a:ext uri="{FF2B5EF4-FFF2-40B4-BE49-F238E27FC236}">
              <a16:creationId xmlns:a16="http://schemas.microsoft.com/office/drawing/2014/main" id="{4E36E2FE-45F7-D44C-9329-AD02C9C05BC8}"/>
            </a:ext>
          </a:extLst>
        </xdr:cNvPr>
        <xdr:cNvSpPr>
          <a:spLocks noChangeAspect="1" noChangeArrowheads="1"/>
        </xdr:cNvSpPr>
      </xdr:nvSpPr>
      <xdr:spPr bwMode="auto">
        <a:xfrm>
          <a:off x="6642100" y="5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317500</xdr:colOff>
      <xdr:row>181</xdr:row>
      <xdr:rowOff>0</xdr:rowOff>
    </xdr:from>
    <xdr:ext cx="304800" cy="304800"/>
    <xdr:sp macro="" textlink="">
      <xdr:nvSpPr>
        <xdr:cNvPr id="69" name="pnlBPTableContentC1SortDir" descr="Sort direction">
          <a:extLst>
            <a:ext uri="{FF2B5EF4-FFF2-40B4-BE49-F238E27FC236}">
              <a16:creationId xmlns:a16="http://schemas.microsoft.com/office/drawing/2014/main" id="{6481127C-839F-8248-9BBE-3E5EA2006AEB}"/>
            </a:ext>
          </a:extLst>
        </xdr:cNvPr>
        <xdr:cNvSpPr>
          <a:spLocks noChangeAspect="1" noChangeArrowheads="1"/>
        </xdr:cNvSpPr>
      </xdr:nvSpPr>
      <xdr:spPr bwMode="auto">
        <a:xfrm>
          <a:off x="3175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304800"/>
    <xdr:sp macro="" textlink="">
      <xdr:nvSpPr>
        <xdr:cNvPr id="70" name="AutoShape 4" descr="Info">
          <a:extLst>
            <a:ext uri="{FF2B5EF4-FFF2-40B4-BE49-F238E27FC236}">
              <a16:creationId xmlns:a16="http://schemas.microsoft.com/office/drawing/2014/main" id="{C0F773FF-CFC4-AB4B-A68B-F131D5832541}"/>
            </a:ext>
          </a:extLst>
        </xdr:cNvPr>
        <xdr:cNvSpPr>
          <a:spLocks noChangeAspect="1" noChangeArrowheads="1"/>
        </xdr:cNvSpPr>
      </xdr:nvSpPr>
      <xdr:spPr bwMode="auto">
        <a:xfrm>
          <a:off x="8255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317500</xdr:colOff>
      <xdr:row>181</xdr:row>
      <xdr:rowOff>0</xdr:rowOff>
    </xdr:from>
    <xdr:ext cx="304800" cy="304800"/>
    <xdr:sp macro="" textlink="">
      <xdr:nvSpPr>
        <xdr:cNvPr id="71" name="pnlBPTableContentC2SortDir" descr="Sort direction">
          <a:extLst>
            <a:ext uri="{FF2B5EF4-FFF2-40B4-BE49-F238E27FC236}">
              <a16:creationId xmlns:a16="http://schemas.microsoft.com/office/drawing/2014/main" id="{2785AF6F-C8F7-1344-9A44-BBED2B0D05E8}"/>
            </a:ext>
          </a:extLst>
        </xdr:cNvPr>
        <xdr:cNvSpPr>
          <a:spLocks noChangeAspect="1" noChangeArrowheads="1"/>
        </xdr:cNvSpPr>
      </xdr:nvSpPr>
      <xdr:spPr bwMode="auto">
        <a:xfrm>
          <a:off x="11430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72" name="AutoShape 6" descr="Info">
          <a:extLst>
            <a:ext uri="{FF2B5EF4-FFF2-40B4-BE49-F238E27FC236}">
              <a16:creationId xmlns:a16="http://schemas.microsoft.com/office/drawing/2014/main" id="{00A2876D-1E10-314E-A77C-881FB9FC5F68}"/>
            </a:ext>
          </a:extLst>
        </xdr:cNvPr>
        <xdr:cNvSpPr>
          <a:spLocks noChangeAspect="1" noChangeArrowheads="1"/>
        </xdr:cNvSpPr>
      </xdr:nvSpPr>
      <xdr:spPr bwMode="auto">
        <a:xfrm>
          <a:off x="33401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304800" cy="304800"/>
    <xdr:sp macro="" textlink="">
      <xdr:nvSpPr>
        <xdr:cNvPr id="73" name="AutoShape 7" descr="Info">
          <a:extLst>
            <a:ext uri="{FF2B5EF4-FFF2-40B4-BE49-F238E27FC236}">
              <a16:creationId xmlns:a16="http://schemas.microsoft.com/office/drawing/2014/main" id="{AC841124-CD6A-4746-B1D0-27C60BAF89D1}"/>
            </a:ext>
          </a:extLst>
        </xdr:cNvPr>
        <xdr:cNvSpPr>
          <a:spLocks noChangeAspect="1" noChangeArrowheads="1"/>
        </xdr:cNvSpPr>
      </xdr:nvSpPr>
      <xdr:spPr bwMode="auto">
        <a:xfrm>
          <a:off x="41656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317500</xdr:colOff>
      <xdr:row>181</xdr:row>
      <xdr:rowOff>0</xdr:rowOff>
    </xdr:from>
    <xdr:ext cx="304800" cy="304800"/>
    <xdr:sp macro="" textlink="">
      <xdr:nvSpPr>
        <xdr:cNvPr id="74" name="pnlBPTableContentC5SortDir" descr="Sort direction">
          <a:extLst>
            <a:ext uri="{FF2B5EF4-FFF2-40B4-BE49-F238E27FC236}">
              <a16:creationId xmlns:a16="http://schemas.microsoft.com/office/drawing/2014/main" id="{9BE38F23-6FBD-244A-A1B2-DF50621F28CF}"/>
            </a:ext>
          </a:extLst>
        </xdr:cNvPr>
        <xdr:cNvSpPr>
          <a:spLocks noChangeAspect="1" noChangeArrowheads="1"/>
        </xdr:cNvSpPr>
      </xdr:nvSpPr>
      <xdr:spPr bwMode="auto">
        <a:xfrm>
          <a:off x="44831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181</xdr:row>
      <xdr:rowOff>0</xdr:rowOff>
    </xdr:from>
    <xdr:ext cx="304800" cy="304800"/>
    <xdr:sp macro="" textlink="">
      <xdr:nvSpPr>
        <xdr:cNvPr id="75" name="AutoShape 9" descr="Info">
          <a:extLst>
            <a:ext uri="{FF2B5EF4-FFF2-40B4-BE49-F238E27FC236}">
              <a16:creationId xmlns:a16="http://schemas.microsoft.com/office/drawing/2014/main" id="{BF0E919F-4AEE-AC43-B174-3F2FF3FCC915}"/>
            </a:ext>
          </a:extLst>
        </xdr:cNvPr>
        <xdr:cNvSpPr>
          <a:spLocks noChangeAspect="1" noChangeArrowheads="1"/>
        </xdr:cNvSpPr>
      </xdr:nvSpPr>
      <xdr:spPr bwMode="auto">
        <a:xfrm>
          <a:off x="49911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317500</xdr:colOff>
      <xdr:row>181</xdr:row>
      <xdr:rowOff>10160</xdr:rowOff>
    </xdr:from>
    <xdr:ext cx="304800" cy="304800"/>
    <xdr:sp macro="" textlink="">
      <xdr:nvSpPr>
        <xdr:cNvPr id="76" name="pnlBPTableContentC6SortDir" descr="Sort direction">
          <a:extLst>
            <a:ext uri="{FF2B5EF4-FFF2-40B4-BE49-F238E27FC236}">
              <a16:creationId xmlns:a16="http://schemas.microsoft.com/office/drawing/2014/main" id="{341A15B0-7890-6949-AF8C-068144BFBA38}"/>
            </a:ext>
          </a:extLst>
        </xdr:cNvPr>
        <xdr:cNvSpPr>
          <a:spLocks noChangeAspect="1" noChangeArrowheads="1"/>
        </xdr:cNvSpPr>
      </xdr:nvSpPr>
      <xdr:spPr bwMode="auto">
        <a:xfrm>
          <a:off x="5308600" y="712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181</xdr:row>
      <xdr:rowOff>0</xdr:rowOff>
    </xdr:from>
    <xdr:ext cx="304800" cy="304800"/>
    <xdr:sp macro="" textlink="">
      <xdr:nvSpPr>
        <xdr:cNvPr id="77" name="AutoShape 11" descr="Info">
          <a:extLst>
            <a:ext uri="{FF2B5EF4-FFF2-40B4-BE49-F238E27FC236}">
              <a16:creationId xmlns:a16="http://schemas.microsoft.com/office/drawing/2014/main" id="{550376D8-2ECD-4446-A9C0-C3B017D91B75}"/>
            </a:ext>
          </a:extLst>
        </xdr:cNvPr>
        <xdr:cNvSpPr>
          <a:spLocks noChangeAspect="1" noChangeArrowheads="1"/>
        </xdr:cNvSpPr>
      </xdr:nvSpPr>
      <xdr:spPr bwMode="auto">
        <a:xfrm>
          <a:off x="58166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317500</xdr:colOff>
      <xdr:row>181</xdr:row>
      <xdr:rowOff>0</xdr:rowOff>
    </xdr:from>
    <xdr:ext cx="304800" cy="304800"/>
    <xdr:sp macro="" textlink="">
      <xdr:nvSpPr>
        <xdr:cNvPr id="78" name="pnlBPTableContentC7SortDir" descr="Sort direction">
          <a:extLst>
            <a:ext uri="{FF2B5EF4-FFF2-40B4-BE49-F238E27FC236}">
              <a16:creationId xmlns:a16="http://schemas.microsoft.com/office/drawing/2014/main" id="{4DD52FA4-80EC-2E4D-B384-2C560B39B3A7}"/>
            </a:ext>
          </a:extLst>
        </xdr:cNvPr>
        <xdr:cNvSpPr>
          <a:spLocks noChangeAspect="1" noChangeArrowheads="1"/>
        </xdr:cNvSpPr>
      </xdr:nvSpPr>
      <xdr:spPr bwMode="auto">
        <a:xfrm>
          <a:off x="61341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181</xdr:row>
      <xdr:rowOff>0</xdr:rowOff>
    </xdr:from>
    <xdr:ext cx="304800" cy="304800"/>
    <xdr:sp macro="" textlink="">
      <xdr:nvSpPr>
        <xdr:cNvPr id="79" name="AutoShape 13" descr="Info">
          <a:extLst>
            <a:ext uri="{FF2B5EF4-FFF2-40B4-BE49-F238E27FC236}">
              <a16:creationId xmlns:a16="http://schemas.microsoft.com/office/drawing/2014/main" id="{4FDB16BB-F4A9-824B-A862-8F7F975EB8B8}"/>
            </a:ext>
          </a:extLst>
        </xdr:cNvPr>
        <xdr:cNvSpPr>
          <a:spLocks noChangeAspect="1" noChangeArrowheads="1"/>
        </xdr:cNvSpPr>
      </xdr:nvSpPr>
      <xdr:spPr bwMode="auto">
        <a:xfrm>
          <a:off x="66421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181</xdr:row>
      <xdr:rowOff>0</xdr:rowOff>
    </xdr:from>
    <xdr:ext cx="304800" cy="304800"/>
    <xdr:sp macro="" textlink="">
      <xdr:nvSpPr>
        <xdr:cNvPr id="80" name="AutoShape 15" descr="Info">
          <a:extLst>
            <a:ext uri="{FF2B5EF4-FFF2-40B4-BE49-F238E27FC236}">
              <a16:creationId xmlns:a16="http://schemas.microsoft.com/office/drawing/2014/main" id="{3234A42A-E33E-8A4B-BF30-5EE3033A62A9}"/>
            </a:ext>
          </a:extLst>
        </xdr:cNvPr>
        <xdr:cNvSpPr>
          <a:spLocks noChangeAspect="1" noChangeArrowheads="1"/>
        </xdr:cNvSpPr>
      </xdr:nvSpPr>
      <xdr:spPr bwMode="auto">
        <a:xfrm>
          <a:off x="74676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181</xdr:row>
      <xdr:rowOff>0</xdr:rowOff>
    </xdr:from>
    <xdr:ext cx="304800" cy="304800"/>
    <xdr:sp macro="" textlink="">
      <xdr:nvSpPr>
        <xdr:cNvPr id="81" name="pnlBPTableContentC9SortDir" descr="Sort direction">
          <a:extLst>
            <a:ext uri="{FF2B5EF4-FFF2-40B4-BE49-F238E27FC236}">
              <a16:creationId xmlns:a16="http://schemas.microsoft.com/office/drawing/2014/main" id="{FEE66CE5-F39A-784B-98CB-08642F9D54B8}"/>
            </a:ext>
          </a:extLst>
        </xdr:cNvPr>
        <xdr:cNvSpPr>
          <a:spLocks noChangeAspect="1" noChangeArrowheads="1"/>
        </xdr:cNvSpPr>
      </xdr:nvSpPr>
      <xdr:spPr bwMode="auto">
        <a:xfrm>
          <a:off x="7785100" y="7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182</xdr:row>
      <xdr:rowOff>0</xdr:rowOff>
    </xdr:from>
    <xdr:ext cx="304800" cy="304800"/>
    <xdr:sp macro="" textlink="">
      <xdr:nvSpPr>
        <xdr:cNvPr id="82" name="AutoShape 15" descr="Info">
          <a:extLst>
            <a:ext uri="{FF2B5EF4-FFF2-40B4-BE49-F238E27FC236}">
              <a16:creationId xmlns:a16="http://schemas.microsoft.com/office/drawing/2014/main" id="{8A843E28-0C24-7C4A-88DC-A81B66C87700}"/>
            </a:ext>
          </a:extLst>
        </xdr:cNvPr>
        <xdr:cNvSpPr>
          <a:spLocks noChangeAspect="1" noChangeArrowheads="1"/>
        </xdr:cNvSpPr>
      </xdr:nvSpPr>
      <xdr:spPr bwMode="auto">
        <a:xfrm>
          <a:off x="746760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182</xdr:row>
      <xdr:rowOff>0</xdr:rowOff>
    </xdr:from>
    <xdr:ext cx="304800" cy="304800"/>
    <xdr:sp macro="" textlink="">
      <xdr:nvSpPr>
        <xdr:cNvPr id="83" name="pnlBPTableContentC9SortDir" descr="Sort direction">
          <a:extLst>
            <a:ext uri="{FF2B5EF4-FFF2-40B4-BE49-F238E27FC236}">
              <a16:creationId xmlns:a16="http://schemas.microsoft.com/office/drawing/2014/main" id="{D846302A-CC8A-404D-9335-5EDC8C6C415E}"/>
            </a:ext>
          </a:extLst>
        </xdr:cNvPr>
        <xdr:cNvSpPr>
          <a:spLocks noChangeAspect="1" noChangeArrowheads="1"/>
        </xdr:cNvSpPr>
      </xdr:nvSpPr>
      <xdr:spPr bwMode="auto">
        <a:xfrm>
          <a:off x="778510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183</xdr:row>
      <xdr:rowOff>0</xdr:rowOff>
    </xdr:from>
    <xdr:ext cx="304800" cy="304800"/>
    <xdr:sp macro="" textlink="">
      <xdr:nvSpPr>
        <xdr:cNvPr id="84" name="AutoShape 15" descr="Info">
          <a:extLst>
            <a:ext uri="{FF2B5EF4-FFF2-40B4-BE49-F238E27FC236}">
              <a16:creationId xmlns:a16="http://schemas.microsoft.com/office/drawing/2014/main" id="{27C0E450-DF1A-3F48-BCBE-5326F56A2240}"/>
            </a:ext>
          </a:extLst>
        </xdr:cNvPr>
        <xdr:cNvSpPr>
          <a:spLocks noChangeAspect="1" noChangeArrowheads="1"/>
        </xdr:cNvSpPr>
      </xdr:nvSpPr>
      <xdr:spPr bwMode="auto">
        <a:xfrm>
          <a:off x="7467600" y="75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183</xdr:row>
      <xdr:rowOff>0</xdr:rowOff>
    </xdr:from>
    <xdr:ext cx="304800" cy="304800"/>
    <xdr:sp macro="" textlink="">
      <xdr:nvSpPr>
        <xdr:cNvPr id="85" name="pnlBPTableContentC9SortDir" descr="Sort direction">
          <a:extLst>
            <a:ext uri="{FF2B5EF4-FFF2-40B4-BE49-F238E27FC236}">
              <a16:creationId xmlns:a16="http://schemas.microsoft.com/office/drawing/2014/main" id="{24E6EF01-E511-7546-8A46-09AB24D064AB}"/>
            </a:ext>
          </a:extLst>
        </xdr:cNvPr>
        <xdr:cNvSpPr>
          <a:spLocks noChangeAspect="1" noChangeArrowheads="1"/>
        </xdr:cNvSpPr>
      </xdr:nvSpPr>
      <xdr:spPr bwMode="auto">
        <a:xfrm>
          <a:off x="7785100" y="75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184</xdr:row>
      <xdr:rowOff>0</xdr:rowOff>
    </xdr:from>
    <xdr:ext cx="304800" cy="304800"/>
    <xdr:sp macro="" textlink="">
      <xdr:nvSpPr>
        <xdr:cNvPr id="86" name="AutoShape 15" descr="Info">
          <a:extLst>
            <a:ext uri="{FF2B5EF4-FFF2-40B4-BE49-F238E27FC236}">
              <a16:creationId xmlns:a16="http://schemas.microsoft.com/office/drawing/2014/main" id="{3228DC70-55F0-714C-B851-82BB106FD2E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77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184</xdr:row>
      <xdr:rowOff>0</xdr:rowOff>
    </xdr:from>
    <xdr:ext cx="304800" cy="304800"/>
    <xdr:sp macro="" textlink="">
      <xdr:nvSpPr>
        <xdr:cNvPr id="87" name="pnlBPTableContentC9SortDir" descr="Sort direction">
          <a:extLst>
            <a:ext uri="{FF2B5EF4-FFF2-40B4-BE49-F238E27FC236}">
              <a16:creationId xmlns:a16="http://schemas.microsoft.com/office/drawing/2014/main" id="{A9DCA035-B5FD-4945-9A70-5E177A1379DE}"/>
            </a:ext>
          </a:extLst>
        </xdr:cNvPr>
        <xdr:cNvSpPr>
          <a:spLocks noChangeAspect="1" noChangeArrowheads="1"/>
        </xdr:cNvSpPr>
      </xdr:nvSpPr>
      <xdr:spPr bwMode="auto">
        <a:xfrm>
          <a:off x="7785100" y="77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184</xdr:row>
      <xdr:rowOff>0</xdr:rowOff>
    </xdr:from>
    <xdr:ext cx="304800" cy="304800"/>
    <xdr:sp macro="" textlink="">
      <xdr:nvSpPr>
        <xdr:cNvPr id="88" name="AutoShape 15" descr="Info">
          <a:extLst>
            <a:ext uri="{FF2B5EF4-FFF2-40B4-BE49-F238E27FC236}">
              <a16:creationId xmlns:a16="http://schemas.microsoft.com/office/drawing/2014/main" id="{36B93EBC-1284-D949-9BD3-9FCF122E7936}"/>
            </a:ext>
          </a:extLst>
        </xdr:cNvPr>
        <xdr:cNvSpPr>
          <a:spLocks noChangeAspect="1" noChangeArrowheads="1"/>
        </xdr:cNvSpPr>
      </xdr:nvSpPr>
      <xdr:spPr bwMode="auto">
        <a:xfrm>
          <a:off x="7467600" y="77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184</xdr:row>
      <xdr:rowOff>0</xdr:rowOff>
    </xdr:from>
    <xdr:ext cx="304800" cy="304800"/>
    <xdr:sp macro="" textlink="">
      <xdr:nvSpPr>
        <xdr:cNvPr id="89" name="pnlBPTableContentC9SortDir" descr="Sort direction">
          <a:extLst>
            <a:ext uri="{FF2B5EF4-FFF2-40B4-BE49-F238E27FC236}">
              <a16:creationId xmlns:a16="http://schemas.microsoft.com/office/drawing/2014/main" id="{C5763CAE-9692-8C48-BBCB-DE7D2127038E}"/>
            </a:ext>
          </a:extLst>
        </xdr:cNvPr>
        <xdr:cNvSpPr>
          <a:spLocks noChangeAspect="1" noChangeArrowheads="1"/>
        </xdr:cNvSpPr>
      </xdr:nvSpPr>
      <xdr:spPr bwMode="auto">
        <a:xfrm>
          <a:off x="7785100" y="77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185</xdr:row>
      <xdr:rowOff>0</xdr:rowOff>
    </xdr:from>
    <xdr:ext cx="304800" cy="304800"/>
    <xdr:sp macro="" textlink="">
      <xdr:nvSpPr>
        <xdr:cNvPr id="90" name="AutoShape 15" descr="Info">
          <a:extLst>
            <a:ext uri="{FF2B5EF4-FFF2-40B4-BE49-F238E27FC236}">
              <a16:creationId xmlns:a16="http://schemas.microsoft.com/office/drawing/2014/main" id="{138A2D57-BA61-8946-82D4-A2859DF05C2E}"/>
            </a:ext>
          </a:extLst>
        </xdr:cNvPr>
        <xdr:cNvSpPr>
          <a:spLocks noChangeAspect="1" noChangeArrowheads="1"/>
        </xdr:cNvSpPr>
      </xdr:nvSpPr>
      <xdr:spPr bwMode="auto">
        <a:xfrm>
          <a:off x="746760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185</xdr:row>
      <xdr:rowOff>0</xdr:rowOff>
    </xdr:from>
    <xdr:ext cx="304800" cy="304800"/>
    <xdr:sp macro="" textlink="">
      <xdr:nvSpPr>
        <xdr:cNvPr id="91" name="pnlBPTableContentC9SortDir" descr="Sort direction">
          <a:extLst>
            <a:ext uri="{FF2B5EF4-FFF2-40B4-BE49-F238E27FC236}">
              <a16:creationId xmlns:a16="http://schemas.microsoft.com/office/drawing/2014/main" id="{E73DC739-171C-6140-85A8-4649E16CD506}"/>
            </a:ext>
          </a:extLst>
        </xdr:cNvPr>
        <xdr:cNvSpPr>
          <a:spLocks noChangeAspect="1" noChangeArrowheads="1"/>
        </xdr:cNvSpPr>
      </xdr:nvSpPr>
      <xdr:spPr bwMode="auto">
        <a:xfrm>
          <a:off x="778510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185</xdr:row>
      <xdr:rowOff>0</xdr:rowOff>
    </xdr:from>
    <xdr:ext cx="304800" cy="304800"/>
    <xdr:sp macro="" textlink="">
      <xdr:nvSpPr>
        <xdr:cNvPr id="92" name="AutoShape 15" descr="Info">
          <a:extLst>
            <a:ext uri="{FF2B5EF4-FFF2-40B4-BE49-F238E27FC236}">
              <a16:creationId xmlns:a16="http://schemas.microsoft.com/office/drawing/2014/main" id="{E6B98FED-B930-D44A-BE91-F0169388DDA8}"/>
            </a:ext>
          </a:extLst>
        </xdr:cNvPr>
        <xdr:cNvSpPr>
          <a:spLocks noChangeAspect="1" noChangeArrowheads="1"/>
        </xdr:cNvSpPr>
      </xdr:nvSpPr>
      <xdr:spPr bwMode="auto">
        <a:xfrm>
          <a:off x="746760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185</xdr:row>
      <xdr:rowOff>0</xdr:rowOff>
    </xdr:from>
    <xdr:ext cx="304800" cy="304800"/>
    <xdr:sp macro="" textlink="">
      <xdr:nvSpPr>
        <xdr:cNvPr id="93" name="pnlBPTableContentC9SortDir" descr="Sort direction">
          <a:extLst>
            <a:ext uri="{FF2B5EF4-FFF2-40B4-BE49-F238E27FC236}">
              <a16:creationId xmlns:a16="http://schemas.microsoft.com/office/drawing/2014/main" id="{67F1FCFC-81F3-A440-B83A-ED337BECCDEA}"/>
            </a:ext>
          </a:extLst>
        </xdr:cNvPr>
        <xdr:cNvSpPr>
          <a:spLocks noChangeAspect="1" noChangeArrowheads="1"/>
        </xdr:cNvSpPr>
      </xdr:nvSpPr>
      <xdr:spPr bwMode="auto">
        <a:xfrm>
          <a:off x="7785100" y="79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186</xdr:row>
      <xdr:rowOff>0</xdr:rowOff>
    </xdr:from>
    <xdr:ext cx="304800" cy="304800"/>
    <xdr:sp macro="" textlink="">
      <xdr:nvSpPr>
        <xdr:cNvPr id="94" name="AutoShape 15" descr="Info">
          <a:extLst>
            <a:ext uri="{FF2B5EF4-FFF2-40B4-BE49-F238E27FC236}">
              <a16:creationId xmlns:a16="http://schemas.microsoft.com/office/drawing/2014/main" id="{B1470D09-7C25-274D-B9E6-695CB98B6EB1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12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186</xdr:row>
      <xdr:rowOff>0</xdr:rowOff>
    </xdr:from>
    <xdr:ext cx="304800" cy="304800"/>
    <xdr:sp macro="" textlink="">
      <xdr:nvSpPr>
        <xdr:cNvPr id="95" name="pnlBPTableContentC9SortDir" descr="Sort direction">
          <a:extLst>
            <a:ext uri="{FF2B5EF4-FFF2-40B4-BE49-F238E27FC236}">
              <a16:creationId xmlns:a16="http://schemas.microsoft.com/office/drawing/2014/main" id="{AE8E1972-E808-E449-909F-04C08343AF6B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12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186</xdr:row>
      <xdr:rowOff>0</xdr:rowOff>
    </xdr:from>
    <xdr:ext cx="304800" cy="304800"/>
    <xdr:sp macro="" textlink="">
      <xdr:nvSpPr>
        <xdr:cNvPr id="96" name="AutoShape 15" descr="Info">
          <a:extLst>
            <a:ext uri="{FF2B5EF4-FFF2-40B4-BE49-F238E27FC236}">
              <a16:creationId xmlns:a16="http://schemas.microsoft.com/office/drawing/2014/main" id="{DAD73CDF-37E9-DD4D-9658-28A3D102CBE0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12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186</xdr:row>
      <xdr:rowOff>0</xdr:rowOff>
    </xdr:from>
    <xdr:ext cx="304800" cy="304800"/>
    <xdr:sp macro="" textlink="">
      <xdr:nvSpPr>
        <xdr:cNvPr id="97" name="pnlBPTableContentC9SortDir" descr="Sort direction">
          <a:extLst>
            <a:ext uri="{FF2B5EF4-FFF2-40B4-BE49-F238E27FC236}">
              <a16:creationId xmlns:a16="http://schemas.microsoft.com/office/drawing/2014/main" id="{58BF5B97-326A-C74F-AA5F-44271883AF47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12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187</xdr:row>
      <xdr:rowOff>0</xdr:rowOff>
    </xdr:from>
    <xdr:ext cx="304800" cy="304800"/>
    <xdr:sp macro="" textlink="">
      <xdr:nvSpPr>
        <xdr:cNvPr id="98" name="AutoShape 15" descr="Info">
          <a:extLst>
            <a:ext uri="{FF2B5EF4-FFF2-40B4-BE49-F238E27FC236}">
              <a16:creationId xmlns:a16="http://schemas.microsoft.com/office/drawing/2014/main" id="{9B0AB6BA-DEDB-044B-A028-DEA4204DED87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33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187</xdr:row>
      <xdr:rowOff>0</xdr:rowOff>
    </xdr:from>
    <xdr:ext cx="304800" cy="304800"/>
    <xdr:sp macro="" textlink="">
      <xdr:nvSpPr>
        <xdr:cNvPr id="99" name="pnlBPTableContentC9SortDir" descr="Sort direction">
          <a:extLst>
            <a:ext uri="{FF2B5EF4-FFF2-40B4-BE49-F238E27FC236}">
              <a16:creationId xmlns:a16="http://schemas.microsoft.com/office/drawing/2014/main" id="{BE3C66C8-C587-7E49-B524-1A099AC1BEA1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33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187</xdr:row>
      <xdr:rowOff>0</xdr:rowOff>
    </xdr:from>
    <xdr:ext cx="304800" cy="304800"/>
    <xdr:sp macro="" textlink="">
      <xdr:nvSpPr>
        <xdr:cNvPr id="100" name="AutoShape 15" descr="Info">
          <a:extLst>
            <a:ext uri="{FF2B5EF4-FFF2-40B4-BE49-F238E27FC236}">
              <a16:creationId xmlns:a16="http://schemas.microsoft.com/office/drawing/2014/main" id="{A2A0B7AE-73C5-5D46-8194-BCF41A7F5FA7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33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187</xdr:row>
      <xdr:rowOff>0</xdr:rowOff>
    </xdr:from>
    <xdr:ext cx="304800" cy="304800"/>
    <xdr:sp macro="" textlink="">
      <xdr:nvSpPr>
        <xdr:cNvPr id="101" name="pnlBPTableContentC9SortDir" descr="Sort direction">
          <a:extLst>
            <a:ext uri="{FF2B5EF4-FFF2-40B4-BE49-F238E27FC236}">
              <a16:creationId xmlns:a16="http://schemas.microsoft.com/office/drawing/2014/main" id="{AC5F0115-9534-A146-9CD3-D3E23047137A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33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188</xdr:row>
      <xdr:rowOff>0</xdr:rowOff>
    </xdr:from>
    <xdr:ext cx="304800" cy="304800"/>
    <xdr:sp macro="" textlink="">
      <xdr:nvSpPr>
        <xdr:cNvPr id="102" name="AutoShape 15" descr="Info">
          <a:extLst>
            <a:ext uri="{FF2B5EF4-FFF2-40B4-BE49-F238E27FC236}">
              <a16:creationId xmlns:a16="http://schemas.microsoft.com/office/drawing/2014/main" id="{68D7CF82-B7E9-B642-941B-D5D3F6DECB97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188</xdr:row>
      <xdr:rowOff>0</xdr:rowOff>
    </xdr:from>
    <xdr:ext cx="304800" cy="304800"/>
    <xdr:sp macro="" textlink="">
      <xdr:nvSpPr>
        <xdr:cNvPr id="103" name="pnlBPTableContentC9SortDir" descr="Sort direction">
          <a:extLst>
            <a:ext uri="{FF2B5EF4-FFF2-40B4-BE49-F238E27FC236}">
              <a16:creationId xmlns:a16="http://schemas.microsoft.com/office/drawing/2014/main" id="{FD280293-E716-CE4A-950D-73F86B271747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188</xdr:row>
      <xdr:rowOff>0</xdr:rowOff>
    </xdr:from>
    <xdr:ext cx="304800" cy="304800"/>
    <xdr:sp macro="" textlink="">
      <xdr:nvSpPr>
        <xdr:cNvPr id="104" name="AutoShape 15" descr="Info">
          <a:extLst>
            <a:ext uri="{FF2B5EF4-FFF2-40B4-BE49-F238E27FC236}">
              <a16:creationId xmlns:a16="http://schemas.microsoft.com/office/drawing/2014/main" id="{85E2E416-434D-9D41-9AB5-D954E5DA7BCA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188</xdr:row>
      <xdr:rowOff>0</xdr:rowOff>
    </xdr:from>
    <xdr:ext cx="304800" cy="304800"/>
    <xdr:sp macro="" textlink="">
      <xdr:nvSpPr>
        <xdr:cNvPr id="105" name="pnlBPTableContentC9SortDir" descr="Sort direction">
          <a:extLst>
            <a:ext uri="{FF2B5EF4-FFF2-40B4-BE49-F238E27FC236}">
              <a16:creationId xmlns:a16="http://schemas.microsoft.com/office/drawing/2014/main" id="{DB32F262-4561-664B-955A-EF5564B4DDA6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5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189</xdr:row>
      <xdr:rowOff>0</xdr:rowOff>
    </xdr:from>
    <xdr:ext cx="304800" cy="304800"/>
    <xdr:sp macro="" textlink="">
      <xdr:nvSpPr>
        <xdr:cNvPr id="106" name="AutoShape 15" descr="Info">
          <a:extLst>
            <a:ext uri="{FF2B5EF4-FFF2-40B4-BE49-F238E27FC236}">
              <a16:creationId xmlns:a16="http://schemas.microsoft.com/office/drawing/2014/main" id="{E373FC70-E164-2544-851C-29CCABD93DF2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73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189</xdr:row>
      <xdr:rowOff>0</xdr:rowOff>
    </xdr:from>
    <xdr:ext cx="304800" cy="304800"/>
    <xdr:sp macro="" textlink="">
      <xdr:nvSpPr>
        <xdr:cNvPr id="107" name="pnlBPTableContentC9SortDir" descr="Sort direction">
          <a:extLst>
            <a:ext uri="{FF2B5EF4-FFF2-40B4-BE49-F238E27FC236}">
              <a16:creationId xmlns:a16="http://schemas.microsoft.com/office/drawing/2014/main" id="{54C98A34-8FAD-D948-B6BB-38A74AAE0FA5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73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189</xdr:row>
      <xdr:rowOff>0</xdr:rowOff>
    </xdr:from>
    <xdr:ext cx="304800" cy="304800"/>
    <xdr:sp macro="" textlink="">
      <xdr:nvSpPr>
        <xdr:cNvPr id="108" name="AutoShape 15" descr="Info">
          <a:extLst>
            <a:ext uri="{FF2B5EF4-FFF2-40B4-BE49-F238E27FC236}">
              <a16:creationId xmlns:a16="http://schemas.microsoft.com/office/drawing/2014/main" id="{9D8EEA9E-410E-A54E-84D2-19E94734AF41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73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189</xdr:row>
      <xdr:rowOff>0</xdr:rowOff>
    </xdr:from>
    <xdr:ext cx="304800" cy="304800"/>
    <xdr:sp macro="" textlink="">
      <xdr:nvSpPr>
        <xdr:cNvPr id="109" name="pnlBPTableContentC9SortDir" descr="Sort direction">
          <a:extLst>
            <a:ext uri="{FF2B5EF4-FFF2-40B4-BE49-F238E27FC236}">
              <a16:creationId xmlns:a16="http://schemas.microsoft.com/office/drawing/2014/main" id="{435763EE-40A9-FD42-A2B4-7EBC35059926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73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190</xdr:row>
      <xdr:rowOff>0</xdr:rowOff>
    </xdr:from>
    <xdr:ext cx="304800" cy="304800"/>
    <xdr:sp macro="" textlink="">
      <xdr:nvSpPr>
        <xdr:cNvPr id="110" name="AutoShape 15" descr="Info">
          <a:extLst>
            <a:ext uri="{FF2B5EF4-FFF2-40B4-BE49-F238E27FC236}">
              <a16:creationId xmlns:a16="http://schemas.microsoft.com/office/drawing/2014/main" id="{F3CB4AF3-4CB1-3245-A0A5-EEC3D3C4481A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190</xdr:row>
      <xdr:rowOff>0</xdr:rowOff>
    </xdr:from>
    <xdr:ext cx="304800" cy="304800"/>
    <xdr:sp macro="" textlink="">
      <xdr:nvSpPr>
        <xdr:cNvPr id="111" name="pnlBPTableContentC9SortDir" descr="Sort direction">
          <a:extLst>
            <a:ext uri="{FF2B5EF4-FFF2-40B4-BE49-F238E27FC236}">
              <a16:creationId xmlns:a16="http://schemas.microsoft.com/office/drawing/2014/main" id="{752F77D1-439F-8F4D-9A14-8D290E767E59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190</xdr:row>
      <xdr:rowOff>0</xdr:rowOff>
    </xdr:from>
    <xdr:ext cx="304800" cy="304800"/>
    <xdr:sp macro="" textlink="">
      <xdr:nvSpPr>
        <xdr:cNvPr id="112" name="AutoShape 15" descr="Info">
          <a:extLst>
            <a:ext uri="{FF2B5EF4-FFF2-40B4-BE49-F238E27FC236}">
              <a16:creationId xmlns:a16="http://schemas.microsoft.com/office/drawing/2014/main" id="{14E42E8F-BA77-8144-BBB9-1E1BE6BD2619}"/>
            </a:ext>
          </a:extLst>
        </xdr:cNvPr>
        <xdr:cNvSpPr>
          <a:spLocks noChangeAspect="1" noChangeArrowheads="1"/>
        </xdr:cNvSpPr>
      </xdr:nvSpPr>
      <xdr:spPr bwMode="auto">
        <a:xfrm>
          <a:off x="7467600" y="8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317500</xdr:colOff>
      <xdr:row>190</xdr:row>
      <xdr:rowOff>0</xdr:rowOff>
    </xdr:from>
    <xdr:ext cx="304800" cy="304800"/>
    <xdr:sp macro="" textlink="">
      <xdr:nvSpPr>
        <xdr:cNvPr id="113" name="pnlBPTableContentC9SortDir" descr="Sort direction">
          <a:extLst>
            <a:ext uri="{FF2B5EF4-FFF2-40B4-BE49-F238E27FC236}">
              <a16:creationId xmlns:a16="http://schemas.microsoft.com/office/drawing/2014/main" id="{291DE6A6-27F1-E443-A66B-695EE4DCAEDD}"/>
            </a:ext>
          </a:extLst>
        </xdr:cNvPr>
        <xdr:cNvSpPr>
          <a:spLocks noChangeAspect="1" noChangeArrowheads="1"/>
        </xdr:cNvSpPr>
      </xdr:nvSpPr>
      <xdr:spPr bwMode="auto">
        <a:xfrm>
          <a:off x="7785100" y="8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191</xdr:row>
      <xdr:rowOff>0</xdr:rowOff>
    </xdr:from>
    <xdr:ext cx="304800" cy="304800"/>
    <xdr:sp macro="" textlink="">
      <xdr:nvSpPr>
        <xdr:cNvPr id="114" name="AutoShape 15" descr="Info">
          <a:extLst>
            <a:ext uri="{FF2B5EF4-FFF2-40B4-BE49-F238E27FC236}">
              <a16:creationId xmlns:a16="http://schemas.microsoft.com/office/drawing/2014/main" id="{7766B60A-CD6A-0A43-B0F6-952A5E1B8E54}"/>
            </a:ext>
          </a:extLst>
        </xdr:cNvPr>
        <xdr:cNvSpPr>
          <a:spLocks noChangeAspect="1" noChangeArrowheads="1"/>
        </xdr:cNvSpPr>
      </xdr:nvSpPr>
      <xdr:spPr bwMode="auto">
        <a:xfrm>
          <a:off x="74676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192</xdr:row>
      <xdr:rowOff>0</xdr:rowOff>
    </xdr:from>
    <xdr:ext cx="304800" cy="304800"/>
    <xdr:sp macro="" textlink="">
      <xdr:nvSpPr>
        <xdr:cNvPr id="115" name="AutoShape 15" descr="Info">
          <a:extLst>
            <a:ext uri="{FF2B5EF4-FFF2-40B4-BE49-F238E27FC236}">
              <a16:creationId xmlns:a16="http://schemas.microsoft.com/office/drawing/2014/main" id="{84CBDB18-6DF3-634F-8428-45D634ADC74B}"/>
            </a:ext>
          </a:extLst>
        </xdr:cNvPr>
        <xdr:cNvSpPr>
          <a:spLocks noChangeAspect="1" noChangeArrowheads="1"/>
        </xdr:cNvSpPr>
      </xdr:nvSpPr>
      <xdr:spPr bwMode="auto">
        <a:xfrm>
          <a:off x="7467600" y="934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193</xdr:row>
      <xdr:rowOff>0</xdr:rowOff>
    </xdr:from>
    <xdr:ext cx="304800" cy="304800"/>
    <xdr:sp macro="" textlink="">
      <xdr:nvSpPr>
        <xdr:cNvPr id="116" name="AutoShape 15" descr="Info">
          <a:extLst>
            <a:ext uri="{FF2B5EF4-FFF2-40B4-BE49-F238E27FC236}">
              <a16:creationId xmlns:a16="http://schemas.microsoft.com/office/drawing/2014/main" id="{F8CE3968-D2FD-FE44-AACA-1B8FE924FCB0}"/>
            </a:ext>
          </a:extLst>
        </xdr:cNvPr>
        <xdr:cNvSpPr>
          <a:spLocks noChangeAspect="1" noChangeArrowheads="1"/>
        </xdr:cNvSpPr>
      </xdr:nvSpPr>
      <xdr:spPr bwMode="auto">
        <a:xfrm>
          <a:off x="7467600" y="955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194</xdr:row>
      <xdr:rowOff>0</xdr:rowOff>
    </xdr:from>
    <xdr:ext cx="304800" cy="304800"/>
    <xdr:sp macro="" textlink="">
      <xdr:nvSpPr>
        <xdr:cNvPr id="117" name="AutoShape 15" descr="Info">
          <a:extLst>
            <a:ext uri="{FF2B5EF4-FFF2-40B4-BE49-F238E27FC236}">
              <a16:creationId xmlns:a16="http://schemas.microsoft.com/office/drawing/2014/main" id="{543EE178-549B-774F-A86F-3A73A65D33F9}"/>
            </a:ext>
          </a:extLst>
        </xdr:cNvPr>
        <xdr:cNvSpPr>
          <a:spLocks noChangeAspect="1" noChangeArrowheads="1"/>
        </xdr:cNvSpPr>
      </xdr:nvSpPr>
      <xdr:spPr bwMode="auto">
        <a:xfrm>
          <a:off x="74676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194</xdr:row>
      <xdr:rowOff>0</xdr:rowOff>
    </xdr:from>
    <xdr:ext cx="304800" cy="304800"/>
    <xdr:sp macro="" textlink="">
      <xdr:nvSpPr>
        <xdr:cNvPr id="118" name="AutoShape 15" descr="Info">
          <a:extLst>
            <a:ext uri="{FF2B5EF4-FFF2-40B4-BE49-F238E27FC236}">
              <a16:creationId xmlns:a16="http://schemas.microsoft.com/office/drawing/2014/main" id="{6116CD76-B64E-BD46-A5C7-D401FF65E98C}"/>
            </a:ext>
          </a:extLst>
        </xdr:cNvPr>
        <xdr:cNvSpPr>
          <a:spLocks noChangeAspect="1" noChangeArrowheads="1"/>
        </xdr:cNvSpPr>
      </xdr:nvSpPr>
      <xdr:spPr bwMode="auto">
        <a:xfrm>
          <a:off x="74676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195</xdr:row>
      <xdr:rowOff>0</xdr:rowOff>
    </xdr:from>
    <xdr:ext cx="304800" cy="304800"/>
    <xdr:sp macro="" textlink="">
      <xdr:nvSpPr>
        <xdr:cNvPr id="119" name="AutoShape 15" descr="Info">
          <a:extLst>
            <a:ext uri="{FF2B5EF4-FFF2-40B4-BE49-F238E27FC236}">
              <a16:creationId xmlns:a16="http://schemas.microsoft.com/office/drawing/2014/main" id="{09F35E1F-9071-C442-B00D-A302AD10094C}"/>
            </a:ext>
          </a:extLst>
        </xdr:cNvPr>
        <xdr:cNvSpPr>
          <a:spLocks noChangeAspect="1" noChangeArrowheads="1"/>
        </xdr:cNvSpPr>
      </xdr:nvSpPr>
      <xdr:spPr bwMode="auto">
        <a:xfrm>
          <a:off x="7467600" y="995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195</xdr:row>
      <xdr:rowOff>0</xdr:rowOff>
    </xdr:from>
    <xdr:ext cx="304800" cy="304800"/>
    <xdr:sp macro="" textlink="">
      <xdr:nvSpPr>
        <xdr:cNvPr id="120" name="AutoShape 15" descr="Info">
          <a:extLst>
            <a:ext uri="{FF2B5EF4-FFF2-40B4-BE49-F238E27FC236}">
              <a16:creationId xmlns:a16="http://schemas.microsoft.com/office/drawing/2014/main" id="{B37E6A27-C713-B443-A06B-AE73583A0C29}"/>
            </a:ext>
          </a:extLst>
        </xdr:cNvPr>
        <xdr:cNvSpPr>
          <a:spLocks noChangeAspect="1" noChangeArrowheads="1"/>
        </xdr:cNvSpPr>
      </xdr:nvSpPr>
      <xdr:spPr bwMode="auto">
        <a:xfrm>
          <a:off x="7467600" y="995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196</xdr:row>
      <xdr:rowOff>0</xdr:rowOff>
    </xdr:from>
    <xdr:ext cx="304800" cy="304800"/>
    <xdr:sp macro="" textlink="">
      <xdr:nvSpPr>
        <xdr:cNvPr id="121" name="AutoShape 15" descr="Info">
          <a:extLst>
            <a:ext uri="{FF2B5EF4-FFF2-40B4-BE49-F238E27FC236}">
              <a16:creationId xmlns:a16="http://schemas.microsoft.com/office/drawing/2014/main" id="{D13F2E23-C441-D543-A84B-23845E24E346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01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196</xdr:row>
      <xdr:rowOff>0</xdr:rowOff>
    </xdr:from>
    <xdr:ext cx="304800" cy="304800"/>
    <xdr:sp macro="" textlink="">
      <xdr:nvSpPr>
        <xdr:cNvPr id="122" name="AutoShape 15" descr="Info">
          <a:extLst>
            <a:ext uri="{FF2B5EF4-FFF2-40B4-BE49-F238E27FC236}">
              <a16:creationId xmlns:a16="http://schemas.microsoft.com/office/drawing/2014/main" id="{7CDFB0A2-D46F-B947-9FBA-2F07BEAD293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01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197</xdr:row>
      <xdr:rowOff>0</xdr:rowOff>
    </xdr:from>
    <xdr:ext cx="304800" cy="304800"/>
    <xdr:sp macro="" textlink="">
      <xdr:nvSpPr>
        <xdr:cNvPr id="123" name="AutoShape 15" descr="Info">
          <a:extLst>
            <a:ext uri="{FF2B5EF4-FFF2-40B4-BE49-F238E27FC236}">
              <a16:creationId xmlns:a16="http://schemas.microsoft.com/office/drawing/2014/main" id="{D830AF9B-99BF-874C-B390-4858BCA1C232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03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198</xdr:row>
      <xdr:rowOff>0</xdr:rowOff>
    </xdr:from>
    <xdr:ext cx="304800" cy="304800"/>
    <xdr:sp macro="" textlink="">
      <xdr:nvSpPr>
        <xdr:cNvPr id="124" name="AutoShape 15" descr="Info">
          <a:extLst>
            <a:ext uri="{FF2B5EF4-FFF2-40B4-BE49-F238E27FC236}">
              <a16:creationId xmlns:a16="http://schemas.microsoft.com/office/drawing/2014/main" id="{DB2891C9-0EDD-DB40-99BE-B92C4A4AFBBD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056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199</xdr:row>
      <xdr:rowOff>0</xdr:rowOff>
    </xdr:from>
    <xdr:ext cx="304800" cy="304800"/>
    <xdr:sp macro="" textlink="">
      <xdr:nvSpPr>
        <xdr:cNvPr id="125" name="AutoShape 15" descr="Info">
          <a:extLst>
            <a:ext uri="{FF2B5EF4-FFF2-40B4-BE49-F238E27FC236}">
              <a16:creationId xmlns:a16="http://schemas.microsoft.com/office/drawing/2014/main" id="{1AD140D8-278B-5C41-8664-C1CE22E9993E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07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200</xdr:row>
      <xdr:rowOff>0</xdr:rowOff>
    </xdr:from>
    <xdr:ext cx="304800" cy="304800"/>
    <xdr:sp macro="" textlink="">
      <xdr:nvSpPr>
        <xdr:cNvPr id="126" name="AutoShape 15" descr="Info">
          <a:extLst>
            <a:ext uri="{FF2B5EF4-FFF2-40B4-BE49-F238E27FC236}">
              <a16:creationId xmlns:a16="http://schemas.microsoft.com/office/drawing/2014/main" id="{E79B7EE5-4A2D-A842-A6F2-1D46A0915088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09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200</xdr:row>
      <xdr:rowOff>0</xdr:rowOff>
    </xdr:from>
    <xdr:ext cx="304800" cy="304800"/>
    <xdr:sp macro="" textlink="">
      <xdr:nvSpPr>
        <xdr:cNvPr id="127" name="AutoShape 15" descr="Info">
          <a:extLst>
            <a:ext uri="{FF2B5EF4-FFF2-40B4-BE49-F238E27FC236}">
              <a16:creationId xmlns:a16="http://schemas.microsoft.com/office/drawing/2014/main" id="{B494C203-D913-5B46-8F8E-D2ECCFFA13F3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09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201</xdr:row>
      <xdr:rowOff>0</xdr:rowOff>
    </xdr:from>
    <xdr:ext cx="304800" cy="304800"/>
    <xdr:sp macro="" textlink="">
      <xdr:nvSpPr>
        <xdr:cNvPr id="128" name="AutoShape 15" descr="Info">
          <a:extLst>
            <a:ext uri="{FF2B5EF4-FFF2-40B4-BE49-F238E27FC236}">
              <a16:creationId xmlns:a16="http://schemas.microsoft.com/office/drawing/2014/main" id="{16E5A898-2A97-D54C-A16C-27B345E6B2BC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11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201</xdr:row>
      <xdr:rowOff>0</xdr:rowOff>
    </xdr:from>
    <xdr:ext cx="304800" cy="304800"/>
    <xdr:sp macro="" textlink="">
      <xdr:nvSpPr>
        <xdr:cNvPr id="129" name="AutoShape 15" descr="Info">
          <a:extLst>
            <a:ext uri="{FF2B5EF4-FFF2-40B4-BE49-F238E27FC236}">
              <a16:creationId xmlns:a16="http://schemas.microsoft.com/office/drawing/2014/main" id="{8F2DF445-427A-9249-9AE1-E4E544264D57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11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7</xdr:col>
      <xdr:colOff>0</xdr:colOff>
      <xdr:row>202</xdr:row>
      <xdr:rowOff>0</xdr:rowOff>
    </xdr:from>
    <xdr:ext cx="304800" cy="304800"/>
    <xdr:sp macro="" textlink="">
      <xdr:nvSpPr>
        <xdr:cNvPr id="130" name="AutoShape 15" descr="Info">
          <a:extLst>
            <a:ext uri="{FF2B5EF4-FFF2-40B4-BE49-F238E27FC236}">
              <a16:creationId xmlns:a16="http://schemas.microsoft.com/office/drawing/2014/main" id="{445A46D5-3ECC-F149-BBF4-5E24BE47A839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1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24</xdr:col>
      <xdr:colOff>317500</xdr:colOff>
      <xdr:row>125</xdr:row>
      <xdr:rowOff>0</xdr:rowOff>
    </xdr:from>
    <xdr:ext cx="304800" cy="304800"/>
    <xdr:sp macro="" textlink="">
      <xdr:nvSpPr>
        <xdr:cNvPr id="131" name="pnlBPTableContentC1SortDir" descr="Sort direction">
          <a:extLst>
            <a:ext uri="{FF2B5EF4-FFF2-40B4-BE49-F238E27FC236}">
              <a16:creationId xmlns:a16="http://schemas.microsoft.com/office/drawing/2014/main" id="{0BCF95D9-A0EA-F440-8BB4-1C46AFB90749}"/>
            </a:ext>
          </a:extLst>
        </xdr:cNvPr>
        <xdr:cNvSpPr>
          <a:spLocks noChangeAspect="1" noChangeArrowheads="1"/>
        </xdr:cNvSpPr>
      </xdr:nvSpPr>
      <xdr:spPr bwMode="auto">
        <a:xfrm>
          <a:off x="202438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125</xdr:row>
      <xdr:rowOff>0</xdr:rowOff>
    </xdr:from>
    <xdr:ext cx="304800" cy="304800"/>
    <xdr:sp macro="" textlink="">
      <xdr:nvSpPr>
        <xdr:cNvPr id="132" name="AutoShape 4" descr="Info">
          <a:extLst>
            <a:ext uri="{FF2B5EF4-FFF2-40B4-BE49-F238E27FC236}">
              <a16:creationId xmlns:a16="http://schemas.microsoft.com/office/drawing/2014/main" id="{85F4C7AF-F280-1840-9B9B-988C39011AE6}"/>
            </a:ext>
          </a:extLst>
        </xdr:cNvPr>
        <xdr:cNvSpPr>
          <a:spLocks noChangeAspect="1" noChangeArrowheads="1"/>
        </xdr:cNvSpPr>
      </xdr:nvSpPr>
      <xdr:spPr bwMode="auto">
        <a:xfrm>
          <a:off x="207518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429260</xdr:colOff>
      <xdr:row>125</xdr:row>
      <xdr:rowOff>152400</xdr:rowOff>
    </xdr:from>
    <xdr:ext cx="304800" cy="304800"/>
    <xdr:sp macro="" textlink="">
      <xdr:nvSpPr>
        <xdr:cNvPr id="133" name="pnlBPTableContentC2SortDir" descr="Sort direction">
          <a:extLst>
            <a:ext uri="{FF2B5EF4-FFF2-40B4-BE49-F238E27FC236}">
              <a16:creationId xmlns:a16="http://schemas.microsoft.com/office/drawing/2014/main" id="{B23C3A3E-5267-E040-B83A-8CE5190021AC}"/>
            </a:ext>
          </a:extLst>
        </xdr:cNvPr>
        <xdr:cNvSpPr>
          <a:spLocks noChangeAspect="1" noChangeArrowheads="1"/>
        </xdr:cNvSpPr>
      </xdr:nvSpPr>
      <xdr:spPr bwMode="auto">
        <a:xfrm>
          <a:off x="21181060" y="35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125</xdr:row>
      <xdr:rowOff>0</xdr:rowOff>
    </xdr:from>
    <xdr:ext cx="304800" cy="304800"/>
    <xdr:sp macro="" textlink="">
      <xdr:nvSpPr>
        <xdr:cNvPr id="134" name="AutoShape 6" descr="Info">
          <a:extLst>
            <a:ext uri="{FF2B5EF4-FFF2-40B4-BE49-F238E27FC236}">
              <a16:creationId xmlns:a16="http://schemas.microsoft.com/office/drawing/2014/main" id="{46460E46-E3FD-914B-98C8-0B4BB2CF1CB3}"/>
            </a:ext>
          </a:extLst>
        </xdr:cNvPr>
        <xdr:cNvSpPr>
          <a:spLocks noChangeAspect="1" noChangeArrowheads="1"/>
        </xdr:cNvSpPr>
      </xdr:nvSpPr>
      <xdr:spPr bwMode="auto">
        <a:xfrm>
          <a:off x="228346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125</xdr:row>
      <xdr:rowOff>0</xdr:rowOff>
    </xdr:from>
    <xdr:ext cx="304800" cy="304800"/>
    <xdr:sp macro="" textlink="">
      <xdr:nvSpPr>
        <xdr:cNvPr id="135" name="AutoShape 7" descr="Info">
          <a:extLst>
            <a:ext uri="{FF2B5EF4-FFF2-40B4-BE49-F238E27FC236}">
              <a16:creationId xmlns:a16="http://schemas.microsoft.com/office/drawing/2014/main" id="{089B01AF-C4E7-BC4E-9576-FD5A689C6195}"/>
            </a:ext>
          </a:extLst>
        </xdr:cNvPr>
        <xdr:cNvSpPr>
          <a:spLocks noChangeAspect="1" noChangeArrowheads="1"/>
        </xdr:cNvSpPr>
      </xdr:nvSpPr>
      <xdr:spPr bwMode="auto">
        <a:xfrm>
          <a:off x="236601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317500</xdr:colOff>
      <xdr:row>125</xdr:row>
      <xdr:rowOff>0</xdr:rowOff>
    </xdr:from>
    <xdr:ext cx="304800" cy="304800"/>
    <xdr:sp macro="" textlink="">
      <xdr:nvSpPr>
        <xdr:cNvPr id="136" name="pnlBPTableContentC5SortDir" descr="Sort direction">
          <a:extLst>
            <a:ext uri="{FF2B5EF4-FFF2-40B4-BE49-F238E27FC236}">
              <a16:creationId xmlns:a16="http://schemas.microsoft.com/office/drawing/2014/main" id="{2B8A15A7-622E-764C-AB41-93B7DFDD4694}"/>
            </a:ext>
          </a:extLst>
        </xdr:cNvPr>
        <xdr:cNvSpPr>
          <a:spLocks noChangeAspect="1" noChangeArrowheads="1"/>
        </xdr:cNvSpPr>
      </xdr:nvSpPr>
      <xdr:spPr bwMode="auto">
        <a:xfrm>
          <a:off x="239776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125</xdr:row>
      <xdr:rowOff>0</xdr:rowOff>
    </xdr:from>
    <xdr:ext cx="304800" cy="304800"/>
    <xdr:sp macro="" textlink="">
      <xdr:nvSpPr>
        <xdr:cNvPr id="137" name="AutoShape 9" descr="Info">
          <a:extLst>
            <a:ext uri="{FF2B5EF4-FFF2-40B4-BE49-F238E27FC236}">
              <a16:creationId xmlns:a16="http://schemas.microsoft.com/office/drawing/2014/main" id="{C1580449-7985-0344-AA37-A18702D42A9A}"/>
            </a:ext>
          </a:extLst>
        </xdr:cNvPr>
        <xdr:cNvSpPr>
          <a:spLocks noChangeAspect="1" noChangeArrowheads="1"/>
        </xdr:cNvSpPr>
      </xdr:nvSpPr>
      <xdr:spPr bwMode="auto">
        <a:xfrm>
          <a:off x="244856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317500</xdr:colOff>
      <xdr:row>125</xdr:row>
      <xdr:rowOff>91440</xdr:rowOff>
    </xdr:from>
    <xdr:ext cx="304800" cy="304800"/>
    <xdr:sp macro="" textlink="">
      <xdr:nvSpPr>
        <xdr:cNvPr id="138" name="pnlBPTableContentC6SortDir" descr="Sort direction">
          <a:extLst>
            <a:ext uri="{FF2B5EF4-FFF2-40B4-BE49-F238E27FC236}">
              <a16:creationId xmlns:a16="http://schemas.microsoft.com/office/drawing/2014/main" id="{9E81E432-F33F-3E4F-A483-D02965FDB643}"/>
            </a:ext>
          </a:extLst>
        </xdr:cNvPr>
        <xdr:cNvSpPr>
          <a:spLocks noChangeAspect="1" noChangeArrowheads="1"/>
        </xdr:cNvSpPr>
      </xdr:nvSpPr>
      <xdr:spPr bwMode="auto">
        <a:xfrm>
          <a:off x="24803100" y="294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812800</xdr:colOff>
      <xdr:row>126</xdr:row>
      <xdr:rowOff>20320</xdr:rowOff>
    </xdr:from>
    <xdr:ext cx="304800" cy="304800"/>
    <xdr:sp macro="" textlink="">
      <xdr:nvSpPr>
        <xdr:cNvPr id="139" name="AutoShape 11" descr="Info">
          <a:extLst>
            <a:ext uri="{FF2B5EF4-FFF2-40B4-BE49-F238E27FC236}">
              <a16:creationId xmlns:a16="http://schemas.microsoft.com/office/drawing/2014/main" id="{5272CA54-A2AD-7749-A157-4EF2D14C3F6C}"/>
            </a:ext>
          </a:extLst>
        </xdr:cNvPr>
        <xdr:cNvSpPr>
          <a:spLocks noChangeAspect="1" noChangeArrowheads="1"/>
        </xdr:cNvSpPr>
      </xdr:nvSpPr>
      <xdr:spPr bwMode="auto">
        <a:xfrm>
          <a:off x="25298400" y="426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317500</xdr:colOff>
      <xdr:row>125</xdr:row>
      <xdr:rowOff>0</xdr:rowOff>
    </xdr:from>
    <xdr:ext cx="304800" cy="304800"/>
    <xdr:sp macro="" textlink="">
      <xdr:nvSpPr>
        <xdr:cNvPr id="140" name="pnlBPTableContentC7SortDir" descr="Sort direction">
          <a:extLst>
            <a:ext uri="{FF2B5EF4-FFF2-40B4-BE49-F238E27FC236}">
              <a16:creationId xmlns:a16="http://schemas.microsoft.com/office/drawing/2014/main" id="{6465AA73-3E93-704B-8696-AADFBB412DC9}"/>
            </a:ext>
          </a:extLst>
        </xdr:cNvPr>
        <xdr:cNvSpPr>
          <a:spLocks noChangeAspect="1" noChangeArrowheads="1"/>
        </xdr:cNvSpPr>
      </xdr:nvSpPr>
      <xdr:spPr bwMode="auto">
        <a:xfrm>
          <a:off x="256286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125</xdr:row>
      <xdr:rowOff>0</xdr:rowOff>
    </xdr:from>
    <xdr:ext cx="304800" cy="304800"/>
    <xdr:sp macro="" textlink="">
      <xdr:nvSpPr>
        <xdr:cNvPr id="141" name="AutoShape 13" descr="Info">
          <a:extLst>
            <a:ext uri="{FF2B5EF4-FFF2-40B4-BE49-F238E27FC236}">
              <a16:creationId xmlns:a16="http://schemas.microsoft.com/office/drawing/2014/main" id="{5E26F767-0EC9-C24F-8CB8-011DC9DD82AA}"/>
            </a:ext>
          </a:extLst>
        </xdr:cNvPr>
        <xdr:cNvSpPr>
          <a:spLocks noChangeAspect="1" noChangeArrowheads="1"/>
        </xdr:cNvSpPr>
      </xdr:nvSpPr>
      <xdr:spPr bwMode="auto">
        <a:xfrm>
          <a:off x="261366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125</xdr:row>
      <xdr:rowOff>0</xdr:rowOff>
    </xdr:from>
    <xdr:ext cx="304800" cy="304800"/>
    <xdr:sp macro="" textlink="">
      <xdr:nvSpPr>
        <xdr:cNvPr id="142" name="AutoShape 15" descr="Info">
          <a:extLst>
            <a:ext uri="{FF2B5EF4-FFF2-40B4-BE49-F238E27FC236}">
              <a16:creationId xmlns:a16="http://schemas.microsoft.com/office/drawing/2014/main" id="{76278332-DB03-5E4C-947D-8FD2251330BB}"/>
            </a:ext>
          </a:extLst>
        </xdr:cNvPr>
        <xdr:cNvSpPr>
          <a:spLocks noChangeAspect="1" noChangeArrowheads="1"/>
        </xdr:cNvSpPr>
      </xdr:nvSpPr>
      <xdr:spPr bwMode="auto">
        <a:xfrm>
          <a:off x="269621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oneCellAnchor>
  <xdr:oneCellAnchor>
    <xdr:from>
      <xdr:col>31</xdr:col>
      <xdr:colOff>317500</xdr:colOff>
      <xdr:row>125</xdr:row>
      <xdr:rowOff>0</xdr:rowOff>
    </xdr:from>
    <xdr:ext cx="304800" cy="304800"/>
    <xdr:sp macro="" textlink="">
      <xdr:nvSpPr>
        <xdr:cNvPr id="143" name="pnlBPTableContentC9SortDir" descr="Sort direction">
          <a:extLst>
            <a:ext uri="{FF2B5EF4-FFF2-40B4-BE49-F238E27FC236}">
              <a16:creationId xmlns:a16="http://schemas.microsoft.com/office/drawing/2014/main" id="{078A6751-B41E-B94B-B46E-9288BA10B746}"/>
            </a:ext>
          </a:extLst>
        </xdr:cNvPr>
        <xdr:cNvSpPr>
          <a:spLocks noChangeAspect="1" noChangeArrowheads="1"/>
        </xdr:cNvSpPr>
      </xdr:nvSpPr>
      <xdr:spPr bwMode="auto">
        <a:xfrm>
          <a:off x="2727960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150</xdr:row>
      <xdr:rowOff>0</xdr:rowOff>
    </xdr:from>
    <xdr:to>
      <xdr:col>0</xdr:col>
      <xdr:colOff>304800</xdr:colOff>
      <xdr:row>151</xdr:row>
      <xdr:rowOff>101600</xdr:rowOff>
    </xdr:to>
    <xdr:sp macro="" textlink="">
      <xdr:nvSpPr>
        <xdr:cNvPr id="144" name="pnlBPTableContentR1C0" descr="Plus">
          <a:extLst>
            <a:ext uri="{FF2B5EF4-FFF2-40B4-BE49-F238E27FC236}">
              <a16:creationId xmlns:a16="http://schemas.microsoft.com/office/drawing/2014/main" id="{304D345A-D615-AF43-B843-8E843208BAAF}"/>
            </a:ext>
          </a:extLst>
        </xdr:cNvPr>
        <xdr:cNvSpPr>
          <a:spLocks noChangeAspect="1" noChangeArrowheads="1"/>
        </xdr:cNvSpPr>
      </xdr:nvSpPr>
      <xdr:spPr bwMode="auto">
        <a:xfrm>
          <a:off x="0" y="6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304800</xdr:colOff>
      <xdr:row>159</xdr:row>
      <xdr:rowOff>101600</xdr:rowOff>
    </xdr:to>
    <xdr:sp macro="" textlink="">
      <xdr:nvSpPr>
        <xdr:cNvPr id="145" name="AutoShape 18" descr="Plus">
          <a:extLst>
            <a:ext uri="{FF2B5EF4-FFF2-40B4-BE49-F238E27FC236}">
              <a16:creationId xmlns:a16="http://schemas.microsoft.com/office/drawing/2014/main" id="{7A5010A7-EF1D-DE43-839A-F015DCB880C5}"/>
            </a:ext>
          </a:extLst>
        </xdr:cNvPr>
        <xdr:cNvSpPr>
          <a:spLocks noChangeAspect="1" noChangeArrowheads="1"/>
        </xdr:cNvSpPr>
      </xdr:nvSpPr>
      <xdr:spPr bwMode="auto">
        <a:xfrm>
          <a:off x="0" y="22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304800</xdr:colOff>
      <xdr:row>164</xdr:row>
      <xdr:rowOff>101600</xdr:rowOff>
    </xdr:to>
    <xdr:sp macro="" textlink="">
      <xdr:nvSpPr>
        <xdr:cNvPr id="146" name="pnlBPTableContentR17C0" descr="Plus">
          <a:extLst>
            <a:ext uri="{FF2B5EF4-FFF2-40B4-BE49-F238E27FC236}">
              <a16:creationId xmlns:a16="http://schemas.microsoft.com/office/drawing/2014/main" id="{89FBC620-AD92-EC40-8151-C73A0B1355C4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4060-3BFF-4C45-92CB-8D5BA6B0C539}">
  <dimension ref="A1:M1898"/>
  <sheetViews>
    <sheetView topLeftCell="A1857" workbookViewId="0">
      <selection activeCell="A1898" sqref="A1898"/>
    </sheetView>
  </sheetViews>
  <sheetFormatPr defaultColWidth="11.5546875" defaultRowHeight="15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H2">
        <v>174736.87239999999</v>
      </c>
    </row>
    <row r="3" spans="1:13">
      <c r="A3" t="s">
        <v>14</v>
      </c>
      <c r="C3">
        <v>36728.728880000002</v>
      </c>
      <c r="D3">
        <v>25618.264810000001</v>
      </c>
      <c r="E3">
        <v>65837.491550000006</v>
      </c>
      <c r="F3">
        <v>2634375.8128</v>
      </c>
      <c r="G3">
        <v>1793628.8739400001</v>
      </c>
      <c r="H3">
        <v>3608574.412</v>
      </c>
      <c r="I3">
        <v>1426968.047</v>
      </c>
    </row>
    <row r="4" spans="1:13">
      <c r="A4" t="s">
        <v>15</v>
      </c>
      <c r="G4">
        <v>1999426.1610000001</v>
      </c>
      <c r="I4">
        <v>2625846.1490000002</v>
      </c>
    </row>
    <row r="5" spans="1:13">
      <c r="A5" t="s">
        <v>16</v>
      </c>
      <c r="B5">
        <v>106939.9302</v>
      </c>
      <c r="C5">
        <v>83901.118849999999</v>
      </c>
      <c r="D5">
        <v>80114.186300000001</v>
      </c>
      <c r="E5">
        <v>50712.574560000001</v>
      </c>
      <c r="F5">
        <v>44006.299290000003</v>
      </c>
      <c r="G5">
        <v>50883.917450000001</v>
      </c>
      <c r="H5">
        <v>60413.044329999997</v>
      </c>
      <c r="I5">
        <v>58282.136039999998</v>
      </c>
      <c r="J5">
        <v>172622.93419999999</v>
      </c>
      <c r="K5">
        <v>163821.39660000001</v>
      </c>
      <c r="L5">
        <v>158779.93669999999</v>
      </c>
      <c r="M5">
        <v>110737.2254</v>
      </c>
    </row>
    <row r="6" spans="1:13">
      <c r="A6" t="s">
        <v>17</v>
      </c>
      <c r="B6">
        <v>585353.37890000001</v>
      </c>
      <c r="C6">
        <v>1406636.9609999999</v>
      </c>
      <c r="D6">
        <v>1359528.6525000001</v>
      </c>
      <c r="E6">
        <v>1860546.7546000001</v>
      </c>
      <c r="F6">
        <v>7093473.5718</v>
      </c>
      <c r="G6">
        <v>6424116.2861000001</v>
      </c>
      <c r="H6">
        <v>13891180.0732999</v>
      </c>
      <c r="I6">
        <v>10076323.437899999</v>
      </c>
      <c r="J6">
        <v>292350.93410000001</v>
      </c>
      <c r="K6">
        <v>536751.10519999999</v>
      </c>
      <c r="L6">
        <v>459237.5575</v>
      </c>
      <c r="M6">
        <v>359304.76530000003</v>
      </c>
    </row>
    <row r="7" spans="1:13">
      <c r="A7" t="s">
        <v>18</v>
      </c>
      <c r="B7">
        <v>725559.06383</v>
      </c>
      <c r="C7">
        <v>558278.72389999998</v>
      </c>
      <c r="D7">
        <v>967268.13040000002</v>
      </c>
      <c r="E7">
        <v>1366517.2753999999</v>
      </c>
      <c r="J7">
        <v>932343.36545999895</v>
      </c>
      <c r="K7">
        <v>1732960.8108399999</v>
      </c>
      <c r="L7">
        <v>1236725.60922</v>
      </c>
      <c r="M7">
        <v>2250175.4181999899</v>
      </c>
    </row>
    <row r="8" spans="1:13">
      <c r="A8" t="s">
        <v>19</v>
      </c>
      <c r="B8">
        <v>122602.7118</v>
      </c>
      <c r="C8">
        <v>492473.71500000003</v>
      </c>
      <c r="D8">
        <v>186471.34349999999</v>
      </c>
      <c r="E8">
        <v>136568.10740000001</v>
      </c>
    </row>
    <row r="9" spans="1:13">
      <c r="A9" t="s">
        <v>20</v>
      </c>
      <c r="B9">
        <v>392821.92690000002</v>
      </c>
      <c r="C9">
        <v>99451.977750000005</v>
      </c>
      <c r="D9">
        <v>417987.71528999897</v>
      </c>
      <c r="E9">
        <v>249851.242</v>
      </c>
      <c r="F9">
        <v>814436.58299999998</v>
      </c>
      <c r="G9">
        <v>3330841.8289999999</v>
      </c>
      <c r="H9">
        <v>131719.6029</v>
      </c>
      <c r="I9">
        <v>2965479.79</v>
      </c>
    </row>
    <row r="10" spans="1:13">
      <c r="A10" t="s">
        <v>21</v>
      </c>
      <c r="B10">
        <v>132357.02499999999</v>
      </c>
      <c r="C10">
        <v>104837.79979999999</v>
      </c>
      <c r="D10">
        <v>223154.76680000001</v>
      </c>
      <c r="E10">
        <v>98498.029129999995</v>
      </c>
      <c r="F10">
        <v>26503.53226</v>
      </c>
      <c r="G10">
        <v>234775.9835</v>
      </c>
      <c r="H10">
        <v>898822.80169999995</v>
      </c>
      <c r="I10">
        <v>550114.63509999996</v>
      </c>
    </row>
    <row r="11" spans="1:13">
      <c r="A11" t="s">
        <v>22</v>
      </c>
      <c r="H11">
        <v>381931.38689999998</v>
      </c>
    </row>
    <row r="12" spans="1:13">
      <c r="A12" t="s">
        <v>23</v>
      </c>
      <c r="C12">
        <v>266128.29389999999</v>
      </c>
      <c r="D12">
        <v>367303.23469999997</v>
      </c>
      <c r="E12">
        <v>330977.50569999998</v>
      </c>
      <c r="J12">
        <v>959689.82620000001</v>
      </c>
      <c r="K12">
        <v>603664.63729999994</v>
      </c>
      <c r="L12">
        <v>795969.23620000004</v>
      </c>
      <c r="M12">
        <v>996439.63950000005</v>
      </c>
    </row>
    <row r="13" spans="1:13">
      <c r="A13" t="s">
        <v>24</v>
      </c>
      <c r="B13">
        <v>3437837.7670799899</v>
      </c>
      <c r="C13">
        <v>3940437.8342800001</v>
      </c>
      <c r="D13">
        <v>1857720.5456900001</v>
      </c>
      <c r="E13">
        <v>893111.87323999999</v>
      </c>
      <c r="F13">
        <v>290476.83789999998</v>
      </c>
      <c r="G13">
        <v>597806.76899999997</v>
      </c>
      <c r="H13">
        <v>441091.30859999999</v>
      </c>
      <c r="I13">
        <v>423653.20699999999</v>
      </c>
      <c r="J13">
        <v>1178699.6161700001</v>
      </c>
      <c r="K13">
        <v>712209.62476000004</v>
      </c>
      <c r="L13">
        <v>1432524.72</v>
      </c>
      <c r="M13">
        <v>1008426.3456</v>
      </c>
    </row>
    <row r="14" spans="1:13">
      <c r="A14" t="s">
        <v>25</v>
      </c>
      <c r="B14">
        <v>1074677.7039999999</v>
      </c>
      <c r="C14">
        <v>1254888.787</v>
      </c>
      <c r="D14">
        <v>1066097.4469999999</v>
      </c>
      <c r="E14">
        <v>1988322.5249999999</v>
      </c>
      <c r="F14">
        <v>257131.6937</v>
      </c>
      <c r="G14">
        <v>107879.4538</v>
      </c>
      <c r="I14">
        <v>320460.11349999998</v>
      </c>
      <c r="J14">
        <v>2377453.1039999998</v>
      </c>
      <c r="K14">
        <v>3004028.858</v>
      </c>
      <c r="L14">
        <v>2437917.497</v>
      </c>
      <c r="M14">
        <v>3343955.6430000002</v>
      </c>
    </row>
    <row r="15" spans="1:13">
      <c r="A15" t="s">
        <v>26</v>
      </c>
      <c r="B15">
        <v>332947.60310000001</v>
      </c>
      <c r="C15">
        <v>167720.86989999999</v>
      </c>
      <c r="D15">
        <v>366090.12199999997</v>
      </c>
      <c r="E15">
        <v>342207.34740000003</v>
      </c>
      <c r="J15">
        <v>296822.64250000002</v>
      </c>
      <c r="K15">
        <v>364615.92450000002</v>
      </c>
      <c r="L15">
        <v>172382.56649999999</v>
      </c>
      <c r="M15">
        <v>261671.5447</v>
      </c>
    </row>
    <row r="16" spans="1:13">
      <c r="A16" t="s">
        <v>27</v>
      </c>
      <c r="B16">
        <v>1876690.2963</v>
      </c>
      <c r="C16">
        <v>1742122.6370000001</v>
      </c>
      <c r="D16">
        <v>785544.76599999995</v>
      </c>
      <c r="E16">
        <v>98684.863459999993</v>
      </c>
      <c r="G16">
        <v>201145.45705</v>
      </c>
      <c r="I16">
        <v>293342.04729999998</v>
      </c>
      <c r="J16">
        <v>189650.2678</v>
      </c>
      <c r="K16">
        <v>251477.15030000001</v>
      </c>
      <c r="L16">
        <v>271868.39809999999</v>
      </c>
    </row>
    <row r="17" spans="1:13">
      <c r="A17" t="s">
        <v>28</v>
      </c>
      <c r="B17">
        <v>545555.1409</v>
      </c>
      <c r="C17">
        <v>390453.80009999999</v>
      </c>
      <c r="D17">
        <v>457878.93540000002</v>
      </c>
      <c r="E17">
        <v>605797.30099999998</v>
      </c>
      <c r="J17">
        <v>441180.90010000003</v>
      </c>
      <c r="K17">
        <v>716216.00340000005</v>
      </c>
      <c r="L17">
        <v>626577.37100000004</v>
      </c>
      <c r="M17">
        <v>984219.38919999998</v>
      </c>
    </row>
    <row r="18" spans="1:13">
      <c r="A18" t="s">
        <v>29</v>
      </c>
      <c r="D18">
        <v>23322.916880000001</v>
      </c>
      <c r="J18">
        <v>39330.610430000001</v>
      </c>
      <c r="K18">
        <v>63333.426769999998</v>
      </c>
      <c r="L18">
        <v>35634.462509999998</v>
      </c>
      <c r="M18">
        <v>62007.955670000003</v>
      </c>
    </row>
    <row r="19" spans="1:13">
      <c r="A19" t="s">
        <v>30</v>
      </c>
      <c r="B19">
        <v>2191114.7629999998</v>
      </c>
      <c r="C19">
        <v>1456289.8189999999</v>
      </c>
      <c r="D19">
        <v>1165574.223</v>
      </c>
      <c r="E19">
        <v>359576.48570000002</v>
      </c>
      <c r="F19">
        <v>702501.41520000005</v>
      </c>
      <c r="G19">
        <v>1191449.067</v>
      </c>
      <c r="H19">
        <v>788522.21140000003</v>
      </c>
      <c r="I19">
        <v>2171526.89</v>
      </c>
      <c r="J19">
        <v>3773070.662</v>
      </c>
      <c r="K19">
        <v>4292588.0619999999</v>
      </c>
      <c r="L19">
        <v>1552177.1270000001</v>
      </c>
      <c r="M19">
        <v>3046775.6230000001</v>
      </c>
    </row>
    <row r="20" spans="1:13">
      <c r="A20" t="s">
        <v>31</v>
      </c>
      <c r="C20">
        <v>104249.1045</v>
      </c>
      <c r="D20">
        <v>150390.33859999999</v>
      </c>
      <c r="E20">
        <v>40719.067499999997</v>
      </c>
      <c r="G20">
        <v>22587.04235</v>
      </c>
      <c r="H20">
        <v>22829.957129999999</v>
      </c>
      <c r="I20">
        <v>45337.3753</v>
      </c>
      <c r="J20">
        <v>164589.23556</v>
      </c>
      <c r="K20">
        <v>18236.477480000001</v>
      </c>
      <c r="L20">
        <v>156619.9105</v>
      </c>
      <c r="M20">
        <v>237428.46416</v>
      </c>
    </row>
    <row r="21" spans="1:13">
      <c r="A21" t="s">
        <v>32</v>
      </c>
      <c r="B21">
        <v>311753.63900000002</v>
      </c>
      <c r="C21">
        <v>56964.278570000002</v>
      </c>
    </row>
    <row r="22" spans="1:13">
      <c r="A22" t="s">
        <v>33</v>
      </c>
      <c r="E22">
        <v>143031.60389999999</v>
      </c>
      <c r="G22">
        <v>194995.7065</v>
      </c>
      <c r="J22">
        <v>204105.1807</v>
      </c>
      <c r="K22">
        <v>273768.94990000001</v>
      </c>
      <c r="L22">
        <v>328479.85619999998</v>
      </c>
      <c r="M22">
        <v>318340.83730000001</v>
      </c>
    </row>
    <row r="23" spans="1:13">
      <c r="A23" t="s">
        <v>34</v>
      </c>
      <c r="B23">
        <v>698180.45270000002</v>
      </c>
      <c r="C23">
        <v>454137.4828</v>
      </c>
      <c r="D23">
        <v>361074.58470000001</v>
      </c>
      <c r="E23">
        <v>808697.59087999898</v>
      </c>
      <c r="F23">
        <v>92838.246299999999</v>
      </c>
      <c r="G23">
        <v>111639.41923</v>
      </c>
      <c r="H23">
        <v>88871.022989999998</v>
      </c>
      <c r="I23">
        <v>135655.86053000001</v>
      </c>
      <c r="J23">
        <v>622948.31379999896</v>
      </c>
      <c r="K23">
        <v>823556.50150000001</v>
      </c>
      <c r="L23">
        <v>1000914.31618</v>
      </c>
      <c r="M23">
        <v>914777.76540000003</v>
      </c>
    </row>
    <row r="24" spans="1:13">
      <c r="A24" t="s">
        <v>35</v>
      </c>
      <c r="J24">
        <v>73655.689740000002</v>
      </c>
      <c r="K24">
        <v>90352.507570000002</v>
      </c>
      <c r="L24">
        <v>55032.675490000001</v>
      </c>
      <c r="M24">
        <v>73974.598530000003</v>
      </c>
    </row>
    <row r="25" spans="1:13">
      <c r="A25" t="s">
        <v>36</v>
      </c>
      <c r="B25">
        <v>270229.72220000002</v>
      </c>
      <c r="C25">
        <v>194633.41029999999</v>
      </c>
      <c r="D25">
        <v>487559.62319999997</v>
      </c>
      <c r="E25">
        <v>258708.16529999999</v>
      </c>
      <c r="J25">
        <v>210371.7401</v>
      </c>
      <c r="K25">
        <v>216667.0189</v>
      </c>
      <c r="L25">
        <v>169246.97219999999</v>
      </c>
      <c r="M25">
        <v>163082.14540000001</v>
      </c>
    </row>
    <row r="26" spans="1:13">
      <c r="A26" t="s">
        <v>37</v>
      </c>
      <c r="D26">
        <v>23847.114679999999</v>
      </c>
      <c r="J26">
        <v>7719.5776649999998</v>
      </c>
      <c r="M26">
        <v>24475.773249999998</v>
      </c>
    </row>
    <row r="27" spans="1:13">
      <c r="A27" t="s">
        <v>38</v>
      </c>
      <c r="E27">
        <v>341662.89980000001</v>
      </c>
      <c r="I27">
        <v>252530.2905</v>
      </c>
      <c r="J27">
        <v>253269.7066</v>
      </c>
      <c r="L27">
        <v>323038.8321</v>
      </c>
    </row>
    <row r="28" spans="1:13">
      <c r="A28" t="s">
        <v>39</v>
      </c>
      <c r="B28">
        <v>1011637.383</v>
      </c>
      <c r="C28">
        <v>850263.24899999995</v>
      </c>
      <c r="D28">
        <v>1051939.915</v>
      </c>
      <c r="E28">
        <v>1229885.7409999999</v>
      </c>
      <c r="G28">
        <v>83172.332580000002</v>
      </c>
      <c r="I28">
        <v>145433.99789999999</v>
      </c>
      <c r="J28">
        <v>662211.50280000002</v>
      </c>
      <c r="K28">
        <v>1331065.33</v>
      </c>
      <c r="L28">
        <v>1220450.4879999999</v>
      </c>
      <c r="M28">
        <v>2110306.4330000002</v>
      </c>
    </row>
    <row r="29" spans="1:13">
      <c r="A29" t="s">
        <v>40</v>
      </c>
      <c r="B29">
        <v>1827842.9092000001</v>
      </c>
      <c r="C29">
        <v>1369489.2757999999</v>
      </c>
      <c r="D29">
        <v>952106.02260000003</v>
      </c>
      <c r="E29">
        <v>666024.71679999901</v>
      </c>
      <c r="J29">
        <v>802379.32499999995</v>
      </c>
      <c r="K29">
        <v>420836.81430000003</v>
      </c>
      <c r="L29">
        <v>647107.39760000003</v>
      </c>
      <c r="M29">
        <v>794079.95449999999</v>
      </c>
    </row>
    <row r="30" spans="1:13">
      <c r="A30" t="s">
        <v>41</v>
      </c>
      <c r="G30">
        <v>68507.122919999994</v>
      </c>
      <c r="H30">
        <v>166179.9639</v>
      </c>
      <c r="I30">
        <v>39359.825920000003</v>
      </c>
      <c r="J30">
        <v>37015.70867</v>
      </c>
    </row>
    <row r="31" spans="1:13">
      <c r="A31" t="s">
        <v>42</v>
      </c>
      <c r="B31">
        <v>1201394.9177999999</v>
      </c>
      <c r="C31">
        <v>830790.86750000005</v>
      </c>
      <c r="D31">
        <v>884504.236199999</v>
      </c>
      <c r="E31">
        <v>404451.86300000001</v>
      </c>
      <c r="J31">
        <v>878355.4216</v>
      </c>
      <c r="K31">
        <v>710135.2243</v>
      </c>
      <c r="L31">
        <v>198252.34830000001</v>
      </c>
      <c r="M31">
        <v>264873.62280000001</v>
      </c>
    </row>
    <row r="32" spans="1:13">
      <c r="A32" t="s">
        <v>43</v>
      </c>
      <c r="B32">
        <v>8739724.1927000005</v>
      </c>
      <c r="C32">
        <v>10243002.929</v>
      </c>
      <c r="D32">
        <v>11451560.983999901</v>
      </c>
      <c r="E32">
        <v>6649016.7174399896</v>
      </c>
      <c r="F32">
        <v>3550828.6209800001</v>
      </c>
      <c r="G32">
        <v>3983335.0218999898</v>
      </c>
      <c r="H32">
        <v>2811014.2313000001</v>
      </c>
      <c r="I32">
        <v>5209800.2464399897</v>
      </c>
      <c r="J32">
        <v>7859711.7276400002</v>
      </c>
      <c r="K32">
        <v>9357174.4944899995</v>
      </c>
      <c r="L32">
        <v>7323666.8700999999</v>
      </c>
      <c r="M32">
        <v>5823616.2172999997</v>
      </c>
    </row>
    <row r="33" spans="1:13">
      <c r="A33" t="s">
        <v>44</v>
      </c>
      <c r="F33">
        <v>309132.72100000002</v>
      </c>
      <c r="G33">
        <v>203662.6047</v>
      </c>
      <c r="H33">
        <v>1458119.9424000001</v>
      </c>
      <c r="I33">
        <v>756960.82389999996</v>
      </c>
      <c r="J33">
        <v>355727.33250000002</v>
      </c>
      <c r="K33">
        <v>140336.58009999999</v>
      </c>
      <c r="L33">
        <v>110689.04640000001</v>
      </c>
      <c r="M33">
        <v>127788.3603</v>
      </c>
    </row>
    <row r="34" spans="1:13">
      <c r="A34" t="s">
        <v>45</v>
      </c>
      <c r="B34">
        <v>1558567.1177999999</v>
      </c>
      <c r="C34">
        <v>1530283.0806</v>
      </c>
      <c r="D34">
        <v>1898039.66349999</v>
      </c>
      <c r="E34">
        <v>3027282.7019999898</v>
      </c>
      <c r="G34">
        <v>109392.2794</v>
      </c>
      <c r="J34">
        <v>2771688.6118999999</v>
      </c>
      <c r="K34">
        <v>5664478.2000000002</v>
      </c>
      <c r="L34">
        <v>3983994.96999999</v>
      </c>
      <c r="M34">
        <v>7578093.7779999897</v>
      </c>
    </row>
    <row r="35" spans="1:13">
      <c r="A35" t="s">
        <v>46</v>
      </c>
      <c r="D35">
        <v>99794.164050000007</v>
      </c>
      <c r="E35">
        <v>108940.5935</v>
      </c>
      <c r="J35">
        <v>92252.589430000007</v>
      </c>
      <c r="K35">
        <v>102121.13310000001</v>
      </c>
      <c r="L35">
        <v>63062.345560000002</v>
      </c>
    </row>
    <row r="36" spans="1:13">
      <c r="A36" t="s">
        <v>47</v>
      </c>
      <c r="B36">
        <v>745849.01939999999</v>
      </c>
      <c r="C36">
        <v>2745878.6</v>
      </c>
      <c r="D36">
        <v>990023.15899999999</v>
      </c>
      <c r="E36">
        <v>1174627.827</v>
      </c>
      <c r="L36">
        <v>55780.947670000001</v>
      </c>
    </row>
    <row r="37" spans="1:13">
      <c r="A37" t="s">
        <v>48</v>
      </c>
      <c r="B37">
        <v>2214980.2349999999</v>
      </c>
      <c r="C37">
        <v>3661857.1919999998</v>
      </c>
      <c r="D37">
        <v>2719612.4139999999</v>
      </c>
      <c r="E37">
        <v>3184452.372</v>
      </c>
      <c r="J37">
        <v>107148.1842</v>
      </c>
      <c r="K37">
        <v>179792.38879999999</v>
      </c>
      <c r="L37">
        <v>36043.763180000002</v>
      </c>
      <c r="M37">
        <v>319665.71000000002</v>
      </c>
    </row>
    <row r="38" spans="1:13">
      <c r="A38" t="s">
        <v>49</v>
      </c>
      <c r="G38">
        <v>694142.73640000005</v>
      </c>
    </row>
    <row r="39" spans="1:13">
      <c r="A39" t="s">
        <v>50</v>
      </c>
      <c r="F39">
        <v>535738.86300000001</v>
      </c>
      <c r="G39">
        <v>238991.45850000001</v>
      </c>
      <c r="H39">
        <v>575316.64670000004</v>
      </c>
      <c r="I39">
        <v>248844.4957</v>
      </c>
    </row>
    <row r="40" spans="1:13">
      <c r="A40" t="s">
        <v>51</v>
      </c>
      <c r="F40">
        <v>1079790.318</v>
      </c>
      <c r="G40">
        <v>1202704.3089999999</v>
      </c>
      <c r="H40">
        <v>3450592.2420000001</v>
      </c>
      <c r="I40">
        <v>1611795.5759999999</v>
      </c>
    </row>
    <row r="41" spans="1:13">
      <c r="A41" t="s">
        <v>52</v>
      </c>
      <c r="G41">
        <v>236596.40760000001</v>
      </c>
      <c r="H41">
        <v>326611.91389999999</v>
      </c>
      <c r="I41">
        <v>145003.55840000001</v>
      </c>
    </row>
    <row r="42" spans="1:13">
      <c r="A42" t="s">
        <v>53</v>
      </c>
      <c r="F42">
        <v>562984.97640000004</v>
      </c>
      <c r="G42">
        <v>124162.6468</v>
      </c>
      <c r="I42">
        <v>250203.10269999999</v>
      </c>
    </row>
    <row r="43" spans="1:13">
      <c r="A43" t="s">
        <v>54</v>
      </c>
      <c r="F43">
        <v>681209.06290000002</v>
      </c>
      <c r="G43">
        <v>129948.3426</v>
      </c>
      <c r="H43">
        <v>370683.36219999997</v>
      </c>
    </row>
    <row r="44" spans="1:13">
      <c r="A44" t="s">
        <v>55</v>
      </c>
      <c r="F44">
        <v>13199.818569999999</v>
      </c>
    </row>
    <row r="45" spans="1:13">
      <c r="A45" t="s">
        <v>56</v>
      </c>
      <c r="D45">
        <v>216628.55480000001</v>
      </c>
      <c r="E45">
        <v>174601.97829999999</v>
      </c>
      <c r="F45">
        <v>3748149.6513899998</v>
      </c>
      <c r="G45">
        <v>442554.03730000003</v>
      </c>
      <c r="H45">
        <v>451596.34090000001</v>
      </c>
      <c r="I45">
        <v>706146.62558999995</v>
      </c>
    </row>
    <row r="46" spans="1:13">
      <c r="A46" t="s">
        <v>57</v>
      </c>
      <c r="C46">
        <v>386306.79930000001</v>
      </c>
      <c r="E46">
        <v>418008.6679</v>
      </c>
      <c r="G46">
        <v>899069.62419999996</v>
      </c>
      <c r="H46">
        <v>897469.8835</v>
      </c>
      <c r="I46">
        <v>1650935.916</v>
      </c>
    </row>
    <row r="47" spans="1:13">
      <c r="A47" t="s">
        <v>58</v>
      </c>
      <c r="B47">
        <v>93672.371310000002</v>
      </c>
      <c r="F47">
        <v>1116585.135</v>
      </c>
      <c r="G47">
        <v>547207.88060000003</v>
      </c>
      <c r="H47">
        <v>996424.09869999997</v>
      </c>
      <c r="I47">
        <v>1833887.3729999999</v>
      </c>
    </row>
    <row r="48" spans="1:13">
      <c r="A48" t="s">
        <v>59</v>
      </c>
      <c r="G48">
        <v>465046.3469</v>
      </c>
    </row>
    <row r="49" spans="1:13">
      <c r="A49" t="s">
        <v>60</v>
      </c>
      <c r="B49">
        <v>9838823.9700000007</v>
      </c>
      <c r="C49">
        <v>6400395.2690000003</v>
      </c>
      <c r="D49">
        <v>7069794.4630000005</v>
      </c>
      <c r="E49">
        <v>1830975.666</v>
      </c>
      <c r="F49">
        <v>679207.79200000002</v>
      </c>
      <c r="G49">
        <v>2467631.139</v>
      </c>
      <c r="H49">
        <v>3230301.6549999998</v>
      </c>
      <c r="I49">
        <v>4075657.90639999</v>
      </c>
      <c r="J49">
        <v>7689519.9019999998</v>
      </c>
      <c r="K49">
        <v>5596455.4869999997</v>
      </c>
      <c r="L49">
        <v>4904550.6359999999</v>
      </c>
      <c r="M49">
        <v>5811000.8490000004</v>
      </c>
    </row>
    <row r="50" spans="1:13">
      <c r="A50" t="s">
        <v>61</v>
      </c>
      <c r="F50">
        <v>347638.21019999997</v>
      </c>
    </row>
    <row r="51" spans="1:13">
      <c r="A51" t="s">
        <v>62</v>
      </c>
      <c r="G51">
        <v>419914.47009999998</v>
      </c>
      <c r="H51">
        <v>339502.40010000003</v>
      </c>
      <c r="I51">
        <v>123472.323</v>
      </c>
    </row>
    <row r="52" spans="1:13">
      <c r="A52" t="s">
        <v>63</v>
      </c>
      <c r="F52">
        <v>26949.513060000001</v>
      </c>
    </row>
    <row r="53" spans="1:13">
      <c r="A53" t="s">
        <v>64</v>
      </c>
      <c r="F53">
        <v>210457.31270000001</v>
      </c>
    </row>
    <row r="54" spans="1:13">
      <c r="A54" t="s">
        <v>65</v>
      </c>
      <c r="F54">
        <v>996817.46010000003</v>
      </c>
    </row>
    <row r="55" spans="1:13">
      <c r="A55" t="s">
        <v>66</v>
      </c>
      <c r="G55">
        <v>2350906.9175</v>
      </c>
      <c r="H55">
        <v>6704924.4675000003</v>
      </c>
      <c r="I55">
        <v>4257621.3632999901</v>
      </c>
    </row>
    <row r="56" spans="1:13">
      <c r="A56" t="s">
        <v>67</v>
      </c>
      <c r="F56">
        <v>2588975.6430000002</v>
      </c>
    </row>
    <row r="57" spans="1:13">
      <c r="A57" t="s">
        <v>68</v>
      </c>
      <c r="F57">
        <v>213004.35800000001</v>
      </c>
    </row>
    <row r="58" spans="1:13">
      <c r="A58" t="s">
        <v>69</v>
      </c>
      <c r="F58">
        <v>899594.15129999898</v>
      </c>
    </row>
    <row r="59" spans="1:13">
      <c r="A59" t="s">
        <v>70</v>
      </c>
      <c r="F59">
        <v>544485.27080000006</v>
      </c>
    </row>
    <row r="60" spans="1:13">
      <c r="A60" t="s">
        <v>71</v>
      </c>
      <c r="F60">
        <v>1528647.6565</v>
      </c>
    </row>
    <row r="61" spans="1:13">
      <c r="A61" t="s">
        <v>72</v>
      </c>
      <c r="F61">
        <v>331821.80569000001</v>
      </c>
    </row>
    <row r="62" spans="1:13">
      <c r="A62" t="s">
        <v>73</v>
      </c>
      <c r="F62">
        <v>324562.11440000002</v>
      </c>
    </row>
    <row r="63" spans="1:13">
      <c r="A63" t="s">
        <v>74</v>
      </c>
      <c r="B63">
        <v>205413.622</v>
      </c>
      <c r="C63">
        <v>1206074.1810000001</v>
      </c>
      <c r="D63">
        <v>671572.02040000004</v>
      </c>
      <c r="E63">
        <v>592696.03029999998</v>
      </c>
      <c r="K63">
        <v>59471.831639999997</v>
      </c>
      <c r="L63">
        <v>23094.75187</v>
      </c>
      <c r="M63">
        <v>48096.689530000003</v>
      </c>
    </row>
    <row r="64" spans="1:13">
      <c r="A64" t="s">
        <v>75</v>
      </c>
      <c r="F64">
        <v>392104.0724</v>
      </c>
      <c r="G64">
        <v>222682.4535</v>
      </c>
      <c r="H64">
        <v>486785.26730000001</v>
      </c>
      <c r="I64">
        <v>213580.3824</v>
      </c>
    </row>
    <row r="65" spans="1:13">
      <c r="A65" t="s">
        <v>76</v>
      </c>
      <c r="H65">
        <v>477081.00229999999</v>
      </c>
    </row>
    <row r="66" spans="1:13">
      <c r="A66" t="s">
        <v>77</v>
      </c>
      <c r="G66">
        <v>177719.6348</v>
      </c>
      <c r="H66">
        <v>387308.41409999999</v>
      </c>
      <c r="I66">
        <v>155486.34460000001</v>
      </c>
    </row>
    <row r="67" spans="1:13">
      <c r="A67" t="s">
        <v>78</v>
      </c>
      <c r="F67">
        <v>3722557.7450000001</v>
      </c>
      <c r="G67">
        <v>1357944.226</v>
      </c>
      <c r="H67">
        <v>2712413.1030000001</v>
      </c>
      <c r="I67">
        <v>1150701.963</v>
      </c>
    </row>
    <row r="68" spans="1:13">
      <c r="A68" t="s">
        <v>79</v>
      </c>
      <c r="F68">
        <v>325141.50890000002</v>
      </c>
      <c r="G68">
        <v>115347.7758</v>
      </c>
      <c r="H68">
        <v>336575.65059999999</v>
      </c>
      <c r="I68">
        <v>283550.04629999999</v>
      </c>
      <c r="L68">
        <v>228409.64980000001</v>
      </c>
    </row>
    <row r="69" spans="1:13">
      <c r="A69" t="s">
        <v>80</v>
      </c>
      <c r="B69">
        <v>321045.35159999999</v>
      </c>
      <c r="C69">
        <v>884146.80119999999</v>
      </c>
      <c r="D69">
        <v>434713.25300000003</v>
      </c>
      <c r="E69">
        <v>824165.14540000004</v>
      </c>
    </row>
    <row r="70" spans="1:13">
      <c r="A70" t="s">
        <v>81</v>
      </c>
      <c r="B70">
        <v>641668.0834</v>
      </c>
      <c r="D70">
        <v>654199.54680000001</v>
      </c>
      <c r="E70">
        <v>116118.0047</v>
      </c>
      <c r="F70">
        <v>1837092.5009999999</v>
      </c>
      <c r="G70">
        <v>1056550.8637999999</v>
      </c>
      <c r="H70">
        <v>1504083.544</v>
      </c>
      <c r="I70">
        <v>1604872.1340000001</v>
      </c>
    </row>
    <row r="71" spans="1:13">
      <c r="A71" t="s">
        <v>82</v>
      </c>
      <c r="B71">
        <v>394026.74829999998</v>
      </c>
      <c r="C71">
        <v>458448.06760000001</v>
      </c>
      <c r="D71">
        <v>832323.20589999994</v>
      </c>
      <c r="E71">
        <v>190743.41558</v>
      </c>
      <c r="F71">
        <v>1954034.3921999999</v>
      </c>
      <c r="G71">
        <v>2132066.1959899999</v>
      </c>
      <c r="H71">
        <v>3949708.7009999999</v>
      </c>
      <c r="I71">
        <v>2220916.2018299899</v>
      </c>
    </row>
    <row r="72" spans="1:13">
      <c r="A72" t="s">
        <v>83</v>
      </c>
      <c r="G72">
        <v>467881.51270000002</v>
      </c>
    </row>
    <row r="73" spans="1:13">
      <c r="A73" t="s">
        <v>84</v>
      </c>
      <c r="D73">
        <v>232490.30179999999</v>
      </c>
      <c r="F73">
        <v>607327.61219999997</v>
      </c>
      <c r="G73">
        <v>168912.98069999999</v>
      </c>
      <c r="H73">
        <v>284622.47039999999</v>
      </c>
      <c r="I73">
        <v>160401.2402</v>
      </c>
    </row>
    <row r="74" spans="1:13">
      <c r="A74" t="s">
        <v>85</v>
      </c>
      <c r="C74">
        <v>418056.2072</v>
      </c>
      <c r="E74">
        <v>289806.98460000003</v>
      </c>
    </row>
    <row r="75" spans="1:13">
      <c r="A75" t="s">
        <v>86</v>
      </c>
      <c r="B75">
        <v>1611761.6597</v>
      </c>
      <c r="C75">
        <v>2850103.2418999998</v>
      </c>
      <c r="D75">
        <v>1606198.1549</v>
      </c>
      <c r="E75">
        <v>1112349.7516999999</v>
      </c>
      <c r="K75">
        <v>67893.19627</v>
      </c>
      <c r="M75">
        <v>234874.80676000001</v>
      </c>
    </row>
    <row r="76" spans="1:13">
      <c r="A76" t="s">
        <v>87</v>
      </c>
      <c r="B76">
        <v>1344928.659</v>
      </c>
      <c r="C76">
        <v>1991494.7109999999</v>
      </c>
      <c r="D76">
        <v>1995189.1691999999</v>
      </c>
      <c r="E76">
        <v>3219000.213</v>
      </c>
      <c r="J76">
        <v>3435661.1239999998</v>
      </c>
      <c r="K76">
        <v>3505656.7201999999</v>
      </c>
      <c r="L76">
        <v>2395774.4169000001</v>
      </c>
      <c r="M76">
        <v>4885265.92</v>
      </c>
    </row>
    <row r="77" spans="1:13">
      <c r="A77" t="s">
        <v>88</v>
      </c>
      <c r="E77">
        <v>6745.2827870000001</v>
      </c>
      <c r="M77">
        <v>22989.659309999999</v>
      </c>
    </row>
    <row r="78" spans="1:13">
      <c r="A78" t="s">
        <v>89</v>
      </c>
      <c r="E78">
        <v>270518.45228999999</v>
      </c>
      <c r="G78">
        <v>45240.587639999998</v>
      </c>
      <c r="I78">
        <v>158405.40770000001</v>
      </c>
      <c r="J78">
        <v>281950.58364000003</v>
      </c>
      <c r="K78">
        <v>840791.37789999996</v>
      </c>
      <c r="L78">
        <v>89328.370379999993</v>
      </c>
      <c r="M78">
        <v>256106.8443</v>
      </c>
    </row>
    <row r="79" spans="1:13">
      <c r="A79" t="s">
        <v>90</v>
      </c>
      <c r="D79">
        <v>202443.16450000001</v>
      </c>
      <c r="E79">
        <v>184587.1256</v>
      </c>
      <c r="F79">
        <v>689038.67509999999</v>
      </c>
      <c r="G79">
        <v>541166.16610000003</v>
      </c>
      <c r="H79">
        <v>373561.66950000002</v>
      </c>
      <c r="I79">
        <v>428383.0135</v>
      </c>
    </row>
    <row r="80" spans="1:13">
      <c r="A80" t="s">
        <v>91</v>
      </c>
      <c r="G80">
        <v>254254.66269999999</v>
      </c>
      <c r="H80">
        <v>1680013.6969999999</v>
      </c>
      <c r="I80">
        <v>530923.39300000004</v>
      </c>
    </row>
    <row r="81" spans="1:13">
      <c r="A81" t="s">
        <v>92</v>
      </c>
      <c r="B81">
        <v>347289.79749999999</v>
      </c>
      <c r="C81">
        <v>265971.2953</v>
      </c>
      <c r="D81">
        <v>389202.81300000002</v>
      </c>
      <c r="E81">
        <v>310637.38179999997</v>
      </c>
      <c r="F81">
        <v>20573.007969999999</v>
      </c>
      <c r="G81">
        <v>66441.039820000005</v>
      </c>
      <c r="H81">
        <v>58866.629719999997</v>
      </c>
      <c r="I81">
        <v>195869.6194</v>
      </c>
      <c r="J81">
        <v>375774.88890000002</v>
      </c>
      <c r="K81">
        <v>534083.12120000005</v>
      </c>
      <c r="L81">
        <v>456435.99550000002</v>
      </c>
      <c r="M81">
        <v>693394.44350000005</v>
      </c>
    </row>
    <row r="82" spans="1:13">
      <c r="A82" t="s">
        <v>93</v>
      </c>
      <c r="B82">
        <v>578086.6298</v>
      </c>
      <c r="C82">
        <v>1121318.9040000001</v>
      </c>
      <c r="D82">
        <v>1567279.334</v>
      </c>
      <c r="E82">
        <v>1165363.07</v>
      </c>
      <c r="I82">
        <v>75503.062879999998</v>
      </c>
      <c r="J82">
        <v>402628.74900000001</v>
      </c>
      <c r="K82">
        <v>634503.48120000004</v>
      </c>
      <c r="L82">
        <v>322191.07760000002</v>
      </c>
      <c r="M82">
        <v>506502.5294</v>
      </c>
    </row>
    <row r="83" spans="1:13">
      <c r="A83" t="s">
        <v>94</v>
      </c>
      <c r="J83">
        <v>270455.51150000002</v>
      </c>
      <c r="L83">
        <v>184481.89739999999</v>
      </c>
      <c r="M83">
        <v>283356.11849999998</v>
      </c>
    </row>
    <row r="84" spans="1:13">
      <c r="A84" t="s">
        <v>95</v>
      </c>
      <c r="G84">
        <v>177923.92480000001</v>
      </c>
    </row>
    <row r="85" spans="1:13">
      <c r="A85" t="s">
        <v>96</v>
      </c>
      <c r="B85">
        <v>736978.6544</v>
      </c>
      <c r="C85">
        <v>239247.65909999999</v>
      </c>
      <c r="D85">
        <v>294418.18913999997</v>
      </c>
      <c r="E85">
        <v>178417.229839999</v>
      </c>
      <c r="F85">
        <v>4301531.3985000001</v>
      </c>
      <c r="G85">
        <v>1461640.2582</v>
      </c>
      <c r="H85">
        <v>2870226.6248999899</v>
      </c>
      <c r="I85">
        <v>838818.64731999999</v>
      </c>
      <c r="J85">
        <v>85589.177110000004</v>
      </c>
      <c r="L85">
        <v>163591.58941999901</v>
      </c>
      <c r="M85">
        <v>72441.70865</v>
      </c>
    </row>
    <row r="86" spans="1:13">
      <c r="A86" t="s">
        <v>97</v>
      </c>
      <c r="C86">
        <v>74400.793059999996</v>
      </c>
      <c r="D86">
        <v>144376.96720000001</v>
      </c>
      <c r="E86">
        <v>235225.16039999999</v>
      </c>
      <c r="F86">
        <v>949107.1324</v>
      </c>
      <c r="G86">
        <v>1358386.5186999999</v>
      </c>
      <c r="H86">
        <v>3151442.37129999</v>
      </c>
      <c r="I86">
        <v>1627786.3439</v>
      </c>
      <c r="K86">
        <v>35627.747984000001</v>
      </c>
      <c r="L86">
        <v>37393.907220000001</v>
      </c>
      <c r="M86">
        <v>57984.995300000002</v>
      </c>
    </row>
    <row r="87" spans="1:13">
      <c r="A87" t="s">
        <v>98</v>
      </c>
      <c r="F87">
        <v>101440.29</v>
      </c>
      <c r="H87">
        <v>158153.4774</v>
      </c>
    </row>
    <row r="88" spans="1:13">
      <c r="A88" t="s">
        <v>99</v>
      </c>
      <c r="F88">
        <v>557492.07149999996</v>
      </c>
      <c r="G88">
        <v>229180.87770000001</v>
      </c>
      <c r="H88">
        <v>809069.99430000002</v>
      </c>
      <c r="I88">
        <v>296056.78200000001</v>
      </c>
    </row>
    <row r="89" spans="1:13">
      <c r="A89" t="s">
        <v>100</v>
      </c>
      <c r="G89">
        <v>126870.96679999999</v>
      </c>
      <c r="H89">
        <v>347320.08130000002</v>
      </c>
    </row>
    <row r="90" spans="1:13">
      <c r="A90" t="s">
        <v>101</v>
      </c>
      <c r="F90">
        <v>820970.31530000002</v>
      </c>
      <c r="G90">
        <v>229934.92019999999</v>
      </c>
      <c r="H90">
        <v>886450.53879999998</v>
      </c>
      <c r="I90">
        <v>410418.0551</v>
      </c>
    </row>
    <row r="91" spans="1:13">
      <c r="A91" t="s">
        <v>102</v>
      </c>
      <c r="H91">
        <v>455122.78230000002</v>
      </c>
    </row>
    <row r="92" spans="1:13">
      <c r="A92" t="s">
        <v>103</v>
      </c>
      <c r="B92">
        <v>161752.37040000001</v>
      </c>
      <c r="D92">
        <v>2290584.0754999998</v>
      </c>
      <c r="E92">
        <v>1414871.6876999999</v>
      </c>
      <c r="F92">
        <v>1356176.8670000001</v>
      </c>
      <c r="G92">
        <v>11495934.7639999</v>
      </c>
      <c r="H92">
        <v>13586229.809</v>
      </c>
      <c r="I92">
        <v>11644105.6794999</v>
      </c>
    </row>
    <row r="93" spans="1:13">
      <c r="A93" t="s">
        <v>104</v>
      </c>
      <c r="D93">
        <v>295850.36950999999</v>
      </c>
      <c r="E93">
        <v>300630.40869000001</v>
      </c>
      <c r="F93">
        <v>1651692.3892999999</v>
      </c>
      <c r="G93">
        <v>1380163.9287</v>
      </c>
      <c r="H93">
        <v>1913596.7663</v>
      </c>
      <c r="I93">
        <v>947808.11789999995</v>
      </c>
    </row>
    <row r="94" spans="1:13">
      <c r="A94" t="s">
        <v>105</v>
      </c>
      <c r="D94">
        <v>155120.88089999999</v>
      </c>
      <c r="E94">
        <v>342640.01474000001</v>
      </c>
      <c r="F94">
        <v>2368152.017</v>
      </c>
      <c r="G94">
        <v>1089296.3049999999</v>
      </c>
      <c r="H94">
        <v>1416767.378</v>
      </c>
      <c r="I94">
        <v>1413492.3319999999</v>
      </c>
      <c r="L94">
        <v>63625.559690000002</v>
      </c>
    </row>
    <row r="95" spans="1:13">
      <c r="A95" t="s">
        <v>106</v>
      </c>
      <c r="F95">
        <v>5750439.8329999996</v>
      </c>
      <c r="G95">
        <v>798105.65760000004</v>
      </c>
      <c r="H95">
        <v>2311405.7840999998</v>
      </c>
      <c r="I95">
        <v>1118207.6791000001</v>
      </c>
    </row>
    <row r="96" spans="1:13">
      <c r="A96" t="s">
        <v>107</v>
      </c>
      <c r="B96">
        <v>1212271.3154</v>
      </c>
      <c r="C96">
        <v>1057909.2497</v>
      </c>
      <c r="D96">
        <v>2854158.3646999998</v>
      </c>
      <c r="E96">
        <v>1017919.3866</v>
      </c>
      <c r="F96">
        <v>6601487.77509999</v>
      </c>
      <c r="G96">
        <v>6169635.6207999997</v>
      </c>
      <c r="H96">
        <v>15870802.510199901</v>
      </c>
      <c r="I96">
        <v>5393835.3595000003</v>
      </c>
      <c r="J96">
        <v>56341.17972</v>
      </c>
      <c r="K96">
        <v>55966.821409999997</v>
      </c>
      <c r="L96">
        <v>223767.8082</v>
      </c>
      <c r="M96">
        <v>93810.886939999997</v>
      </c>
    </row>
    <row r="97" spans="1:13">
      <c r="A97" t="s">
        <v>108</v>
      </c>
      <c r="B97">
        <v>1425473.672</v>
      </c>
      <c r="C97">
        <v>661462.32819999999</v>
      </c>
      <c r="D97">
        <v>1749692.932</v>
      </c>
      <c r="E97">
        <v>986713.04489999998</v>
      </c>
      <c r="F97">
        <v>278940.92839999998</v>
      </c>
      <c r="G97">
        <v>3168860.3990000002</v>
      </c>
      <c r="H97">
        <v>4759964.09</v>
      </c>
      <c r="I97">
        <v>2827172.145</v>
      </c>
      <c r="J97">
        <v>82082.997570000007</v>
      </c>
      <c r="K97">
        <v>90754.521970000002</v>
      </c>
      <c r="L97">
        <v>265363.14279999997</v>
      </c>
      <c r="M97">
        <v>178467.27960000001</v>
      </c>
    </row>
    <row r="98" spans="1:13">
      <c r="A98" t="s">
        <v>109</v>
      </c>
      <c r="B98">
        <v>369883.8027</v>
      </c>
      <c r="F98">
        <v>7707137.2596000005</v>
      </c>
      <c r="G98">
        <v>3117320.9982999898</v>
      </c>
      <c r="H98">
        <v>6876137.6254000003</v>
      </c>
      <c r="I98">
        <v>4217580.5416999999</v>
      </c>
      <c r="J98">
        <v>115602.2797</v>
      </c>
      <c r="L98">
        <v>82515.180900000007</v>
      </c>
    </row>
    <row r="99" spans="1:13">
      <c r="A99" t="s">
        <v>110</v>
      </c>
      <c r="G99">
        <v>279154.82659999997</v>
      </c>
      <c r="H99">
        <v>451803.21149999998</v>
      </c>
      <c r="I99">
        <v>217354.579</v>
      </c>
    </row>
    <row r="100" spans="1:13">
      <c r="A100" t="s">
        <v>111</v>
      </c>
      <c r="F100">
        <v>2532827.074</v>
      </c>
      <c r="G100">
        <v>760296.53570000001</v>
      </c>
      <c r="H100">
        <v>1145230.3640000001</v>
      </c>
      <c r="I100">
        <v>1074102.852</v>
      </c>
      <c r="L100">
        <v>61796.418899999997</v>
      </c>
    </row>
    <row r="101" spans="1:13">
      <c r="A101" t="s">
        <v>112</v>
      </c>
      <c r="B101">
        <v>359981.36660000001</v>
      </c>
      <c r="D101">
        <v>234774.2985</v>
      </c>
      <c r="E101">
        <v>167557.62950000001</v>
      </c>
      <c r="G101">
        <v>2859934.5630000001</v>
      </c>
      <c r="H101">
        <v>10921026.767000001</v>
      </c>
      <c r="I101">
        <v>2377563.5499999998</v>
      </c>
    </row>
    <row r="102" spans="1:13">
      <c r="A102" t="s">
        <v>113</v>
      </c>
      <c r="B102">
        <v>161796.2801</v>
      </c>
      <c r="C102">
        <v>396865.34396999999</v>
      </c>
      <c r="D102">
        <v>950051.652999999</v>
      </c>
      <c r="E102">
        <v>1288382.47217</v>
      </c>
      <c r="F102">
        <v>6200812.9803599901</v>
      </c>
      <c r="G102">
        <v>6316416.99678999</v>
      </c>
      <c r="H102">
        <v>11442803.2245</v>
      </c>
      <c r="I102">
        <v>6773585.2110999897</v>
      </c>
      <c r="J102">
        <v>84763.393169999996</v>
      </c>
      <c r="L102">
        <v>95712.517670000001</v>
      </c>
    </row>
    <row r="103" spans="1:13">
      <c r="A103" t="s">
        <v>114</v>
      </c>
      <c r="D103">
        <v>168808.2409</v>
      </c>
      <c r="F103">
        <v>361195.15600000002</v>
      </c>
      <c r="G103">
        <v>176140.2316</v>
      </c>
      <c r="H103">
        <v>414366.88150000002</v>
      </c>
      <c r="I103">
        <v>205278.20430000001</v>
      </c>
    </row>
    <row r="104" spans="1:13">
      <c r="A104" t="s">
        <v>115</v>
      </c>
      <c r="F104">
        <v>695751.72849999997</v>
      </c>
      <c r="G104">
        <v>114004.7107</v>
      </c>
      <c r="H104">
        <v>162362.52170000001</v>
      </c>
    </row>
    <row r="105" spans="1:13">
      <c r="A105" t="s">
        <v>116</v>
      </c>
      <c r="G105">
        <v>420585.32179999998</v>
      </c>
      <c r="H105">
        <v>1608429.9620000001</v>
      </c>
      <c r="I105">
        <v>708694.7905</v>
      </c>
    </row>
    <row r="106" spans="1:13">
      <c r="A106" t="s">
        <v>117</v>
      </c>
      <c r="D106">
        <v>264911.32419999997</v>
      </c>
      <c r="E106">
        <v>614712.98560000001</v>
      </c>
      <c r="F106">
        <v>221636.39550000001</v>
      </c>
      <c r="G106">
        <v>2534513.6473999899</v>
      </c>
      <c r="H106">
        <v>1765295.3451</v>
      </c>
      <c r="I106">
        <v>2084612.0519999999</v>
      </c>
    </row>
    <row r="107" spans="1:13">
      <c r="A107" t="s">
        <v>118</v>
      </c>
      <c r="G107">
        <v>68532.611059999996</v>
      </c>
    </row>
    <row r="108" spans="1:13">
      <c r="A108" t="s">
        <v>119</v>
      </c>
      <c r="G108">
        <v>60871.977709999999</v>
      </c>
      <c r="H108">
        <v>211811.18530000001</v>
      </c>
    </row>
    <row r="109" spans="1:13">
      <c r="A109" t="s">
        <v>120</v>
      </c>
      <c r="F109">
        <v>244815.5049</v>
      </c>
      <c r="G109">
        <v>396675.7757</v>
      </c>
      <c r="H109">
        <v>1065336.6299999999</v>
      </c>
    </row>
    <row r="110" spans="1:13">
      <c r="A110" t="s">
        <v>121</v>
      </c>
      <c r="F110">
        <v>512141.6532</v>
      </c>
      <c r="G110">
        <v>121041.29472200001</v>
      </c>
      <c r="H110">
        <v>239584.42631000001</v>
      </c>
      <c r="I110">
        <v>90477.225160000002</v>
      </c>
    </row>
    <row r="111" spans="1:13">
      <c r="A111" t="s">
        <v>122</v>
      </c>
      <c r="B111">
        <v>538718.38729999994</v>
      </c>
      <c r="C111">
        <v>523001.70439999999</v>
      </c>
      <c r="D111">
        <v>1107908.2601999999</v>
      </c>
      <c r="E111">
        <v>431749.13050000003</v>
      </c>
      <c r="F111">
        <v>800841.94259999995</v>
      </c>
      <c r="G111">
        <v>376798.5098</v>
      </c>
      <c r="H111">
        <v>717982.63329999999</v>
      </c>
      <c r="I111">
        <v>354687.022</v>
      </c>
    </row>
    <row r="112" spans="1:13">
      <c r="A112" t="s">
        <v>123</v>
      </c>
      <c r="G112">
        <v>515073.66129999998</v>
      </c>
      <c r="H112">
        <v>1319500.7612999999</v>
      </c>
      <c r="I112">
        <v>712405.93209999998</v>
      </c>
    </row>
    <row r="113" spans="1:13">
      <c r="A113" t="s">
        <v>124</v>
      </c>
      <c r="B113">
        <v>881322.98745999997</v>
      </c>
      <c r="C113">
        <v>1262526.1629999999</v>
      </c>
      <c r="D113">
        <v>4285738.7215</v>
      </c>
      <c r="E113">
        <v>2086345.14769</v>
      </c>
      <c r="F113">
        <v>6528998.6687000003</v>
      </c>
      <c r="G113">
        <v>7128541.3007999901</v>
      </c>
      <c r="H113">
        <v>12742906.39456</v>
      </c>
      <c r="I113">
        <v>6396222.3339</v>
      </c>
      <c r="K113">
        <v>462636.70319999999</v>
      </c>
    </row>
    <row r="114" spans="1:13">
      <c r="A114" t="s">
        <v>125</v>
      </c>
      <c r="B114">
        <v>165641.0441</v>
      </c>
      <c r="C114">
        <v>40507.417540000002</v>
      </c>
      <c r="D114">
        <v>55553.556479999999</v>
      </c>
      <c r="E114">
        <v>17943.076840000002</v>
      </c>
    </row>
    <row r="115" spans="1:13">
      <c r="A115" t="s">
        <v>126</v>
      </c>
      <c r="D115">
        <v>480103.0895</v>
      </c>
      <c r="E115">
        <v>303652.24949999998</v>
      </c>
      <c r="F115">
        <v>886948.08380000002</v>
      </c>
      <c r="G115">
        <v>428820.66429999901</v>
      </c>
      <c r="H115">
        <v>340838.45370000001</v>
      </c>
      <c r="I115">
        <v>511554.31219999999</v>
      </c>
    </row>
    <row r="116" spans="1:13">
      <c r="A116" t="s">
        <v>127</v>
      </c>
      <c r="B116">
        <v>1046023.23924</v>
      </c>
      <c r="C116">
        <v>1263972.3030000001</v>
      </c>
      <c r="D116">
        <v>3141492.8009000001</v>
      </c>
      <c r="E116">
        <v>1859843.28</v>
      </c>
      <c r="F116">
        <v>2201462.702</v>
      </c>
      <c r="G116">
        <v>1084576.0819999999</v>
      </c>
      <c r="H116">
        <v>1657611.659</v>
      </c>
      <c r="I116">
        <v>1297433.1089999999</v>
      </c>
    </row>
    <row r="117" spans="1:13">
      <c r="A117" t="s">
        <v>128</v>
      </c>
      <c r="F117">
        <v>2027002.5256999901</v>
      </c>
      <c r="G117">
        <v>1190365.1790999901</v>
      </c>
      <c r="H117">
        <v>3092553.2030000002</v>
      </c>
      <c r="I117">
        <v>902378.92180000001</v>
      </c>
      <c r="K117">
        <v>257438.19140000001</v>
      </c>
      <c r="L117">
        <v>233088.5024</v>
      </c>
    </row>
    <row r="118" spans="1:13">
      <c r="A118" t="s">
        <v>129</v>
      </c>
      <c r="F118">
        <v>523992.51919999998</v>
      </c>
      <c r="G118">
        <v>167937.82990000001</v>
      </c>
      <c r="H118">
        <v>443525.67550000001</v>
      </c>
    </row>
    <row r="119" spans="1:13">
      <c r="A119" t="s">
        <v>130</v>
      </c>
      <c r="C119">
        <v>49073.548009999999</v>
      </c>
      <c r="D119">
        <v>172768.6116</v>
      </c>
      <c r="F119">
        <v>690310.83889999997</v>
      </c>
      <c r="G119">
        <v>206112.53909999999</v>
      </c>
      <c r="H119">
        <v>807446.05539999995</v>
      </c>
      <c r="I119">
        <v>355245.14769999997</v>
      </c>
    </row>
    <row r="120" spans="1:13">
      <c r="A120" t="s">
        <v>131</v>
      </c>
      <c r="G120">
        <v>127694.7645</v>
      </c>
      <c r="H120">
        <v>392516.20730000001</v>
      </c>
      <c r="I120">
        <v>147049.166</v>
      </c>
    </row>
    <row r="121" spans="1:13">
      <c r="A121" t="s">
        <v>132</v>
      </c>
      <c r="B121">
        <v>120715.49219999999</v>
      </c>
      <c r="C121">
        <v>237184.20569999999</v>
      </c>
      <c r="D121">
        <v>654912.94319999998</v>
      </c>
      <c r="E121">
        <v>309257.82789999997</v>
      </c>
      <c r="F121">
        <v>1207654.5632</v>
      </c>
      <c r="G121">
        <v>1285672.2709999999</v>
      </c>
      <c r="H121">
        <v>2212685.5436</v>
      </c>
      <c r="I121">
        <v>1383898.1231</v>
      </c>
    </row>
    <row r="122" spans="1:13">
      <c r="A122" t="s">
        <v>133</v>
      </c>
      <c r="F122">
        <v>205023.4528</v>
      </c>
      <c r="G122">
        <v>88688.062399999995</v>
      </c>
      <c r="H122">
        <v>269752.24550000002</v>
      </c>
      <c r="I122">
        <v>97270.795700000002</v>
      </c>
    </row>
    <row r="123" spans="1:13">
      <c r="A123" t="s">
        <v>134</v>
      </c>
      <c r="B123">
        <v>95456.22752</v>
      </c>
      <c r="C123">
        <v>61304.804429999997</v>
      </c>
      <c r="D123">
        <v>49640.685259999998</v>
      </c>
      <c r="E123">
        <v>157208.50539999999</v>
      </c>
      <c r="I123">
        <v>19319.725450000002</v>
      </c>
      <c r="J123">
        <v>241696.89050000001</v>
      </c>
      <c r="K123">
        <v>378682.55430000002</v>
      </c>
      <c r="L123">
        <v>168792.10190000001</v>
      </c>
      <c r="M123">
        <v>374226.26610000001</v>
      </c>
    </row>
    <row r="124" spans="1:13">
      <c r="A124" t="s">
        <v>135</v>
      </c>
      <c r="B124">
        <v>1721021.4490999901</v>
      </c>
      <c r="C124">
        <v>2404916.8279599999</v>
      </c>
      <c r="D124">
        <v>3597758.8648000001</v>
      </c>
      <c r="E124">
        <v>4655545.7359999996</v>
      </c>
      <c r="F124">
        <v>160800.69034</v>
      </c>
      <c r="G124">
        <v>260963.52117999899</v>
      </c>
      <c r="H124">
        <v>169086.37729</v>
      </c>
      <c r="I124">
        <v>461209.94458000001</v>
      </c>
      <c r="J124">
        <v>2875994.0477999998</v>
      </c>
      <c r="K124">
        <v>2465342.6897</v>
      </c>
      <c r="L124">
        <v>1161030.4095999999</v>
      </c>
      <c r="M124">
        <v>3101871.9929</v>
      </c>
    </row>
    <row r="125" spans="1:13">
      <c r="A125" t="s">
        <v>136</v>
      </c>
      <c r="B125">
        <v>1038998.667</v>
      </c>
      <c r="C125">
        <v>1421889.01</v>
      </c>
      <c r="D125">
        <v>555348.59459999995</v>
      </c>
      <c r="E125">
        <v>524116.16399999999</v>
      </c>
      <c r="F125">
        <v>593590.6102</v>
      </c>
      <c r="G125">
        <v>289643.77789999999</v>
      </c>
      <c r="H125">
        <v>606744.48</v>
      </c>
      <c r="I125">
        <v>721704.24950000003</v>
      </c>
      <c r="J125">
        <v>1494848.99813</v>
      </c>
      <c r="K125">
        <v>1922323.30571</v>
      </c>
      <c r="L125">
        <v>2064281.22441</v>
      </c>
      <c r="M125">
        <v>1368858.78</v>
      </c>
    </row>
    <row r="126" spans="1:13">
      <c r="A126" t="s">
        <v>137</v>
      </c>
      <c r="F126">
        <v>356915.69020000001</v>
      </c>
      <c r="G126">
        <v>325160.05920000002</v>
      </c>
      <c r="H126">
        <v>773605.79610000004</v>
      </c>
      <c r="I126">
        <v>422231.07250000001</v>
      </c>
    </row>
    <row r="127" spans="1:13">
      <c r="A127" t="s">
        <v>138</v>
      </c>
      <c r="I127">
        <v>64195.309690000002</v>
      </c>
    </row>
    <row r="128" spans="1:13">
      <c r="A128" t="s">
        <v>139</v>
      </c>
      <c r="B128">
        <v>1047305.088</v>
      </c>
      <c r="C128">
        <v>1037233.8909999999</v>
      </c>
      <c r="D128">
        <v>1270890.7679999999</v>
      </c>
      <c r="E128">
        <v>412659.64360000001</v>
      </c>
      <c r="J128">
        <v>777519.56420000002</v>
      </c>
      <c r="L128">
        <v>943663.03040000005</v>
      </c>
    </row>
    <row r="129" spans="1:13">
      <c r="A129" t="s">
        <v>140</v>
      </c>
      <c r="F129">
        <v>64495.523309999997</v>
      </c>
    </row>
    <row r="130" spans="1:13">
      <c r="A130" t="s">
        <v>141</v>
      </c>
      <c r="B130">
        <v>3444585.673</v>
      </c>
      <c r="C130">
        <v>3428858.3670000001</v>
      </c>
      <c r="D130">
        <v>1884027.781</v>
      </c>
      <c r="E130">
        <v>983344.41899999999</v>
      </c>
      <c r="F130">
        <v>419120.42190000002</v>
      </c>
      <c r="G130">
        <v>538058.17460000003</v>
      </c>
      <c r="H130">
        <v>751962.07720000006</v>
      </c>
      <c r="I130">
        <v>496187.1851</v>
      </c>
      <c r="J130">
        <v>2461271.2769999998</v>
      </c>
      <c r="K130">
        <v>2140536.4160000002</v>
      </c>
      <c r="L130">
        <v>1944326.432</v>
      </c>
      <c r="M130">
        <v>941876.89119999995</v>
      </c>
    </row>
    <row r="131" spans="1:13">
      <c r="A131" t="s">
        <v>142</v>
      </c>
      <c r="G131">
        <v>98132.047489999997</v>
      </c>
      <c r="H131">
        <v>166701.05160000001</v>
      </c>
      <c r="I131">
        <v>104207.2816</v>
      </c>
    </row>
    <row r="132" spans="1:13">
      <c r="A132" t="s">
        <v>143</v>
      </c>
      <c r="J132">
        <v>30918.784159999999</v>
      </c>
      <c r="L132">
        <v>42498.67772</v>
      </c>
      <c r="M132">
        <v>64052.940170000002</v>
      </c>
    </row>
    <row r="133" spans="1:13">
      <c r="A133" t="s">
        <v>144</v>
      </c>
      <c r="B133">
        <v>15063821.1149</v>
      </c>
      <c r="C133">
        <v>12061418.915899901</v>
      </c>
      <c r="D133">
        <v>13618774.966560001</v>
      </c>
      <c r="E133">
        <v>13283896.7890999</v>
      </c>
      <c r="F133">
        <v>788642.97883000004</v>
      </c>
      <c r="G133">
        <v>935775.34883999894</v>
      </c>
      <c r="H133">
        <v>1142040.0603</v>
      </c>
      <c r="I133">
        <v>3402670.8515099902</v>
      </c>
      <c r="J133">
        <v>19534108.09192</v>
      </c>
      <c r="K133">
        <v>15519750.126099899</v>
      </c>
      <c r="L133">
        <v>15766572.918500001</v>
      </c>
      <c r="M133">
        <v>25166345.158300001</v>
      </c>
    </row>
    <row r="134" spans="1:13">
      <c r="A134" t="s">
        <v>145</v>
      </c>
      <c r="C134">
        <v>90290.337490000005</v>
      </c>
      <c r="F134">
        <v>401051.6347</v>
      </c>
      <c r="G134">
        <v>206092.73449999999</v>
      </c>
      <c r="H134">
        <v>276656.13949999999</v>
      </c>
      <c r="I134">
        <v>250712.86439999999</v>
      </c>
    </row>
    <row r="135" spans="1:13">
      <c r="A135" t="s">
        <v>146</v>
      </c>
      <c r="F135">
        <v>349064.2268</v>
      </c>
      <c r="G135">
        <v>117579.3852</v>
      </c>
      <c r="H135">
        <v>346223.9976</v>
      </c>
      <c r="I135">
        <v>257451.5245</v>
      </c>
    </row>
    <row r="136" spans="1:13">
      <c r="A136" t="s">
        <v>147</v>
      </c>
      <c r="B136">
        <v>233340.61480000001</v>
      </c>
      <c r="F136">
        <v>323154.32160000002</v>
      </c>
      <c r="G136">
        <v>2012709.399</v>
      </c>
      <c r="H136">
        <v>4475017.176</v>
      </c>
      <c r="I136">
        <v>1849027.497</v>
      </c>
      <c r="J136">
        <v>113479.9675</v>
      </c>
    </row>
    <row r="137" spans="1:13">
      <c r="A137" t="s">
        <v>148</v>
      </c>
      <c r="F137">
        <v>94524.015610000002</v>
      </c>
      <c r="G137">
        <v>49536.154699999999</v>
      </c>
      <c r="H137">
        <v>196641.56719999999</v>
      </c>
      <c r="I137">
        <v>65277.92383</v>
      </c>
    </row>
    <row r="138" spans="1:13">
      <c r="A138" t="s">
        <v>149</v>
      </c>
      <c r="D138">
        <v>61419.21529</v>
      </c>
      <c r="E138">
        <v>53552.64286</v>
      </c>
      <c r="F138">
        <v>268103.33100000001</v>
      </c>
      <c r="G138">
        <v>147418.7487</v>
      </c>
      <c r="H138">
        <v>171404.8787</v>
      </c>
      <c r="I138">
        <v>182841.92920000001</v>
      </c>
    </row>
    <row r="139" spans="1:13">
      <c r="A139" t="s">
        <v>150</v>
      </c>
      <c r="C139">
        <v>881039.66480000003</v>
      </c>
      <c r="D139">
        <v>2169063.9249999998</v>
      </c>
      <c r="E139">
        <v>912708.906699999</v>
      </c>
      <c r="F139">
        <v>8525192.7873999998</v>
      </c>
      <c r="G139">
        <v>3466345.35678</v>
      </c>
      <c r="H139">
        <v>8322086.0821000002</v>
      </c>
      <c r="I139">
        <v>1763737.62729999</v>
      </c>
    </row>
    <row r="140" spans="1:13">
      <c r="A140" t="s">
        <v>151</v>
      </c>
      <c r="D140">
        <v>271057.15700000001</v>
      </c>
      <c r="F140">
        <v>1219046.138</v>
      </c>
      <c r="G140">
        <v>355331.53879999998</v>
      </c>
      <c r="H140">
        <v>689466.03899999999</v>
      </c>
      <c r="I140">
        <v>381815.69469999999</v>
      </c>
    </row>
    <row r="141" spans="1:13">
      <c r="A141" t="s">
        <v>152</v>
      </c>
      <c r="H141">
        <v>321666.9999</v>
      </c>
    </row>
    <row r="142" spans="1:13">
      <c r="A142" t="s">
        <v>153</v>
      </c>
      <c r="F142">
        <v>1118621.8801</v>
      </c>
      <c r="G142">
        <v>1149896.2169999999</v>
      </c>
    </row>
    <row r="143" spans="1:13">
      <c r="A143" t="s">
        <v>154</v>
      </c>
      <c r="F143">
        <v>217505.51010000001</v>
      </c>
      <c r="G143">
        <v>357127.86531999998</v>
      </c>
      <c r="H143">
        <v>709121.90960000001</v>
      </c>
      <c r="I143">
        <v>173841.3303</v>
      </c>
    </row>
    <row r="144" spans="1:13">
      <c r="A144" t="s">
        <v>155</v>
      </c>
      <c r="C144">
        <v>429864.60810000001</v>
      </c>
      <c r="D144">
        <v>125249.6216</v>
      </c>
      <c r="E144">
        <v>42118.149770000004</v>
      </c>
    </row>
    <row r="145" spans="1:13">
      <c r="A145" t="s">
        <v>156</v>
      </c>
      <c r="D145">
        <v>189072.75099999999</v>
      </c>
      <c r="J145">
        <v>189929.62599999999</v>
      </c>
      <c r="K145">
        <v>210897.25159999999</v>
      </c>
      <c r="L145">
        <v>231629.23970000001</v>
      </c>
      <c r="M145">
        <v>375127.40720000002</v>
      </c>
    </row>
    <row r="146" spans="1:13">
      <c r="A146" t="s">
        <v>157</v>
      </c>
      <c r="C146">
        <v>4738680.6310000001</v>
      </c>
      <c r="D146">
        <v>2950864.8629999999</v>
      </c>
      <c r="E146">
        <v>2402088.5619999999</v>
      </c>
      <c r="G146">
        <v>10078.45307</v>
      </c>
      <c r="K146">
        <v>209240.76800000001</v>
      </c>
      <c r="L146">
        <v>121767.1149</v>
      </c>
      <c r="M146">
        <v>51784.732470000003</v>
      </c>
    </row>
    <row r="147" spans="1:13">
      <c r="A147" t="s">
        <v>158</v>
      </c>
      <c r="F147">
        <v>250214.0399</v>
      </c>
      <c r="G147">
        <v>399981.37170000002</v>
      </c>
      <c r="H147">
        <v>996999.1237</v>
      </c>
      <c r="I147">
        <v>268916.87390000001</v>
      </c>
    </row>
    <row r="148" spans="1:13">
      <c r="A148" t="s">
        <v>159</v>
      </c>
      <c r="F148">
        <v>1223432.2375</v>
      </c>
      <c r="G148">
        <v>338949.67099999997</v>
      </c>
      <c r="H148">
        <v>763371.27040000004</v>
      </c>
      <c r="I148">
        <v>847313.44770000002</v>
      </c>
    </row>
    <row r="149" spans="1:13">
      <c r="A149" t="s">
        <v>160</v>
      </c>
      <c r="B149">
        <v>1787034.3087499901</v>
      </c>
      <c r="C149">
        <v>1323509.3550799999</v>
      </c>
      <c r="D149">
        <v>4772577.9818399996</v>
      </c>
      <c r="E149">
        <v>1278256.077515</v>
      </c>
      <c r="F149">
        <v>13203076.83915</v>
      </c>
      <c r="G149">
        <v>11852906.68833</v>
      </c>
      <c r="H149">
        <v>20280802.448899999</v>
      </c>
      <c r="I149">
        <v>12710556.910173001</v>
      </c>
      <c r="J149">
        <v>20822.75</v>
      </c>
      <c r="K149">
        <v>7761.0099540000001</v>
      </c>
      <c r="L149">
        <v>67055.549950000001</v>
      </c>
      <c r="M149">
        <v>11933.32848</v>
      </c>
    </row>
    <row r="150" spans="1:13">
      <c r="A150" t="s">
        <v>161</v>
      </c>
      <c r="F150">
        <v>1091379.6779</v>
      </c>
      <c r="G150">
        <v>1448706.43869999</v>
      </c>
      <c r="H150">
        <v>2592991.949</v>
      </c>
      <c r="I150">
        <v>1740126.0303</v>
      </c>
    </row>
    <row r="151" spans="1:13">
      <c r="A151" t="s">
        <v>162</v>
      </c>
      <c r="F151">
        <v>587293.95571999997</v>
      </c>
      <c r="G151">
        <v>91797.08309</v>
      </c>
      <c r="H151">
        <v>33504.13753</v>
      </c>
      <c r="I151">
        <v>38745.282619999998</v>
      </c>
    </row>
    <row r="152" spans="1:13">
      <c r="A152" t="s">
        <v>163</v>
      </c>
      <c r="F152">
        <v>1302705.895</v>
      </c>
      <c r="G152">
        <v>385927.35680000001</v>
      </c>
      <c r="H152">
        <v>726998.19660000002</v>
      </c>
      <c r="I152">
        <v>290058.02029999997</v>
      </c>
    </row>
    <row r="153" spans="1:13">
      <c r="A153" t="s">
        <v>164</v>
      </c>
      <c r="B153">
        <v>1653658.3979</v>
      </c>
      <c r="C153">
        <v>1369670.9694999999</v>
      </c>
      <c r="D153">
        <v>3175391.341</v>
      </c>
      <c r="E153">
        <v>1256099.6032</v>
      </c>
      <c r="F153">
        <v>2480399.4398999899</v>
      </c>
      <c r="G153">
        <v>827947.37113999994</v>
      </c>
      <c r="H153">
        <v>1172536.25312</v>
      </c>
      <c r="I153">
        <v>654566.05590000004</v>
      </c>
      <c r="J153">
        <v>113297.1226</v>
      </c>
      <c r="K153">
        <v>93658.28559</v>
      </c>
      <c r="L153">
        <v>163221.88990000001</v>
      </c>
      <c r="M153">
        <v>55869.221160000001</v>
      </c>
    </row>
    <row r="154" spans="1:13">
      <c r="A154" t="s">
        <v>165</v>
      </c>
      <c r="D154">
        <v>17724.422910000001</v>
      </c>
    </row>
    <row r="155" spans="1:13">
      <c r="A155" t="s">
        <v>166</v>
      </c>
      <c r="B155">
        <v>469506.41570000001</v>
      </c>
      <c r="C155">
        <v>279658.81109999999</v>
      </c>
      <c r="D155">
        <v>510610.3798</v>
      </c>
      <c r="E155">
        <v>182085.4737</v>
      </c>
    </row>
    <row r="156" spans="1:13">
      <c r="A156" t="s">
        <v>167</v>
      </c>
      <c r="G156">
        <v>460339.28110000002</v>
      </c>
      <c r="H156">
        <v>297784.31</v>
      </c>
    </row>
    <row r="157" spans="1:13">
      <c r="A157" t="s">
        <v>168</v>
      </c>
      <c r="D157">
        <v>131820.5759</v>
      </c>
      <c r="L157">
        <v>195920.179</v>
      </c>
    </row>
    <row r="158" spans="1:13">
      <c r="A158" t="s">
        <v>169</v>
      </c>
      <c r="F158">
        <v>229806.8731</v>
      </c>
      <c r="G158">
        <v>91193.681280000004</v>
      </c>
      <c r="H158">
        <v>154608.16810000001</v>
      </c>
      <c r="I158">
        <v>80390.076140000005</v>
      </c>
    </row>
    <row r="159" spans="1:13">
      <c r="A159" t="s">
        <v>170</v>
      </c>
      <c r="E159">
        <v>89007.543810000003</v>
      </c>
      <c r="F159">
        <v>871640.94409999996</v>
      </c>
    </row>
    <row r="160" spans="1:13">
      <c r="A160" t="s">
        <v>171</v>
      </c>
      <c r="F160">
        <v>2179643.9764</v>
      </c>
      <c r="G160">
        <v>2266204.2022600002</v>
      </c>
      <c r="H160">
        <v>2984269.2135399999</v>
      </c>
      <c r="I160">
        <v>3094410.2310000001</v>
      </c>
    </row>
    <row r="161" spans="1:13">
      <c r="A161" t="s">
        <v>172</v>
      </c>
      <c r="G161">
        <v>346594.78960000002</v>
      </c>
      <c r="H161">
        <v>919081.19010000001</v>
      </c>
      <c r="I161">
        <v>551828.67799999996</v>
      </c>
    </row>
    <row r="162" spans="1:13">
      <c r="A162" t="s">
        <v>173</v>
      </c>
      <c r="G162">
        <v>161277.18239999999</v>
      </c>
      <c r="H162">
        <v>252907.83619999999</v>
      </c>
      <c r="I162">
        <v>259872.13769999999</v>
      </c>
      <c r="J162">
        <v>338232.76669999998</v>
      </c>
      <c r="K162">
        <v>229044.10449999999</v>
      </c>
      <c r="L162">
        <v>183732.45120000001</v>
      </c>
      <c r="M162">
        <v>242908.6072</v>
      </c>
    </row>
    <row r="163" spans="1:13">
      <c r="A163" t="s">
        <v>174</v>
      </c>
      <c r="B163">
        <v>549252.99769999995</v>
      </c>
      <c r="C163">
        <v>1182600.4006399999</v>
      </c>
      <c r="D163">
        <v>435361.78722</v>
      </c>
      <c r="E163">
        <v>487876.34723999997</v>
      </c>
      <c r="L163">
        <v>31928.772779999999</v>
      </c>
    </row>
    <row r="164" spans="1:13">
      <c r="A164" t="s">
        <v>175</v>
      </c>
      <c r="D164">
        <v>509249.0098</v>
      </c>
      <c r="F164">
        <v>1041105.546</v>
      </c>
      <c r="G164">
        <v>294988.33720000001</v>
      </c>
      <c r="H164">
        <v>890037.67570000002</v>
      </c>
      <c r="I164">
        <v>404210.92629999999</v>
      </c>
    </row>
    <row r="165" spans="1:13">
      <c r="A165" t="s">
        <v>176</v>
      </c>
      <c r="E165">
        <v>79597.753280000004</v>
      </c>
      <c r="F165">
        <v>567466.1422</v>
      </c>
      <c r="G165">
        <v>246213.8904</v>
      </c>
      <c r="H165">
        <v>347913.80300000001</v>
      </c>
      <c r="I165">
        <v>265670.53269999998</v>
      </c>
    </row>
    <row r="166" spans="1:13">
      <c r="A166" t="s">
        <v>177</v>
      </c>
      <c r="F166">
        <v>2202073.2389999898</v>
      </c>
      <c r="G166">
        <v>2493128.29099999</v>
      </c>
      <c r="H166">
        <v>5527580.1021999996</v>
      </c>
      <c r="I166">
        <v>2550431.1573000001</v>
      </c>
    </row>
    <row r="167" spans="1:13">
      <c r="A167" t="s">
        <v>178</v>
      </c>
      <c r="B167">
        <v>31066.26555</v>
      </c>
      <c r="C167">
        <v>63415.023179999997</v>
      </c>
      <c r="F167">
        <v>1540807.7479999999</v>
      </c>
    </row>
    <row r="168" spans="1:13">
      <c r="A168" t="s">
        <v>179</v>
      </c>
      <c r="C168">
        <v>237100.58439999999</v>
      </c>
      <c r="D168">
        <v>181000.57860000001</v>
      </c>
      <c r="E168">
        <v>315318.70760000002</v>
      </c>
      <c r="F168">
        <v>4193373.2779999999</v>
      </c>
      <c r="G168">
        <v>504172.2635</v>
      </c>
      <c r="H168">
        <v>3164985.9730000002</v>
      </c>
      <c r="I168">
        <v>2690659.3330000001</v>
      </c>
    </row>
    <row r="169" spans="1:13">
      <c r="A169" t="s">
        <v>180</v>
      </c>
      <c r="B169">
        <v>400089.78899999999</v>
      </c>
      <c r="C169">
        <v>380988.83159999998</v>
      </c>
      <c r="D169">
        <v>685727.7341</v>
      </c>
      <c r="E169">
        <v>140565.51519999999</v>
      </c>
      <c r="F169">
        <v>2253275.9016999998</v>
      </c>
      <c r="G169">
        <v>1435021.8169</v>
      </c>
      <c r="H169">
        <v>2107700.0178999999</v>
      </c>
      <c r="I169">
        <v>1587867.4717999999</v>
      </c>
    </row>
    <row r="170" spans="1:13">
      <c r="A170" t="s">
        <v>181</v>
      </c>
      <c r="B170">
        <v>125606.46249999999</v>
      </c>
      <c r="D170">
        <v>211209.32260000001</v>
      </c>
      <c r="H170">
        <v>286206.9265</v>
      </c>
    </row>
    <row r="171" spans="1:13">
      <c r="A171" t="s">
        <v>182</v>
      </c>
      <c r="C171">
        <v>708698.66220000002</v>
      </c>
      <c r="D171">
        <v>111527.1813</v>
      </c>
      <c r="E171">
        <v>652407.42969999998</v>
      </c>
      <c r="F171">
        <v>9758598.6129999999</v>
      </c>
      <c r="G171">
        <v>3361712.20299999</v>
      </c>
      <c r="H171">
        <v>5295292.9204000002</v>
      </c>
      <c r="I171">
        <v>5484904.7599999998</v>
      </c>
    </row>
    <row r="172" spans="1:13">
      <c r="A172" t="s">
        <v>183</v>
      </c>
      <c r="F172">
        <v>596326.78370000003</v>
      </c>
      <c r="G172">
        <v>1036745.1798</v>
      </c>
      <c r="H172">
        <v>1454547.4064</v>
      </c>
      <c r="I172">
        <v>424716.59789999999</v>
      </c>
    </row>
    <row r="173" spans="1:13">
      <c r="A173" t="s">
        <v>184</v>
      </c>
      <c r="B173">
        <v>617915.23847999901</v>
      </c>
      <c r="C173">
        <v>438337.72054999898</v>
      </c>
      <c r="D173">
        <v>1103398.5064999999</v>
      </c>
      <c r="E173">
        <v>928670.67793999997</v>
      </c>
      <c r="F173">
        <v>7182679.6373199997</v>
      </c>
      <c r="G173">
        <v>5327574.4243599996</v>
      </c>
      <c r="H173">
        <v>10451101.100849999</v>
      </c>
      <c r="I173">
        <v>6028552.9695599899</v>
      </c>
      <c r="K173">
        <v>130809.6096</v>
      </c>
    </row>
    <row r="174" spans="1:13">
      <c r="A174" t="s">
        <v>185</v>
      </c>
      <c r="F174">
        <v>915617.9105</v>
      </c>
      <c r="G174">
        <v>250965.64069999999</v>
      </c>
      <c r="H174">
        <v>826743.76060000004</v>
      </c>
      <c r="I174">
        <v>250150.68979999999</v>
      </c>
    </row>
    <row r="175" spans="1:13">
      <c r="A175" t="s">
        <v>186</v>
      </c>
      <c r="F175">
        <v>4301396.9069999997</v>
      </c>
      <c r="G175">
        <v>1427389.4890000001</v>
      </c>
      <c r="H175">
        <v>4160492.2390000001</v>
      </c>
      <c r="I175">
        <v>1501442.3540000001</v>
      </c>
    </row>
    <row r="176" spans="1:13">
      <c r="A176" t="s">
        <v>187</v>
      </c>
      <c r="F176">
        <v>445305.39707000001</v>
      </c>
      <c r="G176">
        <v>126248.0961</v>
      </c>
      <c r="H176">
        <v>979368.23380000005</v>
      </c>
      <c r="I176">
        <v>471504.3088</v>
      </c>
    </row>
    <row r="177" spans="1:12">
      <c r="A177" t="s">
        <v>188</v>
      </c>
      <c r="G177">
        <v>992120.57550000004</v>
      </c>
    </row>
    <row r="178" spans="1:12">
      <c r="A178" t="s">
        <v>189</v>
      </c>
      <c r="D178">
        <v>56885.312810000003</v>
      </c>
      <c r="E178">
        <v>10666.376829999999</v>
      </c>
      <c r="G178">
        <v>100954.3167</v>
      </c>
      <c r="H178">
        <v>107390.2985</v>
      </c>
      <c r="I178">
        <v>52713.788939999999</v>
      </c>
    </row>
    <row r="179" spans="1:12">
      <c r="A179" t="s">
        <v>190</v>
      </c>
      <c r="F179">
        <v>210775.34570000001</v>
      </c>
      <c r="G179">
        <v>960806.79809999897</v>
      </c>
      <c r="H179">
        <v>2466309.2612999999</v>
      </c>
      <c r="I179">
        <v>1007845.0466999999</v>
      </c>
    </row>
    <row r="180" spans="1:12">
      <c r="A180" t="s">
        <v>191</v>
      </c>
      <c r="D180">
        <v>250735.0049</v>
      </c>
      <c r="F180">
        <v>1594106.4884200001</v>
      </c>
      <c r="G180">
        <v>1144991.8317</v>
      </c>
      <c r="H180">
        <v>512690.79015999998</v>
      </c>
      <c r="I180">
        <v>54277.184209999999</v>
      </c>
    </row>
    <row r="181" spans="1:12">
      <c r="A181" t="s">
        <v>192</v>
      </c>
      <c r="G181">
        <v>218299.01949999999</v>
      </c>
      <c r="H181">
        <v>335027.1544</v>
      </c>
      <c r="I181">
        <v>168149.9926</v>
      </c>
    </row>
    <row r="182" spans="1:12">
      <c r="A182" t="s">
        <v>193</v>
      </c>
      <c r="D182">
        <v>166798.67800000001</v>
      </c>
      <c r="E182">
        <v>149394.8676</v>
      </c>
      <c r="F182">
        <v>1194623.527</v>
      </c>
      <c r="G182">
        <v>669244.25020000001</v>
      </c>
      <c r="H182">
        <v>927551.05260000005</v>
      </c>
      <c r="I182">
        <v>193889.95550000001</v>
      </c>
    </row>
    <row r="183" spans="1:12">
      <c r="A183" t="s">
        <v>194</v>
      </c>
      <c r="F183">
        <v>453587.70010000002</v>
      </c>
    </row>
    <row r="184" spans="1:12">
      <c r="A184" t="s">
        <v>195</v>
      </c>
      <c r="F184">
        <v>368372.77659999998</v>
      </c>
      <c r="G184">
        <v>269729.80469999998</v>
      </c>
      <c r="H184">
        <v>713395.30610000005</v>
      </c>
      <c r="I184">
        <v>148125.20989999999</v>
      </c>
    </row>
    <row r="185" spans="1:12">
      <c r="A185" t="s">
        <v>196</v>
      </c>
      <c r="F185">
        <v>171658.36379999999</v>
      </c>
      <c r="G185">
        <v>635975.06810000003</v>
      </c>
      <c r="H185">
        <v>843784.34100000001</v>
      </c>
      <c r="I185">
        <v>477682.65210000001</v>
      </c>
    </row>
    <row r="186" spans="1:12">
      <c r="A186" t="s">
        <v>197</v>
      </c>
      <c r="G186">
        <v>235942.44690000001</v>
      </c>
      <c r="H186">
        <v>683031.45209999999</v>
      </c>
      <c r="I186">
        <v>240716.5227</v>
      </c>
    </row>
    <row r="187" spans="1:12">
      <c r="A187" t="s">
        <v>198</v>
      </c>
      <c r="B187">
        <v>150973.58350000001</v>
      </c>
      <c r="C187">
        <v>84741.348800000007</v>
      </c>
      <c r="D187">
        <v>134272.02650000001</v>
      </c>
      <c r="F187">
        <v>110892.201</v>
      </c>
      <c r="G187">
        <v>3683803.7059999998</v>
      </c>
      <c r="H187">
        <v>6258654.6169999996</v>
      </c>
      <c r="I187">
        <v>3468549.4180000001</v>
      </c>
    </row>
    <row r="188" spans="1:12">
      <c r="A188" t="s">
        <v>199</v>
      </c>
      <c r="D188">
        <v>175441.9828</v>
      </c>
      <c r="F188">
        <v>1628751.45</v>
      </c>
      <c r="G188">
        <v>2465293.3489999999</v>
      </c>
      <c r="H188">
        <v>3897603.1880000001</v>
      </c>
      <c r="I188">
        <v>1949804.398</v>
      </c>
    </row>
    <row r="189" spans="1:12">
      <c r="A189" t="s">
        <v>200</v>
      </c>
      <c r="F189">
        <v>187325.67439999999</v>
      </c>
      <c r="G189">
        <v>224548.0129</v>
      </c>
      <c r="I189">
        <v>251660.5724</v>
      </c>
    </row>
    <row r="190" spans="1:12">
      <c r="A190" t="s">
        <v>201</v>
      </c>
      <c r="B190">
        <v>199529.15534</v>
      </c>
      <c r="D190">
        <v>153441.5693</v>
      </c>
      <c r="E190">
        <v>217052.70403999899</v>
      </c>
      <c r="F190">
        <v>195407.3345</v>
      </c>
      <c r="G190">
        <v>510386.55310000002</v>
      </c>
      <c r="H190">
        <v>3365118.20391999</v>
      </c>
      <c r="I190">
        <v>1844537.2073900001</v>
      </c>
    </row>
    <row r="191" spans="1:12">
      <c r="A191" t="s">
        <v>202</v>
      </c>
      <c r="B191">
        <v>1336003.67622</v>
      </c>
      <c r="C191">
        <v>241403.65100000001</v>
      </c>
      <c r="D191">
        <v>2711051.7753599999</v>
      </c>
      <c r="E191">
        <v>1364849.1185000001</v>
      </c>
      <c r="F191">
        <v>4272609.8267999999</v>
      </c>
      <c r="G191">
        <v>7435067.1793</v>
      </c>
      <c r="H191">
        <v>12167288.6382</v>
      </c>
      <c r="I191">
        <v>6360468.0379999997</v>
      </c>
      <c r="L191">
        <v>162228.7683</v>
      </c>
    </row>
    <row r="192" spans="1:12">
      <c r="A192" t="s">
        <v>203</v>
      </c>
      <c r="B192">
        <v>129826.7335</v>
      </c>
      <c r="F192">
        <v>41957.770349999999</v>
      </c>
      <c r="G192">
        <v>152045.02970000001</v>
      </c>
      <c r="H192">
        <v>819829.19499999995</v>
      </c>
      <c r="I192">
        <v>588537.972899999</v>
      </c>
    </row>
    <row r="193" spans="1:13">
      <c r="A193" t="s">
        <v>204</v>
      </c>
      <c r="E193">
        <v>116395.3508</v>
      </c>
      <c r="F193">
        <v>616296.53350000002</v>
      </c>
      <c r="G193">
        <v>456321.96679999999</v>
      </c>
      <c r="H193">
        <v>607813.23919999995</v>
      </c>
      <c r="I193">
        <v>855780.85309999995</v>
      </c>
      <c r="J193">
        <v>138503.02679999999</v>
      </c>
      <c r="K193">
        <v>101435.7377</v>
      </c>
    </row>
    <row r="194" spans="1:13">
      <c r="A194" t="s">
        <v>205</v>
      </c>
      <c r="F194">
        <v>1874710.0601999999</v>
      </c>
    </row>
    <row r="195" spans="1:13">
      <c r="A195" t="s">
        <v>206</v>
      </c>
      <c r="B195">
        <v>197352.77956</v>
      </c>
      <c r="C195">
        <v>75636.230190000002</v>
      </c>
      <c r="D195">
        <v>1185305.6529999999</v>
      </c>
      <c r="E195">
        <v>624861.87199999997</v>
      </c>
      <c r="F195">
        <v>2398482.1584999999</v>
      </c>
      <c r="G195">
        <v>1147161.5248</v>
      </c>
      <c r="H195">
        <v>1348069.6488000001</v>
      </c>
      <c r="I195">
        <v>1334906.6558000001</v>
      </c>
      <c r="L195">
        <v>221554.93354</v>
      </c>
    </row>
    <row r="196" spans="1:13">
      <c r="A196" t="s">
        <v>207</v>
      </c>
      <c r="F196">
        <v>1496741.9823</v>
      </c>
      <c r="G196">
        <v>412354.81020000001</v>
      </c>
      <c r="H196">
        <v>1290033.7949999999</v>
      </c>
      <c r="I196">
        <v>255427.66279999999</v>
      </c>
    </row>
    <row r="197" spans="1:13">
      <c r="A197" t="s">
        <v>208</v>
      </c>
      <c r="B197">
        <v>721657.68900000001</v>
      </c>
      <c r="C197">
        <v>199217.80119999999</v>
      </c>
      <c r="D197">
        <v>1018200.3045</v>
      </c>
      <c r="E197">
        <v>254545.00644</v>
      </c>
      <c r="F197">
        <v>5255327.7047999902</v>
      </c>
      <c r="G197">
        <v>3242573.5691</v>
      </c>
      <c r="H197">
        <v>5700766.0478600003</v>
      </c>
      <c r="I197">
        <v>3318006.6812699898</v>
      </c>
    </row>
    <row r="198" spans="1:13">
      <c r="A198" t="s">
        <v>209</v>
      </c>
      <c r="F198">
        <v>1062717.142</v>
      </c>
      <c r="G198">
        <v>1922388.4129999999</v>
      </c>
      <c r="H198">
        <v>4200609.5860000001</v>
      </c>
      <c r="I198">
        <v>1834308.7379999999</v>
      </c>
    </row>
    <row r="199" spans="1:13">
      <c r="A199" t="s">
        <v>210</v>
      </c>
      <c r="H199">
        <v>14145.30113</v>
      </c>
      <c r="I199">
        <v>16273.77284</v>
      </c>
    </row>
    <row r="200" spans="1:13">
      <c r="A200" t="s">
        <v>211</v>
      </c>
      <c r="B200">
        <v>485114.45584000001</v>
      </c>
      <c r="C200">
        <v>364938.80194999999</v>
      </c>
      <c r="D200">
        <v>995746.65090000001</v>
      </c>
      <c r="E200">
        <v>820671.55559999996</v>
      </c>
      <c r="F200">
        <v>5992916.8139000004</v>
      </c>
      <c r="G200">
        <v>4499558.2999</v>
      </c>
      <c r="H200">
        <v>9174948.1940000001</v>
      </c>
      <c r="I200">
        <v>5937573.7144999998</v>
      </c>
    </row>
    <row r="201" spans="1:13">
      <c r="A201" t="s">
        <v>212</v>
      </c>
      <c r="F201">
        <v>2192723.628</v>
      </c>
      <c r="G201">
        <v>332219.18410000001</v>
      </c>
      <c r="H201">
        <v>1197759.4169999999</v>
      </c>
      <c r="I201">
        <v>1469480.905</v>
      </c>
    </row>
    <row r="202" spans="1:13">
      <c r="A202" t="s">
        <v>213</v>
      </c>
      <c r="B202">
        <v>226917.94550999999</v>
      </c>
      <c r="C202">
        <v>298189.90959</v>
      </c>
      <c r="D202">
        <v>1216774.6553</v>
      </c>
      <c r="E202">
        <v>60953.724009999998</v>
      </c>
      <c r="F202">
        <v>465321.23249999998</v>
      </c>
      <c r="G202">
        <v>815939.35519999999</v>
      </c>
      <c r="H202">
        <v>1411288.8395</v>
      </c>
      <c r="I202">
        <v>579916.74000999995</v>
      </c>
      <c r="K202">
        <v>27137.527129999999</v>
      </c>
      <c r="L202">
        <v>46960.549729999999</v>
      </c>
    </row>
    <row r="203" spans="1:13">
      <c r="A203" t="s">
        <v>214</v>
      </c>
      <c r="F203">
        <v>540528.98820000002</v>
      </c>
      <c r="G203">
        <v>190023.0257</v>
      </c>
      <c r="I203">
        <v>210449.36429999999</v>
      </c>
    </row>
    <row r="204" spans="1:13">
      <c r="A204" t="s">
        <v>215</v>
      </c>
      <c r="F204">
        <v>82403.453469999993</v>
      </c>
      <c r="G204">
        <v>173843.03890000001</v>
      </c>
      <c r="H204">
        <v>685739.41130000004</v>
      </c>
      <c r="I204">
        <v>261337.95240000001</v>
      </c>
    </row>
    <row r="205" spans="1:13">
      <c r="A205" t="s">
        <v>216</v>
      </c>
      <c r="B205">
        <v>62183.311950000003</v>
      </c>
      <c r="C205">
        <v>171586.16579999999</v>
      </c>
      <c r="D205">
        <v>539139.50459999999</v>
      </c>
      <c r="E205">
        <v>216731.3959</v>
      </c>
      <c r="F205">
        <v>1123794.9863</v>
      </c>
      <c r="G205">
        <v>417587.42389999999</v>
      </c>
      <c r="H205">
        <v>755507.95519999997</v>
      </c>
      <c r="I205">
        <v>283382.92310000001</v>
      </c>
    </row>
    <row r="206" spans="1:13">
      <c r="A206" t="s">
        <v>217</v>
      </c>
      <c r="G206">
        <v>167280.6305</v>
      </c>
    </row>
    <row r="207" spans="1:13">
      <c r="A207" t="s">
        <v>218</v>
      </c>
      <c r="F207">
        <v>1238945.2420000001</v>
      </c>
    </row>
    <row r="208" spans="1:13">
      <c r="A208" t="s">
        <v>219</v>
      </c>
      <c r="B208">
        <v>1704815.8585000001</v>
      </c>
      <c r="C208">
        <v>1517902.0825</v>
      </c>
      <c r="D208">
        <v>444880.7402</v>
      </c>
      <c r="E208">
        <v>145343.1519</v>
      </c>
      <c r="G208">
        <v>249929.2536</v>
      </c>
      <c r="I208">
        <v>333307.94839999999</v>
      </c>
      <c r="J208">
        <v>1249587.9601</v>
      </c>
      <c r="K208">
        <v>1614293.0146999999</v>
      </c>
      <c r="L208">
        <v>875950.55440000002</v>
      </c>
      <c r="M208">
        <v>1368027.5751999901</v>
      </c>
    </row>
    <row r="209" spans="1:13">
      <c r="A209" t="s">
        <v>220</v>
      </c>
      <c r="C209">
        <v>43827.38953</v>
      </c>
      <c r="D209">
        <v>107075.72900000001</v>
      </c>
      <c r="E209">
        <v>49087.081259999999</v>
      </c>
      <c r="G209">
        <v>31287.517400000001</v>
      </c>
      <c r="I209">
        <v>34151.596429999998</v>
      </c>
      <c r="J209">
        <v>124846.1069</v>
      </c>
      <c r="K209">
        <v>156409.62419999999</v>
      </c>
      <c r="L209">
        <v>190726.83929999999</v>
      </c>
      <c r="M209">
        <v>285502.0808</v>
      </c>
    </row>
    <row r="210" spans="1:13">
      <c r="A210" t="s">
        <v>221</v>
      </c>
      <c r="B210">
        <v>1130457.692</v>
      </c>
      <c r="C210">
        <v>434087.50650000002</v>
      </c>
      <c r="D210">
        <v>1214707.325</v>
      </c>
      <c r="E210">
        <v>761906.33459999994</v>
      </c>
      <c r="I210">
        <v>124642.45879999999</v>
      </c>
      <c r="J210">
        <v>607617.52679999999</v>
      </c>
      <c r="L210">
        <v>636569.09210000001</v>
      </c>
    </row>
    <row r="211" spans="1:13">
      <c r="A211" t="s">
        <v>222</v>
      </c>
      <c r="F211">
        <v>722659.13020000001</v>
      </c>
    </row>
    <row r="212" spans="1:13">
      <c r="A212" t="s">
        <v>223</v>
      </c>
      <c r="B212">
        <v>27669.320179999999</v>
      </c>
      <c r="C212">
        <v>20859.192579999999</v>
      </c>
      <c r="D212">
        <v>60114.186809999999</v>
      </c>
      <c r="E212">
        <v>19886.826489999999</v>
      </c>
      <c r="F212">
        <v>203595.9725</v>
      </c>
      <c r="G212">
        <v>44513.121149999999</v>
      </c>
      <c r="H212">
        <v>117442.1841</v>
      </c>
    </row>
    <row r="213" spans="1:13">
      <c r="A213" t="s">
        <v>224</v>
      </c>
      <c r="G213">
        <v>164005.58798000001</v>
      </c>
      <c r="H213">
        <v>882997.54720000003</v>
      </c>
      <c r="I213">
        <v>37533.991170000001</v>
      </c>
    </row>
    <row r="214" spans="1:13">
      <c r="A214" t="s">
        <v>225</v>
      </c>
      <c r="B214">
        <v>874631.11499999999</v>
      </c>
      <c r="C214">
        <v>178731.05960000001</v>
      </c>
      <c r="D214">
        <v>240837.39610000001</v>
      </c>
      <c r="E214">
        <v>172945.443</v>
      </c>
      <c r="F214">
        <v>2826697.3659999999</v>
      </c>
      <c r="G214">
        <v>3155479.2119999998</v>
      </c>
      <c r="H214">
        <v>4819807.26</v>
      </c>
      <c r="I214">
        <v>3813060.2760000001</v>
      </c>
    </row>
    <row r="215" spans="1:13">
      <c r="A215" t="s">
        <v>226</v>
      </c>
      <c r="B215">
        <v>3254670.6658100002</v>
      </c>
      <c r="C215">
        <v>2470876.9756999998</v>
      </c>
      <c r="D215">
        <v>4918386.3081999999</v>
      </c>
      <c r="E215">
        <v>3507738.9391899998</v>
      </c>
      <c r="F215">
        <v>1044793.6697</v>
      </c>
      <c r="G215">
        <v>523651.70279999898</v>
      </c>
      <c r="H215">
        <v>1143615.7709999999</v>
      </c>
      <c r="I215">
        <v>1731168.71691</v>
      </c>
      <c r="J215">
        <v>7698063.6019000001</v>
      </c>
      <c r="K215">
        <v>4771089.5839</v>
      </c>
      <c r="L215">
        <v>11667268.8278</v>
      </c>
      <c r="M215">
        <v>11106055.8084</v>
      </c>
    </row>
    <row r="216" spans="1:13">
      <c r="A216" t="s">
        <v>227</v>
      </c>
      <c r="E216">
        <v>68350.291450000004</v>
      </c>
      <c r="F216">
        <v>68641.295960000003</v>
      </c>
      <c r="G216">
        <v>185270.62349999999</v>
      </c>
      <c r="H216">
        <v>483948.73469999997</v>
      </c>
    </row>
    <row r="217" spans="1:13">
      <c r="A217" t="s">
        <v>228</v>
      </c>
      <c r="B217">
        <v>2528888.08</v>
      </c>
      <c r="C217">
        <v>3418722.9380000001</v>
      </c>
      <c r="D217">
        <v>1943165.4650000001</v>
      </c>
      <c r="E217">
        <v>398429.48310000001</v>
      </c>
      <c r="J217">
        <v>158455.7072</v>
      </c>
      <c r="K217">
        <v>366491.48590000003</v>
      </c>
    </row>
    <row r="218" spans="1:13">
      <c r="A218" t="s">
        <v>229</v>
      </c>
      <c r="B218">
        <v>397200.25383</v>
      </c>
      <c r="C218">
        <v>697968.569599999</v>
      </c>
      <c r="D218">
        <v>1792935.5005000001</v>
      </c>
      <c r="E218">
        <v>441884.02447</v>
      </c>
      <c r="F218">
        <v>1581132.3174000001</v>
      </c>
      <c r="G218">
        <v>1996250.0120999999</v>
      </c>
      <c r="H218">
        <v>2314023.3516000002</v>
      </c>
      <c r="I218">
        <v>1706963.0448799999</v>
      </c>
      <c r="L218">
        <v>24913.560310000001</v>
      </c>
    </row>
    <row r="219" spans="1:13">
      <c r="A219" t="s">
        <v>230</v>
      </c>
      <c r="B219">
        <v>5147698.2934999997</v>
      </c>
      <c r="C219">
        <v>5708549.9457</v>
      </c>
      <c r="D219">
        <v>11734293.3593999</v>
      </c>
      <c r="E219">
        <v>6700688.3550000004</v>
      </c>
      <c r="F219">
        <v>180918.61070999899</v>
      </c>
      <c r="G219">
        <v>829689.9963</v>
      </c>
      <c r="H219">
        <v>401731.80180000002</v>
      </c>
      <c r="I219">
        <v>1235723.0667999999</v>
      </c>
      <c r="J219">
        <v>5422662.1702999901</v>
      </c>
      <c r="K219">
        <v>6944100.5630999999</v>
      </c>
      <c r="L219">
        <v>6758742.8944999902</v>
      </c>
      <c r="M219">
        <v>7037968.8487</v>
      </c>
    </row>
    <row r="220" spans="1:13">
      <c r="A220" t="s">
        <v>231</v>
      </c>
      <c r="F220">
        <v>7167.9732160000003</v>
      </c>
      <c r="G220">
        <v>44218.475530000003</v>
      </c>
      <c r="H220">
        <v>167792.68059999999</v>
      </c>
      <c r="I220">
        <v>128718.74400000001</v>
      </c>
    </row>
    <row r="221" spans="1:13">
      <c r="A221" t="s">
        <v>232</v>
      </c>
      <c r="F221">
        <v>818588.6507</v>
      </c>
      <c r="G221">
        <v>627930.18359999999</v>
      </c>
      <c r="H221">
        <v>1892167.263</v>
      </c>
      <c r="I221">
        <v>1047074.2287</v>
      </c>
    </row>
    <row r="222" spans="1:13">
      <c r="A222" t="s">
        <v>233</v>
      </c>
      <c r="E222">
        <v>67111.674169999998</v>
      </c>
      <c r="F222">
        <v>2997552.8934999998</v>
      </c>
      <c r="G222">
        <v>2164236.2149999999</v>
      </c>
      <c r="H222">
        <v>8037649.5579599999</v>
      </c>
      <c r="I222">
        <v>785220.27631999995</v>
      </c>
    </row>
    <row r="223" spans="1:13">
      <c r="A223" t="s">
        <v>234</v>
      </c>
      <c r="B223">
        <v>1908637.1140000001</v>
      </c>
      <c r="C223">
        <v>2237286.872</v>
      </c>
      <c r="D223">
        <v>1184262.9080000001</v>
      </c>
      <c r="E223">
        <v>1015205.42</v>
      </c>
      <c r="K223">
        <v>69485.832810000007</v>
      </c>
      <c r="M223">
        <v>130414.1395</v>
      </c>
    </row>
    <row r="224" spans="1:13">
      <c r="A224" t="s">
        <v>235</v>
      </c>
      <c r="B224">
        <v>4553970.1861499902</v>
      </c>
      <c r="C224">
        <v>4254801.4661400001</v>
      </c>
      <c r="D224">
        <v>1815505.1069199999</v>
      </c>
      <c r="E224">
        <v>4466861.3421200002</v>
      </c>
      <c r="F224">
        <v>769173.75523000001</v>
      </c>
      <c r="G224">
        <v>615729.50956000003</v>
      </c>
      <c r="H224">
        <v>555789.96932999999</v>
      </c>
      <c r="I224">
        <v>1116298.0281199999</v>
      </c>
      <c r="J224">
        <v>8309176.8803000003</v>
      </c>
      <c r="K224">
        <v>7986177.6597999996</v>
      </c>
      <c r="L224">
        <v>7003345.5335999997</v>
      </c>
      <c r="M224">
        <v>9939412.8884999994</v>
      </c>
    </row>
    <row r="225" spans="1:13">
      <c r="A225" t="s">
        <v>236</v>
      </c>
      <c r="F225">
        <v>525930.04720000003</v>
      </c>
    </row>
    <row r="226" spans="1:13">
      <c r="A226" t="s">
        <v>237</v>
      </c>
      <c r="B226">
        <v>790114.8443</v>
      </c>
      <c r="C226">
        <v>1375021.936</v>
      </c>
      <c r="D226">
        <v>894635.92240000004</v>
      </c>
      <c r="E226">
        <v>811132.88159999996</v>
      </c>
      <c r="G226">
        <v>979177.49739999999</v>
      </c>
      <c r="H226">
        <v>1170228.4450000001</v>
      </c>
      <c r="I226">
        <v>964519.01329999999</v>
      </c>
      <c r="J226">
        <v>1403027.4639999999</v>
      </c>
      <c r="K226">
        <v>1034332.009</v>
      </c>
      <c r="M226">
        <v>878413.97210000001</v>
      </c>
    </row>
    <row r="227" spans="1:13">
      <c r="A227" t="s">
        <v>238</v>
      </c>
      <c r="G227">
        <v>426235.42060000001</v>
      </c>
      <c r="H227">
        <v>680123.01100000006</v>
      </c>
      <c r="I227">
        <v>298138.17369999998</v>
      </c>
    </row>
    <row r="228" spans="1:13">
      <c r="A228" t="s">
        <v>239</v>
      </c>
      <c r="F228">
        <v>463763.68609999999</v>
      </c>
      <c r="G228">
        <v>403424.51980000001</v>
      </c>
      <c r="H228">
        <v>617266.05569999898</v>
      </c>
      <c r="I228">
        <v>398237.38219999999</v>
      </c>
    </row>
    <row r="229" spans="1:13">
      <c r="A229" t="s">
        <v>240</v>
      </c>
      <c r="B229">
        <v>113557.3636</v>
      </c>
      <c r="D229">
        <v>353588.47193</v>
      </c>
      <c r="F229">
        <v>296458.0356</v>
      </c>
      <c r="G229">
        <v>191220.6998</v>
      </c>
      <c r="H229">
        <v>506765.49199999898</v>
      </c>
    </row>
    <row r="230" spans="1:13">
      <c r="A230" t="s">
        <v>241</v>
      </c>
      <c r="B230">
        <v>261011.37119999999</v>
      </c>
      <c r="C230">
        <v>458111.82459999999</v>
      </c>
      <c r="D230">
        <v>931826.34589999996</v>
      </c>
      <c r="E230">
        <v>510674.06605000002</v>
      </c>
      <c r="F230">
        <v>2619185.3291500001</v>
      </c>
      <c r="G230">
        <v>3992307.3587199999</v>
      </c>
      <c r="H230">
        <v>10570822.49604</v>
      </c>
      <c r="I230">
        <v>4714613.8942200001</v>
      </c>
      <c r="L230">
        <v>27766.077929999999</v>
      </c>
    </row>
    <row r="231" spans="1:13">
      <c r="A231" t="s">
        <v>242</v>
      </c>
      <c r="D231">
        <v>172970.80429999999</v>
      </c>
      <c r="G231">
        <v>108487.38860000001</v>
      </c>
      <c r="H231">
        <v>257060.36559999999</v>
      </c>
    </row>
    <row r="232" spans="1:13">
      <c r="A232" t="s">
        <v>243</v>
      </c>
      <c r="G232">
        <v>2623060.8289999999</v>
      </c>
      <c r="H232">
        <v>5985172.6679999996</v>
      </c>
      <c r="I232">
        <v>3567679.53</v>
      </c>
    </row>
    <row r="233" spans="1:13">
      <c r="A233" t="s">
        <v>244</v>
      </c>
      <c r="C233">
        <v>216439.60894000001</v>
      </c>
      <c r="D233">
        <v>432484.08799999999</v>
      </c>
      <c r="E233">
        <v>552170.19088000001</v>
      </c>
      <c r="F233">
        <v>873011.45059999998</v>
      </c>
      <c r="G233">
        <v>2464881.548</v>
      </c>
      <c r="H233">
        <v>5032246.4790000003</v>
      </c>
      <c r="I233">
        <v>3575773.5789999999</v>
      </c>
      <c r="K233">
        <v>64762.538480000003</v>
      </c>
      <c r="L233">
        <v>282444.51659999997</v>
      </c>
      <c r="M233">
        <v>269442.4976</v>
      </c>
    </row>
    <row r="234" spans="1:13">
      <c r="A234" t="s">
        <v>245</v>
      </c>
      <c r="F234">
        <v>488404.9571</v>
      </c>
      <c r="H234">
        <v>749939.09149999998</v>
      </c>
    </row>
    <row r="235" spans="1:13">
      <c r="A235" t="s">
        <v>246</v>
      </c>
      <c r="F235">
        <v>31148.684600000001</v>
      </c>
      <c r="H235">
        <v>126232.033</v>
      </c>
    </row>
    <row r="236" spans="1:13">
      <c r="A236" t="s">
        <v>247</v>
      </c>
      <c r="F236">
        <v>471471.9204</v>
      </c>
      <c r="I236">
        <v>287611.01140000002</v>
      </c>
    </row>
    <row r="237" spans="1:13">
      <c r="A237" t="s">
        <v>248</v>
      </c>
      <c r="H237">
        <v>159488.0625</v>
      </c>
      <c r="I237">
        <v>72258.824720000004</v>
      </c>
    </row>
    <row r="238" spans="1:13">
      <c r="A238" t="s">
        <v>249</v>
      </c>
      <c r="B238">
        <v>13586.66438</v>
      </c>
      <c r="C238">
        <v>459353.21153999999</v>
      </c>
      <c r="E238">
        <v>81022.232090000005</v>
      </c>
      <c r="F238">
        <v>3158460.9961000001</v>
      </c>
      <c r="G238">
        <v>340105.22499999998</v>
      </c>
      <c r="H238">
        <v>408643.44656000001</v>
      </c>
      <c r="I238">
        <v>290155.06099999999</v>
      </c>
      <c r="K238">
        <v>126984.5233</v>
      </c>
    </row>
    <row r="239" spans="1:13">
      <c r="A239" t="s">
        <v>250</v>
      </c>
      <c r="B239">
        <v>1309111.01116</v>
      </c>
      <c r="C239">
        <v>664023.54839999997</v>
      </c>
      <c r="D239">
        <v>1247415.3574999999</v>
      </c>
      <c r="E239">
        <v>281085.75679999997</v>
      </c>
      <c r="F239">
        <v>16100819.5783999</v>
      </c>
      <c r="G239">
        <v>9208188.0119700003</v>
      </c>
      <c r="H239">
        <v>14290635.452299999</v>
      </c>
      <c r="I239">
        <v>8278929.1914999997</v>
      </c>
    </row>
    <row r="240" spans="1:13">
      <c r="A240" t="s">
        <v>251</v>
      </c>
      <c r="I240">
        <v>73827.584610000005</v>
      </c>
      <c r="J240">
        <v>206248.85509999999</v>
      </c>
      <c r="K240">
        <v>98646.400769999993</v>
      </c>
      <c r="L240">
        <v>192026.14350000001</v>
      </c>
      <c r="M240">
        <v>95687.656849999999</v>
      </c>
    </row>
    <row r="241" spans="1:13">
      <c r="A241" t="s">
        <v>252</v>
      </c>
      <c r="H241">
        <v>264795.58370000002</v>
      </c>
    </row>
    <row r="242" spans="1:13">
      <c r="A242" t="s">
        <v>253</v>
      </c>
      <c r="B242">
        <v>774643.83609999996</v>
      </c>
      <c r="C242">
        <v>633207.91150000005</v>
      </c>
      <c r="D242">
        <v>576121.60019999999</v>
      </c>
      <c r="J242">
        <v>835911.56819999998</v>
      </c>
      <c r="K242">
        <v>858469.60309999995</v>
      </c>
      <c r="L242">
        <v>1003639.638</v>
      </c>
      <c r="M242">
        <v>1031152.497</v>
      </c>
    </row>
    <row r="243" spans="1:13">
      <c r="A243" t="s">
        <v>254</v>
      </c>
      <c r="G243">
        <v>45468.001380000002</v>
      </c>
      <c r="H243">
        <v>152912.6876</v>
      </c>
    </row>
    <row r="244" spans="1:13">
      <c r="A244" t="s">
        <v>255</v>
      </c>
      <c r="B244">
        <v>23979.526819999999</v>
      </c>
      <c r="D244">
        <v>100821.8221</v>
      </c>
      <c r="E244">
        <v>394833.24300000002</v>
      </c>
      <c r="F244">
        <v>2491676.2460699999</v>
      </c>
      <c r="G244">
        <v>3754413.9108299999</v>
      </c>
      <c r="H244">
        <v>7015382.5057199998</v>
      </c>
      <c r="I244">
        <v>3474747.3796399902</v>
      </c>
      <c r="M244">
        <v>30873.069240000001</v>
      </c>
    </row>
    <row r="245" spans="1:13">
      <c r="A245" t="s">
        <v>256</v>
      </c>
      <c r="C245">
        <v>777804.25450000004</v>
      </c>
      <c r="D245">
        <v>42385.864500000003</v>
      </c>
      <c r="E245">
        <v>507955.8297</v>
      </c>
      <c r="F245">
        <v>3450152.6379999998</v>
      </c>
      <c r="G245">
        <v>657446.00269999995</v>
      </c>
      <c r="H245">
        <v>3245661.8306</v>
      </c>
      <c r="I245">
        <v>692588.12326999998</v>
      </c>
      <c r="J245">
        <v>31024.57951</v>
      </c>
      <c r="K245">
        <v>144966.72450000001</v>
      </c>
      <c r="L245">
        <v>93482.131789999999</v>
      </c>
      <c r="M245">
        <v>32500.109380000002</v>
      </c>
    </row>
    <row r="246" spans="1:13">
      <c r="A246" t="s">
        <v>257</v>
      </c>
      <c r="C246">
        <v>88549.931060000003</v>
      </c>
      <c r="D246">
        <v>291077.60940000002</v>
      </c>
      <c r="E246">
        <v>45977.9997</v>
      </c>
      <c r="F246">
        <v>421740.95419999998</v>
      </c>
      <c r="G246">
        <v>189166.82870000001</v>
      </c>
      <c r="H246">
        <v>618648.79790000001</v>
      </c>
      <c r="I246">
        <v>141948.83960000001</v>
      </c>
    </row>
    <row r="247" spans="1:13">
      <c r="A247" t="s">
        <v>258</v>
      </c>
      <c r="B247">
        <v>358870.54889999999</v>
      </c>
      <c r="C247">
        <v>521852.6752</v>
      </c>
      <c r="D247">
        <v>792981.38859999995</v>
      </c>
      <c r="E247">
        <v>1138599.7572999999</v>
      </c>
      <c r="J247">
        <v>564607.20409999997</v>
      </c>
      <c r="K247">
        <v>624509.99730000005</v>
      </c>
      <c r="L247">
        <v>434313.21529999998</v>
      </c>
      <c r="M247">
        <v>560026.93790000002</v>
      </c>
    </row>
    <row r="248" spans="1:13">
      <c r="A248" t="s">
        <v>259</v>
      </c>
      <c r="H248">
        <v>469133.6373</v>
      </c>
      <c r="I248">
        <v>428431.53269999998</v>
      </c>
    </row>
    <row r="249" spans="1:13">
      <c r="A249" t="s">
        <v>260</v>
      </c>
      <c r="B249">
        <v>18595371.484999999</v>
      </c>
      <c r="C249">
        <v>20415666.8039</v>
      </c>
      <c r="D249">
        <v>22022446.529999901</v>
      </c>
      <c r="E249">
        <v>13476862.354</v>
      </c>
      <c r="F249">
        <v>3542140.18</v>
      </c>
      <c r="G249">
        <v>5677146.9578999998</v>
      </c>
      <c r="H249">
        <v>3703905.5052999998</v>
      </c>
      <c r="I249">
        <v>5422235.1169999996</v>
      </c>
      <c r="J249">
        <v>7091189.3683000002</v>
      </c>
      <c r="K249">
        <v>4075413.2156000002</v>
      </c>
      <c r="L249">
        <v>8804048.6039000005</v>
      </c>
      <c r="M249">
        <v>7353265.7314999998</v>
      </c>
    </row>
    <row r="250" spans="1:13">
      <c r="A250" t="s">
        <v>261</v>
      </c>
      <c r="C250">
        <v>318968.4253</v>
      </c>
      <c r="D250">
        <v>831551.79789999896</v>
      </c>
      <c r="E250">
        <v>1097101.9335</v>
      </c>
      <c r="K250">
        <v>442214.18310000002</v>
      </c>
      <c r="M250">
        <v>496676.74570000003</v>
      </c>
    </row>
    <row r="251" spans="1:13">
      <c r="A251" t="s">
        <v>262</v>
      </c>
      <c r="B251">
        <v>493150.19795</v>
      </c>
      <c r="C251">
        <v>478566.6422</v>
      </c>
      <c r="D251">
        <v>1378978.6824399999</v>
      </c>
      <c r="E251">
        <v>960922.01353999996</v>
      </c>
      <c r="F251">
        <v>4129574.9425999899</v>
      </c>
      <c r="G251">
        <v>2345465.1060999902</v>
      </c>
      <c r="H251">
        <v>3064696.6447000001</v>
      </c>
      <c r="I251">
        <v>1315854.0427000001</v>
      </c>
      <c r="K251">
        <v>32182.469280000001</v>
      </c>
      <c r="L251">
        <v>231492.44493</v>
      </c>
      <c r="M251">
        <v>160435.83059999999</v>
      </c>
    </row>
    <row r="252" spans="1:13">
      <c r="A252" t="s">
        <v>263</v>
      </c>
      <c r="B252">
        <v>627286.3824</v>
      </c>
      <c r="C252">
        <v>679983.44449999998</v>
      </c>
      <c r="D252">
        <v>1763743.737</v>
      </c>
      <c r="E252">
        <v>859225.08700000006</v>
      </c>
      <c r="F252">
        <v>4550509.9960000003</v>
      </c>
      <c r="G252">
        <v>2881739.0079999999</v>
      </c>
      <c r="H252">
        <v>5540230.335</v>
      </c>
      <c r="I252">
        <v>3111400.085</v>
      </c>
      <c r="J252">
        <v>35753.399259999998</v>
      </c>
      <c r="K252">
        <v>35023.227270000003</v>
      </c>
      <c r="L252">
        <v>37988.978750000002</v>
      </c>
    </row>
    <row r="253" spans="1:13">
      <c r="A253" t="s">
        <v>264</v>
      </c>
      <c r="G253">
        <v>1168129.2799</v>
      </c>
      <c r="H253">
        <v>524284.26309999998</v>
      </c>
      <c r="I253">
        <v>1316178.797</v>
      </c>
    </row>
    <row r="254" spans="1:13">
      <c r="A254" t="s">
        <v>265</v>
      </c>
      <c r="D254">
        <v>252831.50529999999</v>
      </c>
      <c r="G254">
        <v>522350.2513</v>
      </c>
      <c r="H254">
        <v>1414067.3059</v>
      </c>
      <c r="I254">
        <v>890528.21629999997</v>
      </c>
    </row>
    <row r="255" spans="1:13">
      <c r="A255" t="s">
        <v>266</v>
      </c>
      <c r="F255">
        <v>90765.506680000006</v>
      </c>
      <c r="G255">
        <v>441673.50790000003</v>
      </c>
      <c r="H255">
        <v>767170.20530000003</v>
      </c>
      <c r="I255">
        <v>481538.38260000001</v>
      </c>
    </row>
    <row r="256" spans="1:13">
      <c r="A256" t="s">
        <v>267</v>
      </c>
      <c r="C256">
        <v>195337.77600000001</v>
      </c>
      <c r="F256">
        <v>2742074.7141</v>
      </c>
      <c r="G256">
        <v>854032.33559999999</v>
      </c>
      <c r="H256">
        <v>2332825.9010999999</v>
      </c>
      <c r="I256">
        <v>999874.76269999996</v>
      </c>
    </row>
    <row r="257" spans="1:13">
      <c r="A257" t="s">
        <v>268</v>
      </c>
      <c r="G257">
        <v>1071827.818</v>
      </c>
      <c r="H257">
        <v>1314522.773</v>
      </c>
      <c r="I257">
        <v>1402493.9069999999</v>
      </c>
    </row>
    <row r="258" spans="1:13">
      <c r="A258" t="s">
        <v>269</v>
      </c>
      <c r="G258">
        <v>892014.22069999995</v>
      </c>
    </row>
    <row r="259" spans="1:13">
      <c r="A259" t="s">
        <v>270</v>
      </c>
      <c r="G259">
        <v>344247.27189999999</v>
      </c>
    </row>
    <row r="260" spans="1:13">
      <c r="A260" t="s">
        <v>271</v>
      </c>
      <c r="F260">
        <v>706997.5442</v>
      </c>
    </row>
    <row r="261" spans="1:13">
      <c r="A261" t="s">
        <v>272</v>
      </c>
      <c r="F261">
        <v>100468.66899999999</v>
      </c>
      <c r="G261">
        <v>62832.38783</v>
      </c>
    </row>
    <row r="262" spans="1:13">
      <c r="A262" t="s">
        <v>273</v>
      </c>
      <c r="F262">
        <v>285500.19179999997</v>
      </c>
    </row>
    <row r="263" spans="1:13">
      <c r="A263" t="s">
        <v>274</v>
      </c>
      <c r="H263">
        <v>437584.71889999998</v>
      </c>
    </row>
    <row r="264" spans="1:13">
      <c r="A264" t="s">
        <v>275</v>
      </c>
      <c r="F264">
        <v>739427.87730000005</v>
      </c>
      <c r="G264">
        <v>261723.85310000001</v>
      </c>
      <c r="H264">
        <v>462035.5735</v>
      </c>
      <c r="I264">
        <v>385547.20379</v>
      </c>
    </row>
    <row r="265" spans="1:13">
      <c r="A265" t="s">
        <v>276</v>
      </c>
      <c r="B265">
        <v>206407.01699999999</v>
      </c>
      <c r="D265">
        <v>236269.76949999999</v>
      </c>
      <c r="E265">
        <v>122721.1847</v>
      </c>
      <c r="F265">
        <v>2368637.6721000001</v>
      </c>
      <c r="G265">
        <v>919954.44369999995</v>
      </c>
      <c r="H265">
        <v>2112695.4926999998</v>
      </c>
      <c r="I265">
        <v>1064328.1995999999</v>
      </c>
    </row>
    <row r="266" spans="1:13">
      <c r="A266" t="s">
        <v>277</v>
      </c>
      <c r="F266">
        <v>1521070.25</v>
      </c>
    </row>
    <row r="267" spans="1:13">
      <c r="A267" t="s">
        <v>278</v>
      </c>
      <c r="C267">
        <v>90675.728130000003</v>
      </c>
      <c r="F267">
        <v>1964746.6059999999</v>
      </c>
      <c r="G267">
        <v>1008671.28</v>
      </c>
      <c r="H267">
        <v>1325255.966</v>
      </c>
      <c r="I267">
        <v>1037095.1949999999</v>
      </c>
    </row>
    <row r="268" spans="1:13">
      <c r="A268" t="s">
        <v>279</v>
      </c>
      <c r="F268">
        <v>1158209.3559999999</v>
      </c>
      <c r="G268">
        <v>364781.10159999999</v>
      </c>
      <c r="H268">
        <v>444329.5845</v>
      </c>
      <c r="I268">
        <v>464593.40100000001</v>
      </c>
    </row>
    <row r="269" spans="1:13">
      <c r="A269" t="s">
        <v>280</v>
      </c>
      <c r="F269">
        <v>328502.81880000001</v>
      </c>
      <c r="G269">
        <v>163726.5722</v>
      </c>
      <c r="H269">
        <v>428004.99920000002</v>
      </c>
      <c r="I269">
        <v>220137.11569999999</v>
      </c>
    </row>
    <row r="270" spans="1:13">
      <c r="A270" t="s">
        <v>281</v>
      </c>
      <c r="F270">
        <v>74393.019939999998</v>
      </c>
    </row>
    <row r="271" spans="1:13">
      <c r="A271" t="s">
        <v>282</v>
      </c>
      <c r="D271">
        <v>35818.57458</v>
      </c>
      <c r="F271">
        <v>752083.20389999996</v>
      </c>
      <c r="G271">
        <v>439290.46879999997</v>
      </c>
      <c r="H271">
        <v>1007570.904</v>
      </c>
      <c r="M271">
        <v>250175.7481</v>
      </c>
    </row>
    <row r="272" spans="1:13">
      <c r="A272" t="s">
        <v>283</v>
      </c>
      <c r="B272">
        <v>1320644.7298999999</v>
      </c>
      <c r="C272">
        <v>514916.13219999999</v>
      </c>
      <c r="D272">
        <v>925974.46519999998</v>
      </c>
      <c r="E272">
        <v>49506.912300000004</v>
      </c>
      <c r="F272">
        <v>20172883.116999999</v>
      </c>
      <c r="G272">
        <v>9153984.0370000005</v>
      </c>
      <c r="H272">
        <v>23634004.91</v>
      </c>
      <c r="I272">
        <v>13461155.7069999</v>
      </c>
      <c r="L272">
        <v>33713.320670000001</v>
      </c>
    </row>
    <row r="273" spans="1:13">
      <c r="A273" t="s">
        <v>284</v>
      </c>
      <c r="B273">
        <v>217507.42679999999</v>
      </c>
      <c r="F273">
        <v>1405989.6740000001</v>
      </c>
      <c r="G273">
        <v>1048733.9029999999</v>
      </c>
      <c r="H273">
        <v>2421659.977</v>
      </c>
      <c r="I273">
        <v>821482.15110000002</v>
      </c>
    </row>
    <row r="274" spans="1:13">
      <c r="A274" t="s">
        <v>285</v>
      </c>
      <c r="F274">
        <v>3956091.9890000001</v>
      </c>
      <c r="G274">
        <v>1102131.8562</v>
      </c>
      <c r="H274">
        <v>2832265.4129999899</v>
      </c>
      <c r="I274">
        <v>1196558.1679</v>
      </c>
    </row>
    <row r="275" spans="1:13">
      <c r="A275" t="s">
        <v>286</v>
      </c>
      <c r="G275">
        <v>36058.097809999999</v>
      </c>
      <c r="J275">
        <v>116886.46242</v>
      </c>
    </row>
    <row r="276" spans="1:13">
      <c r="A276" t="s">
        <v>287</v>
      </c>
      <c r="I276">
        <v>570708.83290000004</v>
      </c>
    </row>
    <row r="277" spans="1:13">
      <c r="A277" t="s">
        <v>288</v>
      </c>
      <c r="B277">
        <v>3179094.06</v>
      </c>
      <c r="C277">
        <v>3508751.2310000001</v>
      </c>
      <c r="E277">
        <v>2823107.4810000001</v>
      </c>
      <c r="F277">
        <v>706061.85109999997</v>
      </c>
      <c r="G277">
        <v>8141711.0429999996</v>
      </c>
      <c r="H277">
        <v>7501931.3789999997</v>
      </c>
      <c r="I277">
        <v>849522.37470000004</v>
      </c>
      <c r="L277">
        <v>227579.30410000001</v>
      </c>
    </row>
    <row r="278" spans="1:13">
      <c r="A278" t="s">
        <v>289</v>
      </c>
      <c r="G278">
        <v>1573298.6740000001</v>
      </c>
      <c r="H278">
        <v>4471015.1349999998</v>
      </c>
      <c r="I278">
        <v>2644943.3280000002</v>
      </c>
    </row>
    <row r="279" spans="1:13">
      <c r="A279" t="s">
        <v>290</v>
      </c>
      <c r="E279">
        <v>218395.82107000001</v>
      </c>
      <c r="F279">
        <v>293961.49778999999</v>
      </c>
      <c r="G279">
        <v>488300.97136999998</v>
      </c>
      <c r="H279">
        <v>3918370.5324899899</v>
      </c>
      <c r="I279">
        <v>541821.78758999996</v>
      </c>
      <c r="J279">
        <v>3241606.7574999998</v>
      </c>
      <c r="K279">
        <v>939307.73192000005</v>
      </c>
      <c r="L279">
        <v>606187.83948999899</v>
      </c>
      <c r="M279">
        <v>476997.36858999898</v>
      </c>
    </row>
    <row r="280" spans="1:13">
      <c r="A280" t="s">
        <v>291</v>
      </c>
      <c r="G280">
        <v>399121.8885</v>
      </c>
      <c r="I280">
        <v>385590.94339999999</v>
      </c>
    </row>
    <row r="281" spans="1:13">
      <c r="A281" t="s">
        <v>292</v>
      </c>
      <c r="F281">
        <v>131360.7071</v>
      </c>
    </row>
    <row r="282" spans="1:13">
      <c r="A282" t="s">
        <v>293</v>
      </c>
      <c r="F282">
        <v>568828.745</v>
      </c>
      <c r="G282">
        <v>318252.37849999999</v>
      </c>
      <c r="H282">
        <v>780197.48770000006</v>
      </c>
      <c r="I282">
        <v>406081.86719999998</v>
      </c>
    </row>
    <row r="283" spans="1:13">
      <c r="A283" t="s">
        <v>294</v>
      </c>
      <c r="B283">
        <v>4193236.66</v>
      </c>
      <c r="C283">
        <v>4403059.2300000004</v>
      </c>
      <c r="D283">
        <v>4929189.8020000001</v>
      </c>
      <c r="E283">
        <v>3618145.8840000001</v>
      </c>
      <c r="F283">
        <v>288182.81880000001</v>
      </c>
      <c r="G283">
        <v>864414.80220000003</v>
      </c>
      <c r="I283">
        <v>787732.74840000004</v>
      </c>
      <c r="J283">
        <v>2624714.9879999999</v>
      </c>
      <c r="K283">
        <v>2208182.2620000001</v>
      </c>
      <c r="L283">
        <v>1784970.746</v>
      </c>
      <c r="M283">
        <v>2349744.9539999999</v>
      </c>
    </row>
    <row r="284" spans="1:13">
      <c r="A284" t="s">
        <v>295</v>
      </c>
      <c r="F284">
        <v>100683.5114</v>
      </c>
      <c r="G284">
        <v>133088.17490000001</v>
      </c>
    </row>
    <row r="285" spans="1:13">
      <c r="A285" t="s">
        <v>296</v>
      </c>
      <c r="F285">
        <v>1492588.486</v>
      </c>
      <c r="G285">
        <v>493637.92229999998</v>
      </c>
      <c r="H285">
        <v>1177112.642</v>
      </c>
      <c r="I285">
        <v>1305397.8910000001</v>
      </c>
      <c r="J285">
        <v>3652620.8450000002</v>
      </c>
      <c r="K285">
        <v>1214693.943</v>
      </c>
      <c r="L285">
        <v>2351169.551</v>
      </c>
      <c r="M285">
        <v>1374842.4140000001</v>
      </c>
    </row>
    <row r="286" spans="1:13">
      <c r="A286" t="s">
        <v>297</v>
      </c>
      <c r="B286">
        <v>55157.20089</v>
      </c>
      <c r="C286">
        <v>43038.160929999998</v>
      </c>
      <c r="D286">
        <v>122469.1923</v>
      </c>
      <c r="E286">
        <v>21105.36364</v>
      </c>
      <c r="F286">
        <v>63587.569320000002</v>
      </c>
      <c r="G286">
        <v>127527.1131</v>
      </c>
      <c r="H286">
        <v>137954.74710000001</v>
      </c>
      <c r="I286">
        <v>99787.334080000001</v>
      </c>
    </row>
    <row r="287" spans="1:13">
      <c r="A287" t="s">
        <v>298</v>
      </c>
      <c r="G287">
        <v>737123.27830000001</v>
      </c>
    </row>
    <row r="288" spans="1:13">
      <c r="A288" t="s">
        <v>299</v>
      </c>
      <c r="G288">
        <v>38874.57415</v>
      </c>
    </row>
    <row r="289" spans="1:13">
      <c r="A289" t="s">
        <v>300</v>
      </c>
      <c r="J289">
        <v>91673.072570000004</v>
      </c>
      <c r="K289">
        <v>17692.277269999999</v>
      </c>
      <c r="L289">
        <v>10829.21378</v>
      </c>
    </row>
    <row r="290" spans="1:13">
      <c r="A290" t="s">
        <v>301</v>
      </c>
      <c r="B290">
        <v>118428.20140000001</v>
      </c>
      <c r="C290">
        <v>86812.253129999997</v>
      </c>
      <c r="D290">
        <v>58193.805809999998</v>
      </c>
      <c r="E290">
        <v>72519.799069999994</v>
      </c>
      <c r="F290">
        <v>2871810.0049999999</v>
      </c>
      <c r="G290">
        <v>1450367.237</v>
      </c>
      <c r="H290">
        <v>6296586.6969999997</v>
      </c>
      <c r="I290">
        <v>2048332.811</v>
      </c>
    </row>
    <row r="291" spans="1:13">
      <c r="A291" t="s">
        <v>302</v>
      </c>
      <c r="C291">
        <v>60941.445119999997</v>
      </c>
      <c r="F291">
        <v>719938.29029999999</v>
      </c>
      <c r="G291">
        <v>17999.401399999999</v>
      </c>
      <c r="I291">
        <v>25556.948359999999</v>
      </c>
    </row>
    <row r="292" spans="1:13">
      <c r="A292" t="s">
        <v>303</v>
      </c>
      <c r="G292">
        <v>183623.4068</v>
      </c>
    </row>
    <row r="293" spans="1:13">
      <c r="A293" t="s">
        <v>304</v>
      </c>
      <c r="F293">
        <v>1963390.5630000001</v>
      </c>
      <c r="G293">
        <v>822294.77190000005</v>
      </c>
      <c r="H293">
        <v>1952676.2109999999</v>
      </c>
      <c r="I293">
        <v>1213619.2050000001</v>
      </c>
    </row>
    <row r="294" spans="1:13">
      <c r="A294" t="s">
        <v>305</v>
      </c>
      <c r="G294">
        <v>114939.32249999999</v>
      </c>
      <c r="H294">
        <v>650275.63809999998</v>
      </c>
      <c r="I294">
        <v>29706.205180000001</v>
      </c>
    </row>
    <row r="295" spans="1:13">
      <c r="A295" t="s">
        <v>306</v>
      </c>
      <c r="C295">
        <v>38924.523359999999</v>
      </c>
      <c r="F295">
        <v>503567.98930000002</v>
      </c>
      <c r="G295">
        <v>247550.17730000001</v>
      </c>
      <c r="H295">
        <v>502862.75910000002</v>
      </c>
      <c r="I295">
        <v>173295.92860000001</v>
      </c>
    </row>
    <row r="296" spans="1:13">
      <c r="A296" t="s">
        <v>307</v>
      </c>
      <c r="F296">
        <v>943049.36210000003</v>
      </c>
      <c r="G296">
        <v>363796.05040000001</v>
      </c>
      <c r="H296">
        <v>1169955.4580000001</v>
      </c>
      <c r="I296">
        <v>562734.90449999995</v>
      </c>
    </row>
    <row r="297" spans="1:13">
      <c r="A297" t="s">
        <v>308</v>
      </c>
      <c r="D297">
        <v>368260.2611</v>
      </c>
      <c r="E297">
        <v>300423.4425</v>
      </c>
      <c r="G297">
        <v>90232.054459999999</v>
      </c>
    </row>
    <row r="298" spans="1:13">
      <c r="A298" t="s">
        <v>309</v>
      </c>
      <c r="F298">
        <v>448039.34169999999</v>
      </c>
      <c r="G298">
        <v>6358661.3235550001</v>
      </c>
      <c r="H298">
        <v>16195745.399</v>
      </c>
      <c r="I298">
        <v>9277433.9902999997</v>
      </c>
    </row>
    <row r="299" spans="1:13">
      <c r="A299" t="s">
        <v>310</v>
      </c>
      <c r="F299">
        <v>258569.2843</v>
      </c>
      <c r="H299">
        <v>193556.1189</v>
      </c>
      <c r="I299">
        <v>149552.59049999999</v>
      </c>
    </row>
    <row r="300" spans="1:13">
      <c r="A300" t="s">
        <v>311</v>
      </c>
      <c r="B300">
        <v>17044556.870942999</v>
      </c>
      <c r="C300">
        <v>16776790.613879999</v>
      </c>
      <c r="D300">
        <v>36067106.247610003</v>
      </c>
      <c r="E300">
        <v>19639909.64576</v>
      </c>
      <c r="F300">
        <v>63456160.104519904</v>
      </c>
      <c r="G300">
        <v>52807798.353409998</v>
      </c>
      <c r="H300">
        <v>79193509.126309901</v>
      </c>
      <c r="I300">
        <v>44929359.3395999</v>
      </c>
      <c r="J300">
        <v>1215155.05645</v>
      </c>
      <c r="K300">
        <v>2072577.1174000001</v>
      </c>
      <c r="L300">
        <v>3651009.3756800001</v>
      </c>
      <c r="M300">
        <v>2227632.62366</v>
      </c>
    </row>
    <row r="301" spans="1:13">
      <c r="A301" t="s">
        <v>312</v>
      </c>
      <c r="G301">
        <v>47199.335310000002</v>
      </c>
    </row>
    <row r="302" spans="1:13">
      <c r="A302" t="s">
        <v>313</v>
      </c>
      <c r="G302">
        <v>1090370.219</v>
      </c>
    </row>
    <row r="303" spans="1:13">
      <c r="A303" t="s">
        <v>314</v>
      </c>
      <c r="B303">
        <v>322722.53649999999</v>
      </c>
      <c r="C303">
        <v>163769.2806</v>
      </c>
      <c r="D303">
        <v>418443.3248</v>
      </c>
      <c r="E303">
        <v>405693.27340000001</v>
      </c>
      <c r="G303">
        <v>1270140.1629999999</v>
      </c>
      <c r="H303">
        <v>1620723.4550000001</v>
      </c>
      <c r="I303">
        <v>988841.82990000001</v>
      </c>
    </row>
    <row r="304" spans="1:13">
      <c r="A304" t="s">
        <v>315</v>
      </c>
      <c r="B304">
        <v>870489.77179999999</v>
      </c>
      <c r="C304">
        <v>625217.31449999998</v>
      </c>
      <c r="D304">
        <v>657909.8064</v>
      </c>
      <c r="E304">
        <v>397878.99660000001</v>
      </c>
      <c r="F304">
        <v>306611.32689999999</v>
      </c>
      <c r="G304">
        <v>127083.156</v>
      </c>
      <c r="H304">
        <v>200206.1776</v>
      </c>
      <c r="I304">
        <v>303204.01040000003</v>
      </c>
      <c r="J304">
        <v>491875.46649999998</v>
      </c>
      <c r="K304">
        <v>526371.2402</v>
      </c>
      <c r="L304">
        <v>288131.886</v>
      </c>
      <c r="M304">
        <v>250456.245</v>
      </c>
    </row>
    <row r="305" spans="1:13">
      <c r="A305" t="s">
        <v>316</v>
      </c>
      <c r="K305">
        <v>351589.48810000002</v>
      </c>
      <c r="L305">
        <v>168406.2182</v>
      </c>
      <c r="M305">
        <v>351992.91759999999</v>
      </c>
    </row>
    <row r="306" spans="1:13">
      <c r="A306" t="s">
        <v>317</v>
      </c>
      <c r="G306">
        <v>343350.14374999999</v>
      </c>
      <c r="H306">
        <v>1492228.4831999999</v>
      </c>
      <c r="I306">
        <v>748979.88171999995</v>
      </c>
    </row>
    <row r="307" spans="1:13">
      <c r="A307" t="s">
        <v>318</v>
      </c>
      <c r="B307">
        <v>118425.1133</v>
      </c>
      <c r="C307">
        <v>198873.01740000001</v>
      </c>
      <c r="D307">
        <v>278093.94349999999</v>
      </c>
      <c r="E307">
        <v>143163.78289999999</v>
      </c>
      <c r="G307">
        <v>28980.293229999999</v>
      </c>
      <c r="I307">
        <v>31415.889810000001</v>
      </c>
      <c r="J307">
        <v>129665.14290000001</v>
      </c>
      <c r="K307">
        <v>190908.5503</v>
      </c>
      <c r="L307">
        <v>55155.509239999999</v>
      </c>
      <c r="M307">
        <v>85908.906069999997</v>
      </c>
    </row>
    <row r="308" spans="1:13">
      <c r="A308" t="s">
        <v>319</v>
      </c>
      <c r="B308">
        <v>52909351.132100001</v>
      </c>
      <c r="C308">
        <v>36248801.752939999</v>
      </c>
      <c r="D308">
        <v>40679065.019199997</v>
      </c>
      <c r="E308">
        <v>43121019.184689999</v>
      </c>
      <c r="F308">
        <v>2750718.4545399998</v>
      </c>
      <c r="G308">
        <v>5200032.2264700001</v>
      </c>
      <c r="H308">
        <v>3764250.7320199902</v>
      </c>
      <c r="I308">
        <v>11112726.0491399</v>
      </c>
      <c r="J308">
        <v>47034678.762840003</v>
      </c>
      <c r="K308">
        <v>53632792.724380001</v>
      </c>
      <c r="L308">
        <v>41060076.382489897</v>
      </c>
      <c r="M308">
        <v>60021000.326849997</v>
      </c>
    </row>
    <row r="309" spans="1:13">
      <c r="A309" t="s">
        <v>320</v>
      </c>
      <c r="B309">
        <v>328671.31640000001</v>
      </c>
      <c r="C309">
        <v>162626.89569999999</v>
      </c>
      <c r="D309">
        <v>291749.82549999998</v>
      </c>
      <c r="E309">
        <v>418379.3027</v>
      </c>
      <c r="I309">
        <v>72969.881970000002</v>
      </c>
      <c r="J309">
        <v>733288.01997000002</v>
      </c>
      <c r="K309">
        <v>1163842.0019</v>
      </c>
      <c r="L309">
        <v>410126.18085999897</v>
      </c>
      <c r="M309">
        <v>688428.09979999997</v>
      </c>
    </row>
    <row r="310" spans="1:13">
      <c r="A310" t="s">
        <v>321</v>
      </c>
      <c r="B310">
        <v>7793768.8372</v>
      </c>
      <c r="C310">
        <v>12342464.668099999</v>
      </c>
      <c r="D310">
        <v>11594090.8637999</v>
      </c>
      <c r="E310">
        <v>8548715.9117999896</v>
      </c>
      <c r="F310">
        <v>4681904.0870000003</v>
      </c>
      <c r="G310">
        <v>4125273.2722999998</v>
      </c>
      <c r="H310">
        <v>4383036.892</v>
      </c>
      <c r="I310">
        <v>6631829.8541000001</v>
      </c>
      <c r="J310">
        <v>11665556.6064</v>
      </c>
      <c r="K310">
        <v>8479226.5590000004</v>
      </c>
      <c r="L310">
        <v>6150507.1191999996</v>
      </c>
      <c r="M310">
        <v>4940557.4941999996</v>
      </c>
    </row>
    <row r="311" spans="1:13">
      <c r="A311" t="s">
        <v>322</v>
      </c>
      <c r="B311">
        <v>98207.417480000004</v>
      </c>
      <c r="C311">
        <v>151302.16140000001</v>
      </c>
      <c r="D311">
        <v>171526.9847</v>
      </c>
      <c r="E311">
        <v>238252.95610000001</v>
      </c>
      <c r="J311">
        <v>474703.67599999998</v>
      </c>
      <c r="K311">
        <v>665838.0686</v>
      </c>
      <c r="L311">
        <v>396239.20750000002</v>
      </c>
      <c r="M311">
        <v>650104.13049999997</v>
      </c>
    </row>
    <row r="312" spans="1:13">
      <c r="A312" t="s">
        <v>323</v>
      </c>
      <c r="D312">
        <v>20153.173139999999</v>
      </c>
    </row>
    <row r="313" spans="1:13">
      <c r="A313" t="s">
        <v>324</v>
      </c>
      <c r="B313">
        <v>19003386.442000002</v>
      </c>
      <c r="C313">
        <v>12342994.862</v>
      </c>
      <c r="D313">
        <v>11174685.915999999</v>
      </c>
      <c r="E313">
        <v>4591930.3930000002</v>
      </c>
      <c r="F313">
        <v>126773.33275</v>
      </c>
      <c r="G313">
        <v>2215188.1507000001</v>
      </c>
      <c r="H313">
        <v>1803405.8004000001</v>
      </c>
      <c r="I313">
        <v>2301641.3137999899</v>
      </c>
      <c r="J313">
        <v>13909678.927999999</v>
      </c>
      <c r="K313">
        <v>7277773.75</v>
      </c>
      <c r="L313">
        <v>8082341.7579999901</v>
      </c>
      <c r="M313">
        <v>9419105.8660000004</v>
      </c>
    </row>
    <row r="314" spans="1:13">
      <c r="A314" t="s">
        <v>325</v>
      </c>
      <c r="B314">
        <v>275201.3627</v>
      </c>
      <c r="C314">
        <v>529627.82880000002</v>
      </c>
      <c r="D314">
        <v>404337.2377</v>
      </c>
      <c r="E314">
        <v>286968.0441</v>
      </c>
      <c r="K314">
        <v>16985.379219999999</v>
      </c>
    </row>
    <row r="315" spans="1:13">
      <c r="A315" t="s">
        <v>326</v>
      </c>
      <c r="D315">
        <v>389783.09609999898</v>
      </c>
      <c r="E315">
        <v>155884.20199999999</v>
      </c>
      <c r="F315">
        <v>796539.75170000002</v>
      </c>
      <c r="G315">
        <v>479985.55820000003</v>
      </c>
      <c r="H315">
        <v>454683.3247</v>
      </c>
      <c r="I315">
        <v>373577.86940000003</v>
      </c>
    </row>
    <row r="316" spans="1:13">
      <c r="A316" t="s">
        <v>327</v>
      </c>
      <c r="G316">
        <v>254795.74129999999</v>
      </c>
      <c r="H316">
        <v>623372.34270000004</v>
      </c>
      <c r="I316">
        <v>323212.33809999999</v>
      </c>
    </row>
    <row r="317" spans="1:13">
      <c r="A317" t="s">
        <v>328</v>
      </c>
      <c r="F317">
        <v>200138.10269999999</v>
      </c>
      <c r="G317">
        <v>62461.086199999998</v>
      </c>
      <c r="H317">
        <v>170961.61259999999</v>
      </c>
      <c r="I317">
        <v>315496.07209999999</v>
      </c>
    </row>
    <row r="318" spans="1:13">
      <c r="A318" t="s">
        <v>329</v>
      </c>
      <c r="F318">
        <v>1345610.7109999999</v>
      </c>
      <c r="G318">
        <v>408422.59970000002</v>
      </c>
      <c r="H318">
        <v>1416688.9339999999</v>
      </c>
      <c r="I318">
        <v>895912.85160000005</v>
      </c>
    </row>
    <row r="319" spans="1:13">
      <c r="A319" t="s">
        <v>330</v>
      </c>
      <c r="D319">
        <v>115507.6634</v>
      </c>
      <c r="G319">
        <v>97483.188290000006</v>
      </c>
    </row>
    <row r="320" spans="1:13">
      <c r="A320" t="s">
        <v>331</v>
      </c>
      <c r="F320">
        <v>142834.94080000001</v>
      </c>
    </row>
    <row r="321" spans="1:13">
      <c r="A321" t="s">
        <v>332</v>
      </c>
      <c r="F321">
        <v>342486.53820000001</v>
      </c>
      <c r="G321">
        <v>258234.7648</v>
      </c>
      <c r="H321">
        <v>126376.1189</v>
      </c>
      <c r="I321">
        <v>604469.49190000002</v>
      </c>
    </row>
    <row r="322" spans="1:13">
      <c r="A322" t="s">
        <v>333</v>
      </c>
      <c r="F322">
        <v>352432.00939999998</v>
      </c>
      <c r="G322">
        <v>120507.3591</v>
      </c>
      <c r="H322">
        <v>204998.24909999999</v>
      </c>
      <c r="I322">
        <v>275012.48830000003</v>
      </c>
    </row>
    <row r="323" spans="1:13">
      <c r="A323" t="s">
        <v>334</v>
      </c>
      <c r="F323">
        <v>365355.70770000003</v>
      </c>
      <c r="G323">
        <v>461365.1335</v>
      </c>
      <c r="H323">
        <v>957802.75829999999</v>
      </c>
    </row>
    <row r="324" spans="1:13">
      <c r="A324" t="s">
        <v>335</v>
      </c>
      <c r="E324">
        <v>434707.14299999998</v>
      </c>
      <c r="F324">
        <v>5464242.3587999996</v>
      </c>
      <c r="G324">
        <v>8439251.4581000004</v>
      </c>
      <c r="H324">
        <v>14859105.5085</v>
      </c>
      <c r="I324">
        <v>13685158.332800001</v>
      </c>
      <c r="L324">
        <v>89151.922409999999</v>
      </c>
      <c r="M324">
        <v>100525.5781</v>
      </c>
    </row>
    <row r="325" spans="1:13">
      <c r="A325" t="s">
        <v>336</v>
      </c>
      <c r="C325">
        <v>1016289.585</v>
      </c>
      <c r="E325">
        <v>134778.2966</v>
      </c>
      <c r="F325">
        <v>6939440.8909999998</v>
      </c>
      <c r="G325">
        <v>2338532.5214</v>
      </c>
      <c r="H325">
        <v>5180710.5604999997</v>
      </c>
      <c r="I325">
        <v>4483839.2862</v>
      </c>
      <c r="K325">
        <v>197389.98069999999</v>
      </c>
    </row>
    <row r="326" spans="1:13">
      <c r="A326" t="s">
        <v>337</v>
      </c>
      <c r="G326">
        <v>46863.895629999999</v>
      </c>
      <c r="H326">
        <v>215181.60550000001</v>
      </c>
    </row>
    <row r="327" spans="1:13">
      <c r="A327" t="s">
        <v>338</v>
      </c>
      <c r="B327">
        <v>184303.7714</v>
      </c>
      <c r="D327">
        <v>121229.07249999999</v>
      </c>
      <c r="E327">
        <v>128354.9319</v>
      </c>
      <c r="G327">
        <v>1334977.696</v>
      </c>
      <c r="H327">
        <v>1997138.6680000001</v>
      </c>
      <c r="I327">
        <v>1577941.584</v>
      </c>
    </row>
    <row r="328" spans="1:13">
      <c r="A328" t="s">
        <v>339</v>
      </c>
      <c r="G328">
        <v>459855.07880000002</v>
      </c>
      <c r="H328">
        <v>1527692.95939999</v>
      </c>
      <c r="I328">
        <v>543272.36270000006</v>
      </c>
    </row>
    <row r="329" spans="1:13">
      <c r="A329" t="s">
        <v>340</v>
      </c>
      <c r="G329">
        <v>95592.428020000007</v>
      </c>
    </row>
    <row r="330" spans="1:13">
      <c r="A330" t="s">
        <v>341</v>
      </c>
      <c r="F330">
        <v>504512.02120000002</v>
      </c>
      <c r="G330">
        <v>261923.4283</v>
      </c>
      <c r="H330">
        <v>954318.52500000002</v>
      </c>
      <c r="I330">
        <v>607504.95090000005</v>
      </c>
    </row>
    <row r="331" spans="1:13">
      <c r="A331" t="s">
        <v>342</v>
      </c>
      <c r="C331">
        <v>217007.26860000001</v>
      </c>
      <c r="D331">
        <v>117402.7426</v>
      </c>
      <c r="E331">
        <v>257129.87299999999</v>
      </c>
      <c r="I331">
        <v>93586.07591</v>
      </c>
      <c r="J331">
        <v>228952.6427</v>
      </c>
      <c r="K331">
        <v>300727.5857</v>
      </c>
      <c r="L331">
        <v>151465.81200000001</v>
      </c>
      <c r="M331">
        <v>193077.37590000001</v>
      </c>
    </row>
    <row r="332" spans="1:13">
      <c r="A332" t="s">
        <v>343</v>
      </c>
      <c r="B332">
        <v>694240.61540000001</v>
      </c>
      <c r="C332">
        <v>457066.02230000001</v>
      </c>
      <c r="D332">
        <v>208104.95629999999</v>
      </c>
      <c r="E332">
        <v>504502.25290000002</v>
      </c>
      <c r="F332">
        <v>5091683.5520000001</v>
      </c>
      <c r="G332">
        <v>2984710.0789999999</v>
      </c>
      <c r="H332">
        <v>5489294.0959999999</v>
      </c>
      <c r="I332">
        <v>4740865.3880000003</v>
      </c>
    </row>
    <row r="333" spans="1:13">
      <c r="A333" t="s">
        <v>344</v>
      </c>
      <c r="B333">
        <v>386068.09169999999</v>
      </c>
      <c r="C333">
        <v>338968.37300000002</v>
      </c>
      <c r="D333">
        <v>1032120.647</v>
      </c>
      <c r="E333">
        <v>373182.98340000003</v>
      </c>
      <c r="F333">
        <v>155675.7738</v>
      </c>
      <c r="G333">
        <v>2191407.0240000002</v>
      </c>
      <c r="H333">
        <v>2478967.5410000002</v>
      </c>
      <c r="I333">
        <v>1470037.0959999999</v>
      </c>
      <c r="J333">
        <v>119517.86289999999</v>
      </c>
      <c r="K333">
        <v>144825.40470000001</v>
      </c>
      <c r="L333">
        <v>407956.66519999999</v>
      </c>
      <c r="M333">
        <v>180085.255</v>
      </c>
    </row>
    <row r="334" spans="1:13">
      <c r="A334" t="s">
        <v>345</v>
      </c>
      <c r="L334">
        <v>19335.342339999999</v>
      </c>
    </row>
    <row r="335" spans="1:13">
      <c r="A335" t="s">
        <v>346</v>
      </c>
      <c r="F335">
        <v>803314.12120000005</v>
      </c>
      <c r="G335">
        <v>189061.00769999999</v>
      </c>
      <c r="H335">
        <v>1082323.983</v>
      </c>
      <c r="I335">
        <v>213844.9246</v>
      </c>
    </row>
    <row r="336" spans="1:13">
      <c r="A336" t="s">
        <v>347</v>
      </c>
      <c r="B336">
        <v>598980.38529999997</v>
      </c>
      <c r="C336">
        <v>707131.8787</v>
      </c>
      <c r="D336">
        <v>388635.05479999998</v>
      </c>
      <c r="E336">
        <v>692545.18420000002</v>
      </c>
      <c r="J336">
        <v>776623.92879999999</v>
      </c>
      <c r="K336">
        <v>1515309.621</v>
      </c>
      <c r="L336">
        <v>1399576.176</v>
      </c>
      <c r="M336">
        <v>2037682.73</v>
      </c>
    </row>
    <row r="337" spans="1:13">
      <c r="A337" t="s">
        <v>348</v>
      </c>
      <c r="G337">
        <v>83945.526719999994</v>
      </c>
      <c r="I337">
        <v>67211.478000000003</v>
      </c>
    </row>
    <row r="338" spans="1:13">
      <c r="A338" t="s">
        <v>349</v>
      </c>
      <c r="B338">
        <v>107076.74462</v>
      </c>
      <c r="C338">
        <v>472358.93257200002</v>
      </c>
      <c r="D338">
        <v>762078.01788000006</v>
      </c>
      <c r="E338">
        <v>572209.41296999995</v>
      </c>
      <c r="F338">
        <v>12663545.399800001</v>
      </c>
      <c r="G338">
        <v>8730942.2319399901</v>
      </c>
      <c r="H338">
        <v>2292497.3056660001</v>
      </c>
      <c r="I338">
        <v>2101858.8816499999</v>
      </c>
      <c r="K338">
        <v>151189.82024</v>
      </c>
    </row>
    <row r="339" spans="1:13">
      <c r="A339" t="s">
        <v>350</v>
      </c>
      <c r="F339">
        <v>389211.37229999999</v>
      </c>
      <c r="G339">
        <v>149640.76500000001</v>
      </c>
      <c r="H339">
        <v>173414.9927</v>
      </c>
      <c r="I339">
        <v>141043.9406</v>
      </c>
    </row>
    <row r="340" spans="1:13">
      <c r="A340" t="s">
        <v>351</v>
      </c>
      <c r="B340">
        <v>16280.01021</v>
      </c>
      <c r="E340">
        <v>36781.111920000003</v>
      </c>
      <c r="F340">
        <v>576547.42550000001</v>
      </c>
      <c r="G340">
        <v>2618126.0649799998</v>
      </c>
      <c r="H340">
        <v>5314665.3950999901</v>
      </c>
      <c r="I340">
        <v>2165643.6406</v>
      </c>
    </row>
    <row r="341" spans="1:13">
      <c r="A341" t="s">
        <v>352</v>
      </c>
      <c r="D341">
        <v>48128.175340000002</v>
      </c>
      <c r="E341">
        <v>31083.145410000001</v>
      </c>
      <c r="F341">
        <v>96583.265270000004</v>
      </c>
      <c r="G341">
        <v>53010.043599999997</v>
      </c>
      <c r="H341">
        <v>180578.1372</v>
      </c>
      <c r="I341">
        <v>25669.805550000001</v>
      </c>
    </row>
    <row r="342" spans="1:13">
      <c r="A342" t="s">
        <v>353</v>
      </c>
      <c r="C342">
        <v>341333.07370000001</v>
      </c>
      <c r="D342">
        <v>926161.85800000001</v>
      </c>
      <c r="E342">
        <v>384603.23950000003</v>
      </c>
      <c r="F342">
        <v>1259492.2402999999</v>
      </c>
      <c r="G342">
        <v>1380871.1301</v>
      </c>
      <c r="H342">
        <v>2915081.9465999999</v>
      </c>
      <c r="I342">
        <v>1348426.9383999901</v>
      </c>
      <c r="L342">
        <v>58232.875899999999</v>
      </c>
    </row>
    <row r="343" spans="1:13">
      <c r="A343" t="s">
        <v>354</v>
      </c>
      <c r="B343">
        <v>402261.25219999999</v>
      </c>
      <c r="C343">
        <v>544323.14930000005</v>
      </c>
      <c r="D343">
        <v>305338.95760000002</v>
      </c>
      <c r="E343">
        <v>543491.56590000005</v>
      </c>
      <c r="F343">
        <v>257369.04689999999</v>
      </c>
      <c r="G343">
        <v>278415.66269999999</v>
      </c>
      <c r="H343">
        <v>278243.5442</v>
      </c>
      <c r="I343">
        <v>255672.79629999999</v>
      </c>
      <c r="J343">
        <v>1604958.5918999901</v>
      </c>
      <c r="K343">
        <v>2193817.7733</v>
      </c>
      <c r="L343">
        <v>1282884.6967</v>
      </c>
      <c r="M343">
        <v>2089365.6706999999</v>
      </c>
    </row>
    <row r="344" spans="1:13">
      <c r="A344" t="s">
        <v>355</v>
      </c>
      <c r="C344">
        <v>360118.42849999998</v>
      </c>
      <c r="D344">
        <v>376158.98969999998</v>
      </c>
      <c r="E344">
        <v>421325.55780000001</v>
      </c>
      <c r="J344">
        <v>354337.1079</v>
      </c>
      <c r="K344">
        <v>757564.31530000002</v>
      </c>
      <c r="L344">
        <v>379425.13540000003</v>
      </c>
      <c r="M344">
        <v>28285.2647</v>
      </c>
    </row>
    <row r="345" spans="1:13">
      <c r="A345" t="s">
        <v>356</v>
      </c>
      <c r="B345">
        <v>12127959.047970001</v>
      </c>
      <c r="C345">
        <v>6341257.5065299999</v>
      </c>
      <c r="D345">
        <v>8296660.3260799898</v>
      </c>
      <c r="E345">
        <v>7910130.7632099995</v>
      </c>
      <c r="F345">
        <v>7474761.7996100001</v>
      </c>
      <c r="G345">
        <v>5532711.7559599997</v>
      </c>
      <c r="H345">
        <v>6743245.9191499902</v>
      </c>
      <c r="I345">
        <v>6488494.40829999</v>
      </c>
      <c r="J345">
        <v>13514458.165200001</v>
      </c>
      <c r="K345">
        <v>16950920.229200002</v>
      </c>
      <c r="L345">
        <v>20503633.274299901</v>
      </c>
      <c r="M345">
        <v>17113859.4388</v>
      </c>
    </row>
    <row r="346" spans="1:13">
      <c r="A346" t="s">
        <v>357</v>
      </c>
      <c r="F346">
        <v>74024.414439999993</v>
      </c>
      <c r="G346">
        <v>110355.66929999999</v>
      </c>
      <c r="H346">
        <v>114064.9495</v>
      </c>
      <c r="I346">
        <v>244838.4988</v>
      </c>
      <c r="J346">
        <v>1190133.3959999999</v>
      </c>
      <c r="K346">
        <v>744711.64950000006</v>
      </c>
      <c r="L346">
        <v>666937.62450000003</v>
      </c>
      <c r="M346">
        <v>598551.12029999995</v>
      </c>
    </row>
    <row r="347" spans="1:13">
      <c r="A347" t="s">
        <v>358</v>
      </c>
      <c r="C347">
        <v>140398.0766</v>
      </c>
      <c r="E347">
        <v>416711.50540000002</v>
      </c>
      <c r="F347">
        <v>3029778.63578999</v>
      </c>
      <c r="G347">
        <v>2787861.9957400002</v>
      </c>
      <c r="H347">
        <v>9838560.1235000007</v>
      </c>
      <c r="I347">
        <v>7168508.9986199997</v>
      </c>
      <c r="K347">
        <v>187812.24966999999</v>
      </c>
      <c r="L347">
        <v>78992.932249999998</v>
      </c>
      <c r="M347">
        <v>130644.6563</v>
      </c>
    </row>
    <row r="348" spans="1:13">
      <c r="A348" t="s">
        <v>359</v>
      </c>
      <c r="G348">
        <v>121309.4335</v>
      </c>
    </row>
    <row r="349" spans="1:13">
      <c r="A349" t="s">
        <v>360</v>
      </c>
      <c r="F349">
        <v>470392.71730000002</v>
      </c>
      <c r="G349">
        <v>86563.405660000004</v>
      </c>
      <c r="H349">
        <v>754151.76729999995</v>
      </c>
      <c r="I349">
        <v>64799.025560000002</v>
      </c>
    </row>
    <row r="350" spans="1:13">
      <c r="A350" t="s">
        <v>361</v>
      </c>
      <c r="G350">
        <v>235333.90830000001</v>
      </c>
      <c r="H350">
        <v>976841.07030000002</v>
      </c>
      <c r="I350">
        <v>207870.87549999999</v>
      </c>
    </row>
    <row r="351" spans="1:13">
      <c r="A351" t="s">
        <v>362</v>
      </c>
      <c r="F351">
        <v>96307.946819999997</v>
      </c>
      <c r="G351">
        <v>60863.275959999999</v>
      </c>
      <c r="H351">
        <v>301323.72940000001</v>
      </c>
      <c r="I351">
        <v>74711.584709999996</v>
      </c>
    </row>
    <row r="352" spans="1:13">
      <c r="A352" t="s">
        <v>363</v>
      </c>
      <c r="F352">
        <v>457637.45789999998</v>
      </c>
      <c r="G352">
        <v>331945.7574</v>
      </c>
      <c r="H352">
        <v>423126.21620000002</v>
      </c>
      <c r="I352">
        <v>367308.97039999999</v>
      </c>
    </row>
    <row r="353" spans="1:13">
      <c r="A353" t="s">
        <v>364</v>
      </c>
      <c r="D353">
        <v>101656.9972</v>
      </c>
      <c r="E353">
        <v>55522.397440000001</v>
      </c>
      <c r="F353">
        <v>980013.27729999996</v>
      </c>
      <c r="G353">
        <v>1440052.7149</v>
      </c>
      <c r="H353">
        <v>2609370.5797999999</v>
      </c>
      <c r="I353">
        <v>1285032.92301399</v>
      </c>
    </row>
    <row r="354" spans="1:13">
      <c r="A354" t="s">
        <v>365</v>
      </c>
      <c r="G354">
        <v>608107.59369999997</v>
      </c>
      <c r="H354">
        <v>917430.92500000005</v>
      </c>
      <c r="I354">
        <v>584869.50619999995</v>
      </c>
    </row>
    <row r="355" spans="1:13">
      <c r="A355" t="s">
        <v>366</v>
      </c>
      <c r="H355">
        <v>298126.40279999998</v>
      </c>
      <c r="J355">
        <v>78455.9951</v>
      </c>
      <c r="K355">
        <v>217752.04048</v>
      </c>
      <c r="L355">
        <v>513592.56510999898</v>
      </c>
      <c r="M355">
        <v>416878.51199999999</v>
      </c>
    </row>
    <row r="356" spans="1:13">
      <c r="A356" t="s">
        <v>367</v>
      </c>
      <c r="B356">
        <v>2785334.2886000001</v>
      </c>
      <c r="C356">
        <v>3839760.1453</v>
      </c>
      <c r="D356">
        <v>2228902.51329999</v>
      </c>
      <c r="E356">
        <v>3476400.4860999999</v>
      </c>
      <c r="F356">
        <v>121160.28478</v>
      </c>
      <c r="G356">
        <v>751392.32019999996</v>
      </c>
      <c r="I356">
        <v>152156.82642999999</v>
      </c>
      <c r="J356">
        <v>1007366.32098</v>
      </c>
      <c r="K356">
        <v>481047.9424</v>
      </c>
      <c r="L356">
        <v>1174714.889</v>
      </c>
      <c r="M356">
        <v>1362121.6281999999</v>
      </c>
    </row>
    <row r="357" spans="1:13">
      <c r="A357" t="s">
        <v>368</v>
      </c>
      <c r="B357">
        <v>2295676.8420000002</v>
      </c>
      <c r="C357">
        <v>2039255.4672000001</v>
      </c>
      <c r="D357">
        <v>2241909.3050000002</v>
      </c>
      <c r="E357">
        <v>2191529.5611999999</v>
      </c>
      <c r="F357">
        <v>219651.84039999999</v>
      </c>
      <c r="G357">
        <v>107787.2873</v>
      </c>
      <c r="J357">
        <v>3148543.9597510002</v>
      </c>
      <c r="K357">
        <v>2682351.9438999998</v>
      </c>
      <c r="L357">
        <v>5153930.7458999902</v>
      </c>
      <c r="M357">
        <v>5235337.6118999999</v>
      </c>
    </row>
    <row r="358" spans="1:13">
      <c r="A358" t="s">
        <v>369</v>
      </c>
      <c r="B358">
        <v>5727059.2599400003</v>
      </c>
      <c r="C358">
        <v>4056490.6702999999</v>
      </c>
      <c r="D358">
        <v>5717752.2714</v>
      </c>
      <c r="E358">
        <v>4506020.8971599899</v>
      </c>
      <c r="F358">
        <v>299974.92080000002</v>
      </c>
      <c r="G358">
        <v>424957.14159999997</v>
      </c>
      <c r="H358">
        <v>426757.39239999902</v>
      </c>
      <c r="I358">
        <v>1397766.1139</v>
      </c>
      <c r="J358">
        <v>2981778.9292599899</v>
      </c>
      <c r="K358">
        <v>4159024.1131699998</v>
      </c>
      <c r="L358">
        <v>1540445.85665</v>
      </c>
      <c r="M358">
        <v>2992186.9456099998</v>
      </c>
    </row>
    <row r="359" spans="1:13">
      <c r="A359" t="s">
        <v>370</v>
      </c>
      <c r="F359">
        <v>141863.08600000001</v>
      </c>
      <c r="G359">
        <v>139409.82370000001</v>
      </c>
      <c r="H359">
        <v>384567.32020000002</v>
      </c>
      <c r="I359">
        <v>109398.0871</v>
      </c>
    </row>
    <row r="360" spans="1:13">
      <c r="A360" t="s">
        <v>371</v>
      </c>
      <c r="E360">
        <v>268258.97899999999</v>
      </c>
      <c r="G360">
        <v>997106.18079999997</v>
      </c>
      <c r="H360">
        <v>2749550.7009999999</v>
      </c>
      <c r="I360">
        <v>1116468.9890000001</v>
      </c>
    </row>
    <row r="361" spans="1:13">
      <c r="A361" t="s">
        <v>372</v>
      </c>
      <c r="B361">
        <v>1737200.76409999</v>
      </c>
      <c r="C361">
        <v>1737799.5464000001</v>
      </c>
      <c r="D361">
        <v>1941296.1403000001</v>
      </c>
      <c r="E361">
        <v>2220598.5496</v>
      </c>
      <c r="I361">
        <v>210431.84617999999</v>
      </c>
      <c r="J361">
        <v>6545581.9472399997</v>
      </c>
      <c r="K361">
        <v>3766779.1947900001</v>
      </c>
      <c r="L361">
        <v>6115179.9017000003</v>
      </c>
      <c r="M361">
        <v>4962549.8679999998</v>
      </c>
    </row>
    <row r="362" spans="1:13">
      <c r="A362" t="s">
        <v>373</v>
      </c>
      <c r="B362">
        <v>8129807.6430000002</v>
      </c>
      <c r="C362">
        <v>6501572.5928999996</v>
      </c>
      <c r="D362">
        <v>7568835.7125000004</v>
      </c>
      <c r="E362">
        <v>7198974.2905999999</v>
      </c>
      <c r="F362">
        <v>5565685.4895299999</v>
      </c>
      <c r="G362">
        <v>5653459.2233199999</v>
      </c>
      <c r="H362">
        <v>5381426.7425999902</v>
      </c>
      <c r="I362">
        <v>4255024.8623299897</v>
      </c>
      <c r="J362">
        <v>8708639.7473999895</v>
      </c>
      <c r="K362">
        <v>5891253.5581700001</v>
      </c>
      <c r="L362">
        <v>5592602.5400999999</v>
      </c>
      <c r="M362">
        <v>8525269.3147999998</v>
      </c>
    </row>
    <row r="363" spans="1:13">
      <c r="A363" t="s">
        <v>374</v>
      </c>
      <c r="M363">
        <v>114269.3559</v>
      </c>
    </row>
    <row r="364" spans="1:13">
      <c r="A364" t="s">
        <v>375</v>
      </c>
      <c r="B364">
        <v>106377.3273</v>
      </c>
      <c r="C364">
        <v>42608.536180000003</v>
      </c>
      <c r="F364">
        <v>49443.591979999997</v>
      </c>
      <c r="G364">
        <v>29863.77233</v>
      </c>
      <c r="J364">
        <v>80172.768580000004</v>
      </c>
      <c r="K364">
        <v>73473.096000000005</v>
      </c>
      <c r="L364">
        <v>102176.644</v>
      </c>
      <c r="M364">
        <v>82961.926609999995</v>
      </c>
    </row>
    <row r="365" spans="1:13">
      <c r="A365" t="s">
        <v>376</v>
      </c>
      <c r="C365">
        <v>160565.56880000001</v>
      </c>
      <c r="D365">
        <v>117143.2865</v>
      </c>
      <c r="E365">
        <v>43137.10282</v>
      </c>
    </row>
    <row r="366" spans="1:13">
      <c r="A366" t="s">
        <v>377</v>
      </c>
      <c r="H366">
        <v>189694.21729999999</v>
      </c>
    </row>
    <row r="367" spans="1:13">
      <c r="A367" t="s">
        <v>378</v>
      </c>
      <c r="C367">
        <v>54953.086719999999</v>
      </c>
      <c r="E367">
        <v>60408.297530000003</v>
      </c>
      <c r="F367">
        <v>168441.85130000001</v>
      </c>
      <c r="G367">
        <v>2917940.4080999899</v>
      </c>
      <c r="H367">
        <v>6790261.9859999996</v>
      </c>
      <c r="I367">
        <v>3924296.7985</v>
      </c>
    </row>
    <row r="368" spans="1:13">
      <c r="A368" t="s">
        <v>379</v>
      </c>
      <c r="G368">
        <v>790358.85679999995</v>
      </c>
      <c r="I368">
        <v>134339.51389999999</v>
      </c>
    </row>
    <row r="369" spans="1:13">
      <c r="A369" t="s">
        <v>380</v>
      </c>
      <c r="B369">
        <v>778323.19030000002</v>
      </c>
      <c r="D369">
        <v>683013.19709999999</v>
      </c>
      <c r="E369">
        <v>1325244.8799999999</v>
      </c>
      <c r="M369">
        <v>2115758.3420000002</v>
      </c>
    </row>
    <row r="370" spans="1:13">
      <c r="A370" t="s">
        <v>381</v>
      </c>
      <c r="B370">
        <v>1090041.797</v>
      </c>
      <c r="C370">
        <v>1577677.443</v>
      </c>
      <c r="D370">
        <v>779024.78650000005</v>
      </c>
      <c r="E370">
        <v>674229.43079999997</v>
      </c>
    </row>
    <row r="371" spans="1:13">
      <c r="A371" t="s">
        <v>382</v>
      </c>
      <c r="G371">
        <v>100169.9567</v>
      </c>
      <c r="H371">
        <v>252172.93040000001</v>
      </c>
    </row>
    <row r="372" spans="1:13">
      <c r="A372" t="s">
        <v>383</v>
      </c>
      <c r="B372">
        <v>1479884.6438</v>
      </c>
      <c r="C372">
        <v>892146.59360000002</v>
      </c>
      <c r="D372">
        <v>1442947.0216999999</v>
      </c>
      <c r="E372">
        <v>1479753.1669999999</v>
      </c>
      <c r="I372">
        <v>116129.76879</v>
      </c>
      <c r="J372">
        <v>587978.8101</v>
      </c>
      <c r="K372">
        <v>349597.97320000001</v>
      </c>
      <c r="L372">
        <v>1194166.2326</v>
      </c>
      <c r="M372">
        <v>318634.85379999998</v>
      </c>
    </row>
    <row r="373" spans="1:13">
      <c r="A373" t="s">
        <v>384</v>
      </c>
      <c r="C373">
        <v>861149.70369999995</v>
      </c>
      <c r="D373">
        <v>546910.3284</v>
      </c>
      <c r="E373">
        <v>226348.96395999999</v>
      </c>
      <c r="J373">
        <v>25761.35079</v>
      </c>
      <c r="K373">
        <v>26574.53368</v>
      </c>
      <c r="L373">
        <v>37619.547209999997</v>
      </c>
      <c r="M373">
        <v>45166.401140000002</v>
      </c>
    </row>
    <row r="374" spans="1:13">
      <c r="A374" t="s">
        <v>385</v>
      </c>
      <c r="B374">
        <v>317708.04070000001</v>
      </c>
      <c r="C374">
        <v>318561.40999999997</v>
      </c>
      <c r="D374">
        <v>1112717.4890000001</v>
      </c>
      <c r="E374">
        <v>280284.24900000001</v>
      </c>
      <c r="F374">
        <v>402200.9</v>
      </c>
      <c r="G374">
        <v>111455.7743</v>
      </c>
      <c r="H374">
        <v>226887.26139999999</v>
      </c>
      <c r="I374">
        <v>80027.050579999996</v>
      </c>
    </row>
    <row r="375" spans="1:13">
      <c r="A375" t="s">
        <v>386</v>
      </c>
      <c r="C375">
        <v>42438.472240000003</v>
      </c>
      <c r="E375">
        <v>120207.98669999999</v>
      </c>
      <c r="I375">
        <v>111964.1378</v>
      </c>
      <c r="J375">
        <v>331066.23829999898</v>
      </c>
      <c r="K375">
        <v>379774.03619000001</v>
      </c>
      <c r="L375">
        <v>500780.9461</v>
      </c>
      <c r="M375">
        <v>833607.30215999996</v>
      </c>
    </row>
    <row r="376" spans="1:13">
      <c r="A376" t="s">
        <v>387</v>
      </c>
      <c r="B376">
        <v>848686.49159999995</v>
      </c>
      <c r="C376">
        <v>872615.80969999998</v>
      </c>
      <c r="D376">
        <v>994059.52670000005</v>
      </c>
      <c r="E376">
        <v>1363131.0859999999</v>
      </c>
      <c r="F376">
        <v>78477.778139999995</v>
      </c>
      <c r="G376">
        <v>51256.259380000003</v>
      </c>
      <c r="H376">
        <v>50230.204140000002</v>
      </c>
      <c r="I376">
        <v>347831.18689999997</v>
      </c>
      <c r="J376">
        <v>754666.5649</v>
      </c>
      <c r="K376">
        <v>1300434.1921000001</v>
      </c>
      <c r="L376">
        <v>1454296.22489999</v>
      </c>
      <c r="M376">
        <v>2022864.9154000001</v>
      </c>
    </row>
    <row r="377" spans="1:13">
      <c r="A377" t="s">
        <v>388</v>
      </c>
      <c r="B377">
        <v>97781.450700000001</v>
      </c>
      <c r="C377">
        <v>82077.176179999995</v>
      </c>
      <c r="D377">
        <v>279336.57095999998</v>
      </c>
      <c r="E377">
        <v>308393.8628</v>
      </c>
      <c r="G377">
        <v>186804.20370000001</v>
      </c>
      <c r="H377">
        <v>265297.32189999998</v>
      </c>
      <c r="I377">
        <v>274912.81910000002</v>
      </c>
      <c r="J377">
        <v>321258.1838</v>
      </c>
    </row>
    <row r="378" spans="1:13">
      <c r="A378" t="s">
        <v>389</v>
      </c>
      <c r="B378">
        <v>224989.29149999999</v>
      </c>
      <c r="J378">
        <v>122527.3662</v>
      </c>
      <c r="K378">
        <v>423420.08299999998</v>
      </c>
      <c r="L378">
        <v>123308.45759999999</v>
      </c>
      <c r="M378">
        <v>431492.99119999999</v>
      </c>
    </row>
    <row r="379" spans="1:13">
      <c r="A379" t="s">
        <v>390</v>
      </c>
      <c r="C379">
        <v>40196.776610000001</v>
      </c>
      <c r="E379">
        <v>153070.1888</v>
      </c>
      <c r="F379">
        <v>1467355.5044</v>
      </c>
      <c r="G379">
        <v>511299.78065999999</v>
      </c>
      <c r="H379">
        <v>4809435.2892999901</v>
      </c>
      <c r="I379">
        <v>1176099.0260699999</v>
      </c>
    </row>
    <row r="380" spans="1:13">
      <c r="A380" t="s">
        <v>391</v>
      </c>
      <c r="B380">
        <v>182936.88889999999</v>
      </c>
      <c r="C380">
        <v>378249.40779999999</v>
      </c>
      <c r="D380">
        <v>593480.66359999997</v>
      </c>
      <c r="E380">
        <v>314257.52805000002</v>
      </c>
      <c r="F380">
        <v>2573589.8585000001</v>
      </c>
      <c r="G380">
        <v>855016.387099999</v>
      </c>
      <c r="H380">
        <v>1777929.34029999</v>
      </c>
      <c r="I380">
        <v>1259501.139</v>
      </c>
    </row>
    <row r="381" spans="1:13">
      <c r="A381" t="s">
        <v>392</v>
      </c>
      <c r="B381">
        <v>232643.38680000001</v>
      </c>
      <c r="D381">
        <v>223079.28400000001</v>
      </c>
      <c r="E381">
        <v>178226.1594</v>
      </c>
      <c r="J381">
        <v>141461.51379999999</v>
      </c>
      <c r="K381">
        <v>220813.85819999999</v>
      </c>
      <c r="L381">
        <v>169899.15059999999</v>
      </c>
      <c r="M381">
        <v>228625.5313</v>
      </c>
    </row>
    <row r="382" spans="1:13">
      <c r="A382" t="s">
        <v>393</v>
      </c>
      <c r="D382">
        <v>121129.09420000001</v>
      </c>
      <c r="F382">
        <v>803239.77590000001</v>
      </c>
      <c r="G382">
        <v>137011.728</v>
      </c>
      <c r="H382">
        <v>448977.07819999999</v>
      </c>
    </row>
    <row r="383" spans="1:13">
      <c r="A383" t="s">
        <v>394</v>
      </c>
      <c r="B383">
        <v>621679.43969999999</v>
      </c>
      <c r="C383">
        <v>218218.62640000001</v>
      </c>
      <c r="D383">
        <v>845070.26009999996</v>
      </c>
      <c r="E383">
        <v>419072.97590000002</v>
      </c>
      <c r="G383">
        <v>192390.13029999999</v>
      </c>
      <c r="H383">
        <v>488306.13829999999</v>
      </c>
      <c r="I383">
        <v>523037.34769999998</v>
      </c>
    </row>
    <row r="384" spans="1:13">
      <c r="A384" t="s">
        <v>395</v>
      </c>
      <c r="F384">
        <v>1374783.8030000001</v>
      </c>
      <c r="G384">
        <v>771599.5932</v>
      </c>
      <c r="H384">
        <v>966651.56200000003</v>
      </c>
      <c r="I384">
        <v>744972.16929999995</v>
      </c>
    </row>
    <row r="385" spans="1:12">
      <c r="A385" t="s">
        <v>396</v>
      </c>
      <c r="G385">
        <v>252999.51569999999</v>
      </c>
      <c r="H385">
        <v>427777.40429999999</v>
      </c>
      <c r="I385">
        <v>326784.13770000002</v>
      </c>
    </row>
    <row r="386" spans="1:12">
      <c r="A386" t="s">
        <v>397</v>
      </c>
      <c r="B386">
        <v>864648.79200000002</v>
      </c>
      <c r="C386">
        <v>1417024.818</v>
      </c>
      <c r="D386">
        <v>2505883.466</v>
      </c>
      <c r="E386">
        <v>1657222.5769</v>
      </c>
      <c r="F386">
        <v>513300.89380999998</v>
      </c>
      <c r="G386">
        <v>532845.89210000006</v>
      </c>
      <c r="H386">
        <v>553722.34369999997</v>
      </c>
      <c r="I386">
        <v>687650.62049999996</v>
      </c>
      <c r="L386">
        <v>430805.4143</v>
      </c>
    </row>
    <row r="387" spans="1:12">
      <c r="A387" t="s">
        <v>398</v>
      </c>
      <c r="H387">
        <v>564877.38710000005</v>
      </c>
    </row>
    <row r="388" spans="1:12">
      <c r="A388" t="s">
        <v>399</v>
      </c>
      <c r="F388">
        <v>340424.6483</v>
      </c>
    </row>
    <row r="389" spans="1:12">
      <c r="A389" t="s">
        <v>400</v>
      </c>
      <c r="F389">
        <v>112981.90790000001</v>
      </c>
    </row>
    <row r="390" spans="1:12">
      <c r="A390" t="s">
        <v>401</v>
      </c>
      <c r="H390">
        <v>238540.62909999999</v>
      </c>
      <c r="I390">
        <v>267678.9339</v>
      </c>
    </row>
    <row r="391" spans="1:12">
      <c r="A391" t="s">
        <v>402</v>
      </c>
      <c r="C391">
        <v>112304.2856</v>
      </c>
      <c r="D391">
        <v>104411.23940000001</v>
      </c>
      <c r="E391">
        <v>124024.8933</v>
      </c>
      <c r="F391">
        <v>511493.70069999999</v>
      </c>
      <c r="G391">
        <v>240979.31349999999</v>
      </c>
      <c r="I391">
        <v>346784.2218</v>
      </c>
    </row>
    <row r="392" spans="1:12">
      <c r="A392" t="s">
        <v>403</v>
      </c>
      <c r="F392">
        <v>677966.61109999998</v>
      </c>
      <c r="G392">
        <v>101422.2513</v>
      </c>
    </row>
    <row r="393" spans="1:12">
      <c r="A393" t="s">
        <v>404</v>
      </c>
      <c r="B393">
        <v>145917.4252</v>
      </c>
      <c r="C393">
        <v>299298.41680000001</v>
      </c>
      <c r="D393">
        <v>1963513.8196699901</v>
      </c>
      <c r="E393">
        <v>462599.30374999897</v>
      </c>
      <c r="F393">
        <v>104000.35890000001</v>
      </c>
      <c r="G393">
        <v>31660.32575</v>
      </c>
      <c r="I393">
        <v>233243.9387</v>
      </c>
    </row>
    <row r="394" spans="1:12">
      <c r="A394" t="s">
        <v>405</v>
      </c>
      <c r="C394">
        <v>121067.7974</v>
      </c>
      <c r="G394">
        <v>767633.92940000002</v>
      </c>
      <c r="H394">
        <v>1975456.6102</v>
      </c>
      <c r="I394">
        <v>200751.16142600001</v>
      </c>
    </row>
    <row r="395" spans="1:12">
      <c r="A395" t="s">
        <v>406</v>
      </c>
      <c r="B395">
        <v>258914.93350000001</v>
      </c>
      <c r="C395">
        <v>510356.93400000001</v>
      </c>
      <c r="D395">
        <v>928320.36860000005</v>
      </c>
      <c r="E395">
        <v>302860.22850000003</v>
      </c>
      <c r="F395">
        <v>236934.09599999999</v>
      </c>
      <c r="L395">
        <v>89824.069480000006</v>
      </c>
    </row>
    <row r="396" spans="1:12">
      <c r="A396" t="s">
        <v>407</v>
      </c>
      <c r="F396">
        <v>1462062.1096999999</v>
      </c>
      <c r="G396">
        <v>1177947.8399</v>
      </c>
      <c r="H396">
        <v>2977276.8668</v>
      </c>
      <c r="I396">
        <v>1534438.5142999999</v>
      </c>
    </row>
    <row r="397" spans="1:12">
      <c r="A397" t="s">
        <v>408</v>
      </c>
      <c r="B397">
        <v>47040.627919999999</v>
      </c>
      <c r="F397">
        <v>167182.70850000001</v>
      </c>
      <c r="G397">
        <v>67267.365439999994</v>
      </c>
      <c r="H397">
        <v>228915.41949999999</v>
      </c>
      <c r="I397">
        <v>88255.991909999997</v>
      </c>
    </row>
    <row r="398" spans="1:12">
      <c r="A398" t="s">
        <v>409</v>
      </c>
      <c r="F398">
        <v>124072.49770000001</v>
      </c>
      <c r="H398">
        <v>50107.523840000002</v>
      </c>
    </row>
    <row r="399" spans="1:12">
      <c r="A399" t="s">
        <v>410</v>
      </c>
      <c r="C399">
        <v>1433718.317</v>
      </c>
      <c r="D399">
        <v>788190.16460000002</v>
      </c>
      <c r="E399">
        <v>614743.3726</v>
      </c>
    </row>
    <row r="400" spans="1:12">
      <c r="A400" t="s">
        <v>411</v>
      </c>
      <c r="G400">
        <v>112456.1545</v>
      </c>
    </row>
    <row r="401" spans="1:13">
      <c r="A401" t="s">
        <v>412</v>
      </c>
      <c r="B401">
        <v>234722.41263000001</v>
      </c>
      <c r="C401">
        <v>285920.63939999999</v>
      </c>
      <c r="D401">
        <v>546960.93680000002</v>
      </c>
      <c r="E401">
        <v>169307.28096999999</v>
      </c>
      <c r="F401">
        <v>3211686.1949999998</v>
      </c>
      <c r="G401">
        <v>3592997.8389999899</v>
      </c>
      <c r="H401">
        <v>4935130.9409999996</v>
      </c>
      <c r="I401">
        <v>2503239.4904</v>
      </c>
    </row>
    <row r="402" spans="1:13">
      <c r="A402" t="s">
        <v>413</v>
      </c>
      <c r="B402">
        <v>4394528.8910999997</v>
      </c>
      <c r="C402">
        <v>5822073.8981999997</v>
      </c>
      <c r="D402">
        <v>3544027.5965999998</v>
      </c>
      <c r="E402">
        <v>2964588.0295899999</v>
      </c>
      <c r="K402">
        <v>122194.6942</v>
      </c>
      <c r="M402">
        <v>151996.10639999999</v>
      </c>
    </row>
    <row r="403" spans="1:13">
      <c r="A403" t="s">
        <v>414</v>
      </c>
      <c r="B403">
        <v>2614179.9361999999</v>
      </c>
      <c r="C403">
        <v>3722917.3725999999</v>
      </c>
      <c r="D403">
        <v>11053048.429789999</v>
      </c>
      <c r="E403">
        <v>5244508.0670699999</v>
      </c>
      <c r="F403">
        <v>24075413.844590001</v>
      </c>
      <c r="G403">
        <v>18818070.547036</v>
      </c>
      <c r="H403">
        <v>31463167.783479899</v>
      </c>
      <c r="I403">
        <v>20900629.010249998</v>
      </c>
      <c r="J403">
        <v>116904.91343</v>
      </c>
      <c r="K403">
        <v>509466.41469000001</v>
      </c>
      <c r="L403">
        <v>1644547.8173</v>
      </c>
      <c r="M403">
        <v>146785.62255</v>
      </c>
    </row>
    <row r="404" spans="1:13">
      <c r="A404" t="s">
        <v>415</v>
      </c>
      <c r="D404">
        <v>17639.19313</v>
      </c>
      <c r="E404">
        <v>71193.012340000001</v>
      </c>
      <c r="F404">
        <v>4169065.7253999999</v>
      </c>
      <c r="G404">
        <v>1027277.0276</v>
      </c>
      <c r="H404">
        <v>3468063.2424999899</v>
      </c>
      <c r="I404">
        <v>869382.40929999901</v>
      </c>
      <c r="M404">
        <v>15853.78441</v>
      </c>
    </row>
    <row r="405" spans="1:13">
      <c r="A405" t="s">
        <v>416</v>
      </c>
      <c r="D405">
        <v>112778.0852</v>
      </c>
      <c r="E405">
        <v>110907.9023</v>
      </c>
      <c r="F405">
        <v>1066359.8125</v>
      </c>
      <c r="G405">
        <v>1359018.3007999901</v>
      </c>
      <c r="H405">
        <v>3151538.6340000001</v>
      </c>
      <c r="I405">
        <v>1623922.3613</v>
      </c>
    </row>
    <row r="406" spans="1:13">
      <c r="A406" t="s">
        <v>417</v>
      </c>
      <c r="F406">
        <v>854356.99529999995</v>
      </c>
      <c r="H406">
        <v>531160.3051</v>
      </c>
      <c r="I406">
        <v>162839.274</v>
      </c>
    </row>
    <row r="407" spans="1:13">
      <c r="A407" t="s">
        <v>418</v>
      </c>
      <c r="F407">
        <v>1071044.54036</v>
      </c>
      <c r="G407">
        <v>868532.67157000001</v>
      </c>
      <c r="H407">
        <v>2371910.7960999999</v>
      </c>
      <c r="I407">
        <v>1119307.63258</v>
      </c>
    </row>
    <row r="408" spans="1:13">
      <c r="A408" t="s">
        <v>419</v>
      </c>
      <c r="B408">
        <v>977310.70440000005</v>
      </c>
      <c r="C408">
        <v>1289944.9867</v>
      </c>
      <c r="D408">
        <v>880026.30969999998</v>
      </c>
      <c r="E408">
        <v>786483.6139</v>
      </c>
      <c r="F408">
        <v>607249.20979999995</v>
      </c>
      <c r="G408">
        <v>408425.61049999902</v>
      </c>
      <c r="H408">
        <v>1660039.9257999901</v>
      </c>
      <c r="I408">
        <v>1391352.4552</v>
      </c>
      <c r="J408">
        <v>1473999.5814</v>
      </c>
      <c r="K408">
        <v>1017711.5333</v>
      </c>
      <c r="L408">
        <v>122588.2297</v>
      </c>
      <c r="M408">
        <v>173604.0667</v>
      </c>
    </row>
    <row r="409" spans="1:13">
      <c r="A409" t="s">
        <v>420</v>
      </c>
      <c r="F409">
        <v>841619.59179999901</v>
      </c>
      <c r="G409">
        <v>176519.73434999899</v>
      </c>
      <c r="H409">
        <v>473445.99407999997</v>
      </c>
      <c r="I409">
        <v>26336.496920000001</v>
      </c>
    </row>
    <row r="410" spans="1:13">
      <c r="A410" t="s">
        <v>421</v>
      </c>
      <c r="B410">
        <v>3193353.2250000001</v>
      </c>
      <c r="C410">
        <v>1534824.9194999901</v>
      </c>
      <c r="D410">
        <v>2451010.7905000001</v>
      </c>
      <c r="E410">
        <v>1967871.1261</v>
      </c>
      <c r="F410">
        <v>219885.446</v>
      </c>
      <c r="G410">
        <v>535075.71160000004</v>
      </c>
      <c r="I410">
        <v>248737.31708000001</v>
      </c>
      <c r="J410">
        <v>1833292.0426</v>
      </c>
      <c r="K410">
        <v>758363.60049999994</v>
      </c>
      <c r="L410">
        <v>508034.30859999999</v>
      </c>
      <c r="M410">
        <v>322007.59853000002</v>
      </c>
    </row>
    <row r="411" spans="1:13">
      <c r="A411" t="s">
        <v>422</v>
      </c>
      <c r="B411">
        <v>66203.108519999994</v>
      </c>
      <c r="F411">
        <v>887826.59600000002</v>
      </c>
      <c r="G411">
        <v>140742.50589999999</v>
      </c>
      <c r="H411">
        <v>118102.9803</v>
      </c>
      <c r="I411">
        <v>1292467.969</v>
      </c>
    </row>
    <row r="412" spans="1:13">
      <c r="A412" t="s">
        <v>423</v>
      </c>
      <c r="B412">
        <v>248256.05100000001</v>
      </c>
      <c r="C412">
        <v>165255.46736000001</v>
      </c>
      <c r="D412">
        <v>701547.84807999898</v>
      </c>
      <c r="E412">
        <v>211660.97175999999</v>
      </c>
      <c r="F412">
        <v>680989.78819999995</v>
      </c>
      <c r="G412">
        <v>2105557.8925999999</v>
      </c>
      <c r="H412">
        <v>4760004.7675999999</v>
      </c>
      <c r="I412">
        <v>4356685.7035999997</v>
      </c>
      <c r="J412">
        <v>568239.93414000003</v>
      </c>
      <c r="K412">
        <v>657536.910399999</v>
      </c>
      <c r="L412">
        <v>648301.57930999994</v>
      </c>
      <c r="M412">
        <v>1160307.3989299999</v>
      </c>
    </row>
    <row r="413" spans="1:13">
      <c r="A413" t="s">
        <v>424</v>
      </c>
      <c r="F413">
        <v>906841.01820000005</v>
      </c>
      <c r="H413">
        <v>201186.5729</v>
      </c>
    </row>
    <row r="414" spans="1:13">
      <c r="A414" t="s">
        <v>425</v>
      </c>
      <c r="F414">
        <v>50265.852059999997</v>
      </c>
      <c r="G414">
        <v>620838.73490000004</v>
      </c>
      <c r="H414">
        <v>578771.18530000001</v>
      </c>
      <c r="I414">
        <v>684548.71979999996</v>
      </c>
    </row>
    <row r="415" spans="1:13">
      <c r="A415" t="s">
        <v>426</v>
      </c>
      <c r="H415">
        <v>177649.40770000001</v>
      </c>
    </row>
    <row r="416" spans="1:13">
      <c r="A416" t="s">
        <v>427</v>
      </c>
      <c r="C416">
        <v>91146.705010000005</v>
      </c>
      <c r="E416">
        <v>122307.6119</v>
      </c>
      <c r="F416">
        <v>1375353.0190000001</v>
      </c>
      <c r="G416">
        <v>510964.85619999998</v>
      </c>
      <c r="H416">
        <v>2841902.1689499998</v>
      </c>
      <c r="I416">
        <v>1376779.8060999999</v>
      </c>
      <c r="J416">
        <v>794370.93229999999</v>
      </c>
      <c r="K416">
        <v>247331.08009999999</v>
      </c>
      <c r="L416">
        <v>364755.63429999998</v>
      </c>
      <c r="M416">
        <v>102806.75689999999</v>
      </c>
    </row>
    <row r="417" spans="1:13">
      <c r="A417" t="s">
        <v>428</v>
      </c>
      <c r="D417">
        <v>245641.337</v>
      </c>
      <c r="F417">
        <v>72768.208639999997</v>
      </c>
      <c r="G417">
        <v>429071.16820000001</v>
      </c>
      <c r="H417">
        <v>734920.5895</v>
      </c>
      <c r="I417">
        <v>236516.61970000001</v>
      </c>
    </row>
    <row r="418" spans="1:13">
      <c r="A418" t="s">
        <v>429</v>
      </c>
      <c r="G418">
        <v>431267.80849999998</v>
      </c>
      <c r="H418">
        <v>117849.73729999999</v>
      </c>
    </row>
    <row r="419" spans="1:13">
      <c r="A419" t="s">
        <v>430</v>
      </c>
      <c r="B419">
        <v>2428008.6466000001</v>
      </c>
      <c r="C419">
        <v>5001954.2818999998</v>
      </c>
      <c r="D419">
        <v>7436364.1642000005</v>
      </c>
      <c r="E419">
        <v>8926347.8489999995</v>
      </c>
      <c r="G419">
        <v>85625.317110000004</v>
      </c>
      <c r="I419">
        <v>744125.87029999995</v>
      </c>
      <c r="J419">
        <v>7524551.7868400002</v>
      </c>
      <c r="K419">
        <v>10047234.770679999</v>
      </c>
      <c r="L419">
        <v>8238687.8329600003</v>
      </c>
      <c r="M419">
        <v>13214628.25986</v>
      </c>
    </row>
    <row r="420" spans="1:13">
      <c r="A420" t="s">
        <v>431</v>
      </c>
      <c r="B420">
        <v>11122139.8257</v>
      </c>
      <c r="C420">
        <v>7747341.7900999999</v>
      </c>
      <c r="D420">
        <v>7082884.1787</v>
      </c>
      <c r="E420">
        <v>6519382.4862000002</v>
      </c>
      <c r="F420">
        <v>282378.47360000003</v>
      </c>
      <c r="G420">
        <v>812597.11730000004</v>
      </c>
      <c r="H420">
        <v>539849.77469999995</v>
      </c>
      <c r="I420">
        <v>457314.96341000003</v>
      </c>
      <c r="J420">
        <v>4660292.3859999999</v>
      </c>
      <c r="K420">
        <v>3647413.7667999999</v>
      </c>
      <c r="L420">
        <v>1974681.5190999999</v>
      </c>
      <c r="M420">
        <v>4266544.5345000001</v>
      </c>
    </row>
    <row r="421" spans="1:13">
      <c r="A421" t="s">
        <v>432</v>
      </c>
      <c r="B421">
        <v>70501.857239999998</v>
      </c>
      <c r="C421">
        <v>38214.739990000002</v>
      </c>
      <c r="D421">
        <v>105332.6789</v>
      </c>
      <c r="E421">
        <v>52940.669829999999</v>
      </c>
      <c r="J421">
        <v>149897.12568999999</v>
      </c>
      <c r="K421">
        <v>172904.48955</v>
      </c>
      <c r="L421">
        <v>49021.109149999997</v>
      </c>
      <c r="M421">
        <v>249894.16167</v>
      </c>
    </row>
    <row r="422" spans="1:13">
      <c r="A422" t="s">
        <v>433</v>
      </c>
      <c r="J422">
        <v>418583.41259999998</v>
      </c>
      <c r="K422">
        <v>698879.76710000006</v>
      </c>
      <c r="L422">
        <v>686879.04760000005</v>
      </c>
      <c r="M422">
        <v>901953.08189999999</v>
      </c>
    </row>
    <row r="423" spans="1:13">
      <c r="A423" t="s">
        <v>434</v>
      </c>
      <c r="D423">
        <v>107570.3101</v>
      </c>
      <c r="E423">
        <v>81873.009049999993</v>
      </c>
      <c r="F423">
        <v>331518.11910000001</v>
      </c>
      <c r="G423">
        <v>169663.65100000001</v>
      </c>
      <c r="H423">
        <v>847642.55590000004</v>
      </c>
      <c r="I423">
        <v>390513.66264</v>
      </c>
    </row>
    <row r="424" spans="1:13">
      <c r="A424" t="s">
        <v>435</v>
      </c>
      <c r="G424">
        <v>49189.637799999997</v>
      </c>
      <c r="H424">
        <v>320595.74810000003</v>
      </c>
      <c r="I424">
        <v>52990.469400000002</v>
      </c>
    </row>
    <row r="425" spans="1:13">
      <c r="A425" t="s">
        <v>436</v>
      </c>
      <c r="D425">
        <v>207903.4112</v>
      </c>
      <c r="E425">
        <v>140769.54070000001</v>
      </c>
      <c r="F425">
        <v>479144.47840000002</v>
      </c>
      <c r="G425">
        <v>1245053.0919999999</v>
      </c>
      <c r="H425">
        <v>1849192.4180000001</v>
      </c>
      <c r="I425">
        <v>1500303.86</v>
      </c>
    </row>
    <row r="426" spans="1:13">
      <c r="A426" t="s">
        <v>437</v>
      </c>
      <c r="D426">
        <v>718106.50219999999</v>
      </c>
      <c r="E426">
        <v>1636108.3855000001</v>
      </c>
    </row>
    <row r="427" spans="1:13">
      <c r="A427" t="s">
        <v>438</v>
      </c>
      <c r="F427">
        <v>322526.78200000001</v>
      </c>
      <c r="G427">
        <v>125661.96</v>
      </c>
      <c r="H427">
        <v>617498.71609999996</v>
      </c>
      <c r="I427">
        <v>157025.08660000001</v>
      </c>
    </row>
    <row r="428" spans="1:13">
      <c r="A428" t="s">
        <v>439</v>
      </c>
      <c r="F428">
        <v>109592.15029999999</v>
      </c>
      <c r="G428">
        <v>67822.935289999994</v>
      </c>
      <c r="H428">
        <v>188637.71410000001</v>
      </c>
      <c r="I428">
        <v>123297.79670000001</v>
      </c>
      <c r="J428">
        <v>32552.048350000001</v>
      </c>
      <c r="L428">
        <v>44412.35626</v>
      </c>
      <c r="M428">
        <v>15722.16064</v>
      </c>
    </row>
    <row r="429" spans="1:13">
      <c r="A429" t="s">
        <v>440</v>
      </c>
      <c r="B429">
        <v>66639.570529999997</v>
      </c>
      <c r="C429">
        <v>270624.03100000002</v>
      </c>
      <c r="D429">
        <v>130651.1588</v>
      </c>
      <c r="E429">
        <v>55386.786480000002</v>
      </c>
      <c r="K429">
        <v>67365.254109999994</v>
      </c>
      <c r="M429">
        <v>19226.77896</v>
      </c>
    </row>
    <row r="430" spans="1:13">
      <c r="A430" t="s">
        <v>441</v>
      </c>
      <c r="B430">
        <v>249919.9185</v>
      </c>
      <c r="C430">
        <v>399319.4436</v>
      </c>
      <c r="D430">
        <v>604026.84160000004</v>
      </c>
      <c r="E430">
        <v>1308387.1229999999</v>
      </c>
      <c r="J430">
        <v>147889.86809999999</v>
      </c>
      <c r="M430">
        <v>100004.3302</v>
      </c>
    </row>
    <row r="431" spans="1:13">
      <c r="A431" t="s">
        <v>442</v>
      </c>
      <c r="C431">
        <v>583603.86369999999</v>
      </c>
      <c r="D431">
        <v>61045.483809999998</v>
      </c>
      <c r="E431">
        <v>921359.71306999901</v>
      </c>
      <c r="F431">
        <v>19525214.455559999</v>
      </c>
      <c r="G431">
        <v>12243782.6338</v>
      </c>
      <c r="H431">
        <v>33591019.529600002</v>
      </c>
      <c r="I431">
        <v>24252395.465179998</v>
      </c>
      <c r="J431">
        <v>43973.869489999997</v>
      </c>
      <c r="M431">
        <v>79903.194319999995</v>
      </c>
    </row>
    <row r="432" spans="1:13">
      <c r="A432" t="s">
        <v>443</v>
      </c>
      <c r="C432">
        <v>1552372.07715</v>
      </c>
      <c r="D432">
        <v>238260.7513</v>
      </c>
      <c r="E432">
        <v>1505249.28828</v>
      </c>
      <c r="F432">
        <v>13796425.923</v>
      </c>
      <c r="G432">
        <v>4454922.6253300002</v>
      </c>
      <c r="H432">
        <v>13940754.5649</v>
      </c>
      <c r="I432">
        <v>11870379.9141999</v>
      </c>
      <c r="K432">
        <v>206119.70051999899</v>
      </c>
    </row>
    <row r="433" spans="1:13">
      <c r="A433" t="s">
        <v>444</v>
      </c>
      <c r="F433">
        <v>230765.4247</v>
      </c>
      <c r="G433">
        <v>53121.652650000004</v>
      </c>
      <c r="H433">
        <v>162998.45499999999</v>
      </c>
      <c r="I433">
        <v>58185.401570000002</v>
      </c>
    </row>
    <row r="434" spans="1:13">
      <c r="A434" t="s">
        <v>445</v>
      </c>
      <c r="B434">
        <v>233973.2188</v>
      </c>
      <c r="C434">
        <v>1115846.0452099999</v>
      </c>
      <c r="D434">
        <v>279443.19750000001</v>
      </c>
      <c r="E434">
        <v>222953.25390000001</v>
      </c>
      <c r="F434">
        <v>3875516.7607</v>
      </c>
      <c r="G434">
        <v>1827222.6939999999</v>
      </c>
      <c r="H434">
        <v>2174569.9257</v>
      </c>
      <c r="I434">
        <v>1448589.23667</v>
      </c>
      <c r="J434">
        <v>260925.16339999999</v>
      </c>
      <c r="K434">
        <v>477322.989</v>
      </c>
      <c r="L434">
        <v>332832.74459999998</v>
      </c>
      <c r="M434">
        <v>219602.04930000001</v>
      </c>
    </row>
    <row r="435" spans="1:13">
      <c r="A435" t="s">
        <v>446</v>
      </c>
      <c r="F435">
        <v>132913.57639999999</v>
      </c>
      <c r="G435">
        <v>79235.521559999994</v>
      </c>
      <c r="H435">
        <v>110155.7448</v>
      </c>
    </row>
    <row r="436" spans="1:13">
      <c r="A436" t="s">
        <v>447</v>
      </c>
      <c r="H436">
        <v>405547.40399999998</v>
      </c>
    </row>
    <row r="437" spans="1:13">
      <c r="A437" t="s">
        <v>448</v>
      </c>
      <c r="B437">
        <v>1889503.25525999</v>
      </c>
      <c r="C437">
        <v>1091348.3115699999</v>
      </c>
      <c r="D437">
        <v>2541084.4304</v>
      </c>
      <c r="E437">
        <v>696345.49266999995</v>
      </c>
      <c r="F437">
        <v>2320452.9894399899</v>
      </c>
      <c r="G437">
        <v>3535920.2623499902</v>
      </c>
      <c r="H437">
        <v>5650595.6249000002</v>
      </c>
      <c r="I437">
        <v>4106095.6422000001</v>
      </c>
      <c r="J437">
        <v>206557.80397000001</v>
      </c>
      <c r="K437">
        <v>184130.433499999</v>
      </c>
      <c r="L437">
        <v>589102.56030000001</v>
      </c>
      <c r="M437">
        <v>276650.92909999902</v>
      </c>
    </row>
    <row r="438" spans="1:13">
      <c r="A438" t="s">
        <v>449</v>
      </c>
      <c r="D438">
        <v>1220540.45</v>
      </c>
      <c r="G438">
        <v>1266665.81</v>
      </c>
      <c r="H438">
        <v>2545287.3569999998</v>
      </c>
      <c r="I438">
        <v>1043595.847</v>
      </c>
    </row>
    <row r="439" spans="1:13">
      <c r="A439" t="s">
        <v>450</v>
      </c>
      <c r="F439">
        <v>450035.9656</v>
      </c>
      <c r="G439">
        <v>624302.85199999996</v>
      </c>
      <c r="H439">
        <v>1295230.6188999999</v>
      </c>
      <c r="I439">
        <v>1114222.4473999999</v>
      </c>
    </row>
    <row r="440" spans="1:13">
      <c r="A440" t="s">
        <v>451</v>
      </c>
      <c r="B440">
        <v>60045.346120000002</v>
      </c>
      <c r="F440">
        <v>4689104.6109999996</v>
      </c>
      <c r="G440">
        <v>1606483.9761099999</v>
      </c>
      <c r="H440">
        <v>4891099.9735999899</v>
      </c>
      <c r="I440">
        <v>1674328.3343</v>
      </c>
    </row>
    <row r="441" spans="1:13">
      <c r="A441" t="s">
        <v>452</v>
      </c>
      <c r="K441">
        <v>212443.3358</v>
      </c>
      <c r="L441">
        <v>154400.6225</v>
      </c>
      <c r="M441">
        <v>428518.80430000002</v>
      </c>
    </row>
    <row r="442" spans="1:13">
      <c r="A442" t="s">
        <v>453</v>
      </c>
      <c r="F442">
        <v>1275549.1015999999</v>
      </c>
      <c r="G442">
        <v>458121.60680000001</v>
      </c>
      <c r="H442">
        <v>761627.65850000002</v>
      </c>
    </row>
    <row r="443" spans="1:13">
      <c r="A443" t="s">
        <v>454</v>
      </c>
      <c r="D443">
        <v>136666.09090000001</v>
      </c>
      <c r="F443">
        <v>507336.62449999998</v>
      </c>
      <c r="G443">
        <v>207040.39480000001</v>
      </c>
      <c r="H443">
        <v>142789.8982</v>
      </c>
      <c r="I443">
        <v>137330.6881</v>
      </c>
    </row>
    <row r="444" spans="1:13">
      <c r="A444" t="s">
        <v>455</v>
      </c>
      <c r="C444">
        <v>257708.5221</v>
      </c>
      <c r="D444">
        <v>455856.56359999999</v>
      </c>
      <c r="E444">
        <v>225034.40960000001</v>
      </c>
      <c r="F444">
        <v>364506.16570000001</v>
      </c>
      <c r="G444">
        <v>177869.84450000001</v>
      </c>
      <c r="H444">
        <v>772105.49439999997</v>
      </c>
      <c r="I444">
        <v>194404.09820000001</v>
      </c>
    </row>
    <row r="445" spans="1:13">
      <c r="A445" t="s">
        <v>456</v>
      </c>
      <c r="D445">
        <v>22465.966909999999</v>
      </c>
      <c r="E445">
        <v>91532.492119999995</v>
      </c>
      <c r="F445">
        <v>78723.859559999997</v>
      </c>
      <c r="G445">
        <v>629087.99679999996</v>
      </c>
      <c r="H445">
        <v>1726689.03409999</v>
      </c>
      <c r="I445">
        <v>1876923.8199</v>
      </c>
      <c r="J445">
        <v>299196.35070000001</v>
      </c>
      <c r="K445">
        <v>70105.641759999999</v>
      </c>
      <c r="L445">
        <v>40400.030330000001</v>
      </c>
      <c r="M445">
        <v>112445.58799</v>
      </c>
    </row>
    <row r="446" spans="1:13">
      <c r="A446" t="s">
        <v>457</v>
      </c>
      <c r="B446">
        <v>818465.76329999999</v>
      </c>
      <c r="C446">
        <v>1125286.01832</v>
      </c>
      <c r="D446">
        <v>3386156.0707</v>
      </c>
      <c r="E446">
        <v>824199.64748999896</v>
      </c>
      <c r="F446">
        <v>1813203.6444000001</v>
      </c>
      <c r="G446">
        <v>533468.51381999999</v>
      </c>
      <c r="H446">
        <v>1134231.98933</v>
      </c>
      <c r="I446">
        <v>697407.19677000004</v>
      </c>
      <c r="L446">
        <v>44519.267899999999</v>
      </c>
    </row>
    <row r="447" spans="1:13">
      <c r="A447" t="s">
        <v>458</v>
      </c>
      <c r="B447">
        <v>1373484.9147999999</v>
      </c>
      <c r="C447">
        <v>871390.86031999998</v>
      </c>
      <c r="D447">
        <v>2485980.4372</v>
      </c>
      <c r="E447">
        <v>1025337.30069999</v>
      </c>
      <c r="G447">
        <v>707015.98734999995</v>
      </c>
      <c r="H447">
        <v>692472.31039999996</v>
      </c>
      <c r="I447">
        <v>484444.65269999998</v>
      </c>
    </row>
    <row r="448" spans="1:13">
      <c r="A448" t="s">
        <v>459</v>
      </c>
      <c r="F448">
        <v>1422399.8399999901</v>
      </c>
      <c r="G448">
        <v>1140551.2187000001</v>
      </c>
      <c r="H448">
        <v>2372570.5054000001</v>
      </c>
      <c r="I448">
        <v>1151652.1242</v>
      </c>
    </row>
    <row r="449" spans="1:13">
      <c r="A449" t="s">
        <v>460</v>
      </c>
      <c r="B449">
        <v>331025.59289999999</v>
      </c>
      <c r="C449">
        <v>503196.75699999998</v>
      </c>
      <c r="E449">
        <v>742668.91240000003</v>
      </c>
    </row>
    <row r="450" spans="1:13">
      <c r="A450" t="s">
        <v>461</v>
      </c>
      <c r="B450">
        <v>2552251.1614000001</v>
      </c>
      <c r="C450">
        <v>1666799.281</v>
      </c>
      <c r="D450">
        <v>1999319.0012999999</v>
      </c>
      <c r="E450">
        <v>619627.2341</v>
      </c>
      <c r="F450">
        <v>4156519.6170000001</v>
      </c>
      <c r="G450">
        <v>2364187.0251000002</v>
      </c>
      <c r="H450">
        <v>2322478.1176</v>
      </c>
      <c r="I450">
        <v>1821753.929</v>
      </c>
    </row>
    <row r="451" spans="1:13">
      <c r="A451" t="s">
        <v>462</v>
      </c>
      <c r="C451">
        <v>82843.127919999999</v>
      </c>
      <c r="D451">
        <v>145620.25357</v>
      </c>
    </row>
    <row r="452" spans="1:13">
      <c r="A452" t="s">
        <v>463</v>
      </c>
      <c r="E452">
        <v>65608.427809999994</v>
      </c>
      <c r="G452">
        <v>469829.0405</v>
      </c>
      <c r="H452">
        <v>865346.75009999995</v>
      </c>
      <c r="I452">
        <v>665160.54989999998</v>
      </c>
    </row>
    <row r="453" spans="1:13">
      <c r="A453" t="s">
        <v>464</v>
      </c>
      <c r="B453">
        <v>1210717.3419999999</v>
      </c>
      <c r="C453">
        <v>594624.14489999996</v>
      </c>
      <c r="D453">
        <v>808837.60439999995</v>
      </c>
      <c r="E453">
        <v>714281.69869999995</v>
      </c>
      <c r="J453">
        <v>570638.67020000005</v>
      </c>
      <c r="K453">
        <v>209285.1894</v>
      </c>
      <c r="L453">
        <v>135384.67000000001</v>
      </c>
      <c r="M453">
        <v>298854.04320000001</v>
      </c>
    </row>
    <row r="454" spans="1:13">
      <c r="A454" t="s">
        <v>465</v>
      </c>
      <c r="B454">
        <v>123920.567</v>
      </c>
      <c r="C454">
        <v>238728.0747</v>
      </c>
      <c r="D454">
        <v>370914.88280000002</v>
      </c>
      <c r="E454">
        <v>426465.22149999999</v>
      </c>
      <c r="J454">
        <v>513684.71240000002</v>
      </c>
      <c r="K454">
        <v>607793.58869999996</v>
      </c>
      <c r="L454">
        <v>591514.03830000001</v>
      </c>
      <c r="M454">
        <v>625578.67969999998</v>
      </c>
    </row>
    <row r="455" spans="1:13">
      <c r="A455" t="s">
        <v>466</v>
      </c>
      <c r="F455">
        <v>779369.83790000004</v>
      </c>
      <c r="G455">
        <v>1241123.58</v>
      </c>
      <c r="H455">
        <v>1681677.324</v>
      </c>
      <c r="I455">
        <v>1379763.1029999999</v>
      </c>
    </row>
    <row r="456" spans="1:13">
      <c r="A456" t="s">
        <v>467</v>
      </c>
      <c r="E456">
        <v>29460.49555</v>
      </c>
      <c r="F456">
        <v>1241245.27896</v>
      </c>
      <c r="G456">
        <v>989024.35895000002</v>
      </c>
      <c r="H456">
        <v>1920986.0504999999</v>
      </c>
      <c r="I456">
        <v>1255167.1875700001</v>
      </c>
      <c r="J456">
        <v>5744261.5500999996</v>
      </c>
      <c r="K456">
        <v>6715494.6251999997</v>
      </c>
      <c r="L456">
        <v>3880988.2916999999</v>
      </c>
      <c r="M456">
        <v>4748541.6634999998</v>
      </c>
    </row>
    <row r="457" spans="1:13">
      <c r="A457" t="s">
        <v>468</v>
      </c>
      <c r="B457">
        <v>75341.716480000003</v>
      </c>
      <c r="F457">
        <v>3054599.0115999999</v>
      </c>
      <c r="G457">
        <v>876889.69059999997</v>
      </c>
      <c r="H457">
        <v>2228638.8056899998</v>
      </c>
      <c r="I457">
        <v>2623950.7420000001</v>
      </c>
    </row>
    <row r="458" spans="1:13">
      <c r="A458" t="s">
        <v>469</v>
      </c>
      <c r="F458">
        <v>1163826.1983</v>
      </c>
      <c r="H458">
        <v>102983.012</v>
      </c>
    </row>
    <row r="459" spans="1:13">
      <c r="A459" t="s">
        <v>470</v>
      </c>
      <c r="B459">
        <v>1504940.7452400001</v>
      </c>
      <c r="C459">
        <v>1393558.9208</v>
      </c>
      <c r="D459">
        <v>674146.07079999999</v>
      </c>
      <c r="E459">
        <v>498953.63537999999</v>
      </c>
      <c r="F459">
        <v>1983413.45829999</v>
      </c>
      <c r="G459">
        <v>694598.36862999899</v>
      </c>
      <c r="H459">
        <v>2015959.03883</v>
      </c>
      <c r="I459">
        <v>1234530.30217</v>
      </c>
      <c r="J459">
        <v>1444252.6793</v>
      </c>
      <c r="K459">
        <v>1029324.71017999</v>
      </c>
      <c r="L459">
        <v>296780.39236</v>
      </c>
      <c r="M459">
        <v>317304.76452000003</v>
      </c>
    </row>
    <row r="460" spans="1:13">
      <c r="A460" t="s">
        <v>471</v>
      </c>
      <c r="B460">
        <v>3127367.97939</v>
      </c>
      <c r="C460">
        <v>2934285.5203</v>
      </c>
      <c r="D460">
        <v>867915.83629999997</v>
      </c>
      <c r="E460">
        <v>984760.147159999</v>
      </c>
      <c r="F460">
        <v>165722.6281</v>
      </c>
      <c r="G460">
        <v>224530.81520000001</v>
      </c>
      <c r="H460">
        <v>549604.92555000004</v>
      </c>
      <c r="I460">
        <v>465844.30469999998</v>
      </c>
      <c r="J460">
        <v>2477861.6162999999</v>
      </c>
      <c r="K460">
        <v>1305901.32718</v>
      </c>
      <c r="L460">
        <v>1577804.9484999999</v>
      </c>
      <c r="M460">
        <v>1552400.10812</v>
      </c>
    </row>
    <row r="461" spans="1:13">
      <c r="A461" t="s">
        <v>472</v>
      </c>
      <c r="C461">
        <v>43684.255069999999</v>
      </c>
      <c r="E461">
        <v>12183.67922</v>
      </c>
      <c r="F461">
        <v>245788.22150000001</v>
      </c>
      <c r="G461">
        <v>129614.03419999999</v>
      </c>
      <c r="H461">
        <v>135091.62119999999</v>
      </c>
      <c r="I461">
        <v>107823.901</v>
      </c>
      <c r="J461">
        <v>87906.3073</v>
      </c>
      <c r="K461">
        <v>39418.478009999999</v>
      </c>
    </row>
    <row r="462" spans="1:13">
      <c r="A462" t="s">
        <v>473</v>
      </c>
      <c r="I462">
        <v>796458.89353</v>
      </c>
    </row>
    <row r="463" spans="1:13">
      <c r="A463" t="s">
        <v>474</v>
      </c>
      <c r="G463">
        <v>299336.18489999999</v>
      </c>
      <c r="H463">
        <v>1131846.3689999999</v>
      </c>
      <c r="I463">
        <v>309144.64909999998</v>
      </c>
    </row>
    <row r="464" spans="1:13">
      <c r="A464" t="s">
        <v>475</v>
      </c>
      <c r="B464">
        <v>582089.16220000002</v>
      </c>
      <c r="C464">
        <v>956335.70530000003</v>
      </c>
      <c r="D464">
        <v>517441.90090000001</v>
      </c>
      <c r="E464">
        <v>346327.38089999999</v>
      </c>
      <c r="F464">
        <v>204593.33530000001</v>
      </c>
      <c r="J464">
        <v>337660.4584</v>
      </c>
      <c r="K464">
        <v>518568.85879999999</v>
      </c>
      <c r="L464">
        <v>381287.90990000003</v>
      </c>
      <c r="M464">
        <v>426661.20809999999</v>
      </c>
    </row>
    <row r="465" spans="1:13">
      <c r="A465" t="s">
        <v>476</v>
      </c>
      <c r="B465">
        <v>5549081.2435999997</v>
      </c>
      <c r="C465">
        <v>4281142.9560000002</v>
      </c>
      <c r="D465">
        <v>15689902.4889</v>
      </c>
      <c r="E465">
        <v>9543285.2988000009</v>
      </c>
      <c r="F465">
        <v>13600384.0383</v>
      </c>
      <c r="G465">
        <v>25392595.298</v>
      </c>
      <c r="H465">
        <v>25484975.275800001</v>
      </c>
      <c r="I465">
        <v>12788160.9677999</v>
      </c>
      <c r="K465">
        <v>76882.220849999998</v>
      </c>
      <c r="M465">
        <v>64487.00722</v>
      </c>
    </row>
    <row r="466" spans="1:13">
      <c r="A466" t="s">
        <v>477</v>
      </c>
      <c r="B466">
        <v>7749170.6219999902</v>
      </c>
      <c r="C466">
        <v>15977294.774</v>
      </c>
      <c r="D466">
        <v>11125536.550000001</v>
      </c>
      <c r="E466">
        <v>7388377.6809999999</v>
      </c>
      <c r="K466">
        <v>187937.02499999999</v>
      </c>
    </row>
    <row r="467" spans="1:13">
      <c r="A467" t="s">
        <v>478</v>
      </c>
      <c r="B467">
        <v>2478244.5580000002</v>
      </c>
      <c r="C467">
        <v>3904999.4479999999</v>
      </c>
      <c r="D467">
        <v>2043225.254</v>
      </c>
      <c r="E467">
        <v>1391309.628</v>
      </c>
      <c r="K467">
        <v>91400.735629999996</v>
      </c>
      <c r="M467">
        <v>116264.6278</v>
      </c>
    </row>
    <row r="468" spans="1:13">
      <c r="A468" t="s">
        <v>479</v>
      </c>
      <c r="B468">
        <v>1613211.4065999901</v>
      </c>
      <c r="C468">
        <v>1949901.9519100001</v>
      </c>
      <c r="D468">
        <v>2741597.6141189998</v>
      </c>
      <c r="E468">
        <v>930573.04475999996</v>
      </c>
      <c r="F468">
        <v>75843.196379999994</v>
      </c>
      <c r="G468">
        <v>72680.858630000002</v>
      </c>
      <c r="H468">
        <v>208373.97959</v>
      </c>
      <c r="I468">
        <v>187412.27119</v>
      </c>
      <c r="J468">
        <v>190924.17506000001</v>
      </c>
      <c r="K468">
        <v>288035.93874999997</v>
      </c>
      <c r="L468">
        <v>497392.2893</v>
      </c>
      <c r="M468">
        <v>152203.85509999999</v>
      </c>
    </row>
    <row r="469" spans="1:13">
      <c r="A469" t="s">
        <v>480</v>
      </c>
      <c r="B469">
        <v>2198941.4278000002</v>
      </c>
      <c r="C469">
        <v>2078729.8936000001</v>
      </c>
      <c r="D469">
        <v>649116.0932</v>
      </c>
      <c r="E469">
        <v>420432.37529999902</v>
      </c>
      <c r="J469">
        <v>155199.70809999999</v>
      </c>
      <c r="K469">
        <v>152265.51500000001</v>
      </c>
      <c r="L469">
        <v>203270.58240000001</v>
      </c>
    </row>
    <row r="470" spans="1:13">
      <c r="A470" t="s">
        <v>481</v>
      </c>
      <c r="D470">
        <v>143419.49059999999</v>
      </c>
      <c r="E470">
        <v>105444.95419999999</v>
      </c>
      <c r="F470">
        <v>550997.63040000002</v>
      </c>
      <c r="G470">
        <v>226335.6477</v>
      </c>
      <c r="H470">
        <v>468557.19079999998</v>
      </c>
      <c r="I470">
        <v>324397.39169999998</v>
      </c>
    </row>
    <row r="471" spans="1:13">
      <c r="A471" t="s">
        <v>482</v>
      </c>
      <c r="B471">
        <v>311426.07429999998</v>
      </c>
      <c r="C471">
        <v>356638.49369999999</v>
      </c>
      <c r="D471">
        <v>417093.80570000003</v>
      </c>
      <c r="E471">
        <v>117738.2776</v>
      </c>
      <c r="F471">
        <v>19837831.7654</v>
      </c>
      <c r="G471">
        <v>8769502.5370000005</v>
      </c>
      <c r="H471">
        <v>19020413.37946</v>
      </c>
      <c r="I471">
        <v>9890135.7102300003</v>
      </c>
    </row>
    <row r="472" spans="1:13">
      <c r="A472" t="s">
        <v>483</v>
      </c>
      <c r="C472">
        <v>131208.5944</v>
      </c>
      <c r="D472">
        <v>163351.27069999999</v>
      </c>
      <c r="F472">
        <v>445155.45832999999</v>
      </c>
      <c r="G472">
        <v>184988.02650000001</v>
      </c>
      <c r="H472">
        <v>477824.57069999998</v>
      </c>
      <c r="I472">
        <v>229174.06599999999</v>
      </c>
    </row>
    <row r="473" spans="1:13">
      <c r="A473" t="s">
        <v>484</v>
      </c>
      <c r="F473">
        <v>3897955.3215999999</v>
      </c>
      <c r="G473">
        <v>624230.39809999999</v>
      </c>
      <c r="H473">
        <v>1779570.35319999</v>
      </c>
      <c r="I473">
        <v>994870.95509999897</v>
      </c>
    </row>
    <row r="474" spans="1:13">
      <c r="A474" t="s">
        <v>485</v>
      </c>
      <c r="F474">
        <v>41151.778859999999</v>
      </c>
      <c r="G474">
        <v>125648.503109999</v>
      </c>
      <c r="H474">
        <v>438638.54689999903</v>
      </c>
      <c r="I474">
        <v>112476.557</v>
      </c>
    </row>
    <row r="475" spans="1:13">
      <c r="A475" t="s">
        <v>486</v>
      </c>
      <c r="B475">
        <v>143717.10649999999</v>
      </c>
      <c r="C475">
        <v>598890.59276999999</v>
      </c>
      <c r="D475">
        <v>973167.48450000002</v>
      </c>
      <c r="E475">
        <v>532246.648489999</v>
      </c>
      <c r="F475">
        <v>4515315.2433000002</v>
      </c>
      <c r="G475">
        <v>1944727.5575999999</v>
      </c>
      <c r="H475">
        <v>4764800.0833000001</v>
      </c>
      <c r="I475">
        <v>1948016.6632000001</v>
      </c>
    </row>
    <row r="476" spans="1:13">
      <c r="A476" t="s">
        <v>487</v>
      </c>
      <c r="G476">
        <v>178310.56140000001</v>
      </c>
      <c r="H476">
        <v>434951.2071</v>
      </c>
      <c r="I476">
        <v>139931.50539999999</v>
      </c>
    </row>
    <row r="477" spans="1:13">
      <c r="A477" t="s">
        <v>488</v>
      </c>
      <c r="B477">
        <v>305489.5772</v>
      </c>
      <c r="C477">
        <v>356002.05820000003</v>
      </c>
      <c r="D477">
        <v>406744.98</v>
      </c>
      <c r="E477">
        <v>349091.98310000001</v>
      </c>
      <c r="F477">
        <v>5975369.2356000002</v>
      </c>
      <c r="G477">
        <v>4165753.2831999902</v>
      </c>
      <c r="H477">
        <v>6982934.13089999</v>
      </c>
      <c r="I477">
        <v>4576274.3929000003</v>
      </c>
    </row>
    <row r="478" spans="1:13">
      <c r="A478" t="s">
        <v>489</v>
      </c>
      <c r="G478">
        <v>446273.34580000001</v>
      </c>
      <c r="H478">
        <v>1211456.6076</v>
      </c>
      <c r="I478">
        <v>448233.63740000001</v>
      </c>
    </row>
    <row r="479" spans="1:13">
      <c r="A479" t="s">
        <v>490</v>
      </c>
      <c r="C479">
        <v>237936.76240000001</v>
      </c>
      <c r="D479">
        <v>295182.41680000001</v>
      </c>
      <c r="E479">
        <v>311990.8835</v>
      </c>
      <c r="F479">
        <v>1189868.4110000001</v>
      </c>
      <c r="G479">
        <v>760041.20530000003</v>
      </c>
      <c r="H479">
        <v>856119.97829999996</v>
      </c>
      <c r="I479">
        <v>933762.30909999995</v>
      </c>
    </row>
    <row r="480" spans="1:13">
      <c r="A480" t="s">
        <v>491</v>
      </c>
      <c r="E480">
        <v>248052.56020000001</v>
      </c>
      <c r="F480">
        <v>467744.50549999898</v>
      </c>
    </row>
    <row r="481" spans="1:13">
      <c r="A481" t="s">
        <v>492</v>
      </c>
      <c r="E481">
        <v>45691.081400000003</v>
      </c>
      <c r="F481">
        <v>413404.93172999902</v>
      </c>
      <c r="G481">
        <v>88048.621249999997</v>
      </c>
      <c r="H481">
        <v>559475.32559999998</v>
      </c>
      <c r="I481">
        <v>190568.06370999999</v>
      </c>
    </row>
    <row r="482" spans="1:13">
      <c r="A482" t="s">
        <v>493</v>
      </c>
      <c r="G482">
        <v>671230.2267</v>
      </c>
      <c r="H482">
        <v>1393396.0149999999</v>
      </c>
      <c r="I482">
        <v>719012.95059999998</v>
      </c>
    </row>
    <row r="483" spans="1:13">
      <c r="A483" t="s">
        <v>494</v>
      </c>
      <c r="F483">
        <v>384652.39429999999</v>
      </c>
    </row>
    <row r="484" spans="1:13">
      <c r="A484" t="s">
        <v>495</v>
      </c>
      <c r="F484">
        <v>282465.4289</v>
      </c>
    </row>
    <row r="485" spans="1:13">
      <c r="A485" t="s">
        <v>496</v>
      </c>
      <c r="F485">
        <v>207181.23819999999</v>
      </c>
      <c r="H485">
        <v>171786.52970000001</v>
      </c>
      <c r="I485">
        <v>119027.8039</v>
      </c>
    </row>
    <row r="486" spans="1:13">
      <c r="A486" t="s">
        <v>497</v>
      </c>
      <c r="B486">
        <v>208204.81159999999</v>
      </c>
      <c r="D486">
        <v>1184887.3998</v>
      </c>
      <c r="E486">
        <v>199087.86189999999</v>
      </c>
      <c r="F486">
        <v>3208836.4765999899</v>
      </c>
      <c r="G486">
        <v>1571414.61506999</v>
      </c>
      <c r="H486">
        <v>3900079.44779999</v>
      </c>
      <c r="I486">
        <v>2617571.97505</v>
      </c>
    </row>
    <row r="487" spans="1:13">
      <c r="A487" t="s">
        <v>498</v>
      </c>
      <c r="B487">
        <v>649469.71310000005</v>
      </c>
      <c r="C487">
        <v>566226.56359999999</v>
      </c>
      <c r="D487">
        <v>2283787.2609999999</v>
      </c>
      <c r="E487">
        <v>787160.39110000001</v>
      </c>
      <c r="F487">
        <v>7955256.7251000004</v>
      </c>
      <c r="G487">
        <v>3467036.6534000002</v>
      </c>
      <c r="H487">
        <v>5048264.2860000003</v>
      </c>
      <c r="I487">
        <v>4687565.5051999995</v>
      </c>
    </row>
    <row r="488" spans="1:13">
      <c r="A488" t="s">
        <v>499</v>
      </c>
      <c r="G488">
        <v>791193.34869999997</v>
      </c>
      <c r="H488">
        <v>2127594.3059999999</v>
      </c>
      <c r="I488">
        <v>1405765.73</v>
      </c>
    </row>
    <row r="489" spans="1:13">
      <c r="A489" t="s">
        <v>500</v>
      </c>
      <c r="C489">
        <v>86553.884860000006</v>
      </c>
      <c r="G489">
        <v>306303.16106000001</v>
      </c>
      <c r="H489">
        <v>1007558.22353</v>
      </c>
      <c r="I489">
        <v>425070.29385999998</v>
      </c>
    </row>
    <row r="490" spans="1:13">
      <c r="A490" t="s">
        <v>501</v>
      </c>
      <c r="F490">
        <v>1341806.5562</v>
      </c>
      <c r="G490">
        <v>803392.42070000002</v>
      </c>
      <c r="H490">
        <v>1694396.1543000001</v>
      </c>
      <c r="I490">
        <v>482124.10700000002</v>
      </c>
    </row>
    <row r="491" spans="1:13">
      <c r="A491" t="s">
        <v>502</v>
      </c>
      <c r="C491">
        <v>203812.72700000001</v>
      </c>
      <c r="F491">
        <v>1115378.4208</v>
      </c>
      <c r="G491">
        <v>650290.4693</v>
      </c>
      <c r="H491">
        <v>933584.74280000001</v>
      </c>
      <c r="I491">
        <v>2529716.0836</v>
      </c>
      <c r="M491">
        <v>275805.49459999998</v>
      </c>
    </row>
    <row r="492" spans="1:13">
      <c r="A492" t="s">
        <v>503</v>
      </c>
      <c r="B492">
        <v>670585.64980000001</v>
      </c>
      <c r="C492">
        <v>758532.18299999996</v>
      </c>
      <c r="D492">
        <v>2251355.2790000001</v>
      </c>
      <c r="E492">
        <v>1499844.7757000001</v>
      </c>
      <c r="F492">
        <v>7625257.8577500004</v>
      </c>
      <c r="G492">
        <v>2629939.0338999899</v>
      </c>
      <c r="H492">
        <v>5425148.2457999997</v>
      </c>
      <c r="I492">
        <v>3542307.8559999899</v>
      </c>
    </row>
    <row r="493" spans="1:13">
      <c r="A493" t="s">
        <v>504</v>
      </c>
      <c r="B493">
        <v>2280137.1639999999</v>
      </c>
      <c r="C493">
        <v>1917178.9210000001</v>
      </c>
      <c r="D493">
        <v>580188.55969999998</v>
      </c>
      <c r="E493">
        <v>1721235.453</v>
      </c>
      <c r="F493">
        <v>5642474.4239999996</v>
      </c>
      <c r="G493">
        <v>3033249.5970000001</v>
      </c>
      <c r="H493">
        <v>6881305.0999999996</v>
      </c>
      <c r="I493">
        <v>3665710.0410000002</v>
      </c>
      <c r="J493">
        <v>16101.44772</v>
      </c>
    </row>
    <row r="494" spans="1:13">
      <c r="A494" t="s">
        <v>505</v>
      </c>
      <c r="F494">
        <v>817538.23479999998</v>
      </c>
      <c r="G494">
        <v>456999.4474</v>
      </c>
      <c r="H494">
        <v>1354162.737</v>
      </c>
      <c r="I494">
        <v>867590.77760000003</v>
      </c>
    </row>
    <row r="495" spans="1:13">
      <c r="A495" t="s">
        <v>506</v>
      </c>
      <c r="F495">
        <v>746127.14480000001</v>
      </c>
      <c r="G495">
        <v>811055.55570000003</v>
      </c>
      <c r="H495">
        <v>2042203.6428999901</v>
      </c>
      <c r="I495">
        <v>725646.41009999998</v>
      </c>
    </row>
    <row r="496" spans="1:13">
      <c r="A496" t="s">
        <v>507</v>
      </c>
      <c r="B496">
        <v>926005.22829999996</v>
      </c>
      <c r="C496">
        <v>1012337.162</v>
      </c>
      <c r="D496">
        <v>1748419.7660000001</v>
      </c>
      <c r="E496">
        <v>1163200.8970000001</v>
      </c>
      <c r="F496">
        <v>2559992.878</v>
      </c>
      <c r="G496">
        <v>2050066.611</v>
      </c>
      <c r="H496">
        <v>367209.3566</v>
      </c>
      <c r="I496">
        <v>1634443.9069999999</v>
      </c>
      <c r="J496">
        <v>263178.29519999999</v>
      </c>
      <c r="K496">
        <v>254344.7089</v>
      </c>
      <c r="L496">
        <v>1010909.934</v>
      </c>
      <c r="M496">
        <v>271164.09850000002</v>
      </c>
    </row>
    <row r="497" spans="1:13">
      <c r="A497" t="s">
        <v>508</v>
      </c>
      <c r="C497">
        <v>217611.10010000001</v>
      </c>
      <c r="D497">
        <v>720224.76</v>
      </c>
      <c r="E497">
        <v>69372.764840000003</v>
      </c>
      <c r="F497">
        <v>1405083.7175</v>
      </c>
      <c r="G497">
        <v>1886578.7837</v>
      </c>
      <c r="H497">
        <v>3847735.4177999999</v>
      </c>
      <c r="I497">
        <v>1483077.0563999999</v>
      </c>
    </row>
    <row r="498" spans="1:13">
      <c r="A498" t="s">
        <v>509</v>
      </c>
      <c r="F498">
        <v>195084.6716</v>
      </c>
      <c r="G498">
        <v>146734.06039</v>
      </c>
      <c r="H498">
        <v>265378.46340000001</v>
      </c>
      <c r="I498">
        <v>51794.009890000001</v>
      </c>
    </row>
    <row r="499" spans="1:13">
      <c r="A499" t="s">
        <v>510</v>
      </c>
      <c r="B499">
        <v>199319.6151</v>
      </c>
      <c r="D499">
        <v>489390.27439999999</v>
      </c>
      <c r="F499">
        <v>3212969.8186999899</v>
      </c>
      <c r="G499">
        <v>862958.16680000001</v>
      </c>
      <c r="H499">
        <v>2750910.608</v>
      </c>
      <c r="I499">
        <v>1938720.7760000001</v>
      </c>
    </row>
    <row r="500" spans="1:13">
      <c r="A500" t="s">
        <v>511</v>
      </c>
      <c r="B500">
        <v>380813.81669999898</v>
      </c>
      <c r="C500">
        <v>308630.53769999999</v>
      </c>
      <c r="D500">
        <v>595345.6777</v>
      </c>
      <c r="E500">
        <v>466623.58769999997</v>
      </c>
      <c r="F500">
        <v>10140761.233100001</v>
      </c>
      <c r="G500">
        <v>9039604.7547999993</v>
      </c>
      <c r="H500">
        <v>18075533.771499999</v>
      </c>
      <c r="I500">
        <v>10750640.727089901</v>
      </c>
    </row>
    <row r="501" spans="1:13">
      <c r="A501" t="s">
        <v>512</v>
      </c>
      <c r="D501">
        <v>131057.5359</v>
      </c>
      <c r="F501">
        <v>2671811.0610000002</v>
      </c>
      <c r="G501">
        <v>628371.10250000004</v>
      </c>
      <c r="H501">
        <v>4280533.2427300001</v>
      </c>
      <c r="I501">
        <v>421106.61069999897</v>
      </c>
      <c r="J501">
        <v>28860.930270000001</v>
      </c>
    </row>
    <row r="502" spans="1:13">
      <c r="A502" t="s">
        <v>513</v>
      </c>
      <c r="B502">
        <v>3079788.7960000001</v>
      </c>
      <c r="C502">
        <v>814160.30370000005</v>
      </c>
      <c r="D502">
        <v>5109823.3909999998</v>
      </c>
      <c r="E502">
        <v>1512327.263</v>
      </c>
      <c r="F502">
        <v>9510273.9220000003</v>
      </c>
      <c r="G502">
        <v>7355545.1260000002</v>
      </c>
      <c r="H502">
        <v>12325101.039999999</v>
      </c>
      <c r="I502">
        <v>9741616.9639999997</v>
      </c>
    </row>
    <row r="503" spans="1:13">
      <c r="A503" t="s">
        <v>514</v>
      </c>
      <c r="B503">
        <v>208092.9878</v>
      </c>
      <c r="C503">
        <v>148203.14009999999</v>
      </c>
      <c r="D503">
        <v>202646.80650000001</v>
      </c>
      <c r="E503">
        <v>141149.12779999999</v>
      </c>
      <c r="G503">
        <v>46445.847650000003</v>
      </c>
      <c r="H503">
        <v>71711.176640000005</v>
      </c>
      <c r="I503">
        <v>78329.308059999996</v>
      </c>
    </row>
    <row r="504" spans="1:13">
      <c r="A504" t="s">
        <v>515</v>
      </c>
      <c r="C504">
        <v>438057.29019999999</v>
      </c>
      <c r="D504">
        <v>1068613.385</v>
      </c>
      <c r="F504">
        <v>4276290.0180000002</v>
      </c>
      <c r="G504">
        <v>3011060.86719999</v>
      </c>
      <c r="H504">
        <v>7072952.1623</v>
      </c>
      <c r="I504">
        <v>4607187.4468999999</v>
      </c>
    </row>
    <row r="505" spans="1:13">
      <c r="A505" t="s">
        <v>516</v>
      </c>
      <c r="G505">
        <v>353235.70549999998</v>
      </c>
      <c r="H505">
        <v>310724.21289999998</v>
      </c>
      <c r="I505">
        <v>469218.82770000002</v>
      </c>
    </row>
    <row r="506" spans="1:13">
      <c r="A506" t="s">
        <v>517</v>
      </c>
      <c r="B506">
        <v>190799.47886999999</v>
      </c>
      <c r="C506">
        <v>329289.30377999903</v>
      </c>
      <c r="D506">
        <v>816328.18559999997</v>
      </c>
      <c r="E506">
        <v>373653.63773999998</v>
      </c>
      <c r="F506">
        <v>1808124.246</v>
      </c>
      <c r="G506">
        <v>993197.02540000004</v>
      </c>
      <c r="H506">
        <v>1183697.9450000001</v>
      </c>
      <c r="I506">
        <v>1263634.253</v>
      </c>
      <c r="K506">
        <v>86245.429919999995</v>
      </c>
      <c r="L506">
        <v>4703.1110159999998</v>
      </c>
    </row>
    <row r="507" spans="1:13">
      <c r="A507" t="s">
        <v>518</v>
      </c>
      <c r="G507">
        <v>629735.50120000006</v>
      </c>
      <c r="H507">
        <v>296212.79019999999</v>
      </c>
      <c r="I507">
        <v>633848.84629999998</v>
      </c>
    </row>
    <row r="508" spans="1:13">
      <c r="A508" t="s">
        <v>519</v>
      </c>
      <c r="B508">
        <v>44318.169880000001</v>
      </c>
      <c r="D508">
        <v>69588.559819999995</v>
      </c>
      <c r="F508">
        <v>96495.725930000001</v>
      </c>
      <c r="H508">
        <v>99115.472380000007</v>
      </c>
      <c r="I508">
        <v>55209.213089999997</v>
      </c>
    </row>
    <row r="509" spans="1:13">
      <c r="A509" t="s">
        <v>520</v>
      </c>
      <c r="B509">
        <v>938129.96155000001</v>
      </c>
      <c r="C509">
        <v>1796678.4941999901</v>
      </c>
      <c r="D509">
        <v>3965788.2253999999</v>
      </c>
      <c r="E509">
        <v>2350619.3009899999</v>
      </c>
      <c r="F509">
        <v>2751736.531</v>
      </c>
      <c r="G509">
        <v>842019.23042000004</v>
      </c>
      <c r="H509">
        <v>957786.38189999899</v>
      </c>
      <c r="I509">
        <v>210445.16870000001</v>
      </c>
      <c r="L509">
        <v>35866.946360000002</v>
      </c>
    </row>
    <row r="510" spans="1:13">
      <c r="A510" t="s">
        <v>521</v>
      </c>
      <c r="C510">
        <v>42011.33352</v>
      </c>
      <c r="D510">
        <v>32078.598900000001</v>
      </c>
      <c r="E510">
        <v>130222.23535</v>
      </c>
      <c r="F510">
        <v>8925349.7075299993</v>
      </c>
      <c r="G510">
        <v>5572337.7297900002</v>
      </c>
      <c r="H510">
        <v>9592093.0944800004</v>
      </c>
      <c r="I510">
        <v>5874051.2649999997</v>
      </c>
    </row>
    <row r="511" spans="1:13">
      <c r="A511" t="s">
        <v>522</v>
      </c>
      <c r="H511">
        <v>99206.331030000001</v>
      </c>
    </row>
    <row r="512" spans="1:13">
      <c r="A512" t="s">
        <v>523</v>
      </c>
      <c r="B512">
        <v>2907180.6771</v>
      </c>
      <c r="C512">
        <v>1535425.4620999999</v>
      </c>
      <c r="D512">
        <v>2014780.46449999</v>
      </c>
      <c r="E512">
        <v>520899.54846000002</v>
      </c>
      <c r="F512">
        <v>94464.298559999996</v>
      </c>
      <c r="G512">
        <v>341846.69669999997</v>
      </c>
      <c r="H512">
        <v>146222.5448</v>
      </c>
      <c r="I512">
        <v>79512.769809999998</v>
      </c>
      <c r="J512">
        <v>401943.94224999897</v>
      </c>
      <c r="K512">
        <v>318369.79558999999</v>
      </c>
      <c r="L512">
        <v>1316104.1292399999</v>
      </c>
      <c r="M512">
        <v>291099.20734000002</v>
      </c>
    </row>
    <row r="513" spans="1:13">
      <c r="A513" t="s">
        <v>524</v>
      </c>
      <c r="B513">
        <v>37248110.034869999</v>
      </c>
      <c r="C513">
        <v>29464389.879259899</v>
      </c>
      <c r="D513">
        <v>34267821.167999998</v>
      </c>
      <c r="E513">
        <v>36290628.85486</v>
      </c>
      <c r="F513">
        <v>2111432.79739</v>
      </c>
      <c r="G513">
        <v>4300309.0952000003</v>
      </c>
      <c r="H513">
        <v>1902415.8583200001</v>
      </c>
      <c r="I513">
        <v>7135800.5017999904</v>
      </c>
      <c r="J513">
        <v>27632403.547019999</v>
      </c>
      <c r="K513">
        <v>29637002.302689899</v>
      </c>
      <c r="L513">
        <v>27034903.707459901</v>
      </c>
      <c r="M513">
        <v>35985834.640770003</v>
      </c>
    </row>
    <row r="514" spans="1:13">
      <c r="A514" t="s">
        <v>525</v>
      </c>
      <c r="B514">
        <v>1858800.219</v>
      </c>
      <c r="C514">
        <v>975895.86439999996</v>
      </c>
      <c r="D514">
        <v>3149200.0189999999</v>
      </c>
      <c r="E514">
        <v>2723285.3280000002</v>
      </c>
      <c r="F514">
        <v>163573.95699999999</v>
      </c>
      <c r="J514">
        <v>328063.9987</v>
      </c>
      <c r="K514">
        <v>132104.29610000001</v>
      </c>
      <c r="L514">
        <v>341808.60249999998</v>
      </c>
      <c r="M514">
        <v>156311.3106</v>
      </c>
    </row>
    <row r="515" spans="1:13">
      <c r="A515" t="s">
        <v>526</v>
      </c>
      <c r="D515">
        <v>57425.30199</v>
      </c>
      <c r="F515">
        <v>1779664.41349999</v>
      </c>
      <c r="H515">
        <v>100299.97990000001</v>
      </c>
    </row>
    <row r="516" spans="1:13">
      <c r="A516" t="s">
        <v>527</v>
      </c>
      <c r="C516">
        <v>96692.849400000006</v>
      </c>
      <c r="F516">
        <v>1887695.4151999999</v>
      </c>
      <c r="G516">
        <v>2679935.5722999899</v>
      </c>
      <c r="H516">
        <v>7596550.6041999999</v>
      </c>
      <c r="I516">
        <v>4308903.4117000001</v>
      </c>
    </row>
    <row r="517" spans="1:13">
      <c r="A517" t="s">
        <v>528</v>
      </c>
      <c r="F517">
        <v>142488.12760000001</v>
      </c>
      <c r="G517">
        <v>63624.97479</v>
      </c>
      <c r="H517">
        <v>122453.656</v>
      </c>
      <c r="J517">
        <v>320024.89600000001</v>
      </c>
      <c r="K517">
        <v>170571.4099</v>
      </c>
      <c r="L517">
        <v>356598.35759999999</v>
      </c>
      <c r="M517">
        <v>154694.0674</v>
      </c>
    </row>
    <row r="518" spans="1:13">
      <c r="A518" t="s">
        <v>529</v>
      </c>
      <c r="B518">
        <v>639264.70940000005</v>
      </c>
      <c r="C518">
        <v>894690.71649999998</v>
      </c>
      <c r="D518">
        <v>1208253.7350000001</v>
      </c>
      <c r="E518">
        <v>371175.37819999998</v>
      </c>
      <c r="F518">
        <v>923678.37769999995</v>
      </c>
      <c r="G518">
        <v>714299.33349999995</v>
      </c>
      <c r="H518">
        <v>1607783.0947999901</v>
      </c>
      <c r="I518">
        <v>277675.20909999998</v>
      </c>
    </row>
    <row r="519" spans="1:13">
      <c r="A519" t="s">
        <v>530</v>
      </c>
      <c r="B519">
        <v>1775224.7424300001</v>
      </c>
      <c r="C519">
        <v>4029051.7669299999</v>
      </c>
      <c r="D519">
        <v>2344580.8210499999</v>
      </c>
      <c r="E519">
        <v>1829063.56900999</v>
      </c>
      <c r="F519">
        <v>4111376.0527599999</v>
      </c>
      <c r="G519">
        <v>3844216.2736999998</v>
      </c>
      <c r="H519">
        <v>6574433.2094799997</v>
      </c>
      <c r="I519">
        <v>3802550.6217799899</v>
      </c>
      <c r="J519">
        <v>4485133.8308899999</v>
      </c>
      <c r="K519">
        <v>2497885.9039099999</v>
      </c>
      <c r="L519">
        <v>813684.99679999996</v>
      </c>
      <c r="M519">
        <v>1445764.7720999999</v>
      </c>
    </row>
    <row r="520" spans="1:13">
      <c r="A520" t="s">
        <v>531</v>
      </c>
      <c r="E520">
        <v>214365.0828</v>
      </c>
      <c r="F520">
        <v>1921121.068</v>
      </c>
      <c r="G520">
        <v>479158.32679999998</v>
      </c>
      <c r="H520">
        <v>1571565.105</v>
      </c>
      <c r="I520">
        <v>1043119.031</v>
      </c>
    </row>
    <row r="521" spans="1:13">
      <c r="A521" t="s">
        <v>532</v>
      </c>
      <c r="C521">
        <v>88283.832299999995</v>
      </c>
      <c r="D521">
        <v>134988.5668</v>
      </c>
      <c r="H521">
        <v>58389.248570000003</v>
      </c>
      <c r="L521">
        <v>90797.246249999997</v>
      </c>
    </row>
    <row r="522" spans="1:13">
      <c r="A522" t="s">
        <v>533</v>
      </c>
      <c r="C522">
        <v>1983262.0125299899</v>
      </c>
      <c r="D522">
        <v>608176.76099999901</v>
      </c>
      <c r="E522">
        <v>1608325.3299099901</v>
      </c>
      <c r="F522">
        <v>36079183.799400002</v>
      </c>
      <c r="G522">
        <v>14061672.6117</v>
      </c>
      <c r="H522">
        <v>32757494.127599999</v>
      </c>
      <c r="I522">
        <v>20776224.40419</v>
      </c>
      <c r="J522">
        <v>247786.58699000001</v>
      </c>
      <c r="K522">
        <v>307463.79320000001</v>
      </c>
      <c r="L522">
        <v>306335.18946999998</v>
      </c>
      <c r="M522">
        <v>411053.96019999997</v>
      </c>
    </row>
    <row r="523" spans="1:13">
      <c r="A523" t="s">
        <v>534</v>
      </c>
      <c r="B523">
        <v>54802.025410000002</v>
      </c>
      <c r="C523">
        <v>2537321.7702899901</v>
      </c>
      <c r="D523">
        <v>380386.97340000002</v>
      </c>
      <c r="E523">
        <v>3680460.0680599902</v>
      </c>
      <c r="F523">
        <v>90545193.581849903</v>
      </c>
      <c r="G523">
        <v>36585875.120789997</v>
      </c>
      <c r="H523">
        <v>88764135.114629894</v>
      </c>
      <c r="I523">
        <v>62120742.75575</v>
      </c>
      <c r="J523">
        <v>76252.885069999902</v>
      </c>
      <c r="K523">
        <v>353174.95574</v>
      </c>
      <c r="L523">
        <v>577786.09499999997</v>
      </c>
      <c r="M523">
        <v>178548.79389999999</v>
      </c>
    </row>
    <row r="524" spans="1:13">
      <c r="A524" t="s">
        <v>535</v>
      </c>
      <c r="F524">
        <v>45115.225590000002</v>
      </c>
      <c r="G524">
        <v>512632.87877000001</v>
      </c>
      <c r="H524">
        <v>132309.46799</v>
      </c>
      <c r="I524">
        <v>4439434.53</v>
      </c>
    </row>
    <row r="525" spans="1:13">
      <c r="A525" t="s">
        <v>536</v>
      </c>
      <c r="F525">
        <v>326449.26020000002</v>
      </c>
    </row>
    <row r="526" spans="1:13">
      <c r="A526" t="s">
        <v>537</v>
      </c>
      <c r="F526">
        <v>176275.20189999999</v>
      </c>
      <c r="G526">
        <v>461006.67339000001</v>
      </c>
      <c r="H526">
        <v>1451312.2042400001</v>
      </c>
      <c r="I526">
        <v>548397.76988000004</v>
      </c>
    </row>
    <row r="527" spans="1:13">
      <c r="A527" t="s">
        <v>538</v>
      </c>
      <c r="D527">
        <v>108660.58199999999</v>
      </c>
      <c r="F527">
        <v>1536290.567</v>
      </c>
      <c r="G527">
        <v>933909.70629999996</v>
      </c>
      <c r="H527">
        <v>2710362.2009000001</v>
      </c>
      <c r="I527">
        <v>540949.62569999998</v>
      </c>
      <c r="J527">
        <v>1164752.88689999</v>
      </c>
      <c r="K527">
        <v>183087.41819999999</v>
      </c>
      <c r="L527">
        <v>175189.16029999999</v>
      </c>
    </row>
    <row r="528" spans="1:13">
      <c r="A528" t="s">
        <v>539</v>
      </c>
      <c r="G528">
        <v>265634.79352000001</v>
      </c>
      <c r="H528">
        <v>769664.18980000005</v>
      </c>
      <c r="I528">
        <v>145423.31599999999</v>
      </c>
    </row>
    <row r="529" spans="1:13">
      <c r="A529" t="s">
        <v>540</v>
      </c>
      <c r="B529">
        <v>135576.9149</v>
      </c>
      <c r="C529">
        <v>299331.25319999998</v>
      </c>
      <c r="D529">
        <v>235896.99160000001</v>
      </c>
      <c r="E529">
        <v>599946.14549999998</v>
      </c>
      <c r="F529">
        <v>206859.49040000001</v>
      </c>
      <c r="G529">
        <v>140358.5344</v>
      </c>
      <c r="J529">
        <v>653127.47219999996</v>
      </c>
      <c r="K529">
        <v>196209.29560000001</v>
      </c>
      <c r="L529">
        <v>358601.36780000001</v>
      </c>
      <c r="M529">
        <v>246832.7108</v>
      </c>
    </row>
    <row r="530" spans="1:13">
      <c r="A530" t="s">
        <v>541</v>
      </c>
      <c r="G530">
        <v>62515.358460000003</v>
      </c>
      <c r="H530">
        <v>150869.34280000001</v>
      </c>
      <c r="I530">
        <v>64085.42787</v>
      </c>
    </row>
    <row r="531" spans="1:13">
      <c r="A531" t="s">
        <v>542</v>
      </c>
      <c r="F531">
        <v>708825.46569999994</v>
      </c>
    </row>
    <row r="532" spans="1:13">
      <c r="A532" t="s">
        <v>543</v>
      </c>
      <c r="C532">
        <v>204464.80050000001</v>
      </c>
      <c r="D532">
        <v>467321.83760000003</v>
      </c>
      <c r="E532">
        <v>440183.91039999999</v>
      </c>
      <c r="J532">
        <v>282464.38809999998</v>
      </c>
    </row>
    <row r="533" spans="1:13">
      <c r="A533" t="s">
        <v>544</v>
      </c>
      <c r="B533">
        <v>1242456.45</v>
      </c>
      <c r="C533">
        <v>2585186.656</v>
      </c>
      <c r="D533">
        <v>1042882.181</v>
      </c>
      <c r="E533">
        <v>1340011.3189999999</v>
      </c>
      <c r="I533">
        <v>137745.37359999999</v>
      </c>
      <c r="J533">
        <v>157107.49859999999</v>
      </c>
      <c r="K533">
        <v>334979.25030000001</v>
      </c>
      <c r="L533">
        <v>241798.33859999999</v>
      </c>
    </row>
    <row r="534" spans="1:13">
      <c r="A534" t="s">
        <v>545</v>
      </c>
      <c r="E534">
        <v>108141.658</v>
      </c>
      <c r="F534">
        <v>3251391.1286999998</v>
      </c>
      <c r="G534">
        <v>1106316.625</v>
      </c>
      <c r="H534">
        <v>2638851.5649999999</v>
      </c>
      <c r="I534">
        <v>3062961.0391600002</v>
      </c>
    </row>
    <row r="535" spans="1:13">
      <c r="A535" t="s">
        <v>546</v>
      </c>
      <c r="F535">
        <v>88807.866139999998</v>
      </c>
      <c r="G535">
        <v>262151.37119999999</v>
      </c>
      <c r="H535">
        <v>776874.28249999997</v>
      </c>
      <c r="I535">
        <v>120611.5511</v>
      </c>
    </row>
    <row r="536" spans="1:13">
      <c r="A536" t="s">
        <v>547</v>
      </c>
      <c r="F536">
        <v>174204.9149</v>
      </c>
      <c r="G536">
        <v>84335.972420000006</v>
      </c>
      <c r="H536">
        <v>289455.61550000001</v>
      </c>
      <c r="I536">
        <v>256905.57320000001</v>
      </c>
    </row>
    <row r="537" spans="1:13">
      <c r="A537" t="s">
        <v>548</v>
      </c>
      <c r="B537">
        <v>242852.37</v>
      </c>
      <c r="C537">
        <v>280801.554</v>
      </c>
      <c r="D537">
        <v>521705.75300000003</v>
      </c>
      <c r="E537">
        <v>464254.1985</v>
      </c>
      <c r="F537">
        <v>529303.34400000004</v>
      </c>
      <c r="G537">
        <v>461890.58419999998</v>
      </c>
      <c r="H537">
        <v>687663.73190000001</v>
      </c>
      <c r="I537">
        <v>200892.905</v>
      </c>
    </row>
    <row r="538" spans="1:13">
      <c r="A538" t="s">
        <v>549</v>
      </c>
      <c r="B538">
        <v>573928.54399999999</v>
      </c>
      <c r="C538">
        <v>327382.1752</v>
      </c>
      <c r="D538">
        <v>290143.61459999997</v>
      </c>
      <c r="E538">
        <v>224656.60260000001</v>
      </c>
      <c r="I538">
        <v>190997.7046</v>
      </c>
      <c r="J538">
        <v>186083.5355</v>
      </c>
      <c r="K538">
        <v>205922.62719999999</v>
      </c>
      <c r="M538">
        <v>232359.21669999999</v>
      </c>
    </row>
    <row r="539" spans="1:13">
      <c r="A539" t="s">
        <v>550</v>
      </c>
      <c r="E539">
        <v>436042.37400000001</v>
      </c>
      <c r="F539">
        <v>2897774.5729999999</v>
      </c>
      <c r="G539">
        <v>136710.96350000001</v>
      </c>
      <c r="H539">
        <v>2788008.7344999998</v>
      </c>
      <c r="I539">
        <v>1126895.9816000001</v>
      </c>
    </row>
    <row r="540" spans="1:13">
      <c r="A540" t="s">
        <v>551</v>
      </c>
      <c r="B540">
        <v>1418728.872</v>
      </c>
      <c r="C540">
        <v>666127.36670000001</v>
      </c>
      <c r="D540">
        <v>871478.15150000004</v>
      </c>
      <c r="E540">
        <v>818842.23930000002</v>
      </c>
      <c r="G540">
        <v>247702.2444</v>
      </c>
      <c r="H540">
        <v>233529.2285</v>
      </c>
      <c r="I540">
        <v>527809.46790000005</v>
      </c>
      <c r="J540">
        <v>766928.08739999996</v>
      </c>
      <c r="K540">
        <v>1311920.524</v>
      </c>
      <c r="L540">
        <v>725959.19909999997</v>
      </c>
      <c r="M540">
        <v>1360805.6410000001</v>
      </c>
    </row>
    <row r="541" spans="1:13">
      <c r="A541" t="s">
        <v>552</v>
      </c>
      <c r="D541">
        <v>200319.69930000001</v>
      </c>
      <c r="F541">
        <v>486946.40059999999</v>
      </c>
      <c r="G541">
        <v>719491.38370000001</v>
      </c>
      <c r="H541">
        <v>1502595.6111999999</v>
      </c>
      <c r="I541">
        <v>533383.88359999994</v>
      </c>
    </row>
    <row r="542" spans="1:13">
      <c r="A542" t="s">
        <v>553</v>
      </c>
      <c r="B542">
        <v>1042779.456</v>
      </c>
      <c r="C542">
        <v>1099568.263</v>
      </c>
      <c r="D542">
        <v>1008854.83</v>
      </c>
      <c r="E542">
        <v>665447.75699999998</v>
      </c>
      <c r="J542">
        <v>1019814.42999999</v>
      </c>
      <c r="K542">
        <v>1983585.0125</v>
      </c>
      <c r="L542">
        <v>696670.03810000001</v>
      </c>
      <c r="M542">
        <v>2059893.7496</v>
      </c>
    </row>
    <row r="543" spans="1:13">
      <c r="A543" t="s">
        <v>554</v>
      </c>
      <c r="F543">
        <v>101098.0157</v>
      </c>
      <c r="G543">
        <v>88476.794219999996</v>
      </c>
      <c r="H543">
        <v>115905.2154</v>
      </c>
      <c r="I543">
        <v>83829.28181</v>
      </c>
    </row>
    <row r="544" spans="1:13">
      <c r="A544" t="s">
        <v>555</v>
      </c>
      <c r="B544">
        <v>506425.97939999902</v>
      </c>
      <c r="C544">
        <v>280190.18878999999</v>
      </c>
      <c r="D544">
        <v>616453.35244000005</v>
      </c>
      <c r="E544">
        <v>415486.50758999999</v>
      </c>
      <c r="F544">
        <v>5847639.6628999999</v>
      </c>
      <c r="G544">
        <v>3275969.43224</v>
      </c>
      <c r="H544">
        <v>6011840.0255000005</v>
      </c>
      <c r="I544">
        <v>4125961.95927</v>
      </c>
    </row>
    <row r="545" spans="1:12">
      <c r="A545" t="s">
        <v>556</v>
      </c>
      <c r="D545">
        <v>115679.6155</v>
      </c>
      <c r="E545">
        <v>103414.33229999999</v>
      </c>
      <c r="F545">
        <v>5503633.8958999999</v>
      </c>
      <c r="G545">
        <v>3833623.1145000001</v>
      </c>
      <c r="H545">
        <v>6952036.8960999995</v>
      </c>
      <c r="I545">
        <v>2647695.11815</v>
      </c>
    </row>
    <row r="546" spans="1:12">
      <c r="A546" t="s">
        <v>557</v>
      </c>
      <c r="F546">
        <v>103602.2721</v>
      </c>
      <c r="H546">
        <v>64441.247430000003</v>
      </c>
      <c r="I546">
        <v>71384.944449999995</v>
      </c>
    </row>
    <row r="547" spans="1:12">
      <c r="A547" t="s">
        <v>558</v>
      </c>
      <c r="B547">
        <v>386628.65766000003</v>
      </c>
      <c r="C547">
        <v>221523.98202</v>
      </c>
      <c r="D547">
        <v>482571.63579999999</v>
      </c>
      <c r="E547">
        <v>654127.24138000002</v>
      </c>
      <c r="F547">
        <v>8600063.6098999996</v>
      </c>
      <c r="G547">
        <v>5002800.0793000003</v>
      </c>
      <c r="H547">
        <v>8336829.4460000005</v>
      </c>
      <c r="I547">
        <v>6392006.7934999997</v>
      </c>
    </row>
    <row r="548" spans="1:12">
      <c r="A548" t="s">
        <v>559</v>
      </c>
      <c r="D548">
        <v>536574.23620000004</v>
      </c>
      <c r="E548">
        <v>95988.60888</v>
      </c>
      <c r="G548">
        <v>221352.8744</v>
      </c>
      <c r="H548">
        <v>1505223.83</v>
      </c>
      <c r="I548">
        <v>200344.5129</v>
      </c>
    </row>
    <row r="549" spans="1:12">
      <c r="A549" t="s">
        <v>560</v>
      </c>
      <c r="B549">
        <v>55322.436849999998</v>
      </c>
      <c r="C549">
        <v>272576.46794999897</v>
      </c>
      <c r="D549">
        <v>171981.01509999999</v>
      </c>
      <c r="E549">
        <v>266775.75469999999</v>
      </c>
      <c r="F549">
        <v>1509584.6647000001</v>
      </c>
      <c r="G549">
        <v>918967.24010000005</v>
      </c>
      <c r="H549">
        <v>1600948.851</v>
      </c>
      <c r="I549">
        <v>659001.37849999999</v>
      </c>
      <c r="K549">
        <v>60081.281269999999</v>
      </c>
      <c r="L549">
        <v>52855.342720000001</v>
      </c>
    </row>
    <row r="550" spans="1:12">
      <c r="A550" t="s">
        <v>561</v>
      </c>
      <c r="B550">
        <v>53111.927089999997</v>
      </c>
      <c r="C550">
        <v>305359.79538000003</v>
      </c>
      <c r="D550">
        <v>112135.54519999999</v>
      </c>
      <c r="E550">
        <v>336886.08870000002</v>
      </c>
      <c r="F550">
        <v>2130484.2428000001</v>
      </c>
      <c r="G550">
        <v>4614472.3263999997</v>
      </c>
      <c r="H550">
        <v>3358533.801</v>
      </c>
      <c r="I550">
        <v>1699947.6078999999</v>
      </c>
      <c r="K550">
        <v>182309.5661</v>
      </c>
    </row>
    <row r="551" spans="1:12">
      <c r="A551" t="s">
        <v>562</v>
      </c>
      <c r="F551">
        <v>1007221.01832</v>
      </c>
      <c r="G551">
        <v>147355.02799999999</v>
      </c>
      <c r="H551">
        <v>324551.10570000001</v>
      </c>
      <c r="I551">
        <v>229634.42790000001</v>
      </c>
    </row>
    <row r="552" spans="1:12">
      <c r="A552" t="s">
        <v>563</v>
      </c>
      <c r="F552">
        <v>568886.95140000002</v>
      </c>
      <c r="H552">
        <v>595176.03049999999</v>
      </c>
      <c r="I552">
        <v>244811.06450000001</v>
      </c>
    </row>
    <row r="553" spans="1:12">
      <c r="A553" t="s">
        <v>564</v>
      </c>
      <c r="G553">
        <v>312194.97200000001</v>
      </c>
      <c r="H553">
        <v>738440.32419999898</v>
      </c>
      <c r="I553">
        <v>286212.39322999999</v>
      </c>
    </row>
    <row r="554" spans="1:12">
      <c r="A554" t="s">
        <v>565</v>
      </c>
      <c r="F554">
        <v>312395.00650000002</v>
      </c>
      <c r="G554">
        <v>551828.52069999999</v>
      </c>
      <c r="H554">
        <v>1008572.715</v>
      </c>
      <c r="I554">
        <v>521397.04800000001</v>
      </c>
    </row>
    <row r="555" spans="1:12">
      <c r="A555" t="s">
        <v>566</v>
      </c>
      <c r="B555">
        <v>231280.74419999999</v>
      </c>
      <c r="C555">
        <v>443657.70289999997</v>
      </c>
      <c r="E555">
        <v>413151.84860000003</v>
      </c>
      <c r="L555">
        <v>1109357.257</v>
      </c>
    </row>
    <row r="556" spans="1:12">
      <c r="A556" t="s">
        <v>567</v>
      </c>
      <c r="I556">
        <v>165769.0949</v>
      </c>
    </row>
    <row r="557" spans="1:12">
      <c r="A557" t="s">
        <v>568</v>
      </c>
      <c r="I557">
        <v>124362.53630000001</v>
      </c>
    </row>
    <row r="558" spans="1:12">
      <c r="A558" t="s">
        <v>569</v>
      </c>
      <c r="G558">
        <v>571879.68209999998</v>
      </c>
    </row>
    <row r="559" spans="1:12">
      <c r="A559" t="s">
        <v>570</v>
      </c>
      <c r="B559">
        <v>161606.55059</v>
      </c>
      <c r="C559">
        <v>63462.178059999998</v>
      </c>
      <c r="D559">
        <v>79564.604470000006</v>
      </c>
      <c r="E559">
        <v>51981.90208</v>
      </c>
      <c r="F559">
        <v>2428282.2955999998</v>
      </c>
      <c r="G559">
        <v>1554667.1728999999</v>
      </c>
      <c r="H559">
        <v>2850407.3921999899</v>
      </c>
      <c r="I559">
        <v>2274401.9928000001</v>
      </c>
    </row>
    <row r="560" spans="1:12">
      <c r="A560" t="s">
        <v>571</v>
      </c>
      <c r="B560">
        <v>85379.862500000003</v>
      </c>
      <c r="C560">
        <v>128012.22139999999</v>
      </c>
      <c r="E560">
        <v>101734.52069999999</v>
      </c>
      <c r="F560">
        <v>1720674.0733</v>
      </c>
      <c r="G560">
        <v>1629076.6821999999</v>
      </c>
      <c r="H560">
        <v>2917153.6686999998</v>
      </c>
      <c r="I560">
        <v>1828449.70569999</v>
      </c>
    </row>
    <row r="561" spans="1:13">
      <c r="A561" t="s">
        <v>572</v>
      </c>
      <c r="F561">
        <v>2656622.3250000002</v>
      </c>
    </row>
    <row r="562" spans="1:13">
      <c r="A562" t="s">
        <v>573</v>
      </c>
      <c r="H562">
        <v>350788.03980000003</v>
      </c>
      <c r="I562">
        <v>110460.8272</v>
      </c>
    </row>
    <row r="563" spans="1:13">
      <c r="A563" t="s">
        <v>574</v>
      </c>
      <c r="B563">
        <v>1864102.60782</v>
      </c>
      <c r="C563">
        <v>2992823.3654</v>
      </c>
      <c r="D563">
        <v>6219819.1250999998</v>
      </c>
      <c r="E563">
        <v>3425446.9894999899</v>
      </c>
      <c r="F563">
        <v>4548633.1914999997</v>
      </c>
      <c r="G563">
        <v>8404646.2346999999</v>
      </c>
      <c r="H563">
        <v>14436926.669399999</v>
      </c>
      <c r="I563">
        <v>8782792.9087000005</v>
      </c>
      <c r="J563">
        <v>512505.12091</v>
      </c>
      <c r="K563">
        <v>392381.01760000002</v>
      </c>
      <c r="L563">
        <v>280949.3909</v>
      </c>
      <c r="M563">
        <v>170958.69440000001</v>
      </c>
    </row>
    <row r="564" spans="1:13">
      <c r="A564" t="s">
        <v>575</v>
      </c>
      <c r="D564">
        <v>119524.72990000001</v>
      </c>
      <c r="E564">
        <v>65094.595050000004</v>
      </c>
      <c r="F564">
        <v>684659.63199999998</v>
      </c>
      <c r="G564">
        <v>666868.85</v>
      </c>
      <c r="H564">
        <v>615912.56519999995</v>
      </c>
      <c r="J564">
        <v>202008.14249999999</v>
      </c>
      <c r="K564">
        <v>278811.23310000001</v>
      </c>
      <c r="L564">
        <v>274297.9094</v>
      </c>
      <c r="M564">
        <v>685308.79299999995</v>
      </c>
    </row>
    <row r="565" spans="1:13">
      <c r="A565" t="s">
        <v>576</v>
      </c>
      <c r="G565">
        <v>98121.8658</v>
      </c>
    </row>
    <row r="566" spans="1:13">
      <c r="A566" t="s">
        <v>577</v>
      </c>
      <c r="H566">
        <v>132222.5221</v>
      </c>
    </row>
    <row r="567" spans="1:13">
      <c r="A567" t="s">
        <v>578</v>
      </c>
      <c r="B567">
        <v>568282.13199999998</v>
      </c>
      <c r="C567">
        <v>183639.79212</v>
      </c>
      <c r="D567">
        <v>350755.96179999999</v>
      </c>
      <c r="E567">
        <v>699863.63462999999</v>
      </c>
      <c r="F567">
        <v>11004114.750469901</v>
      </c>
      <c r="G567">
        <v>5615287.591</v>
      </c>
      <c r="H567">
        <v>8883583.1444999892</v>
      </c>
      <c r="I567">
        <v>4251587.1557099996</v>
      </c>
    </row>
    <row r="568" spans="1:13">
      <c r="A568" t="s">
        <v>579</v>
      </c>
      <c r="F568">
        <v>966094.28029999998</v>
      </c>
      <c r="G568">
        <v>402718.5773</v>
      </c>
      <c r="H568">
        <v>486558.1238</v>
      </c>
      <c r="I568">
        <v>504425.14669999998</v>
      </c>
    </row>
    <row r="569" spans="1:13">
      <c r="A569" t="s">
        <v>580</v>
      </c>
      <c r="F569">
        <v>1835109.7667</v>
      </c>
      <c r="G569">
        <v>773385.71840000001</v>
      </c>
      <c r="H569">
        <v>2906354.5571999899</v>
      </c>
      <c r="I569">
        <v>895000.30779999995</v>
      </c>
    </row>
    <row r="570" spans="1:13">
      <c r="A570" t="s">
        <v>581</v>
      </c>
      <c r="B570">
        <v>106518.3327</v>
      </c>
      <c r="C570">
        <v>170731.94897999999</v>
      </c>
      <c r="D570">
        <v>139702.63750000001</v>
      </c>
      <c r="E570">
        <v>108335.3474</v>
      </c>
      <c r="F570">
        <v>447842.86712000001</v>
      </c>
      <c r="G570">
        <v>72100.312250000003</v>
      </c>
      <c r="H570">
        <v>268842.97269999998</v>
      </c>
      <c r="I570">
        <v>145200.50570000001</v>
      </c>
    </row>
    <row r="571" spans="1:13">
      <c r="A571" t="s">
        <v>582</v>
      </c>
      <c r="G571">
        <v>102618.7262</v>
      </c>
      <c r="H571">
        <v>145373.7409</v>
      </c>
    </row>
    <row r="572" spans="1:13">
      <c r="A572" t="s">
        <v>583</v>
      </c>
      <c r="H572">
        <v>195711.41390000001</v>
      </c>
      <c r="I572">
        <v>96156.648350000003</v>
      </c>
    </row>
    <row r="573" spans="1:13">
      <c r="A573" t="s">
        <v>584</v>
      </c>
      <c r="F573">
        <v>303335.82909999997</v>
      </c>
      <c r="G573">
        <v>1386182.8729999999</v>
      </c>
      <c r="H573">
        <v>3542105.5219999999</v>
      </c>
      <c r="I573">
        <v>983677.05559999996</v>
      </c>
    </row>
    <row r="574" spans="1:13">
      <c r="A574" t="s">
        <v>585</v>
      </c>
      <c r="F574">
        <v>152214.9994</v>
      </c>
    </row>
    <row r="575" spans="1:13">
      <c r="A575" t="s">
        <v>586</v>
      </c>
      <c r="B575">
        <v>60573.447849999997</v>
      </c>
      <c r="C575">
        <v>42992.083630000001</v>
      </c>
      <c r="D575">
        <v>143243.04449999999</v>
      </c>
      <c r="E575">
        <v>289738.3725</v>
      </c>
      <c r="F575">
        <v>1489117.409</v>
      </c>
      <c r="G575">
        <v>3809157.3133999999</v>
      </c>
      <c r="H575">
        <v>7793929.9734999901</v>
      </c>
      <c r="I575">
        <v>3001395.2461999999</v>
      </c>
    </row>
    <row r="576" spans="1:13">
      <c r="A576" t="s">
        <v>587</v>
      </c>
      <c r="F576">
        <v>617258.75800000003</v>
      </c>
      <c r="G576">
        <v>1138005.1869000001</v>
      </c>
      <c r="H576">
        <v>5046666.4314000001</v>
      </c>
      <c r="I576">
        <v>917474.58177000005</v>
      </c>
    </row>
    <row r="577" spans="1:13">
      <c r="A577" t="s">
        <v>588</v>
      </c>
      <c r="J577">
        <v>26666.784070000002</v>
      </c>
    </row>
    <row r="578" spans="1:13">
      <c r="A578" t="s">
        <v>589</v>
      </c>
      <c r="G578">
        <v>483436.69900000002</v>
      </c>
      <c r="H578">
        <v>1361501.7164</v>
      </c>
      <c r="I578">
        <v>644350.18420000002</v>
      </c>
    </row>
    <row r="579" spans="1:13">
      <c r="A579" t="s">
        <v>590</v>
      </c>
      <c r="F579">
        <v>42827.657619999998</v>
      </c>
      <c r="I579">
        <v>156384.36550000001</v>
      </c>
    </row>
    <row r="580" spans="1:13">
      <c r="A580" t="s">
        <v>591</v>
      </c>
      <c r="F580">
        <v>13496.806119999999</v>
      </c>
      <c r="G580">
        <v>54684.574180000003</v>
      </c>
      <c r="H580">
        <v>41972.149590000001</v>
      </c>
      <c r="I580">
        <v>115337.60550000001</v>
      </c>
    </row>
    <row r="581" spans="1:13">
      <c r="A581" t="s">
        <v>592</v>
      </c>
      <c r="I581">
        <v>150829.48540000001</v>
      </c>
    </row>
    <row r="582" spans="1:13">
      <c r="A582" t="s">
        <v>593</v>
      </c>
      <c r="B582">
        <v>183185.5183</v>
      </c>
      <c r="F582">
        <v>680995.16680000001</v>
      </c>
      <c r="G582">
        <v>2122214.1194000002</v>
      </c>
      <c r="H582">
        <v>3053295.642</v>
      </c>
      <c r="I582">
        <v>2058505.4638</v>
      </c>
      <c r="M582">
        <v>260942.23319999999</v>
      </c>
    </row>
    <row r="583" spans="1:13">
      <c r="A583" t="s">
        <v>594</v>
      </c>
      <c r="B583">
        <v>506032.67450000002</v>
      </c>
      <c r="C583">
        <v>285746.30290000001</v>
      </c>
      <c r="D583">
        <v>426332.77740000002</v>
      </c>
      <c r="E583">
        <v>353553.64230000001</v>
      </c>
      <c r="J583">
        <v>255899.52359999999</v>
      </c>
      <c r="K583">
        <v>226789.51550000001</v>
      </c>
      <c r="L583">
        <v>246601.44260000001</v>
      </c>
      <c r="M583">
        <v>286457.08130000002</v>
      </c>
    </row>
    <row r="584" spans="1:13">
      <c r="A584" t="s">
        <v>595</v>
      </c>
      <c r="B584">
        <v>3421122.7290599998</v>
      </c>
      <c r="C584">
        <v>3163128.8202599999</v>
      </c>
      <c r="D584">
        <v>7314807.7678999901</v>
      </c>
      <c r="E584">
        <v>3051110.7712599998</v>
      </c>
      <c r="F584">
        <v>15980100.4276</v>
      </c>
      <c r="G584">
        <v>8472181.5275599901</v>
      </c>
      <c r="H584">
        <v>11244399.07495</v>
      </c>
      <c r="I584">
        <v>9849178.9212099891</v>
      </c>
      <c r="J584">
        <v>144759.0533</v>
      </c>
      <c r="K584">
        <v>559251.57483599999</v>
      </c>
      <c r="L584">
        <v>153905.6476</v>
      </c>
      <c r="M584">
        <v>102665.16439999999</v>
      </c>
    </row>
    <row r="585" spans="1:13">
      <c r="A585" t="s">
        <v>596</v>
      </c>
      <c r="C585">
        <v>175866.52799</v>
      </c>
      <c r="D585">
        <v>903978.63359999994</v>
      </c>
      <c r="E585">
        <v>342074.95329999999</v>
      </c>
      <c r="F585">
        <v>2366248.9875899898</v>
      </c>
      <c r="G585">
        <v>497113.00829999999</v>
      </c>
      <c r="H585">
        <v>656283.92570000002</v>
      </c>
      <c r="I585">
        <v>467942.19640000002</v>
      </c>
      <c r="K585">
        <v>96562.876860000004</v>
      </c>
    </row>
    <row r="586" spans="1:13">
      <c r="A586" t="s">
        <v>597</v>
      </c>
      <c r="D586">
        <v>51974.664859999997</v>
      </c>
      <c r="F586">
        <v>264339.04339000001</v>
      </c>
      <c r="G586">
        <v>599554.123859999</v>
      </c>
      <c r="H586">
        <v>1226269.96753</v>
      </c>
      <c r="I586">
        <v>356976.31267000001</v>
      </c>
    </row>
    <row r="587" spans="1:13">
      <c r="A587" t="s">
        <v>598</v>
      </c>
      <c r="B587">
        <v>1043704.88114</v>
      </c>
      <c r="C587">
        <v>976174.11190999905</v>
      </c>
      <c r="D587">
        <v>2113715.4918999998</v>
      </c>
      <c r="E587">
        <v>1020640.90429999</v>
      </c>
      <c r="F587">
        <v>8736175.5813999996</v>
      </c>
      <c r="G587">
        <v>4565808.7646000003</v>
      </c>
      <c r="H587">
        <v>7214282.4519999996</v>
      </c>
      <c r="I587">
        <v>4027442.8456999999</v>
      </c>
      <c r="J587">
        <v>89360.106499999994</v>
      </c>
      <c r="L587">
        <v>84227.263449999999</v>
      </c>
    </row>
    <row r="588" spans="1:13">
      <c r="A588" t="s">
        <v>599</v>
      </c>
      <c r="B588">
        <v>2052262.4538999901</v>
      </c>
      <c r="C588">
        <v>1631218.3495</v>
      </c>
      <c r="D588">
        <v>6740263.4106999999</v>
      </c>
      <c r="E588">
        <v>1556350.6307999999</v>
      </c>
      <c r="F588">
        <v>5008796.9753999999</v>
      </c>
      <c r="G588">
        <v>1857863.2382</v>
      </c>
      <c r="H588">
        <v>2894087.08869999</v>
      </c>
      <c r="I588">
        <v>2648822.2574999998</v>
      </c>
    </row>
    <row r="589" spans="1:13">
      <c r="A589" t="s">
        <v>600</v>
      </c>
      <c r="F589">
        <v>416880.658</v>
      </c>
      <c r="G589">
        <v>235649.54736999999</v>
      </c>
      <c r="H589">
        <v>165238.39379999999</v>
      </c>
      <c r="I589">
        <v>192070.20449999999</v>
      </c>
    </row>
    <row r="590" spans="1:13">
      <c r="A590" t="s">
        <v>601</v>
      </c>
      <c r="B590">
        <v>72471.416889999993</v>
      </c>
      <c r="C590">
        <v>304621.82887000003</v>
      </c>
      <c r="D590">
        <v>822896.41240000003</v>
      </c>
      <c r="E590">
        <v>327916.37036</v>
      </c>
      <c r="F590">
        <v>728111.47750000004</v>
      </c>
      <c r="G590">
        <v>923198.9338</v>
      </c>
      <c r="H590">
        <v>1724250.4023</v>
      </c>
      <c r="I590">
        <v>885213.96279000002</v>
      </c>
      <c r="L590">
        <v>22597.68217</v>
      </c>
    </row>
    <row r="591" spans="1:13">
      <c r="A591" t="s">
        <v>602</v>
      </c>
      <c r="F591">
        <v>38149.931920000003</v>
      </c>
      <c r="G591">
        <v>30620.520820000002</v>
      </c>
      <c r="H591">
        <v>27573.55991</v>
      </c>
      <c r="I591">
        <v>399213.24839999998</v>
      </c>
    </row>
    <row r="592" spans="1:13">
      <c r="A592" t="s">
        <v>603</v>
      </c>
      <c r="B592">
        <v>1083259.19878</v>
      </c>
      <c r="C592">
        <v>1493249.4101499999</v>
      </c>
      <c r="D592">
        <v>2174355.1924700001</v>
      </c>
      <c r="E592">
        <v>1316759.5594830001</v>
      </c>
      <c r="F592">
        <v>33800415.196639903</v>
      </c>
      <c r="G592">
        <v>12439660.6687799</v>
      </c>
      <c r="H592">
        <v>25893033.874090001</v>
      </c>
      <c r="I592">
        <v>12343299.53764</v>
      </c>
      <c r="J592">
        <v>27318.774300999899</v>
      </c>
      <c r="K592">
        <v>47828.018383999901</v>
      </c>
      <c r="L592">
        <v>181541.32887</v>
      </c>
      <c r="M592">
        <v>65564.409186000004</v>
      </c>
    </row>
    <row r="593" spans="1:13">
      <c r="A593" t="s">
        <v>604</v>
      </c>
      <c r="H593">
        <v>57635.004419999997</v>
      </c>
    </row>
    <row r="594" spans="1:13">
      <c r="A594" t="s">
        <v>605</v>
      </c>
      <c r="B594">
        <v>66506.75778</v>
      </c>
      <c r="D594">
        <v>228307.45329999999</v>
      </c>
      <c r="E594">
        <v>87689.350890000002</v>
      </c>
      <c r="F594">
        <v>220089.68978999901</v>
      </c>
      <c r="G594">
        <v>247061.2537</v>
      </c>
      <c r="H594">
        <v>405121.5773</v>
      </c>
      <c r="I594">
        <v>176011.22628</v>
      </c>
    </row>
    <row r="595" spans="1:13">
      <c r="A595" t="s">
        <v>606</v>
      </c>
      <c r="B595">
        <v>866181.41650000005</v>
      </c>
      <c r="C595">
        <v>670309.19440000004</v>
      </c>
      <c r="D595">
        <v>2735870.1201999998</v>
      </c>
      <c r="E595">
        <v>1550852.58222</v>
      </c>
      <c r="F595">
        <v>3476207.8914000001</v>
      </c>
      <c r="G595">
        <v>3015487.89899999</v>
      </c>
      <c r="H595">
        <v>4811861.1069999998</v>
      </c>
      <c r="I595">
        <v>3718478.0493999999</v>
      </c>
      <c r="L595">
        <v>130860.3523</v>
      </c>
    </row>
    <row r="596" spans="1:13">
      <c r="A596" t="s">
        <v>607</v>
      </c>
      <c r="B596">
        <v>825511.6923</v>
      </c>
      <c r="C596">
        <v>806649.389209999</v>
      </c>
      <c r="D596">
        <v>2909468.3607000001</v>
      </c>
      <c r="E596">
        <v>1300978.5556999999</v>
      </c>
      <c r="F596">
        <v>3541840.2352999998</v>
      </c>
      <c r="G596">
        <v>1801406.2879000001</v>
      </c>
      <c r="H596">
        <v>1729584.93643</v>
      </c>
      <c r="I596">
        <v>1149928.1585500001</v>
      </c>
      <c r="J596">
        <v>278579.66960000002</v>
      </c>
      <c r="L596">
        <v>130519.05319999999</v>
      </c>
      <c r="M596">
        <v>347208.45569999999</v>
      </c>
    </row>
    <row r="597" spans="1:13">
      <c r="A597" t="s">
        <v>608</v>
      </c>
      <c r="B597">
        <v>66779.015639999998</v>
      </c>
      <c r="C597">
        <v>55425.263989999999</v>
      </c>
      <c r="D597">
        <v>145806.6501</v>
      </c>
      <c r="E597">
        <v>42779.407630000002</v>
      </c>
      <c r="F597">
        <v>143629.68859999999</v>
      </c>
      <c r="G597">
        <v>57142.409299999999</v>
      </c>
    </row>
    <row r="598" spans="1:13">
      <c r="A598" t="s">
        <v>609</v>
      </c>
      <c r="F598">
        <v>2328659.1529999999</v>
      </c>
      <c r="G598">
        <v>223650.57139999999</v>
      </c>
      <c r="I598">
        <v>190595.1557</v>
      </c>
    </row>
    <row r="599" spans="1:13">
      <c r="A599" t="s">
        <v>610</v>
      </c>
      <c r="D599">
        <v>1029401.4147</v>
      </c>
      <c r="E599">
        <v>770026.21855999995</v>
      </c>
      <c r="F599">
        <v>119186.8046</v>
      </c>
      <c r="G599">
        <v>256210.66553999999</v>
      </c>
      <c r="H599">
        <v>438153.53464999999</v>
      </c>
      <c r="I599">
        <v>203511.21693</v>
      </c>
    </row>
    <row r="600" spans="1:13">
      <c r="A600" t="s">
        <v>611</v>
      </c>
      <c r="B600">
        <v>145670.39712000001</v>
      </c>
      <c r="C600">
        <v>142577.454089999</v>
      </c>
      <c r="D600">
        <v>268015.61690000002</v>
      </c>
      <c r="E600">
        <v>55349.476519999997</v>
      </c>
      <c r="F600">
        <v>169762.19007000001</v>
      </c>
      <c r="G600">
        <v>271972.1753</v>
      </c>
      <c r="H600">
        <v>466832.39159999997</v>
      </c>
      <c r="I600">
        <v>222600.829949999</v>
      </c>
      <c r="L600">
        <v>22772.717769999999</v>
      </c>
    </row>
    <row r="601" spans="1:13">
      <c r="A601" t="s">
        <v>612</v>
      </c>
      <c r="C601">
        <v>874567.9902</v>
      </c>
      <c r="D601">
        <v>3084833.4339999999</v>
      </c>
      <c r="E601">
        <v>1509133.4258999999</v>
      </c>
      <c r="F601">
        <v>3366938.8892000001</v>
      </c>
      <c r="G601">
        <v>1721905.0918999901</v>
      </c>
      <c r="H601">
        <v>2576473.7718000002</v>
      </c>
      <c r="I601">
        <v>1074970.3929999999</v>
      </c>
    </row>
    <row r="602" spans="1:13">
      <c r="A602" t="s">
        <v>613</v>
      </c>
      <c r="B602">
        <v>883509.22970000003</v>
      </c>
      <c r="C602">
        <v>632167.51832000003</v>
      </c>
      <c r="D602">
        <v>1948416.416</v>
      </c>
      <c r="E602">
        <v>738751.30709999998</v>
      </c>
      <c r="F602">
        <v>9530386.7919999994</v>
      </c>
      <c r="G602">
        <v>2576905.0915299999</v>
      </c>
      <c r="H602">
        <v>4959937.8563200003</v>
      </c>
      <c r="I602">
        <v>3881684.2669599899</v>
      </c>
    </row>
    <row r="603" spans="1:13">
      <c r="A603" t="s">
        <v>614</v>
      </c>
      <c r="B603">
        <v>525911.40780000004</v>
      </c>
      <c r="C603">
        <v>408668.15889999998</v>
      </c>
      <c r="D603">
        <v>1525584.7352</v>
      </c>
      <c r="E603">
        <v>626053.51633000001</v>
      </c>
      <c r="F603">
        <v>2487363.0489999899</v>
      </c>
      <c r="G603">
        <v>4510770.7358999997</v>
      </c>
      <c r="H603">
        <v>5937241.0509999897</v>
      </c>
      <c r="I603">
        <v>5070201.125</v>
      </c>
    </row>
    <row r="604" spans="1:13">
      <c r="A604" t="s">
        <v>615</v>
      </c>
      <c r="B604">
        <v>562601.85080000001</v>
      </c>
      <c r="C604">
        <v>309956.62349999999</v>
      </c>
      <c r="D604">
        <v>1929674.26073</v>
      </c>
      <c r="E604">
        <v>1165749.6980000001</v>
      </c>
      <c r="F604">
        <v>226566.48102000001</v>
      </c>
      <c r="G604">
        <v>1525839.6148000001</v>
      </c>
      <c r="H604">
        <v>1443387.0147299999</v>
      </c>
      <c r="I604">
        <v>774544.50520000001</v>
      </c>
    </row>
    <row r="605" spans="1:13">
      <c r="A605" t="s">
        <v>616</v>
      </c>
      <c r="B605">
        <v>4258049.1794699896</v>
      </c>
      <c r="C605">
        <v>2446197.5012699999</v>
      </c>
      <c r="D605">
        <v>10645255.413799999</v>
      </c>
      <c r="E605">
        <v>3234742.1743999901</v>
      </c>
      <c r="F605">
        <v>10802124.3209699</v>
      </c>
      <c r="G605">
        <v>12591530.5423999</v>
      </c>
      <c r="H605">
        <v>19936608.9073999</v>
      </c>
      <c r="I605">
        <v>11350436.66818</v>
      </c>
      <c r="J605">
        <v>124917.3455</v>
      </c>
      <c r="K605">
        <v>134945.63080000001</v>
      </c>
      <c r="L605">
        <v>476395.16678000003</v>
      </c>
      <c r="M605">
        <v>151291.9344</v>
      </c>
    </row>
    <row r="606" spans="1:13">
      <c r="A606" t="s">
        <v>617</v>
      </c>
      <c r="C606">
        <v>1106855.2239999999</v>
      </c>
      <c r="D606">
        <v>1049127.4064</v>
      </c>
      <c r="E606">
        <v>689235.06516999996</v>
      </c>
      <c r="F606">
        <v>16152910.784499999</v>
      </c>
      <c r="G606">
        <v>2681573.2067</v>
      </c>
      <c r="H606">
        <v>3159743.9563999898</v>
      </c>
      <c r="I606">
        <v>4277796.6189999999</v>
      </c>
      <c r="J606">
        <v>197303.8603</v>
      </c>
      <c r="K606">
        <v>703618.87040000001</v>
      </c>
      <c r="L606">
        <v>259672.18</v>
      </c>
      <c r="M606">
        <v>131808.90919999999</v>
      </c>
    </row>
    <row r="607" spans="1:13">
      <c r="A607" t="s">
        <v>618</v>
      </c>
      <c r="B607">
        <v>62908.720950000003</v>
      </c>
      <c r="C607">
        <v>60656.197339999999</v>
      </c>
      <c r="D607">
        <v>93673.465339999995</v>
      </c>
      <c r="E607">
        <v>62644.559110000002</v>
      </c>
      <c r="F607">
        <v>169562.7787</v>
      </c>
      <c r="G607">
        <v>259530.5515</v>
      </c>
      <c r="H607">
        <v>132377.8743</v>
      </c>
      <c r="I607">
        <v>403307.95679999999</v>
      </c>
    </row>
    <row r="608" spans="1:13">
      <c r="A608" t="s">
        <v>619</v>
      </c>
      <c r="B608">
        <v>2808813.3557000002</v>
      </c>
      <c r="C608">
        <v>1697941.1132699901</v>
      </c>
      <c r="D608">
        <v>7819657.1879399996</v>
      </c>
      <c r="E608">
        <v>3359438.2146399999</v>
      </c>
      <c r="F608">
        <v>19603059.9724999</v>
      </c>
      <c r="G608">
        <v>11828352.5348</v>
      </c>
      <c r="H608">
        <v>18644679.47656</v>
      </c>
      <c r="I608">
        <v>11045621.1145999</v>
      </c>
      <c r="L608">
        <v>280139.85119999998</v>
      </c>
    </row>
    <row r="609" spans="1:13">
      <c r="A609" t="s">
        <v>620</v>
      </c>
      <c r="B609">
        <v>390188.31969999999</v>
      </c>
      <c r="C609">
        <v>369834.61309999903</v>
      </c>
      <c r="D609">
        <v>865740.78116999997</v>
      </c>
      <c r="E609">
        <v>264737.67731</v>
      </c>
      <c r="F609">
        <v>4227056.1710999999</v>
      </c>
      <c r="G609">
        <v>807362.15469999996</v>
      </c>
      <c r="H609">
        <v>5657470.7504000003</v>
      </c>
      <c r="I609">
        <v>4865419.7539999997</v>
      </c>
    </row>
    <row r="610" spans="1:13">
      <c r="A610" t="s">
        <v>621</v>
      </c>
      <c r="B610">
        <v>652861.74600000004</v>
      </c>
      <c r="C610">
        <v>471768.8726</v>
      </c>
      <c r="D610">
        <v>1420159.0663999999</v>
      </c>
      <c r="E610">
        <v>742810.40870000003</v>
      </c>
      <c r="F610">
        <v>871216.325699999</v>
      </c>
      <c r="G610">
        <v>1378183.7960000001</v>
      </c>
      <c r="H610">
        <v>1553461.0041</v>
      </c>
      <c r="I610">
        <v>1577192.8541000001</v>
      </c>
      <c r="L610">
        <v>453174.49599999998</v>
      </c>
    </row>
    <row r="611" spans="1:13">
      <c r="A611" t="s">
        <v>622</v>
      </c>
      <c r="B611">
        <v>533899.96160000004</v>
      </c>
      <c r="C611">
        <v>247098.09878</v>
      </c>
      <c r="D611">
        <v>534572.44617000001</v>
      </c>
      <c r="E611">
        <v>331229.90270999999</v>
      </c>
      <c r="F611">
        <v>280518.17356999998</v>
      </c>
      <c r="G611">
        <v>720770.43420000002</v>
      </c>
      <c r="H611">
        <v>241194.342</v>
      </c>
    </row>
    <row r="612" spans="1:13">
      <c r="A612" t="s">
        <v>623</v>
      </c>
      <c r="B612">
        <v>1708911.7241</v>
      </c>
      <c r="C612">
        <v>1720160.6782800001</v>
      </c>
      <c r="D612">
        <v>2714289.6773299999</v>
      </c>
      <c r="E612">
        <v>1472881.0344</v>
      </c>
      <c r="F612">
        <v>17168443.121039901</v>
      </c>
      <c r="G612">
        <v>4830013.92447</v>
      </c>
      <c r="H612">
        <v>9854699.3275999893</v>
      </c>
      <c r="I612">
        <v>7593165.6278600004</v>
      </c>
      <c r="K612">
        <v>116812.0799</v>
      </c>
      <c r="L612">
        <v>240220.44819999899</v>
      </c>
    </row>
    <row r="613" spans="1:13">
      <c r="A613" t="s">
        <v>624</v>
      </c>
      <c r="B613">
        <v>224905.9535</v>
      </c>
      <c r="C613">
        <v>247853.51759999999</v>
      </c>
      <c r="D613">
        <v>541705.5159</v>
      </c>
      <c r="E613">
        <v>412279.54570000002</v>
      </c>
      <c r="F613">
        <v>183660.7899</v>
      </c>
      <c r="G613">
        <v>587268.29639999999</v>
      </c>
      <c r="H613">
        <v>546901.85439999995</v>
      </c>
      <c r="I613">
        <v>377247.23129999998</v>
      </c>
    </row>
    <row r="614" spans="1:13">
      <c r="A614" t="s">
        <v>625</v>
      </c>
      <c r="B614">
        <v>1260140.5759999999</v>
      </c>
      <c r="C614">
        <v>635926.89040999999</v>
      </c>
      <c r="D614">
        <v>1688786.8778899999</v>
      </c>
      <c r="E614">
        <v>468773.51645</v>
      </c>
      <c r="F614">
        <v>2239336.8961999998</v>
      </c>
      <c r="G614">
        <v>1769537.3207700001</v>
      </c>
      <c r="H614">
        <v>1980692.4757999999</v>
      </c>
      <c r="I614">
        <v>1615335.41013999</v>
      </c>
      <c r="J614">
        <v>113958.26784</v>
      </c>
      <c r="K614">
        <v>40326.509259999999</v>
      </c>
      <c r="L614">
        <v>271152.28350000002</v>
      </c>
    </row>
    <row r="615" spans="1:13">
      <c r="A615" t="s">
        <v>626</v>
      </c>
      <c r="B615">
        <v>604549.15700000001</v>
      </c>
      <c r="C615">
        <v>672473.17220000003</v>
      </c>
      <c r="D615">
        <v>2365433.5341999899</v>
      </c>
      <c r="E615">
        <v>1123918.4102</v>
      </c>
      <c r="F615">
        <v>1548847.0501999999</v>
      </c>
      <c r="G615">
        <v>1286414.5872</v>
      </c>
      <c r="H615">
        <v>1072690.5297999999</v>
      </c>
      <c r="I615">
        <v>648174.32460000005</v>
      </c>
    </row>
    <row r="616" spans="1:13">
      <c r="A616" t="s">
        <v>627</v>
      </c>
      <c r="C616">
        <v>202402.41089999999</v>
      </c>
      <c r="D616">
        <v>637799.23499999999</v>
      </c>
      <c r="E616">
        <v>199321.43710000001</v>
      </c>
      <c r="F616">
        <v>1517336.4131</v>
      </c>
      <c r="G616">
        <v>1651531.8626999999</v>
      </c>
      <c r="H616">
        <v>2691268.9643999999</v>
      </c>
      <c r="I616">
        <v>1330715.2701999999</v>
      </c>
    </row>
    <row r="617" spans="1:13">
      <c r="A617" t="s">
        <v>628</v>
      </c>
      <c r="G617">
        <v>87286.288490000006</v>
      </c>
      <c r="H617">
        <v>292041.3444</v>
      </c>
    </row>
    <row r="618" spans="1:13">
      <c r="A618" t="s">
        <v>629</v>
      </c>
      <c r="D618">
        <v>188260.87849999999</v>
      </c>
      <c r="H618">
        <v>154217.83910000001</v>
      </c>
    </row>
    <row r="619" spans="1:13">
      <c r="A619" t="s">
        <v>630</v>
      </c>
      <c r="D619">
        <v>408712.41272000002</v>
      </c>
      <c r="F619">
        <v>608050.09120000002</v>
      </c>
      <c r="G619">
        <v>2789651.0575999999</v>
      </c>
      <c r="H619">
        <v>3573307.4714000002</v>
      </c>
      <c r="I619">
        <v>2848613.5357999899</v>
      </c>
      <c r="K619">
        <v>564797.49320000003</v>
      </c>
    </row>
    <row r="620" spans="1:13">
      <c r="A620" t="s">
        <v>631</v>
      </c>
      <c r="B620">
        <v>1040654.8669</v>
      </c>
      <c r="C620">
        <v>1417857.7953999999</v>
      </c>
      <c r="D620">
        <v>3521010.0064999899</v>
      </c>
      <c r="E620">
        <v>1293397.9671120001</v>
      </c>
      <c r="F620">
        <v>3776661.4053500001</v>
      </c>
      <c r="G620">
        <v>2102509.3542999998</v>
      </c>
      <c r="H620">
        <v>5431585.7911999999</v>
      </c>
      <c r="I620">
        <v>2612390.1272</v>
      </c>
      <c r="L620">
        <v>106186.2409</v>
      </c>
      <c r="M620">
        <v>38016.045680000003</v>
      </c>
    </row>
    <row r="621" spans="1:13">
      <c r="A621" t="s">
        <v>632</v>
      </c>
      <c r="B621">
        <v>316703.25188</v>
      </c>
      <c r="C621">
        <v>255591.13160999899</v>
      </c>
      <c r="D621">
        <v>653448.00280000002</v>
      </c>
      <c r="E621">
        <v>36392.141819999997</v>
      </c>
      <c r="F621">
        <v>759698.2389</v>
      </c>
      <c r="G621">
        <v>495257.24329999997</v>
      </c>
      <c r="H621">
        <v>376659.46460000001</v>
      </c>
      <c r="I621">
        <v>341434.38429999998</v>
      </c>
    </row>
    <row r="622" spans="1:13">
      <c r="A622" t="s">
        <v>633</v>
      </c>
      <c r="F622">
        <v>274460.0675</v>
      </c>
      <c r="G622">
        <v>135207.86960000001</v>
      </c>
      <c r="H622">
        <v>123308.046</v>
      </c>
    </row>
    <row r="623" spans="1:13">
      <c r="A623" t="s">
        <v>634</v>
      </c>
      <c r="B623">
        <v>1953254.987</v>
      </c>
      <c r="C623">
        <v>634829.17989999999</v>
      </c>
      <c r="D623">
        <v>1953263.1629999999</v>
      </c>
      <c r="E623">
        <v>337850.72090000001</v>
      </c>
      <c r="F623">
        <v>3865538.33</v>
      </c>
      <c r="G623">
        <v>2046313.4680000001</v>
      </c>
      <c r="H623">
        <v>3012952.1910000001</v>
      </c>
      <c r="I623">
        <v>3068560.88</v>
      </c>
    </row>
    <row r="624" spans="1:13">
      <c r="A624" t="s">
        <v>635</v>
      </c>
      <c r="H624">
        <v>11546.97092</v>
      </c>
    </row>
    <row r="625" spans="1:12">
      <c r="A625" t="s">
        <v>636</v>
      </c>
      <c r="C625">
        <v>455692.5135</v>
      </c>
      <c r="D625">
        <v>1544284.4509999999</v>
      </c>
      <c r="E625">
        <v>619309.81339999998</v>
      </c>
      <c r="G625">
        <v>1315833.449</v>
      </c>
      <c r="H625">
        <v>1913529.5830000001</v>
      </c>
      <c r="I625">
        <v>1718783.581</v>
      </c>
    </row>
    <row r="626" spans="1:12">
      <c r="A626" t="s">
        <v>637</v>
      </c>
      <c r="D626">
        <v>97729.390480000002</v>
      </c>
      <c r="E626">
        <v>30331.253639999999</v>
      </c>
    </row>
    <row r="627" spans="1:12">
      <c r="A627" t="s">
        <v>638</v>
      </c>
      <c r="B627">
        <v>381922.95860000001</v>
      </c>
      <c r="C627">
        <v>355579.13689999998</v>
      </c>
      <c r="D627">
        <v>759504.55519999994</v>
      </c>
      <c r="E627">
        <v>415592.47840000002</v>
      </c>
      <c r="F627">
        <v>467321.20010000002</v>
      </c>
      <c r="G627">
        <v>206536.4368</v>
      </c>
      <c r="H627">
        <v>329441.2095</v>
      </c>
      <c r="I627">
        <v>207163.07440000001</v>
      </c>
    </row>
    <row r="628" spans="1:12">
      <c r="A628" t="s">
        <v>639</v>
      </c>
      <c r="B628">
        <v>2929752.2453000001</v>
      </c>
      <c r="C628">
        <v>2649757.9594000001</v>
      </c>
      <c r="D628">
        <v>5057172.6440000003</v>
      </c>
      <c r="E628">
        <v>2384418.9509100001</v>
      </c>
      <c r="F628">
        <v>16832533.762200002</v>
      </c>
      <c r="G628">
        <v>19885553.945130002</v>
      </c>
      <c r="H628">
        <v>29333157.442999899</v>
      </c>
      <c r="I628">
        <v>16225615.125800001</v>
      </c>
      <c r="J628">
        <v>109327.5897</v>
      </c>
      <c r="K628">
        <v>126600.64019999999</v>
      </c>
      <c r="L628">
        <v>77806.505499999999</v>
      </c>
    </row>
    <row r="629" spans="1:12">
      <c r="A629" t="s">
        <v>640</v>
      </c>
      <c r="B629">
        <v>358314.60749999998</v>
      </c>
      <c r="C629">
        <v>497001.07759999897</v>
      </c>
      <c r="D629">
        <v>1198768.5695</v>
      </c>
      <c r="E629">
        <v>392028.92666</v>
      </c>
      <c r="F629">
        <v>2045437.08869999</v>
      </c>
      <c r="G629">
        <v>3748677.7859999998</v>
      </c>
      <c r="H629">
        <v>5006062.0816000002</v>
      </c>
      <c r="I629">
        <v>3929773.7241999898</v>
      </c>
      <c r="K629">
        <v>75577.390220000001</v>
      </c>
    </row>
    <row r="630" spans="1:12">
      <c r="A630" t="s">
        <v>641</v>
      </c>
      <c r="C630">
        <v>51856.069730000003</v>
      </c>
      <c r="F630">
        <v>565452.40280000004</v>
      </c>
      <c r="G630">
        <v>206813.55850000001</v>
      </c>
      <c r="H630">
        <v>739713.10699999996</v>
      </c>
      <c r="I630">
        <v>336014.18920000002</v>
      </c>
    </row>
    <row r="631" spans="1:12">
      <c r="A631" t="s">
        <v>642</v>
      </c>
      <c r="F631">
        <v>23779.977879999999</v>
      </c>
    </row>
    <row r="632" spans="1:12">
      <c r="A632" t="s">
        <v>643</v>
      </c>
      <c r="G632">
        <v>547794.25780000002</v>
      </c>
      <c r="H632">
        <v>2263531.0400999999</v>
      </c>
      <c r="I632">
        <v>597287.53639999998</v>
      </c>
    </row>
    <row r="633" spans="1:12">
      <c r="A633" t="s">
        <v>644</v>
      </c>
      <c r="D633">
        <v>318696.34460000001</v>
      </c>
      <c r="E633">
        <v>156166.39749999999</v>
      </c>
      <c r="F633">
        <v>499899.68410000001</v>
      </c>
      <c r="G633">
        <v>1985649.0360000001</v>
      </c>
      <c r="H633">
        <v>6853528.4589999998</v>
      </c>
      <c r="I633">
        <v>4360258.8739999998</v>
      </c>
    </row>
    <row r="634" spans="1:12">
      <c r="A634" t="s">
        <v>645</v>
      </c>
      <c r="B634">
        <v>115286.4071</v>
      </c>
      <c r="C634">
        <v>101889.74770000001</v>
      </c>
      <c r="D634">
        <v>200764.3988</v>
      </c>
      <c r="E634">
        <v>94794.010680000007</v>
      </c>
      <c r="F634">
        <v>112618.74619999999</v>
      </c>
      <c r="G634">
        <v>69201.043619999997</v>
      </c>
    </row>
    <row r="635" spans="1:12">
      <c r="A635" t="s">
        <v>646</v>
      </c>
      <c r="D635">
        <v>7831.6467469999998</v>
      </c>
      <c r="F635">
        <v>677753.52659999998</v>
      </c>
      <c r="G635">
        <v>359714.92131999898</v>
      </c>
      <c r="I635">
        <v>481706.7598</v>
      </c>
    </row>
    <row r="636" spans="1:12">
      <c r="A636" t="s">
        <v>647</v>
      </c>
      <c r="F636">
        <v>1239955.09237</v>
      </c>
      <c r="G636">
        <v>1069945.5136599999</v>
      </c>
      <c r="H636">
        <v>1324550.9140000001</v>
      </c>
      <c r="I636">
        <v>1320461.56</v>
      </c>
    </row>
    <row r="637" spans="1:12">
      <c r="A637" t="s">
        <v>648</v>
      </c>
      <c r="F637">
        <v>1851909.267</v>
      </c>
      <c r="G637">
        <v>159676.3952</v>
      </c>
      <c r="H637">
        <v>301422.55009999999</v>
      </c>
    </row>
    <row r="638" spans="1:12">
      <c r="A638" t="s">
        <v>649</v>
      </c>
      <c r="B638">
        <v>57767.389389999997</v>
      </c>
      <c r="C638">
        <v>41158.614229999999</v>
      </c>
      <c r="D638">
        <v>137936.09959999999</v>
      </c>
      <c r="E638">
        <v>16767.118129999999</v>
      </c>
      <c r="F638">
        <v>134310.76819999999</v>
      </c>
      <c r="G638">
        <v>94668.650720000005</v>
      </c>
      <c r="H638">
        <v>141325.27290000001</v>
      </c>
      <c r="I638">
        <v>50022.025439999998</v>
      </c>
    </row>
    <row r="639" spans="1:12">
      <c r="A639" t="s">
        <v>650</v>
      </c>
      <c r="D639">
        <v>138287.36660000001</v>
      </c>
      <c r="F639">
        <v>349520.01079999999</v>
      </c>
      <c r="G639">
        <v>193743.2666</v>
      </c>
      <c r="H639">
        <v>339887.53350000002</v>
      </c>
      <c r="I639">
        <v>153077.74249999999</v>
      </c>
    </row>
    <row r="640" spans="1:12">
      <c r="A640" t="s">
        <v>651</v>
      </c>
      <c r="C640">
        <v>159102.6299</v>
      </c>
      <c r="D640">
        <v>493395.62969999999</v>
      </c>
      <c r="E640">
        <v>303130.40870000003</v>
      </c>
      <c r="F640">
        <v>384860.23599999998</v>
      </c>
      <c r="G640">
        <v>309127.17099999997</v>
      </c>
      <c r="H640">
        <v>517009.11089999898</v>
      </c>
    </row>
    <row r="641" spans="1:13">
      <c r="A641" t="s">
        <v>652</v>
      </c>
      <c r="F641">
        <v>119768.81080000001</v>
      </c>
    </row>
    <row r="642" spans="1:13">
      <c r="A642" t="s">
        <v>653</v>
      </c>
      <c r="B642">
        <v>2997014.5662799999</v>
      </c>
      <c r="C642">
        <v>1907712.14818</v>
      </c>
      <c r="D642">
        <v>5688819.99866</v>
      </c>
      <c r="E642">
        <v>1662170.48697</v>
      </c>
      <c r="F642">
        <v>5807695.5827000001</v>
      </c>
      <c r="G642">
        <v>9957492.5840000007</v>
      </c>
      <c r="H642">
        <v>14219861.7731</v>
      </c>
      <c r="I642">
        <v>11072295.012399999</v>
      </c>
      <c r="J642">
        <v>42671.219709999998</v>
      </c>
      <c r="L642">
        <v>81995.497579999996</v>
      </c>
    </row>
    <row r="643" spans="1:13">
      <c r="A643" t="s">
        <v>654</v>
      </c>
      <c r="B643">
        <v>4525535.6291199904</v>
      </c>
      <c r="C643">
        <v>5203708.5631999997</v>
      </c>
      <c r="D643">
        <v>14333041.862099901</v>
      </c>
      <c r="E643">
        <v>7849563.75404</v>
      </c>
      <c r="F643">
        <v>22492199.06134</v>
      </c>
      <c r="G643">
        <v>18148972.8063499</v>
      </c>
      <c r="H643">
        <v>33158623.224232901</v>
      </c>
      <c r="I643">
        <v>21599574.1221999</v>
      </c>
      <c r="J643">
        <v>49741.940770000001</v>
      </c>
      <c r="L643">
        <v>777469.461249999</v>
      </c>
      <c r="M643">
        <v>71799.840469999996</v>
      </c>
    </row>
    <row r="644" spans="1:13">
      <c r="A644" t="s">
        <v>655</v>
      </c>
      <c r="B644">
        <v>1680498.0885999999</v>
      </c>
      <c r="C644">
        <v>2559436.0956999999</v>
      </c>
      <c r="D644">
        <v>4880717.6281999899</v>
      </c>
      <c r="E644">
        <v>2086968.2485100001</v>
      </c>
      <c r="F644">
        <v>22936483.471000001</v>
      </c>
      <c r="G644">
        <v>7690037.6502999999</v>
      </c>
      <c r="H644">
        <v>12008229.1132</v>
      </c>
      <c r="I644">
        <v>7487355.0889999997</v>
      </c>
    </row>
    <row r="645" spans="1:13">
      <c r="A645" t="s">
        <v>656</v>
      </c>
      <c r="B645">
        <v>2580428.6518000001</v>
      </c>
      <c r="C645">
        <v>1610107.0434000001</v>
      </c>
      <c r="D645">
        <v>5612125.3273999998</v>
      </c>
      <c r="E645">
        <v>2016476.6137000001</v>
      </c>
      <c r="F645">
        <v>11780691.502499999</v>
      </c>
      <c r="G645">
        <v>6279529.3531999998</v>
      </c>
      <c r="H645">
        <v>9894916.3265000004</v>
      </c>
      <c r="I645">
        <v>6934036.2557999901</v>
      </c>
    </row>
    <row r="646" spans="1:13">
      <c r="A646" t="s">
        <v>657</v>
      </c>
      <c r="B646">
        <v>1806265.7955100001</v>
      </c>
      <c r="C646">
        <v>942719.04313999997</v>
      </c>
      <c r="D646">
        <v>3336805.2173599899</v>
      </c>
      <c r="E646">
        <v>1296611.09387999</v>
      </c>
      <c r="F646">
        <v>2585556.2031</v>
      </c>
      <c r="G646">
        <v>3729004.4058899898</v>
      </c>
      <c r="H646">
        <v>7056825.0390999904</v>
      </c>
      <c r="I646">
        <v>4405576.0327999899</v>
      </c>
      <c r="K646">
        <v>48427.109859999997</v>
      </c>
    </row>
    <row r="647" spans="1:13">
      <c r="A647" t="s">
        <v>658</v>
      </c>
      <c r="B647">
        <v>4929845.0817499999</v>
      </c>
      <c r="C647">
        <v>2662667.6340299998</v>
      </c>
      <c r="D647">
        <v>6536558.5643999996</v>
      </c>
      <c r="E647">
        <v>4145458.5640599998</v>
      </c>
      <c r="F647">
        <v>16169059.73323</v>
      </c>
      <c r="G647">
        <v>7468087.8374899998</v>
      </c>
      <c r="H647">
        <v>17012025.809999999</v>
      </c>
      <c r="I647">
        <v>10645340.864700001</v>
      </c>
      <c r="J647">
        <v>17511.118859999999</v>
      </c>
      <c r="K647">
        <v>19380.253402999999</v>
      </c>
      <c r="L647">
        <v>59336.868949999996</v>
      </c>
      <c r="M647">
        <v>22057.219219999999</v>
      </c>
    </row>
    <row r="648" spans="1:13">
      <c r="A648" t="s">
        <v>659</v>
      </c>
      <c r="B648">
        <v>178318.00529999999</v>
      </c>
      <c r="C648">
        <v>90694.164569999994</v>
      </c>
      <c r="D648">
        <v>635925.11928999994</v>
      </c>
      <c r="E648">
        <v>161128.90645000001</v>
      </c>
      <c r="F648">
        <v>1064620.3879</v>
      </c>
      <c r="G648">
        <v>1175183.2082</v>
      </c>
      <c r="H648">
        <v>3544538.0112999999</v>
      </c>
      <c r="I648">
        <v>2027191.65175999</v>
      </c>
    </row>
    <row r="649" spans="1:13">
      <c r="A649" t="s">
        <v>660</v>
      </c>
      <c r="B649">
        <v>55984.567949999997</v>
      </c>
      <c r="C649">
        <v>207458.92180000001</v>
      </c>
      <c r="D649">
        <v>345501.91389999999</v>
      </c>
      <c r="E649">
        <v>146007.56698</v>
      </c>
      <c r="F649">
        <v>1158174.3635</v>
      </c>
      <c r="G649">
        <v>1046906.37322</v>
      </c>
      <c r="H649">
        <v>1652489.9506099999</v>
      </c>
      <c r="I649">
        <v>918893.1666</v>
      </c>
    </row>
    <row r="650" spans="1:13">
      <c r="A650" t="s">
        <v>661</v>
      </c>
      <c r="D650">
        <v>34562.992509999996</v>
      </c>
      <c r="F650">
        <v>132973.15410000001</v>
      </c>
      <c r="G650">
        <v>508264.90396999998</v>
      </c>
      <c r="H650">
        <v>965085.59519999998</v>
      </c>
      <c r="I650">
        <v>477087.25170000002</v>
      </c>
    </row>
    <row r="651" spans="1:13">
      <c r="A651" t="s">
        <v>662</v>
      </c>
      <c r="B651">
        <v>2080151.8455999999</v>
      </c>
      <c r="C651">
        <v>779489.44949999999</v>
      </c>
      <c r="D651">
        <v>4582199.9340000004</v>
      </c>
      <c r="E651">
        <v>1908547.1956</v>
      </c>
      <c r="F651">
        <v>8086342.0710000005</v>
      </c>
      <c r="G651">
        <v>3109076.2541999999</v>
      </c>
      <c r="H651">
        <v>7107504.0585000003</v>
      </c>
      <c r="I651">
        <v>5180707.8170999996</v>
      </c>
    </row>
    <row r="652" spans="1:13">
      <c r="A652" t="s">
        <v>663</v>
      </c>
      <c r="B652">
        <v>1977645.27752</v>
      </c>
      <c r="C652">
        <v>1231263.7233</v>
      </c>
      <c r="D652">
        <v>3999374.3239000002</v>
      </c>
      <c r="E652">
        <v>1881774.2830999999</v>
      </c>
      <c r="F652">
        <v>4768229.7861000001</v>
      </c>
      <c r="G652">
        <v>6521285.3484800002</v>
      </c>
      <c r="H652">
        <v>13498391.3306999</v>
      </c>
      <c r="I652">
        <v>8809764.1140000001</v>
      </c>
    </row>
    <row r="653" spans="1:13">
      <c r="A653" t="s">
        <v>664</v>
      </c>
      <c r="B653">
        <v>8999689.3315599896</v>
      </c>
      <c r="C653">
        <v>10602968.4696899</v>
      </c>
      <c r="D653">
        <v>20366796.191629998</v>
      </c>
      <c r="E653">
        <v>9753350.2400299907</v>
      </c>
      <c r="F653">
        <v>53292044.689259902</v>
      </c>
      <c r="G653">
        <v>24314863.987239901</v>
      </c>
      <c r="H653">
        <v>44404746.882679902</v>
      </c>
      <c r="I653">
        <v>27356992.331220001</v>
      </c>
      <c r="J653">
        <v>179788.24076999901</v>
      </c>
      <c r="K653">
        <v>201742.376159999</v>
      </c>
      <c r="L653">
        <v>485526.60139999999</v>
      </c>
      <c r="M653">
        <v>326623.66908999998</v>
      </c>
    </row>
    <row r="654" spans="1:13">
      <c r="A654" t="s">
        <v>665</v>
      </c>
      <c r="B654">
        <v>1252340.04602</v>
      </c>
      <c r="C654">
        <v>695005.97869999998</v>
      </c>
      <c r="D654">
        <v>1657921.0226099901</v>
      </c>
      <c r="E654">
        <v>332027.18530000001</v>
      </c>
      <c r="F654">
        <v>1170137.9750999999</v>
      </c>
      <c r="G654">
        <v>476579.26298999903</v>
      </c>
      <c r="H654">
        <v>1068555.6466099999</v>
      </c>
      <c r="I654">
        <v>420896.88069999998</v>
      </c>
    </row>
    <row r="655" spans="1:13">
      <c r="A655" t="s">
        <v>666</v>
      </c>
      <c r="B655">
        <v>351051.86410000001</v>
      </c>
      <c r="C655">
        <v>302809.02740000002</v>
      </c>
      <c r="D655">
        <v>957321.27780000004</v>
      </c>
      <c r="E655">
        <v>284243.09570000001</v>
      </c>
      <c r="F655">
        <v>1452182.2187999999</v>
      </c>
      <c r="G655">
        <v>612762.7672</v>
      </c>
      <c r="H655">
        <v>1259787.5530999999</v>
      </c>
      <c r="I655">
        <v>675608.35580000002</v>
      </c>
      <c r="L655">
        <v>24487.96312</v>
      </c>
    </row>
    <row r="656" spans="1:13">
      <c r="A656" t="s">
        <v>667</v>
      </c>
      <c r="B656">
        <v>1556570.29103</v>
      </c>
      <c r="C656">
        <v>2568973.6802099999</v>
      </c>
      <c r="D656">
        <v>6562907.0188999996</v>
      </c>
      <c r="E656">
        <v>2202955.6057000002</v>
      </c>
      <c r="F656">
        <v>637205.36132000003</v>
      </c>
      <c r="G656">
        <v>1153742.612</v>
      </c>
      <c r="H656">
        <v>1119421.844</v>
      </c>
      <c r="I656">
        <v>1129599.2356999901</v>
      </c>
      <c r="L656">
        <v>274068.71574999997</v>
      </c>
    </row>
    <row r="657" spans="1:13">
      <c r="A657" t="s">
        <v>668</v>
      </c>
      <c r="B657">
        <v>1595971.7696</v>
      </c>
      <c r="C657">
        <v>1357003.6196999999</v>
      </c>
      <c r="D657">
        <v>3388800.7185</v>
      </c>
      <c r="E657">
        <v>1195164.757</v>
      </c>
      <c r="F657">
        <v>1494846.6169</v>
      </c>
      <c r="G657">
        <v>1034693.8091</v>
      </c>
      <c r="H657">
        <v>2002304.8032</v>
      </c>
      <c r="I657">
        <v>1140748.1927</v>
      </c>
    </row>
    <row r="658" spans="1:13">
      <c r="A658" t="s">
        <v>669</v>
      </c>
      <c r="F658">
        <v>506456.34620000003</v>
      </c>
      <c r="I658">
        <v>152382.109</v>
      </c>
    </row>
    <row r="659" spans="1:13">
      <c r="A659" t="s">
        <v>670</v>
      </c>
      <c r="B659">
        <v>475587.8039</v>
      </c>
      <c r="C659">
        <v>390651.1348</v>
      </c>
      <c r="D659">
        <v>1292046.4691000001</v>
      </c>
      <c r="E659">
        <v>1454689.77559999</v>
      </c>
      <c r="F659">
        <v>211746.76610000001</v>
      </c>
      <c r="G659">
        <v>3091964.36</v>
      </c>
      <c r="H659">
        <v>6370051.1969999997</v>
      </c>
      <c r="I659">
        <v>4127548.9689000002</v>
      </c>
      <c r="J659">
        <v>91678.871119999996</v>
      </c>
      <c r="L659">
        <v>195167.95439999999</v>
      </c>
      <c r="M659">
        <v>231033.5747</v>
      </c>
    </row>
    <row r="660" spans="1:13">
      <c r="A660" t="s">
        <v>671</v>
      </c>
      <c r="C660">
        <v>73081.550889999999</v>
      </c>
      <c r="D660">
        <v>690008.74410000001</v>
      </c>
      <c r="E660">
        <v>267214.95059999998</v>
      </c>
      <c r="F660">
        <v>218210.56770000001</v>
      </c>
      <c r="G660">
        <v>3115313.5610000002</v>
      </c>
      <c r="H660">
        <v>804960.80819999997</v>
      </c>
      <c r="I660">
        <v>4272428.6210000003</v>
      </c>
    </row>
    <row r="661" spans="1:13">
      <c r="A661" t="s">
        <v>672</v>
      </c>
      <c r="C661">
        <v>128568.0416</v>
      </c>
      <c r="D661">
        <v>249539.8749</v>
      </c>
      <c r="E661">
        <v>178884.43429</v>
      </c>
      <c r="F661">
        <v>1295651.044</v>
      </c>
      <c r="G661">
        <v>475389.95299999998</v>
      </c>
      <c r="H661">
        <v>807405.46640000003</v>
      </c>
      <c r="I661">
        <v>366193.98749999999</v>
      </c>
    </row>
    <row r="662" spans="1:13">
      <c r="A662" t="s">
        <v>673</v>
      </c>
      <c r="B662">
        <v>4268135.2729000002</v>
      </c>
      <c r="C662">
        <v>1847787.2475000001</v>
      </c>
      <c r="D662">
        <v>12243215.55191</v>
      </c>
      <c r="E662">
        <v>2767488.1197500001</v>
      </c>
      <c r="F662">
        <v>8048538.7493499899</v>
      </c>
      <c r="G662">
        <v>6215813.3878699997</v>
      </c>
      <c r="H662">
        <v>12267587.90989</v>
      </c>
      <c r="I662">
        <v>6931403.12629</v>
      </c>
      <c r="J662">
        <v>107895.3689</v>
      </c>
      <c r="L662">
        <v>173133.83259999999</v>
      </c>
    </row>
    <row r="663" spans="1:13">
      <c r="A663" t="s">
        <v>674</v>
      </c>
      <c r="B663">
        <v>5311369.1491999999</v>
      </c>
      <c r="C663">
        <v>4896627.3966600001</v>
      </c>
      <c r="D663">
        <v>13350061.5908999</v>
      </c>
      <c r="E663">
        <v>6689331.6799999997</v>
      </c>
      <c r="F663">
        <v>11934203.9712999</v>
      </c>
      <c r="G663">
        <v>7907264.2511099996</v>
      </c>
      <c r="H663">
        <v>10872964.7184</v>
      </c>
      <c r="I663">
        <v>7671635.9697299898</v>
      </c>
      <c r="J663">
        <v>55903.971030000001</v>
      </c>
      <c r="K663">
        <v>45404.792979999998</v>
      </c>
      <c r="L663">
        <v>225164.62299999999</v>
      </c>
    </row>
    <row r="664" spans="1:13">
      <c r="A664" t="s">
        <v>675</v>
      </c>
      <c r="C664">
        <v>197388.10769999999</v>
      </c>
      <c r="D664">
        <v>486014.34480000002</v>
      </c>
      <c r="E664">
        <v>244701.91649999999</v>
      </c>
      <c r="F664">
        <v>567027.31880000001</v>
      </c>
      <c r="G664">
        <v>315214.5379</v>
      </c>
      <c r="H664">
        <v>627447.9706</v>
      </c>
      <c r="I664">
        <v>546668.14769999997</v>
      </c>
    </row>
    <row r="665" spans="1:13">
      <c r="A665" t="s">
        <v>676</v>
      </c>
      <c r="B665">
        <v>138291.32870000001</v>
      </c>
      <c r="C665">
        <v>178258.44820000001</v>
      </c>
      <c r="D665">
        <v>426421.27730000002</v>
      </c>
      <c r="E665">
        <v>183769.96340000001</v>
      </c>
      <c r="F665">
        <v>191200.48850000001</v>
      </c>
      <c r="G665">
        <v>339627.13010000001</v>
      </c>
      <c r="H665">
        <v>812862.21550000005</v>
      </c>
      <c r="I665">
        <v>249364.8124</v>
      </c>
    </row>
    <row r="666" spans="1:13">
      <c r="A666" t="s">
        <v>677</v>
      </c>
      <c r="D666">
        <v>229304.86916999999</v>
      </c>
      <c r="F666">
        <v>124010.7739</v>
      </c>
      <c r="G666">
        <v>120843.2902</v>
      </c>
    </row>
    <row r="667" spans="1:13">
      <c r="A667" t="s">
        <v>678</v>
      </c>
      <c r="G667">
        <v>172493.99179999999</v>
      </c>
    </row>
    <row r="668" spans="1:13">
      <c r="A668" t="s">
        <v>679</v>
      </c>
      <c r="B668">
        <v>2172876.4306000001</v>
      </c>
      <c r="C668">
        <v>1444832.1191</v>
      </c>
      <c r="D668">
        <v>7530464.9383699903</v>
      </c>
      <c r="E668">
        <v>2428119.4357400001</v>
      </c>
      <c r="F668">
        <v>6578848.8030000003</v>
      </c>
      <c r="G668">
        <v>4010203.1460500001</v>
      </c>
      <c r="H668">
        <v>4529269.8971999995</v>
      </c>
      <c r="I668">
        <v>3887217.1338</v>
      </c>
      <c r="L668">
        <v>25250.533780000002</v>
      </c>
      <c r="M668">
        <v>24813.136040000001</v>
      </c>
    </row>
    <row r="669" spans="1:13">
      <c r="A669" t="s">
        <v>680</v>
      </c>
      <c r="C669">
        <v>190879.07605999999</v>
      </c>
      <c r="D669">
        <v>86559.995769999994</v>
      </c>
      <c r="F669">
        <v>1721725.41289</v>
      </c>
      <c r="G669">
        <v>2273934.0389</v>
      </c>
      <c r="H669">
        <v>2474477.8339999998</v>
      </c>
      <c r="I669">
        <v>1867083.0730999999</v>
      </c>
    </row>
    <row r="670" spans="1:13">
      <c r="A670" t="s">
        <v>681</v>
      </c>
      <c r="C670">
        <v>104747.7277</v>
      </c>
      <c r="E670">
        <v>82675.246710000007</v>
      </c>
      <c r="F670">
        <v>577571.30090000003</v>
      </c>
      <c r="G670">
        <v>301508.89870000002</v>
      </c>
      <c r="H670">
        <v>390042.15389999998</v>
      </c>
      <c r="I670">
        <v>336631.57</v>
      </c>
    </row>
    <row r="671" spans="1:13">
      <c r="A671" t="s">
        <v>682</v>
      </c>
      <c r="B671">
        <v>326888.50599999999</v>
      </c>
      <c r="C671">
        <v>527965.59317000001</v>
      </c>
      <c r="D671">
        <v>1311339.8296000001</v>
      </c>
      <c r="E671">
        <v>502456.23524999898</v>
      </c>
      <c r="F671">
        <v>1180265.4387300001</v>
      </c>
      <c r="G671">
        <v>2625086.9796000002</v>
      </c>
      <c r="H671">
        <v>3915692.5090000001</v>
      </c>
      <c r="I671">
        <v>2000521.257</v>
      </c>
    </row>
    <row r="672" spans="1:13">
      <c r="A672" t="s">
        <v>683</v>
      </c>
      <c r="B672">
        <v>209486.20970000001</v>
      </c>
      <c r="C672">
        <v>473946.88266</v>
      </c>
      <c r="D672">
        <v>1967517.7885</v>
      </c>
      <c r="E672">
        <v>875480.09715000005</v>
      </c>
      <c r="F672">
        <v>3239548.4084000001</v>
      </c>
      <c r="G672">
        <v>2581615.55742</v>
      </c>
      <c r="H672">
        <v>5748771.4268399999</v>
      </c>
      <c r="I672">
        <v>1696474.1709</v>
      </c>
      <c r="L672">
        <v>45004.001020000003</v>
      </c>
      <c r="M672">
        <v>20943.233540000001</v>
      </c>
    </row>
    <row r="673" spans="1:13">
      <c r="A673" t="s">
        <v>684</v>
      </c>
      <c r="F673">
        <v>389765.71139999997</v>
      </c>
      <c r="G673">
        <v>139722.30507999999</v>
      </c>
      <c r="H673">
        <v>83347.922850000003</v>
      </c>
      <c r="I673">
        <v>343127.73413999903</v>
      </c>
    </row>
    <row r="674" spans="1:13">
      <c r="A674" t="s">
        <v>685</v>
      </c>
      <c r="B674">
        <v>1322710.8081</v>
      </c>
      <c r="C674">
        <v>939053.58629999997</v>
      </c>
      <c r="D674">
        <v>2153311.8311999999</v>
      </c>
      <c r="E674">
        <v>760218.95293999999</v>
      </c>
      <c r="F674">
        <v>5969719.8130999999</v>
      </c>
      <c r="G674">
        <v>5675331.5675999997</v>
      </c>
      <c r="H674">
        <v>9661447.9856000002</v>
      </c>
      <c r="I674">
        <v>6644931.8976999996</v>
      </c>
    </row>
    <row r="675" spans="1:13">
      <c r="A675" t="s">
        <v>686</v>
      </c>
      <c r="B675">
        <v>45543.84607</v>
      </c>
      <c r="H675">
        <v>96296.744359999997</v>
      </c>
    </row>
    <row r="676" spans="1:13">
      <c r="A676" t="s">
        <v>687</v>
      </c>
      <c r="B676">
        <v>484782.22840000002</v>
      </c>
      <c r="C676">
        <v>246881.9235</v>
      </c>
      <c r="D676">
        <v>1009467.94</v>
      </c>
      <c r="E676">
        <v>206894.43109999999</v>
      </c>
      <c r="F676">
        <v>514730.9926</v>
      </c>
      <c r="G676">
        <v>2115590.2431000001</v>
      </c>
      <c r="H676">
        <v>1766988.737</v>
      </c>
      <c r="I676">
        <v>4151733.9739000001</v>
      </c>
      <c r="M676">
        <v>191323.65100000001</v>
      </c>
    </row>
    <row r="677" spans="1:13">
      <c r="A677" t="s">
        <v>688</v>
      </c>
      <c r="B677">
        <v>677886.23219999997</v>
      </c>
      <c r="C677">
        <v>772704.004699999</v>
      </c>
      <c r="D677">
        <v>1928772.4654999999</v>
      </c>
      <c r="E677">
        <v>1265680.1546400001</v>
      </c>
      <c r="F677">
        <v>2250473.7485000002</v>
      </c>
      <c r="G677">
        <v>3009856.1509999898</v>
      </c>
      <c r="H677">
        <v>3012150.0209999899</v>
      </c>
      <c r="I677">
        <v>4559419.7489999998</v>
      </c>
      <c r="L677">
        <v>121602.9115</v>
      </c>
    </row>
    <row r="678" spans="1:13">
      <c r="A678" t="s">
        <v>689</v>
      </c>
      <c r="B678">
        <v>71819.956640000004</v>
      </c>
      <c r="D678">
        <v>493199.87565</v>
      </c>
      <c r="F678">
        <v>110498.1498</v>
      </c>
      <c r="H678">
        <v>784339.70700000005</v>
      </c>
      <c r="I678">
        <v>232924.55179999999</v>
      </c>
    </row>
    <row r="679" spans="1:13">
      <c r="A679" t="s">
        <v>690</v>
      </c>
      <c r="B679">
        <v>605017.54269999999</v>
      </c>
      <c r="C679">
        <v>567384.1446</v>
      </c>
      <c r="D679">
        <v>1053908.3089999999</v>
      </c>
      <c r="E679">
        <v>341390.30940000003</v>
      </c>
      <c r="F679">
        <v>899023.0453</v>
      </c>
      <c r="G679">
        <v>1036114.1814999999</v>
      </c>
      <c r="H679">
        <v>969092.23659999995</v>
      </c>
      <c r="I679">
        <v>553326.79949999996</v>
      </c>
      <c r="J679">
        <v>126685.74</v>
      </c>
      <c r="K679">
        <v>106351.28170000001</v>
      </c>
      <c r="L679">
        <v>313950.53879999998</v>
      </c>
    </row>
    <row r="680" spans="1:13">
      <c r="A680" t="s">
        <v>691</v>
      </c>
      <c r="B680">
        <v>662470.29130000004</v>
      </c>
      <c r="C680">
        <v>405981.68170000002</v>
      </c>
      <c r="D680">
        <v>1538930.2845999999</v>
      </c>
      <c r="E680">
        <v>493228.34730000002</v>
      </c>
      <c r="F680">
        <v>228034.77160000001</v>
      </c>
      <c r="G680">
        <v>118543.0653</v>
      </c>
      <c r="H680">
        <v>394726.02609999903</v>
      </c>
      <c r="I680">
        <v>224867.18826999899</v>
      </c>
    </row>
    <row r="681" spans="1:13">
      <c r="A681" t="s">
        <v>692</v>
      </c>
      <c r="B681">
        <v>51474.390469999998</v>
      </c>
      <c r="C681">
        <v>71566.656730000002</v>
      </c>
      <c r="D681">
        <v>209247.64629999999</v>
      </c>
      <c r="E681">
        <v>94881.871979999996</v>
      </c>
      <c r="G681">
        <v>326523.90870000003</v>
      </c>
      <c r="H681">
        <v>1451457.277</v>
      </c>
      <c r="I681">
        <v>486910.57059999998</v>
      </c>
    </row>
    <row r="682" spans="1:13">
      <c r="A682" t="s">
        <v>693</v>
      </c>
      <c r="B682">
        <v>192346.56409999999</v>
      </c>
      <c r="C682">
        <v>289003.84022999997</v>
      </c>
      <c r="D682">
        <v>808951.59459999995</v>
      </c>
      <c r="E682">
        <v>233249.533</v>
      </c>
      <c r="F682">
        <v>125111.2297</v>
      </c>
      <c r="H682">
        <v>155263.77540000001</v>
      </c>
      <c r="I682">
        <v>107173.3882</v>
      </c>
    </row>
    <row r="683" spans="1:13">
      <c r="A683" t="s">
        <v>694</v>
      </c>
      <c r="B683">
        <v>68382.530280000006</v>
      </c>
      <c r="D683">
        <v>227250.64110000001</v>
      </c>
      <c r="E683">
        <v>55248.060490000003</v>
      </c>
      <c r="F683">
        <v>1119769.5492</v>
      </c>
      <c r="G683">
        <v>651397.58781000006</v>
      </c>
      <c r="H683">
        <v>1512209.4140999999</v>
      </c>
      <c r="I683">
        <v>514412.24699999997</v>
      </c>
    </row>
    <row r="684" spans="1:13">
      <c r="A684" t="s">
        <v>695</v>
      </c>
      <c r="B684">
        <v>1987802.6554999901</v>
      </c>
      <c r="C684">
        <v>1206268.76174</v>
      </c>
      <c r="D684">
        <v>4195264.4171000002</v>
      </c>
      <c r="E684">
        <v>1134998.3238900001</v>
      </c>
      <c r="F684">
        <v>5272980.9978</v>
      </c>
      <c r="G684">
        <v>2830954.898</v>
      </c>
      <c r="H684">
        <v>5027938.1531999996</v>
      </c>
      <c r="I684">
        <v>2832343.0706000002</v>
      </c>
    </row>
    <row r="685" spans="1:13">
      <c r="A685" t="s">
        <v>696</v>
      </c>
      <c r="B685">
        <v>237303.20164000001</v>
      </c>
      <c r="C685">
        <v>824953.87768000003</v>
      </c>
      <c r="D685">
        <v>379868.57640000002</v>
      </c>
      <c r="E685">
        <v>729051.55373999896</v>
      </c>
      <c r="F685">
        <v>7512846.7236799998</v>
      </c>
      <c r="G685">
        <v>7569945.9163799901</v>
      </c>
      <c r="H685">
        <v>12424197.570299899</v>
      </c>
      <c r="I685">
        <v>6162519.2301899996</v>
      </c>
      <c r="J685">
        <v>160858.85070000001</v>
      </c>
      <c r="K685">
        <v>172119.72779999999</v>
      </c>
      <c r="L685">
        <v>426708.99729999999</v>
      </c>
      <c r="M685">
        <v>138985.2862</v>
      </c>
    </row>
    <row r="686" spans="1:13">
      <c r="A686" t="s">
        <v>697</v>
      </c>
      <c r="F686">
        <v>680171.10270000005</v>
      </c>
      <c r="G686">
        <v>553592.352699999</v>
      </c>
      <c r="H686">
        <v>937567.8541</v>
      </c>
      <c r="I686">
        <v>188567.82506</v>
      </c>
    </row>
    <row r="687" spans="1:13">
      <c r="A687" t="s">
        <v>698</v>
      </c>
      <c r="G687">
        <v>960336.58849999995</v>
      </c>
    </row>
    <row r="688" spans="1:13">
      <c r="A688" t="s">
        <v>699</v>
      </c>
      <c r="B688">
        <v>7202.5042999999996</v>
      </c>
      <c r="G688">
        <v>50080.128850000001</v>
      </c>
      <c r="H688">
        <v>141245.56409999999</v>
      </c>
      <c r="I688">
        <v>46002.232380000001</v>
      </c>
    </row>
    <row r="689" spans="1:13">
      <c r="A689" t="s">
        <v>700</v>
      </c>
      <c r="F689">
        <v>302845.02110000001</v>
      </c>
    </row>
    <row r="690" spans="1:13">
      <c r="A690" t="s">
        <v>701</v>
      </c>
      <c r="B690">
        <v>548368.38760000002</v>
      </c>
      <c r="C690">
        <v>241767.508</v>
      </c>
      <c r="D690">
        <v>240172.1819</v>
      </c>
      <c r="E690">
        <v>81495.544240000003</v>
      </c>
      <c r="F690">
        <v>9944271.0344999991</v>
      </c>
      <c r="G690">
        <v>3911866.3837000001</v>
      </c>
      <c r="H690">
        <v>9234992.9110000003</v>
      </c>
      <c r="I690">
        <v>4806035.9409999996</v>
      </c>
    </row>
    <row r="691" spans="1:13">
      <c r="A691" t="s">
        <v>702</v>
      </c>
      <c r="G691">
        <v>427823.72979999997</v>
      </c>
      <c r="H691">
        <v>545342.73910000001</v>
      </c>
      <c r="I691">
        <v>219756.68930999999</v>
      </c>
    </row>
    <row r="692" spans="1:13">
      <c r="A692" t="s">
        <v>703</v>
      </c>
      <c r="F692">
        <v>1226169.5821</v>
      </c>
      <c r="G692">
        <v>352777.23739999998</v>
      </c>
      <c r="H692">
        <v>629781.8567</v>
      </c>
      <c r="I692">
        <v>302620.07880000002</v>
      </c>
    </row>
    <row r="693" spans="1:13">
      <c r="A693" t="s">
        <v>704</v>
      </c>
      <c r="F693">
        <v>2032682.024</v>
      </c>
      <c r="G693">
        <v>1251838.2830000001</v>
      </c>
      <c r="H693">
        <v>1589293.1769999999</v>
      </c>
      <c r="I693">
        <v>1341966.03</v>
      </c>
    </row>
    <row r="694" spans="1:13">
      <c r="A694" t="s">
        <v>705</v>
      </c>
      <c r="B694">
        <v>91771.964630000002</v>
      </c>
      <c r="C694">
        <v>71093.604170000006</v>
      </c>
      <c r="D694">
        <v>325471.22249999997</v>
      </c>
      <c r="E694">
        <v>834428.60979000002</v>
      </c>
      <c r="F694">
        <v>620536.02599999995</v>
      </c>
      <c r="G694">
        <v>3432129.6480999999</v>
      </c>
      <c r="H694">
        <v>4628348.9468</v>
      </c>
      <c r="I694">
        <v>4130077.6632999899</v>
      </c>
      <c r="L694">
        <v>50922.493320000001</v>
      </c>
      <c r="M694">
        <v>150930.96950000001</v>
      </c>
    </row>
    <row r="695" spans="1:13">
      <c r="A695" t="s">
        <v>706</v>
      </c>
      <c r="B695">
        <v>333888.42959999997</v>
      </c>
    </row>
    <row r="696" spans="1:13">
      <c r="A696" t="s">
        <v>707</v>
      </c>
      <c r="C696">
        <v>195168.20749999999</v>
      </c>
      <c r="E696">
        <v>2211265.8245999999</v>
      </c>
      <c r="F696">
        <v>6476466.3037</v>
      </c>
      <c r="G696">
        <v>3093342.7692999998</v>
      </c>
      <c r="H696">
        <v>9684523.7306999993</v>
      </c>
      <c r="I696">
        <v>5332763.8885099897</v>
      </c>
    </row>
    <row r="697" spans="1:13">
      <c r="A697" t="s">
        <v>708</v>
      </c>
      <c r="E697">
        <v>287775.16259999998</v>
      </c>
      <c r="F697">
        <v>4693180.6826900002</v>
      </c>
      <c r="H697">
        <v>5288504.0029999996</v>
      </c>
      <c r="I697">
        <v>2386321.5389999999</v>
      </c>
      <c r="J697">
        <v>25962.140670000001</v>
      </c>
      <c r="L697">
        <v>21803.20477</v>
      </c>
    </row>
    <row r="698" spans="1:13">
      <c r="A698" t="s">
        <v>709</v>
      </c>
      <c r="G698">
        <v>195961.00700000001</v>
      </c>
    </row>
    <row r="699" spans="1:13">
      <c r="A699" t="s">
        <v>710</v>
      </c>
      <c r="G699">
        <v>205480.0662</v>
      </c>
      <c r="H699">
        <v>672921.54810000001</v>
      </c>
      <c r="I699">
        <v>291777.21840000001</v>
      </c>
    </row>
    <row r="700" spans="1:13">
      <c r="A700" t="s">
        <v>711</v>
      </c>
      <c r="F700">
        <v>310575.16639999999</v>
      </c>
      <c r="G700">
        <v>107903.95759999999</v>
      </c>
      <c r="H700">
        <v>750441.98329999996</v>
      </c>
      <c r="I700">
        <v>208334.1587</v>
      </c>
    </row>
    <row r="701" spans="1:13">
      <c r="A701" t="s">
        <v>712</v>
      </c>
      <c r="G701">
        <v>1098282.9313000001</v>
      </c>
      <c r="H701">
        <v>2624282.1106999898</v>
      </c>
      <c r="I701">
        <v>1418647.3467999999</v>
      </c>
    </row>
    <row r="702" spans="1:13">
      <c r="A702" t="s">
        <v>713</v>
      </c>
      <c r="B702">
        <v>500865.10969999997</v>
      </c>
      <c r="C702">
        <v>213678.6753</v>
      </c>
      <c r="D702">
        <v>118266.1404</v>
      </c>
      <c r="E702">
        <v>82635.153160000002</v>
      </c>
      <c r="F702">
        <v>1585579.12</v>
      </c>
      <c r="G702">
        <v>1011796.211</v>
      </c>
      <c r="H702">
        <v>1631174.7590000001</v>
      </c>
      <c r="I702">
        <v>695729.22880000004</v>
      </c>
    </row>
    <row r="703" spans="1:13">
      <c r="A703" t="s">
        <v>714</v>
      </c>
      <c r="F703">
        <v>167070.15210000001</v>
      </c>
    </row>
    <row r="704" spans="1:13">
      <c r="A704" t="s">
        <v>715</v>
      </c>
      <c r="B704">
        <v>570353.79119999998</v>
      </c>
      <c r="C704">
        <v>905727.50829000003</v>
      </c>
      <c r="D704">
        <v>2670462.3806400001</v>
      </c>
      <c r="E704">
        <v>880526.96533000004</v>
      </c>
      <c r="F704">
        <v>1506684.1260200001</v>
      </c>
      <c r="G704">
        <v>3726140.7644799999</v>
      </c>
      <c r="H704">
        <v>4590162.4194599995</v>
      </c>
      <c r="I704">
        <v>4045819.3949099998</v>
      </c>
    </row>
    <row r="705" spans="1:13">
      <c r="A705" t="s">
        <v>716</v>
      </c>
      <c r="E705">
        <v>755992.49380000005</v>
      </c>
      <c r="J705">
        <v>742718.8199</v>
      </c>
      <c r="L705">
        <v>884555.48930000002</v>
      </c>
      <c r="M705">
        <v>642933.91700000002</v>
      </c>
    </row>
    <row r="706" spans="1:13">
      <c r="A706" t="s">
        <v>717</v>
      </c>
      <c r="B706">
        <v>205622.43059999999</v>
      </c>
      <c r="D706">
        <v>333831.27059999999</v>
      </c>
      <c r="E706">
        <v>269284.38089999999</v>
      </c>
      <c r="F706">
        <v>417097.2905</v>
      </c>
      <c r="H706">
        <v>428290.96220000001</v>
      </c>
    </row>
    <row r="707" spans="1:13">
      <c r="A707" t="s">
        <v>718</v>
      </c>
      <c r="B707">
        <v>620901.92605999997</v>
      </c>
      <c r="C707">
        <v>675827.28613000002</v>
      </c>
      <c r="D707">
        <v>947995.18550000002</v>
      </c>
      <c r="E707">
        <v>1133605.90233</v>
      </c>
      <c r="F707">
        <v>7371075.58146</v>
      </c>
      <c r="G707">
        <v>6755044.2028899901</v>
      </c>
      <c r="H707">
        <v>16997940.712839998</v>
      </c>
      <c r="I707">
        <v>6216599.8934000004</v>
      </c>
      <c r="J707">
        <v>62292.020020000004</v>
      </c>
      <c r="K707">
        <v>342768.67525999999</v>
      </c>
      <c r="L707">
        <v>996234.91423999995</v>
      </c>
    </row>
    <row r="708" spans="1:13">
      <c r="A708" t="s">
        <v>719</v>
      </c>
      <c r="B708">
        <v>3002539.6423999998</v>
      </c>
      <c r="C708">
        <v>3643733.2351999902</v>
      </c>
      <c r="D708">
        <v>9169394.1076999996</v>
      </c>
      <c r="E708">
        <v>3262900.8574999901</v>
      </c>
      <c r="F708">
        <v>21823021.129999999</v>
      </c>
      <c r="G708">
        <v>10877805.659499999</v>
      </c>
      <c r="H708">
        <v>10190349.302300001</v>
      </c>
      <c r="I708">
        <v>11480630.5067</v>
      </c>
      <c r="K708">
        <v>88257.271590000004</v>
      </c>
      <c r="L708">
        <v>141980.7157</v>
      </c>
    </row>
    <row r="709" spans="1:13">
      <c r="A709" t="s">
        <v>720</v>
      </c>
      <c r="E709">
        <v>230873.65580000001</v>
      </c>
      <c r="F709">
        <v>769333.924189999</v>
      </c>
      <c r="G709">
        <v>2458803.4438999998</v>
      </c>
      <c r="H709">
        <v>3453593.9107999899</v>
      </c>
      <c r="I709">
        <v>2882661.5548999999</v>
      </c>
    </row>
    <row r="710" spans="1:13">
      <c r="A710" t="s">
        <v>721</v>
      </c>
      <c r="F710">
        <v>457811.59529999999</v>
      </c>
      <c r="G710">
        <v>223608.2855</v>
      </c>
      <c r="I710">
        <v>395038.47389999998</v>
      </c>
    </row>
    <row r="711" spans="1:13">
      <c r="A711" t="s">
        <v>722</v>
      </c>
      <c r="B711">
        <v>345173.94089999999</v>
      </c>
      <c r="D711">
        <v>522204.23830000003</v>
      </c>
      <c r="G711">
        <v>416978.652</v>
      </c>
      <c r="H711">
        <v>842839.14930000005</v>
      </c>
      <c r="I711">
        <v>870467.95479999995</v>
      </c>
    </row>
    <row r="712" spans="1:13">
      <c r="A712" t="s">
        <v>723</v>
      </c>
      <c r="C712">
        <v>84812.426560000007</v>
      </c>
      <c r="F712">
        <v>675722.8567</v>
      </c>
      <c r="G712">
        <v>522874.74780000001</v>
      </c>
      <c r="H712">
        <v>1317097.3729999999</v>
      </c>
      <c r="I712">
        <v>672552.92130000005</v>
      </c>
    </row>
    <row r="713" spans="1:13">
      <c r="A713" t="s">
        <v>724</v>
      </c>
      <c r="C713">
        <v>133164.0797</v>
      </c>
      <c r="D713">
        <v>286479.93930000003</v>
      </c>
      <c r="L713">
        <v>79450.569610000006</v>
      </c>
    </row>
    <row r="714" spans="1:13">
      <c r="A714" t="s">
        <v>725</v>
      </c>
      <c r="G714">
        <v>107294.0347</v>
      </c>
      <c r="I714">
        <v>99634.540590000004</v>
      </c>
    </row>
    <row r="715" spans="1:13">
      <c r="A715" t="s">
        <v>726</v>
      </c>
      <c r="B715">
        <v>231236.42679999999</v>
      </c>
      <c r="C715">
        <v>465094.50789999898</v>
      </c>
      <c r="D715">
        <v>1155822.48655</v>
      </c>
      <c r="E715">
        <v>221462.67980000001</v>
      </c>
      <c r="F715">
        <v>3094130.9956</v>
      </c>
      <c r="G715">
        <v>1579565.2299299999</v>
      </c>
      <c r="H715">
        <v>2978214.7522999998</v>
      </c>
      <c r="I715">
        <v>2030609.9792800001</v>
      </c>
    </row>
    <row r="716" spans="1:13">
      <c r="A716" t="s">
        <v>727</v>
      </c>
      <c r="G716">
        <v>479068.91249999998</v>
      </c>
      <c r="H716">
        <v>1046702.518</v>
      </c>
      <c r="I716">
        <v>312596.01689999999</v>
      </c>
    </row>
    <row r="717" spans="1:13">
      <c r="A717" t="s">
        <v>728</v>
      </c>
      <c r="F717">
        <v>510410.12459999998</v>
      </c>
    </row>
    <row r="718" spans="1:13">
      <c r="A718" t="s">
        <v>729</v>
      </c>
      <c r="G718">
        <v>528447.20819999999</v>
      </c>
    </row>
    <row r="719" spans="1:13">
      <c r="A719" t="s">
        <v>730</v>
      </c>
      <c r="G719">
        <v>96157.145420000001</v>
      </c>
      <c r="H719">
        <v>122662.55039999999</v>
      </c>
      <c r="I719">
        <v>316363.8529</v>
      </c>
    </row>
    <row r="720" spans="1:13">
      <c r="A720" t="s">
        <v>731</v>
      </c>
      <c r="B720">
        <v>2305586.2609999999</v>
      </c>
      <c r="C720">
        <v>1493073.8635</v>
      </c>
      <c r="D720">
        <v>1854617.6941</v>
      </c>
      <c r="E720">
        <v>871273.40430000005</v>
      </c>
      <c r="G720">
        <v>125701.9721</v>
      </c>
      <c r="I720">
        <v>229012.21249999999</v>
      </c>
      <c r="J720">
        <v>946232.72349999996</v>
      </c>
      <c r="K720">
        <v>432389.23859999998</v>
      </c>
      <c r="M720">
        <v>387015.66239999997</v>
      </c>
    </row>
    <row r="721" spans="1:13">
      <c r="A721" t="s">
        <v>732</v>
      </c>
      <c r="B721">
        <v>257646.29459999999</v>
      </c>
      <c r="C721">
        <v>547800.30828</v>
      </c>
      <c r="D721">
        <v>2526263.7911999999</v>
      </c>
      <c r="E721">
        <v>1117453.45799</v>
      </c>
      <c r="F721">
        <v>5280619.6184</v>
      </c>
      <c r="G721">
        <v>3642765.23</v>
      </c>
      <c r="H721">
        <v>4500974.0640000002</v>
      </c>
      <c r="I721">
        <v>399202.96299999999</v>
      </c>
      <c r="K721">
        <v>31489.503570000001</v>
      </c>
    </row>
    <row r="722" spans="1:13">
      <c r="A722" t="s">
        <v>733</v>
      </c>
      <c r="G722">
        <v>1286726.294</v>
      </c>
    </row>
    <row r="723" spans="1:13">
      <c r="A723" t="s">
        <v>734</v>
      </c>
      <c r="G723">
        <v>146799.0527</v>
      </c>
      <c r="H723">
        <v>112852.0168</v>
      </c>
    </row>
    <row r="724" spans="1:13">
      <c r="A724" t="s">
        <v>735</v>
      </c>
      <c r="G724">
        <v>448541.28029999998</v>
      </c>
      <c r="H724">
        <v>534344.49490000005</v>
      </c>
      <c r="I724">
        <v>406293.57169999997</v>
      </c>
    </row>
    <row r="725" spans="1:13">
      <c r="A725" t="s">
        <v>736</v>
      </c>
      <c r="G725">
        <v>200732.58199999999</v>
      </c>
      <c r="H725">
        <v>432330.28720000002</v>
      </c>
      <c r="I725">
        <v>188653.78479999999</v>
      </c>
    </row>
    <row r="726" spans="1:13">
      <c r="A726" t="s">
        <v>737</v>
      </c>
      <c r="B726">
        <v>261647.37260999999</v>
      </c>
      <c r="C726">
        <v>224362.5289</v>
      </c>
      <c r="D726">
        <v>710138.50194999995</v>
      </c>
      <c r="E726">
        <v>251876.04454999999</v>
      </c>
      <c r="F726">
        <v>2751637.8159599998</v>
      </c>
      <c r="G726">
        <v>4383018.1841329997</v>
      </c>
      <c r="H726">
        <v>7087351.2516000001</v>
      </c>
      <c r="I726">
        <v>3620474.4604400001</v>
      </c>
    </row>
    <row r="727" spans="1:13">
      <c r="A727" t="s">
        <v>738</v>
      </c>
      <c r="F727">
        <v>1191757.05516</v>
      </c>
      <c r="G727">
        <v>1081721.2422</v>
      </c>
      <c r="H727">
        <v>1277942.5855099999</v>
      </c>
      <c r="I727">
        <v>869204.99930000002</v>
      </c>
    </row>
    <row r="728" spans="1:13">
      <c r="A728" t="s">
        <v>739</v>
      </c>
      <c r="D728">
        <v>144779.57279999999</v>
      </c>
      <c r="E728">
        <v>242308.26500000001</v>
      </c>
      <c r="F728">
        <v>107712.988</v>
      </c>
      <c r="G728">
        <v>2262908.2230000002</v>
      </c>
      <c r="H728">
        <v>2624937.753</v>
      </c>
      <c r="I728">
        <v>2349091.0090000001</v>
      </c>
    </row>
    <row r="729" spans="1:13">
      <c r="A729" t="s">
        <v>740</v>
      </c>
      <c r="C729">
        <v>241649.6911</v>
      </c>
      <c r="D729">
        <v>974513.94779999997</v>
      </c>
      <c r="E729">
        <v>284244.87959999999</v>
      </c>
      <c r="F729">
        <v>283653.04969999997</v>
      </c>
      <c r="G729">
        <v>1458931.8</v>
      </c>
      <c r="H729">
        <v>5949815.8870000001</v>
      </c>
      <c r="I729">
        <v>123914.61810000001</v>
      </c>
    </row>
    <row r="730" spans="1:13">
      <c r="A730" t="s">
        <v>741</v>
      </c>
      <c r="C730">
        <v>139846.8345</v>
      </c>
      <c r="D730">
        <v>201277.5104</v>
      </c>
      <c r="E730">
        <v>119940.8064</v>
      </c>
      <c r="F730">
        <v>631510.49600000004</v>
      </c>
      <c r="G730">
        <v>413304.74619999999</v>
      </c>
      <c r="H730">
        <v>1072999.2583999999</v>
      </c>
      <c r="I730">
        <v>501562.09230000002</v>
      </c>
    </row>
    <row r="731" spans="1:13">
      <c r="A731" t="s">
        <v>742</v>
      </c>
      <c r="F731">
        <v>816484.42319999996</v>
      </c>
      <c r="G731">
        <v>301716.16499999998</v>
      </c>
      <c r="H731">
        <v>687129.90240000002</v>
      </c>
      <c r="I731">
        <v>536683.179</v>
      </c>
    </row>
    <row r="732" spans="1:13">
      <c r="A732" t="s">
        <v>743</v>
      </c>
      <c r="F732">
        <v>167273.40345000001</v>
      </c>
      <c r="G732">
        <v>268365.47755000001</v>
      </c>
      <c r="H732">
        <v>760264.64295999997</v>
      </c>
      <c r="I732">
        <v>285360.6666</v>
      </c>
    </row>
    <row r="733" spans="1:13">
      <c r="A733" t="s">
        <v>744</v>
      </c>
      <c r="B733">
        <v>196713.44399999999</v>
      </c>
      <c r="C733">
        <v>2276068.4036999899</v>
      </c>
      <c r="D733">
        <v>1831999.2585100001</v>
      </c>
      <c r="E733">
        <v>8606582.7349999994</v>
      </c>
      <c r="F733">
        <v>59764333.923029996</v>
      </c>
      <c r="G733">
        <v>37909215.446330003</v>
      </c>
      <c r="H733">
        <v>110213916.29055899</v>
      </c>
      <c r="I733">
        <v>78444384.087679893</v>
      </c>
      <c r="K733">
        <v>132850.02009999999</v>
      </c>
      <c r="L733">
        <v>943130.16719999898</v>
      </c>
      <c r="M733">
        <v>1849994.8132799999</v>
      </c>
    </row>
    <row r="734" spans="1:13">
      <c r="A734" t="s">
        <v>745</v>
      </c>
      <c r="B734">
        <v>337198.20270000002</v>
      </c>
      <c r="C734">
        <v>340710.07209999999</v>
      </c>
      <c r="D734">
        <v>179509.93</v>
      </c>
      <c r="E734">
        <v>248882.7236</v>
      </c>
      <c r="F734">
        <v>2607460.0802000002</v>
      </c>
      <c r="G734">
        <v>783595.72320000001</v>
      </c>
      <c r="H734">
        <v>1059616.3060000001</v>
      </c>
      <c r="I734">
        <v>620100.67119999998</v>
      </c>
    </row>
    <row r="735" spans="1:13">
      <c r="A735" t="s">
        <v>746</v>
      </c>
      <c r="H735">
        <v>778274.33810000005</v>
      </c>
      <c r="I735">
        <v>622873.61250000005</v>
      </c>
    </row>
    <row r="736" spans="1:13">
      <c r="A736" t="s">
        <v>747</v>
      </c>
      <c r="G736">
        <v>304392.85989999998</v>
      </c>
    </row>
    <row r="737" spans="1:13">
      <c r="A737" t="s">
        <v>748</v>
      </c>
      <c r="D737">
        <v>111498.5626</v>
      </c>
      <c r="G737">
        <v>708377.71909999999</v>
      </c>
      <c r="H737">
        <v>93384.935119999995</v>
      </c>
    </row>
    <row r="738" spans="1:13">
      <c r="A738" t="s">
        <v>749</v>
      </c>
      <c r="F738">
        <v>42778.415609999996</v>
      </c>
      <c r="G738">
        <v>360340.68530000001</v>
      </c>
    </row>
    <row r="739" spans="1:13">
      <c r="A739" t="s">
        <v>750</v>
      </c>
      <c r="F739">
        <v>218049.71090000001</v>
      </c>
      <c r="G739">
        <v>325122.30040000001</v>
      </c>
      <c r="H739">
        <v>685900.70719999995</v>
      </c>
      <c r="I739">
        <v>907035.576</v>
      </c>
    </row>
    <row r="740" spans="1:13">
      <c r="A740" t="s">
        <v>751</v>
      </c>
      <c r="B740">
        <v>270687.0024</v>
      </c>
      <c r="C740">
        <v>93471.776169999997</v>
      </c>
      <c r="D740">
        <v>478422.51020000002</v>
      </c>
      <c r="E740">
        <v>415230.8664</v>
      </c>
      <c r="F740">
        <v>1540125.3674000001</v>
      </c>
      <c r="G740">
        <v>1367431.0771999999</v>
      </c>
      <c r="H740">
        <v>1958820.5256000001</v>
      </c>
      <c r="I740">
        <v>2603351.1987999999</v>
      </c>
      <c r="L740">
        <v>66994.263080000004</v>
      </c>
    </row>
    <row r="741" spans="1:13">
      <c r="A741" t="s">
        <v>752</v>
      </c>
      <c r="G741">
        <v>611701.71799999999</v>
      </c>
    </row>
    <row r="742" spans="1:13">
      <c r="A742" t="s">
        <v>753</v>
      </c>
      <c r="G742">
        <v>2455800.2990000001</v>
      </c>
      <c r="H742">
        <v>4025783.0449999999</v>
      </c>
      <c r="I742">
        <v>3661265.068</v>
      </c>
    </row>
    <row r="743" spans="1:13">
      <c r="A743" t="s">
        <v>754</v>
      </c>
      <c r="F743">
        <v>3905990.0499</v>
      </c>
      <c r="G743">
        <v>1044591.3088999999</v>
      </c>
      <c r="H743">
        <v>2905688.4421999999</v>
      </c>
      <c r="I743">
        <v>1636500.1987000001</v>
      </c>
    </row>
    <row r="744" spans="1:13">
      <c r="A744" t="s">
        <v>755</v>
      </c>
      <c r="D744">
        <v>44368.532529999997</v>
      </c>
      <c r="F744">
        <v>216266.33910000001</v>
      </c>
      <c r="G744">
        <v>150187.49069000001</v>
      </c>
      <c r="H744">
        <v>342325.87469999999</v>
      </c>
      <c r="I744">
        <v>414724.69449999998</v>
      </c>
    </row>
    <row r="745" spans="1:13">
      <c r="A745" t="s">
        <v>756</v>
      </c>
      <c r="F745">
        <v>487266.30949999997</v>
      </c>
      <c r="G745">
        <v>140949.65400000001</v>
      </c>
      <c r="H745">
        <v>401158.69449999998</v>
      </c>
      <c r="I745">
        <v>165511.7194</v>
      </c>
    </row>
    <row r="746" spans="1:13">
      <c r="A746" t="s">
        <v>757</v>
      </c>
      <c r="F746">
        <v>1519756.5279999999</v>
      </c>
      <c r="G746">
        <v>1148696.138</v>
      </c>
      <c r="H746">
        <v>1436762.1340000001</v>
      </c>
      <c r="I746">
        <v>988740.6801</v>
      </c>
    </row>
    <row r="747" spans="1:13">
      <c r="A747" t="s">
        <v>758</v>
      </c>
      <c r="D747">
        <v>152742.74909999999</v>
      </c>
      <c r="E747">
        <v>30506.772870000001</v>
      </c>
      <c r="F747">
        <v>716422.1335</v>
      </c>
      <c r="G747">
        <v>135662.77622</v>
      </c>
      <c r="H747">
        <v>894586.64760000003</v>
      </c>
      <c r="I747">
        <v>222599.45850000001</v>
      </c>
    </row>
    <row r="748" spans="1:13">
      <c r="A748" t="s">
        <v>759</v>
      </c>
      <c r="B748">
        <v>128559.3495</v>
      </c>
      <c r="C748">
        <v>208972.76060000001</v>
      </c>
      <c r="D748">
        <v>61048.112849999998</v>
      </c>
      <c r="E748">
        <v>140445.4803</v>
      </c>
      <c r="F748">
        <v>2851747.0233</v>
      </c>
      <c r="G748">
        <v>857426.70680000004</v>
      </c>
      <c r="H748">
        <v>2431618.3450000002</v>
      </c>
      <c r="I748">
        <v>832931.89780000004</v>
      </c>
    </row>
    <row r="749" spans="1:13">
      <c r="A749" t="s">
        <v>760</v>
      </c>
      <c r="F749">
        <v>368828.96019999997</v>
      </c>
    </row>
    <row r="750" spans="1:13">
      <c r="A750" t="s">
        <v>761</v>
      </c>
      <c r="B750">
        <v>696859.19389999995</v>
      </c>
      <c r="C750">
        <v>1697371.061</v>
      </c>
      <c r="D750">
        <v>503518.32020000002</v>
      </c>
      <c r="E750">
        <v>1449121.825</v>
      </c>
      <c r="F750">
        <v>8792540.1789999995</v>
      </c>
      <c r="G750">
        <v>3992514.3169999998</v>
      </c>
      <c r="H750">
        <v>5326406.1836000001</v>
      </c>
      <c r="I750">
        <v>7482537.0980000002</v>
      </c>
      <c r="J750">
        <v>125621.0245</v>
      </c>
      <c r="K750">
        <v>420441.07169999997</v>
      </c>
      <c r="L750">
        <v>272324.42050000001</v>
      </c>
      <c r="M750">
        <v>287909.25030000001</v>
      </c>
    </row>
    <row r="751" spans="1:13">
      <c r="A751" t="s">
        <v>762</v>
      </c>
      <c r="G751">
        <v>682354.71973000001</v>
      </c>
    </row>
    <row r="752" spans="1:13">
      <c r="A752" t="s">
        <v>763</v>
      </c>
      <c r="D752">
        <v>198645.21220000001</v>
      </c>
      <c r="F752">
        <v>508116.4595</v>
      </c>
      <c r="G752">
        <v>900144.85309999995</v>
      </c>
      <c r="H752">
        <v>1699514.4487000001</v>
      </c>
      <c r="I752">
        <v>1211356.2053999901</v>
      </c>
    </row>
    <row r="753" spans="1:13">
      <c r="A753" t="s">
        <v>764</v>
      </c>
      <c r="B753">
        <v>800637.60659999901</v>
      </c>
      <c r="C753">
        <v>501210.74459999998</v>
      </c>
      <c r="D753">
        <v>2249547.023</v>
      </c>
      <c r="E753">
        <v>722127.35589999997</v>
      </c>
      <c r="F753">
        <v>1939804.26826</v>
      </c>
      <c r="G753">
        <v>1094097.57439999</v>
      </c>
      <c r="H753">
        <v>2800846.7881</v>
      </c>
      <c r="I753">
        <v>665005.08519999997</v>
      </c>
      <c r="L753">
        <v>120225.56756</v>
      </c>
    </row>
    <row r="754" spans="1:13">
      <c r="A754" t="s">
        <v>765</v>
      </c>
      <c r="B754">
        <v>229514.49</v>
      </c>
      <c r="G754">
        <v>85516.634659999996</v>
      </c>
      <c r="J754">
        <v>439559.27279999998</v>
      </c>
      <c r="K754">
        <v>639280.1825</v>
      </c>
      <c r="L754">
        <v>469070.14</v>
      </c>
      <c r="M754">
        <v>563955.52480000001</v>
      </c>
    </row>
    <row r="755" spans="1:13">
      <c r="A755" t="s">
        <v>766</v>
      </c>
      <c r="B755">
        <v>5868423.6009999998</v>
      </c>
      <c r="C755">
        <v>9689770.1109999996</v>
      </c>
      <c r="D755">
        <v>4667684.2265999997</v>
      </c>
      <c r="E755">
        <v>1902693.55359999</v>
      </c>
      <c r="G755">
        <v>41585.854570000003</v>
      </c>
      <c r="I755">
        <v>29871.119360000001</v>
      </c>
      <c r="J755">
        <v>365943.81702000002</v>
      </c>
      <c r="K755">
        <v>875296.3996</v>
      </c>
      <c r="L755">
        <v>444036.60378</v>
      </c>
      <c r="M755">
        <v>487050.56900000002</v>
      </c>
    </row>
    <row r="756" spans="1:13">
      <c r="A756" t="s">
        <v>767</v>
      </c>
      <c r="B756">
        <v>356434.31819999998</v>
      </c>
      <c r="C756">
        <v>406115.01370000001</v>
      </c>
      <c r="D756">
        <v>533759.88326999999</v>
      </c>
      <c r="E756">
        <v>276165.33902000001</v>
      </c>
      <c r="G756">
        <v>60607.208489999997</v>
      </c>
      <c r="H756">
        <v>53508.872309999999</v>
      </c>
      <c r="I756">
        <v>46414.14471</v>
      </c>
      <c r="J756">
        <v>263167.50160000002</v>
      </c>
      <c r="K756">
        <v>159692.00940000001</v>
      </c>
      <c r="L756">
        <v>106420.9794</v>
      </c>
      <c r="M756">
        <v>97104.249729999996</v>
      </c>
    </row>
    <row r="757" spans="1:13">
      <c r="A757" t="s">
        <v>768</v>
      </c>
      <c r="B757">
        <v>405551.86660000001</v>
      </c>
      <c r="C757">
        <v>399062.99229999998</v>
      </c>
      <c r="D757">
        <v>386742.37780000002</v>
      </c>
      <c r="E757">
        <v>500477.6728</v>
      </c>
      <c r="I757">
        <v>131700.5912</v>
      </c>
      <c r="J757">
        <v>451732.65529999998</v>
      </c>
      <c r="K757">
        <v>508165.58299999998</v>
      </c>
      <c r="L757">
        <v>159014.0025</v>
      </c>
      <c r="M757">
        <v>334054.11229999998</v>
      </c>
    </row>
    <row r="758" spans="1:13">
      <c r="A758" t="s">
        <v>769</v>
      </c>
      <c r="B758">
        <v>11530543.478700001</v>
      </c>
      <c r="C758">
        <v>5225890.5533999996</v>
      </c>
      <c r="D758">
        <v>5636445.2316300003</v>
      </c>
      <c r="E758">
        <v>3832511.3461600002</v>
      </c>
      <c r="F758">
        <v>188223.17310000001</v>
      </c>
      <c r="G758">
        <v>216268.86780000001</v>
      </c>
      <c r="H758">
        <v>255002.6018</v>
      </c>
      <c r="I758">
        <v>169261.3382</v>
      </c>
      <c r="J758">
        <v>4489117.0383299999</v>
      </c>
      <c r="K758">
        <v>2202941.9238</v>
      </c>
      <c r="L758">
        <v>3475475.8832999999</v>
      </c>
      <c r="M758">
        <v>2403737.92749999</v>
      </c>
    </row>
    <row r="759" spans="1:13">
      <c r="A759" t="s">
        <v>770</v>
      </c>
      <c r="B759">
        <v>1905359.0803</v>
      </c>
      <c r="C759">
        <v>1450068.0114</v>
      </c>
      <c r="D759">
        <v>2835991.8433999899</v>
      </c>
      <c r="E759">
        <v>4655135.3273999998</v>
      </c>
      <c r="J759">
        <v>40904.192860000003</v>
      </c>
      <c r="L759">
        <v>25971.353309999999</v>
      </c>
      <c r="M759">
        <v>70039.599537000002</v>
      </c>
    </row>
    <row r="760" spans="1:13">
      <c r="A760" t="s">
        <v>771</v>
      </c>
      <c r="B760">
        <v>2952216.1357</v>
      </c>
      <c r="C760">
        <v>1749475.4469000001</v>
      </c>
      <c r="D760">
        <v>2725570.6275999998</v>
      </c>
      <c r="E760">
        <v>2704377.31099999</v>
      </c>
      <c r="F760">
        <v>37291.173999999999</v>
      </c>
      <c r="G760">
        <v>92029.773109999995</v>
      </c>
      <c r="H760">
        <v>41179.894220000002</v>
      </c>
      <c r="I760">
        <v>344918.03130999999</v>
      </c>
      <c r="J760">
        <v>3053976.8630999899</v>
      </c>
      <c r="K760">
        <v>4608771.4612999996</v>
      </c>
      <c r="L760">
        <v>2945203.5233</v>
      </c>
      <c r="M760">
        <v>4546528.8446000004</v>
      </c>
    </row>
    <row r="761" spans="1:13">
      <c r="A761" t="s">
        <v>772</v>
      </c>
      <c r="B761">
        <v>3619750.3857999998</v>
      </c>
      <c r="C761">
        <v>2277064.52189</v>
      </c>
      <c r="D761">
        <v>2407297.0756799998</v>
      </c>
      <c r="E761">
        <v>1607951.9488999899</v>
      </c>
      <c r="F761">
        <v>51909.295209999997</v>
      </c>
      <c r="G761">
        <v>337371.19449000002</v>
      </c>
      <c r="H761">
        <v>213960.04517</v>
      </c>
      <c r="I761">
        <v>219100.26370000001</v>
      </c>
      <c r="J761">
        <v>1337316.8136150001</v>
      </c>
      <c r="K761">
        <v>884582.85143999895</v>
      </c>
      <c r="L761">
        <v>899066.47849999997</v>
      </c>
      <c r="M761">
        <v>943931.39087</v>
      </c>
    </row>
    <row r="762" spans="1:13">
      <c r="A762" t="s">
        <v>773</v>
      </c>
      <c r="B762">
        <v>2249177.1974999998</v>
      </c>
      <c r="C762">
        <v>1689162.1403999999</v>
      </c>
      <c r="D762">
        <v>1296013.5891</v>
      </c>
      <c r="E762">
        <v>1173513.1953999901</v>
      </c>
      <c r="G762">
        <v>226011.4724</v>
      </c>
      <c r="I762">
        <v>260905.48486</v>
      </c>
      <c r="J762">
        <v>1859438.9002</v>
      </c>
      <c r="K762">
        <v>2333267.6656999998</v>
      </c>
      <c r="L762">
        <v>1969894.4580999999</v>
      </c>
      <c r="M762">
        <v>3289950.7428000001</v>
      </c>
    </row>
    <row r="763" spans="1:13">
      <c r="A763" t="s">
        <v>774</v>
      </c>
      <c r="B763">
        <v>334602.17430000001</v>
      </c>
      <c r="C763">
        <v>220582.4063</v>
      </c>
      <c r="D763">
        <v>227335.29310000001</v>
      </c>
      <c r="E763">
        <v>1025754.7224</v>
      </c>
      <c r="G763">
        <v>130959.06991999999</v>
      </c>
      <c r="I763">
        <v>196557.04749999999</v>
      </c>
      <c r="J763">
        <v>834061.83409999998</v>
      </c>
      <c r="K763">
        <v>1614954.0260000001</v>
      </c>
      <c r="L763">
        <v>393396.27830000001</v>
      </c>
      <c r="M763">
        <v>1076103.4733800001</v>
      </c>
    </row>
    <row r="764" spans="1:13">
      <c r="A764" t="s">
        <v>775</v>
      </c>
      <c r="C764">
        <v>188554.4014</v>
      </c>
      <c r="D764">
        <v>129805.6007</v>
      </c>
      <c r="E764">
        <v>160393.63149999999</v>
      </c>
      <c r="I764">
        <v>842501.64749999996</v>
      </c>
      <c r="J764">
        <v>444689.7254</v>
      </c>
      <c r="K764">
        <v>556697.61569999997</v>
      </c>
      <c r="L764">
        <v>505977.60080000001</v>
      </c>
      <c r="M764">
        <v>805132.41509999998</v>
      </c>
    </row>
    <row r="765" spans="1:13">
      <c r="A765" t="s">
        <v>776</v>
      </c>
      <c r="B765">
        <v>77673.76513</v>
      </c>
      <c r="C765">
        <v>691978.19869999995</v>
      </c>
      <c r="E765">
        <v>282960.31819999998</v>
      </c>
      <c r="F765">
        <v>904674.16590000002</v>
      </c>
      <c r="G765">
        <v>1176141.1710000001</v>
      </c>
      <c r="H765">
        <v>968413.15300000005</v>
      </c>
      <c r="I765">
        <v>767062.95804000006</v>
      </c>
      <c r="J765">
        <v>3268761.3877999899</v>
      </c>
      <c r="K765">
        <v>4221391.2986000003</v>
      </c>
      <c r="L765">
        <v>3316965.3912999998</v>
      </c>
      <c r="M765">
        <v>1234169.2160999901</v>
      </c>
    </row>
    <row r="766" spans="1:13">
      <c r="A766" t="s">
        <v>777</v>
      </c>
      <c r="C766">
        <v>105185.58560000001</v>
      </c>
      <c r="J766">
        <v>133116.6924</v>
      </c>
      <c r="K766">
        <v>122930.44500000001</v>
      </c>
      <c r="L766">
        <v>85583.724059999993</v>
      </c>
      <c r="M766">
        <v>198428.05309999999</v>
      </c>
    </row>
    <row r="767" spans="1:13">
      <c r="A767" t="s">
        <v>778</v>
      </c>
      <c r="B767">
        <v>136707.32860000001</v>
      </c>
      <c r="C767">
        <v>223265.6256</v>
      </c>
      <c r="D767">
        <v>1021426.51379</v>
      </c>
      <c r="E767">
        <v>1219486.33345</v>
      </c>
      <c r="I767">
        <v>186800.44380000001</v>
      </c>
      <c r="J767">
        <v>461917.4203</v>
      </c>
      <c r="K767">
        <v>543528.89269999997</v>
      </c>
      <c r="L767">
        <v>472663.51559999998</v>
      </c>
      <c r="M767">
        <v>1026231.53744</v>
      </c>
    </row>
    <row r="768" spans="1:13">
      <c r="A768" t="s">
        <v>779</v>
      </c>
      <c r="B768">
        <v>144924.19440000001</v>
      </c>
      <c r="C768">
        <v>195176.90343000001</v>
      </c>
      <c r="D768">
        <v>42008.60843</v>
      </c>
      <c r="E768">
        <v>42348.261700000003</v>
      </c>
      <c r="J768">
        <v>135402.93164999899</v>
      </c>
      <c r="K768">
        <v>60221.710630000001</v>
      </c>
      <c r="L768">
        <v>71417.829440000001</v>
      </c>
      <c r="M768">
        <v>186530.2268</v>
      </c>
    </row>
    <row r="769" spans="1:13">
      <c r="A769" t="s">
        <v>780</v>
      </c>
      <c r="B769">
        <v>33840.513279999999</v>
      </c>
      <c r="J769">
        <v>32618.144090000002</v>
      </c>
      <c r="K769">
        <v>17542.234670000002</v>
      </c>
      <c r="L769">
        <v>37566.373529999997</v>
      </c>
    </row>
    <row r="770" spans="1:13">
      <c r="A770" t="s">
        <v>781</v>
      </c>
      <c r="B770">
        <v>483982.64079999999</v>
      </c>
      <c r="C770">
        <v>377223.12729999999</v>
      </c>
      <c r="D770">
        <v>485683.69579999999</v>
      </c>
      <c r="E770">
        <v>251206.32889999999</v>
      </c>
      <c r="G770">
        <v>179574.52410000001</v>
      </c>
      <c r="H770">
        <v>268344.68300000002</v>
      </c>
      <c r="I770">
        <v>234495.04010000001</v>
      </c>
      <c r="J770">
        <v>643454.40060000005</v>
      </c>
      <c r="K770">
        <v>407361.83610000001</v>
      </c>
      <c r="L770">
        <v>732528.11629999999</v>
      </c>
      <c r="M770">
        <v>1038454.1459999999</v>
      </c>
    </row>
    <row r="771" spans="1:13">
      <c r="A771" t="s">
        <v>782</v>
      </c>
      <c r="J771">
        <v>230250.85149999999</v>
      </c>
      <c r="K771">
        <v>252866.38889999999</v>
      </c>
      <c r="L771">
        <v>172321.11079999999</v>
      </c>
      <c r="M771">
        <v>342440.1482</v>
      </c>
    </row>
    <row r="772" spans="1:13">
      <c r="A772" t="s">
        <v>783</v>
      </c>
      <c r="B772">
        <v>645043.75399999996</v>
      </c>
      <c r="J772">
        <v>180916.93669999999</v>
      </c>
      <c r="K772">
        <v>334085.62560000003</v>
      </c>
      <c r="M772">
        <v>435072.51699999999</v>
      </c>
    </row>
    <row r="773" spans="1:13">
      <c r="A773" t="s">
        <v>784</v>
      </c>
      <c r="B773">
        <v>9731044.3449000008</v>
      </c>
      <c r="C773">
        <v>4714613.6578700002</v>
      </c>
      <c r="D773">
        <v>4576276.2441400001</v>
      </c>
      <c r="E773">
        <v>1701249.7568599901</v>
      </c>
      <c r="F773">
        <v>133794.1667</v>
      </c>
      <c r="G773">
        <v>467283.01179999998</v>
      </c>
      <c r="H773">
        <v>180348.42679999999</v>
      </c>
      <c r="I773">
        <v>783152.71160000004</v>
      </c>
      <c r="J773">
        <v>3638087.5890299999</v>
      </c>
      <c r="K773">
        <v>1528593.9473000001</v>
      </c>
      <c r="L773">
        <v>2031570.99863</v>
      </c>
      <c r="M773">
        <v>1857454.8431200001</v>
      </c>
    </row>
    <row r="774" spans="1:13">
      <c r="A774" t="s">
        <v>785</v>
      </c>
      <c r="B774">
        <v>2605361.2170000002</v>
      </c>
      <c r="C774">
        <v>1651506.7339999999</v>
      </c>
      <c r="D774">
        <v>2184018.8020000001</v>
      </c>
      <c r="E774">
        <v>1521283.1669999999</v>
      </c>
      <c r="G774">
        <v>181607.85149999999</v>
      </c>
      <c r="I774">
        <v>254770.27979999999</v>
      </c>
      <c r="J774">
        <v>1836138.666</v>
      </c>
      <c r="K774">
        <v>972572.83059999999</v>
      </c>
      <c r="L774">
        <v>903985.46660000004</v>
      </c>
      <c r="M774">
        <v>803327.57290000003</v>
      </c>
    </row>
    <row r="775" spans="1:13">
      <c r="A775" t="s">
        <v>786</v>
      </c>
      <c r="B775">
        <v>891358.91749999998</v>
      </c>
      <c r="C775">
        <v>1481865.9859</v>
      </c>
      <c r="D775">
        <v>871820.29379999998</v>
      </c>
      <c r="E775">
        <v>1247244.5911999999</v>
      </c>
      <c r="F775">
        <v>129866.1069</v>
      </c>
      <c r="G775">
        <v>128351.7781</v>
      </c>
      <c r="J775">
        <v>1661557.9822</v>
      </c>
      <c r="K775">
        <v>3140745.1858000001</v>
      </c>
      <c r="L775">
        <v>1604231.6853</v>
      </c>
      <c r="M775">
        <v>2310115.0337</v>
      </c>
    </row>
    <row r="776" spans="1:13">
      <c r="A776" t="s">
        <v>787</v>
      </c>
      <c r="B776">
        <v>826573.17009999999</v>
      </c>
      <c r="C776">
        <v>1048092.786</v>
      </c>
      <c r="D776">
        <v>677646.28899999999</v>
      </c>
      <c r="E776">
        <v>224251.18369999999</v>
      </c>
      <c r="G776">
        <v>331085.25349999999</v>
      </c>
      <c r="H776">
        <v>283251.55670000002</v>
      </c>
      <c r="I776">
        <v>1058338.196</v>
      </c>
      <c r="J776">
        <v>1040634.512</v>
      </c>
      <c r="K776">
        <v>587965.54469999997</v>
      </c>
      <c r="L776">
        <v>857792.49300000002</v>
      </c>
      <c r="M776">
        <v>567181.18629999994</v>
      </c>
    </row>
    <row r="777" spans="1:13">
      <c r="A777" t="s">
        <v>788</v>
      </c>
      <c r="B777">
        <v>11677514.347610001</v>
      </c>
      <c r="C777">
        <v>8404298.7020599991</v>
      </c>
      <c r="D777">
        <v>4878447.7471899996</v>
      </c>
      <c r="E777">
        <v>3395006.0254600001</v>
      </c>
      <c r="F777">
        <v>156912.10800000001</v>
      </c>
      <c r="G777">
        <v>533351.11991000001</v>
      </c>
      <c r="H777">
        <v>619743.5442</v>
      </c>
      <c r="I777">
        <v>642666.81293000001</v>
      </c>
      <c r="J777">
        <v>5552177.4462099904</v>
      </c>
      <c r="K777">
        <v>4967642.2495999997</v>
      </c>
      <c r="L777">
        <v>2946920.1301299999</v>
      </c>
      <c r="M777">
        <v>4680385.5101999901</v>
      </c>
    </row>
    <row r="778" spans="1:13">
      <c r="A778" t="s">
        <v>789</v>
      </c>
      <c r="B778">
        <v>71673.315740000005</v>
      </c>
      <c r="C778">
        <v>142553.34940000001</v>
      </c>
      <c r="D778">
        <v>758058.60979999998</v>
      </c>
      <c r="E778">
        <v>569170.84849999996</v>
      </c>
      <c r="G778">
        <v>28369.238539999998</v>
      </c>
      <c r="H778">
        <v>43020.886509999997</v>
      </c>
      <c r="J778">
        <v>158158.8878</v>
      </c>
      <c r="K778">
        <v>156719.53140000001</v>
      </c>
      <c r="L778">
        <v>153642.04440000001</v>
      </c>
      <c r="M778">
        <v>561503.1531</v>
      </c>
    </row>
    <row r="779" spans="1:13">
      <c r="A779" t="s">
        <v>790</v>
      </c>
      <c r="B779">
        <v>466527.41748999897</v>
      </c>
      <c r="C779">
        <v>251003.10569999999</v>
      </c>
      <c r="D779">
        <v>740726.17616000003</v>
      </c>
      <c r="E779">
        <v>367307.333942</v>
      </c>
      <c r="J779">
        <v>226051.86680999899</v>
      </c>
      <c r="K779">
        <v>255511.31330000001</v>
      </c>
      <c r="L779">
        <v>104024.23367</v>
      </c>
      <c r="M779">
        <v>241626.29543</v>
      </c>
    </row>
    <row r="780" spans="1:13">
      <c r="A780" t="s">
        <v>791</v>
      </c>
      <c r="B780">
        <v>779182.73589999997</v>
      </c>
      <c r="C780">
        <v>567595.91147000005</v>
      </c>
      <c r="D780">
        <v>1029157.6106</v>
      </c>
      <c r="E780">
        <v>753220.40834999899</v>
      </c>
      <c r="F780">
        <v>30495.390670000001</v>
      </c>
      <c r="G780">
        <v>106131.25058000001</v>
      </c>
      <c r="H780">
        <v>38889.78701</v>
      </c>
      <c r="I780">
        <v>210833.09430999999</v>
      </c>
      <c r="J780">
        <v>510051.79942</v>
      </c>
      <c r="K780">
        <v>814485.47959999996</v>
      </c>
      <c r="L780">
        <v>300174.78921000002</v>
      </c>
      <c r="M780">
        <v>471998.99430000002</v>
      </c>
    </row>
    <row r="781" spans="1:13">
      <c r="A781" t="s">
        <v>792</v>
      </c>
      <c r="B781">
        <v>492449.25</v>
      </c>
      <c r="C781">
        <v>164728.58603999999</v>
      </c>
      <c r="D781">
        <v>367499.39490000001</v>
      </c>
      <c r="E781">
        <v>75281.394659999904</v>
      </c>
      <c r="J781">
        <v>304310.23839999997</v>
      </c>
      <c r="K781">
        <v>196494.89137</v>
      </c>
      <c r="L781">
        <v>168743.39705999999</v>
      </c>
      <c r="M781">
        <v>486830.09954999998</v>
      </c>
    </row>
    <row r="782" spans="1:13">
      <c r="A782" t="s">
        <v>793</v>
      </c>
      <c r="B782">
        <v>1498689.1549</v>
      </c>
      <c r="C782">
        <v>791133.52419999999</v>
      </c>
      <c r="D782">
        <v>1173857.9269000001</v>
      </c>
      <c r="E782">
        <v>909537.17790000001</v>
      </c>
      <c r="F782">
        <v>38409.043129999998</v>
      </c>
      <c r="I782">
        <v>74386.221210000003</v>
      </c>
      <c r="J782">
        <v>1298116.3617400001</v>
      </c>
      <c r="K782">
        <v>2189142.1275999998</v>
      </c>
      <c r="L782">
        <v>985417.68454999896</v>
      </c>
      <c r="M782">
        <v>2435951.6055700001</v>
      </c>
    </row>
    <row r="783" spans="1:13">
      <c r="A783" t="s">
        <v>794</v>
      </c>
      <c r="B783">
        <v>4679380.2362500001</v>
      </c>
      <c r="C783">
        <v>5465394.6770299897</v>
      </c>
      <c r="D783">
        <v>7266085.2308</v>
      </c>
      <c r="E783">
        <v>4177442.9649299998</v>
      </c>
      <c r="F783">
        <v>38978.894289999997</v>
      </c>
      <c r="G783">
        <v>330145.87153</v>
      </c>
      <c r="H783">
        <v>99094.148090000002</v>
      </c>
      <c r="I783">
        <v>744319.37789999996</v>
      </c>
      <c r="J783">
        <v>4643664.6549300002</v>
      </c>
      <c r="K783">
        <v>3172630.9783000001</v>
      </c>
      <c r="L783">
        <v>1903011.6635699901</v>
      </c>
      <c r="M783">
        <v>4174194.0283399899</v>
      </c>
    </row>
    <row r="784" spans="1:13">
      <c r="A784" t="s">
        <v>795</v>
      </c>
      <c r="B784">
        <v>8730826.6074000001</v>
      </c>
      <c r="C784">
        <v>6810351.4582000002</v>
      </c>
      <c r="D784">
        <v>7915917.7434999999</v>
      </c>
      <c r="E784">
        <v>5410423.7566999998</v>
      </c>
      <c r="F784">
        <v>126550.10520000001</v>
      </c>
      <c r="G784">
        <v>805446.22701000003</v>
      </c>
      <c r="H784">
        <v>400239.18429</v>
      </c>
      <c r="I784">
        <v>1112295.45392</v>
      </c>
      <c r="J784">
        <v>3843760.7688000002</v>
      </c>
      <c r="K784">
        <v>3461523.8362799902</v>
      </c>
      <c r="L784">
        <v>3816450.1429900001</v>
      </c>
      <c r="M784">
        <v>2777130.7710600002</v>
      </c>
    </row>
    <row r="785" spans="1:13">
      <c r="A785" t="s">
        <v>796</v>
      </c>
      <c r="B785">
        <v>968509.24210000003</v>
      </c>
      <c r="C785">
        <v>797585.27690000006</v>
      </c>
      <c r="D785">
        <v>881288.51529999997</v>
      </c>
      <c r="H785">
        <v>91444.537169999996</v>
      </c>
      <c r="I785">
        <v>156434.72870000001</v>
      </c>
      <c r="J785">
        <v>806761.41259999899</v>
      </c>
      <c r="K785">
        <v>697131.42460000003</v>
      </c>
      <c r="L785">
        <v>846939.24809999997</v>
      </c>
      <c r="M785">
        <v>697878.05389999901</v>
      </c>
    </row>
    <row r="786" spans="1:13">
      <c r="A786" t="s">
        <v>797</v>
      </c>
      <c r="E786">
        <v>425082.46458999999</v>
      </c>
      <c r="H786">
        <v>127076.1778</v>
      </c>
      <c r="I786">
        <v>159084.57680000001</v>
      </c>
      <c r="J786">
        <v>1030374.731</v>
      </c>
      <c r="K786">
        <v>1110797.8059999901</v>
      </c>
      <c r="L786">
        <v>3314742.4182799999</v>
      </c>
      <c r="M786">
        <v>1837711.4223</v>
      </c>
    </row>
    <row r="787" spans="1:13">
      <c r="A787" t="s">
        <v>798</v>
      </c>
      <c r="B787">
        <v>622748.59119999898</v>
      </c>
      <c r="C787">
        <v>867091.89529999997</v>
      </c>
      <c r="D787">
        <v>1065458.6599999999</v>
      </c>
      <c r="E787">
        <v>565121.26340000005</v>
      </c>
      <c r="G787">
        <v>190456.72779999999</v>
      </c>
      <c r="H787">
        <v>477378.38510000001</v>
      </c>
      <c r="I787">
        <v>399654.52059999999</v>
      </c>
      <c r="J787">
        <v>3844530.7398999901</v>
      </c>
      <c r="K787">
        <v>3316325.2083000001</v>
      </c>
      <c r="L787">
        <v>2915290.8289999999</v>
      </c>
      <c r="M787">
        <v>2569831.4797999999</v>
      </c>
    </row>
    <row r="788" spans="1:13">
      <c r="A788" t="s">
        <v>799</v>
      </c>
      <c r="B788">
        <v>597165.63017999998</v>
      </c>
      <c r="C788">
        <v>193349.29592999999</v>
      </c>
      <c r="D788">
        <v>438545.77240000002</v>
      </c>
      <c r="E788">
        <v>59130.254289999997</v>
      </c>
      <c r="F788">
        <v>99491.884030000001</v>
      </c>
      <c r="G788">
        <v>82112.845199999996</v>
      </c>
      <c r="H788">
        <v>49815.996800000001</v>
      </c>
      <c r="I788">
        <v>184851.42404999901</v>
      </c>
      <c r="J788">
        <v>1346475.4454000001</v>
      </c>
      <c r="K788">
        <v>857421.40980000002</v>
      </c>
      <c r="L788">
        <v>1275526.9353</v>
      </c>
      <c r="M788">
        <v>775881.25759999896</v>
      </c>
    </row>
    <row r="789" spans="1:13">
      <c r="A789" t="s">
        <v>800</v>
      </c>
      <c r="B789">
        <v>6214787.2217100002</v>
      </c>
      <c r="C789">
        <v>6995635.4545099996</v>
      </c>
      <c r="D789">
        <v>10860779.088400001</v>
      </c>
      <c r="E789">
        <v>13575417.5764999</v>
      </c>
      <c r="F789">
        <v>2750262.2412</v>
      </c>
      <c r="G789">
        <v>2442939.2529600002</v>
      </c>
      <c r="H789">
        <v>3764666.6134000001</v>
      </c>
      <c r="I789">
        <v>3687298.7723500002</v>
      </c>
      <c r="J789">
        <v>11619209.72882</v>
      </c>
      <c r="K789">
        <v>13409309.69283</v>
      </c>
      <c r="L789">
        <v>11483551.172599999</v>
      </c>
      <c r="M789">
        <v>10950272.710310001</v>
      </c>
    </row>
    <row r="790" spans="1:13">
      <c r="A790" t="s">
        <v>801</v>
      </c>
      <c r="B790">
        <v>6557342.6256999997</v>
      </c>
      <c r="C790">
        <v>4294507.5915000001</v>
      </c>
      <c r="D790">
        <v>5348950.4506000001</v>
      </c>
      <c r="E790">
        <v>3603890.45880999</v>
      </c>
      <c r="F790">
        <v>226423.13131999999</v>
      </c>
      <c r="G790">
        <v>241996.20058999999</v>
      </c>
      <c r="H790">
        <v>87524.401620000004</v>
      </c>
      <c r="I790">
        <v>188412.77661</v>
      </c>
      <c r="J790">
        <v>3846338.1522699902</v>
      </c>
      <c r="K790">
        <v>2648529.6173999901</v>
      </c>
      <c r="L790">
        <v>1895090.8244999901</v>
      </c>
      <c r="M790">
        <v>2174752.1430000002</v>
      </c>
    </row>
    <row r="791" spans="1:13">
      <c r="A791" t="s">
        <v>802</v>
      </c>
      <c r="B791">
        <v>5083760.2780200001</v>
      </c>
      <c r="C791">
        <v>5151220.3344999999</v>
      </c>
      <c r="D791">
        <v>5164293.0162500003</v>
      </c>
      <c r="E791">
        <v>10300708.1876</v>
      </c>
      <c r="G791">
        <v>381946.40187</v>
      </c>
      <c r="I791">
        <v>886247.37479999999</v>
      </c>
      <c r="J791">
        <v>8163386.8328</v>
      </c>
      <c r="K791">
        <v>10916130.7469</v>
      </c>
      <c r="L791">
        <v>7544428.3348000003</v>
      </c>
      <c r="M791">
        <v>11827938.5309</v>
      </c>
    </row>
    <row r="792" spans="1:13">
      <c r="A792" t="s">
        <v>803</v>
      </c>
      <c r="B792">
        <v>1740225.61199999</v>
      </c>
      <c r="C792">
        <v>1785460.82748</v>
      </c>
      <c r="D792">
        <v>1835328.20407</v>
      </c>
      <c r="E792">
        <v>2003334.5540700001</v>
      </c>
      <c r="F792">
        <v>244264.65935999999</v>
      </c>
      <c r="G792">
        <v>539415.17139999999</v>
      </c>
      <c r="H792">
        <v>336067.16330000001</v>
      </c>
      <c r="I792">
        <v>565707.38434999995</v>
      </c>
      <c r="J792">
        <v>2320928.18383</v>
      </c>
      <c r="K792">
        <v>2850668.1723000002</v>
      </c>
      <c r="L792">
        <v>1743404.9362899901</v>
      </c>
      <c r="M792">
        <v>2463969.5717099998</v>
      </c>
    </row>
    <row r="793" spans="1:13">
      <c r="A793" t="s">
        <v>804</v>
      </c>
      <c r="F793">
        <v>2388900.2529500001</v>
      </c>
      <c r="G793">
        <v>4656718.7979299901</v>
      </c>
      <c r="H793">
        <v>9031098.0321800001</v>
      </c>
      <c r="I793">
        <v>3145961.3085499899</v>
      </c>
      <c r="J793">
        <v>3067663.5954999998</v>
      </c>
      <c r="K793">
        <v>3562008.1448599999</v>
      </c>
      <c r="L793">
        <v>3802246.2383699901</v>
      </c>
      <c r="M793">
        <v>657428.70909999998</v>
      </c>
    </row>
    <row r="794" spans="1:13">
      <c r="A794" t="s">
        <v>805</v>
      </c>
      <c r="B794">
        <v>1163988.2915000001</v>
      </c>
      <c r="C794">
        <v>1511488.9149</v>
      </c>
      <c r="D794">
        <v>1475670.1006</v>
      </c>
      <c r="E794">
        <v>2465972.9658900001</v>
      </c>
      <c r="J794">
        <v>749076.71109999996</v>
      </c>
      <c r="K794">
        <v>4278192.0168699902</v>
      </c>
      <c r="L794">
        <v>2731780.1472499999</v>
      </c>
      <c r="M794">
        <v>3974923.1968999999</v>
      </c>
    </row>
    <row r="795" spans="1:13">
      <c r="A795" t="s">
        <v>806</v>
      </c>
      <c r="B795">
        <v>1533607.02211</v>
      </c>
      <c r="C795">
        <v>811089.8848</v>
      </c>
      <c r="D795">
        <v>612850.04960000003</v>
      </c>
      <c r="E795">
        <v>559742.40590999997</v>
      </c>
      <c r="F795">
        <v>524191.80989999999</v>
      </c>
      <c r="G795">
        <v>371859.58429999999</v>
      </c>
      <c r="H795">
        <v>633914.72010000004</v>
      </c>
      <c r="I795">
        <v>546761.51336999994</v>
      </c>
      <c r="J795">
        <v>2830190.4413000001</v>
      </c>
      <c r="K795">
        <v>2609675.8378999899</v>
      </c>
      <c r="L795">
        <v>3882145.4029000001</v>
      </c>
      <c r="M795">
        <v>2834817.4842400001</v>
      </c>
    </row>
    <row r="796" spans="1:13">
      <c r="A796" t="s">
        <v>807</v>
      </c>
      <c r="B796">
        <v>212886.70689999999</v>
      </c>
      <c r="C796">
        <v>606673.446999999</v>
      </c>
      <c r="D796">
        <v>830508.34539999999</v>
      </c>
      <c r="E796">
        <v>920547.41139999998</v>
      </c>
      <c r="I796">
        <v>88444.829339999997</v>
      </c>
      <c r="J796">
        <v>570561.16099999996</v>
      </c>
      <c r="K796">
        <v>889945.36269999901</v>
      </c>
      <c r="L796">
        <v>672157.33479999995</v>
      </c>
      <c r="M796">
        <v>1007510.6040000001</v>
      </c>
    </row>
    <row r="797" spans="1:13">
      <c r="A797" t="s">
        <v>808</v>
      </c>
      <c r="B797">
        <v>1222812.139</v>
      </c>
      <c r="C797">
        <v>1146697.2479999999</v>
      </c>
      <c r="D797">
        <v>894335.77049999998</v>
      </c>
      <c r="E797">
        <v>465127.8982</v>
      </c>
      <c r="J797">
        <v>526660.32739999995</v>
      </c>
      <c r="K797">
        <v>457951.07640000002</v>
      </c>
      <c r="L797">
        <v>422306.30229999998</v>
      </c>
      <c r="M797">
        <v>857345.58270000003</v>
      </c>
    </row>
    <row r="798" spans="1:13">
      <c r="A798" t="s">
        <v>809</v>
      </c>
      <c r="B798">
        <v>261453.894299999</v>
      </c>
      <c r="C798">
        <v>830838.81166999997</v>
      </c>
      <c r="D798">
        <v>787507.30484</v>
      </c>
      <c r="E798">
        <v>1532009.9378</v>
      </c>
      <c r="J798">
        <v>1698395.6032</v>
      </c>
      <c r="K798">
        <v>2946534.6678999998</v>
      </c>
      <c r="L798">
        <v>1885188.0152099901</v>
      </c>
      <c r="M798">
        <v>3663602.7220000001</v>
      </c>
    </row>
    <row r="799" spans="1:13">
      <c r="A799" t="s">
        <v>810</v>
      </c>
      <c r="B799">
        <v>17936704.467900001</v>
      </c>
      <c r="C799">
        <v>12392563.8265</v>
      </c>
      <c r="D799">
        <v>16908394.779800002</v>
      </c>
      <c r="E799">
        <v>5962059.8556899996</v>
      </c>
      <c r="F799">
        <v>913577.10288000002</v>
      </c>
      <c r="G799">
        <v>1032427.51019999</v>
      </c>
      <c r="H799">
        <v>987624.41700000002</v>
      </c>
      <c r="I799">
        <v>1356973.2363</v>
      </c>
      <c r="J799">
        <v>13611995.72824</v>
      </c>
      <c r="K799">
        <v>5090490.22899999</v>
      </c>
      <c r="L799">
        <v>2547542.8933999999</v>
      </c>
      <c r="M799">
        <v>6232189.5071</v>
      </c>
    </row>
    <row r="800" spans="1:13">
      <c r="A800" t="s">
        <v>811</v>
      </c>
      <c r="B800">
        <v>691710.37639999995</v>
      </c>
      <c r="C800">
        <v>466316.37225000001</v>
      </c>
      <c r="D800">
        <v>708284.10349999997</v>
      </c>
      <c r="E800">
        <v>247869.34526999999</v>
      </c>
      <c r="I800">
        <v>70219.860750000007</v>
      </c>
      <c r="J800">
        <v>116959.855</v>
      </c>
      <c r="K800">
        <v>117351.88989999999</v>
      </c>
      <c r="L800">
        <v>53648.64991</v>
      </c>
      <c r="M800">
        <v>99239.719379999995</v>
      </c>
    </row>
    <row r="801" spans="1:13">
      <c r="A801" t="s">
        <v>812</v>
      </c>
      <c r="B801">
        <v>1058017.7212</v>
      </c>
      <c r="C801">
        <v>549628.43530000001</v>
      </c>
      <c r="D801">
        <v>909165.87620000006</v>
      </c>
      <c r="E801">
        <v>391235.21539999999</v>
      </c>
      <c r="J801">
        <v>437738.27020000003</v>
      </c>
      <c r="K801">
        <v>338737.93059999897</v>
      </c>
      <c r="L801">
        <v>249271.36804999999</v>
      </c>
      <c r="M801">
        <v>287011.49183999997</v>
      </c>
    </row>
    <row r="802" spans="1:13">
      <c r="A802" t="s">
        <v>813</v>
      </c>
      <c r="B802">
        <v>5140714.4073000001</v>
      </c>
      <c r="C802">
        <v>4767332.1745999996</v>
      </c>
      <c r="D802">
        <v>4405297.3397000004</v>
      </c>
      <c r="E802">
        <v>3409197.6566999899</v>
      </c>
      <c r="F802">
        <v>1391410.8166</v>
      </c>
      <c r="G802">
        <v>936164.35730000003</v>
      </c>
      <c r="H802">
        <v>755930.55889999995</v>
      </c>
      <c r="I802">
        <v>584478.60109999997</v>
      </c>
      <c r="J802">
        <v>8707684.7375700008</v>
      </c>
      <c r="K802">
        <v>5059584.3296999997</v>
      </c>
      <c r="L802">
        <v>4368156.2891999902</v>
      </c>
      <c r="M802">
        <v>2868457.3837000001</v>
      </c>
    </row>
    <row r="803" spans="1:13">
      <c r="A803" t="s">
        <v>814</v>
      </c>
      <c r="B803">
        <v>275976.8063</v>
      </c>
      <c r="C803">
        <v>337744.00280000002</v>
      </c>
      <c r="D803">
        <v>306141.58743999997</v>
      </c>
      <c r="E803">
        <v>1218447.1184999901</v>
      </c>
      <c r="I803">
        <v>65242.630100000002</v>
      </c>
      <c r="J803">
        <v>2251292.3262999998</v>
      </c>
      <c r="K803">
        <v>4077036.9509999999</v>
      </c>
      <c r="L803">
        <v>2276088.3313000002</v>
      </c>
      <c r="M803">
        <v>3291832.3829999999</v>
      </c>
    </row>
    <row r="804" spans="1:13">
      <c r="A804" t="s">
        <v>815</v>
      </c>
      <c r="B804">
        <v>644579.93330000003</v>
      </c>
      <c r="C804">
        <v>986433.65849999897</v>
      </c>
      <c r="D804">
        <v>836478.65469999996</v>
      </c>
      <c r="E804">
        <v>547423.35309999995</v>
      </c>
      <c r="J804">
        <v>580922.25029999996</v>
      </c>
      <c r="L804">
        <v>139500.9957</v>
      </c>
      <c r="M804">
        <v>119420.56600000001</v>
      </c>
    </row>
    <row r="805" spans="1:13">
      <c r="A805" t="s">
        <v>816</v>
      </c>
      <c r="C805">
        <v>167361.0251</v>
      </c>
      <c r="E805">
        <v>74652.431129999997</v>
      </c>
      <c r="K805">
        <v>155629.2194</v>
      </c>
      <c r="L805">
        <v>1959288.0051</v>
      </c>
      <c r="M805">
        <v>702418.50230000005</v>
      </c>
    </row>
    <row r="806" spans="1:13">
      <c r="A806" t="s">
        <v>817</v>
      </c>
      <c r="B806">
        <v>222111.15830000001</v>
      </c>
      <c r="C806">
        <v>159485.88560000001</v>
      </c>
      <c r="D806">
        <v>129249.6057</v>
      </c>
      <c r="E806">
        <v>58580.746610000002</v>
      </c>
      <c r="J806">
        <v>112593.4215</v>
      </c>
      <c r="K806">
        <v>195264.14369999999</v>
      </c>
      <c r="M806">
        <v>173745.50700000001</v>
      </c>
    </row>
    <row r="807" spans="1:13">
      <c r="A807" t="s">
        <v>818</v>
      </c>
      <c r="G807">
        <v>68228.322780000002</v>
      </c>
      <c r="H807">
        <v>118703.7213</v>
      </c>
      <c r="J807">
        <v>222835.7885</v>
      </c>
      <c r="K807">
        <v>250343.522</v>
      </c>
      <c r="L807">
        <v>443063.9155</v>
      </c>
      <c r="M807">
        <v>208180.5987</v>
      </c>
    </row>
    <row r="808" spans="1:13">
      <c r="A808" t="s">
        <v>819</v>
      </c>
      <c r="B808">
        <v>5187663.8830000004</v>
      </c>
      <c r="C808">
        <v>4742216.1324199997</v>
      </c>
      <c r="D808">
        <v>3401353.1072499999</v>
      </c>
      <c r="E808">
        <v>5163919.0684599997</v>
      </c>
      <c r="F808">
        <v>670053.62670000002</v>
      </c>
      <c r="G808">
        <v>735522.13728999998</v>
      </c>
      <c r="H808">
        <v>799718.53374999994</v>
      </c>
      <c r="I808">
        <v>511995.64781999902</v>
      </c>
      <c r="J808">
        <v>8567673.3362000007</v>
      </c>
      <c r="K808">
        <v>13614514.0543999</v>
      </c>
      <c r="L808">
        <v>10131209.3716699</v>
      </c>
      <c r="M808">
        <v>14535663.842660001</v>
      </c>
    </row>
    <row r="809" spans="1:13">
      <c r="A809" t="s">
        <v>820</v>
      </c>
      <c r="B809">
        <v>594730.72840000002</v>
      </c>
      <c r="C809">
        <v>1072000.476</v>
      </c>
      <c r="D809">
        <v>407647.54099999898</v>
      </c>
      <c r="E809">
        <v>1490649.1708</v>
      </c>
      <c r="G809">
        <v>286744.30265999999</v>
      </c>
      <c r="J809">
        <v>1020904.21389</v>
      </c>
      <c r="K809">
        <v>2993411.1635199999</v>
      </c>
      <c r="L809">
        <v>1727869.85139999</v>
      </c>
      <c r="M809">
        <v>3005339.4386999998</v>
      </c>
    </row>
    <row r="810" spans="1:13">
      <c r="A810" t="s">
        <v>821</v>
      </c>
      <c r="G810">
        <v>105083.91680000001</v>
      </c>
      <c r="H810">
        <v>96566.367039999997</v>
      </c>
    </row>
    <row r="811" spans="1:13">
      <c r="A811" t="s">
        <v>822</v>
      </c>
      <c r="B811">
        <v>995853.24379999901</v>
      </c>
      <c r="C811">
        <v>722823.08510000003</v>
      </c>
      <c r="D811">
        <v>386757.59639999998</v>
      </c>
      <c r="E811">
        <v>99428.706600000005</v>
      </c>
      <c r="F811">
        <v>145816.61457999999</v>
      </c>
      <c r="G811">
        <v>137224.66078000001</v>
      </c>
      <c r="H811">
        <v>158120.04920000001</v>
      </c>
      <c r="I811">
        <v>194925.63866999999</v>
      </c>
      <c r="J811">
        <v>214209.6237</v>
      </c>
      <c r="K811">
        <v>169204.0356</v>
      </c>
      <c r="L811">
        <v>306482.42180000001</v>
      </c>
      <c r="M811">
        <v>69981.184930000003</v>
      </c>
    </row>
    <row r="812" spans="1:13">
      <c r="A812" t="s">
        <v>823</v>
      </c>
      <c r="B812">
        <v>5173039.5828499999</v>
      </c>
      <c r="C812">
        <v>10729826.80593</v>
      </c>
      <c r="D812">
        <v>11170345.6799</v>
      </c>
      <c r="E812">
        <v>7706762.9234999903</v>
      </c>
      <c r="F812">
        <v>199826.58720000001</v>
      </c>
      <c r="G812">
        <v>339365.83114999998</v>
      </c>
      <c r="H812">
        <v>296236.20010999998</v>
      </c>
      <c r="I812">
        <v>613016.09250000003</v>
      </c>
      <c r="J812">
        <v>1322375.0543199901</v>
      </c>
      <c r="K812">
        <v>1427627.8160000001</v>
      </c>
      <c r="L812">
        <v>2530375.8442600002</v>
      </c>
      <c r="M812">
        <v>572650.42110000004</v>
      </c>
    </row>
    <row r="813" spans="1:13">
      <c r="A813" t="s">
        <v>824</v>
      </c>
      <c r="B813">
        <v>339240.07049999997</v>
      </c>
      <c r="C813">
        <v>156790.7071</v>
      </c>
      <c r="D813">
        <v>153948.8737</v>
      </c>
      <c r="M813">
        <v>184468.5423</v>
      </c>
    </row>
    <row r="814" spans="1:13">
      <c r="A814" t="s">
        <v>825</v>
      </c>
      <c r="B814">
        <v>970120.557399999</v>
      </c>
      <c r="C814">
        <v>627280.9645</v>
      </c>
      <c r="D814">
        <v>1091546.7561999999</v>
      </c>
      <c r="E814">
        <v>791892.88749999995</v>
      </c>
      <c r="J814">
        <v>169711.64689999999</v>
      </c>
      <c r="K814">
        <v>997675.75359999901</v>
      </c>
      <c r="L814">
        <v>137666.53520000001</v>
      </c>
      <c r="M814">
        <v>1144622.0127999999</v>
      </c>
    </row>
    <row r="815" spans="1:13">
      <c r="A815" t="s">
        <v>826</v>
      </c>
      <c r="K815">
        <v>54312.70306</v>
      </c>
      <c r="M815">
        <v>75636.430399999997</v>
      </c>
    </row>
    <row r="816" spans="1:13">
      <c r="A816" t="s">
        <v>827</v>
      </c>
      <c r="B816">
        <v>80280.618610000005</v>
      </c>
      <c r="C816">
        <v>77538.005520000006</v>
      </c>
      <c r="D816">
        <v>104751.8943</v>
      </c>
      <c r="E816">
        <v>57125.908589999999</v>
      </c>
      <c r="G816">
        <v>64511.803740000003</v>
      </c>
      <c r="J816">
        <v>146604.9705</v>
      </c>
      <c r="K816">
        <v>162721.1844</v>
      </c>
      <c r="L816">
        <v>86919.119089999993</v>
      </c>
      <c r="M816">
        <v>84099.269669999994</v>
      </c>
    </row>
    <row r="817" spans="1:13">
      <c r="A817" t="s">
        <v>828</v>
      </c>
      <c r="B817">
        <v>16884499.576400001</v>
      </c>
      <c r="C817">
        <v>14530305.9485</v>
      </c>
      <c r="D817">
        <v>7037862.4680000003</v>
      </c>
      <c r="E817">
        <v>6759679.3233000003</v>
      </c>
      <c r="G817">
        <v>739071.29509999999</v>
      </c>
      <c r="H817">
        <v>418811.02840000001</v>
      </c>
      <c r="I817">
        <v>800897.80299999996</v>
      </c>
      <c r="J817">
        <v>10682517.7249</v>
      </c>
      <c r="K817">
        <v>2843332.2910000002</v>
      </c>
      <c r="L817">
        <v>8729246.3779899999</v>
      </c>
      <c r="M817">
        <v>7046550.6699999999</v>
      </c>
    </row>
    <row r="818" spans="1:13">
      <c r="A818" t="s">
        <v>829</v>
      </c>
      <c r="D818">
        <v>100307.4575</v>
      </c>
      <c r="J818">
        <v>143392.73329999999</v>
      </c>
      <c r="K818">
        <v>226085.64939999999</v>
      </c>
      <c r="L818">
        <v>190807.74239999999</v>
      </c>
      <c r="M818">
        <v>345424.00540000002</v>
      </c>
    </row>
    <row r="819" spans="1:13">
      <c r="A819" t="s">
        <v>830</v>
      </c>
      <c r="B819">
        <v>177902.27910000001</v>
      </c>
      <c r="C819">
        <v>464902.50829999999</v>
      </c>
      <c r="D819">
        <v>447372.02120000002</v>
      </c>
      <c r="E819">
        <v>35402.850859999999</v>
      </c>
      <c r="G819">
        <v>39394.910409999997</v>
      </c>
      <c r="H819">
        <v>48724.440920000001</v>
      </c>
      <c r="I819">
        <v>53941.941019999998</v>
      </c>
      <c r="J819">
        <v>443072.9301</v>
      </c>
      <c r="K819">
        <v>157524.79209</v>
      </c>
      <c r="L819">
        <v>127278.2595</v>
      </c>
      <c r="M819">
        <v>164481.10870000001</v>
      </c>
    </row>
    <row r="820" spans="1:13">
      <c r="A820" t="s">
        <v>831</v>
      </c>
      <c r="B820">
        <v>753327.04776999995</v>
      </c>
      <c r="C820">
        <v>557107.91588999995</v>
      </c>
      <c r="D820">
        <v>217798.58092000001</v>
      </c>
      <c r="E820">
        <v>35277.913549999997</v>
      </c>
      <c r="F820">
        <v>87073.517009999996</v>
      </c>
      <c r="G820">
        <v>85728.094209999996</v>
      </c>
      <c r="H820">
        <v>70177.398570000005</v>
      </c>
      <c r="J820">
        <v>496937.09940000001</v>
      </c>
      <c r="K820">
        <v>93114.268190000003</v>
      </c>
      <c r="L820">
        <v>229515.42081000001</v>
      </c>
      <c r="M820">
        <v>84710.993000000002</v>
      </c>
    </row>
    <row r="821" spans="1:13">
      <c r="A821" t="s">
        <v>832</v>
      </c>
      <c r="B821">
        <v>373006.23439</v>
      </c>
      <c r="C821">
        <v>200128.46290000001</v>
      </c>
      <c r="D821">
        <v>415103.1544</v>
      </c>
      <c r="E821">
        <v>75636.243990000003</v>
      </c>
      <c r="G821">
        <v>240740.71591</v>
      </c>
      <c r="J821">
        <v>927934.80729999999</v>
      </c>
      <c r="K821">
        <v>293999.59110000002</v>
      </c>
      <c r="L821">
        <v>461936.46983000002</v>
      </c>
      <c r="M821">
        <v>536043.64124000003</v>
      </c>
    </row>
    <row r="822" spans="1:13">
      <c r="A822" t="s">
        <v>833</v>
      </c>
      <c r="B822">
        <v>1697846.0765</v>
      </c>
      <c r="C822">
        <v>710338.41969999997</v>
      </c>
      <c r="D822">
        <v>3084716.8960000002</v>
      </c>
      <c r="E822">
        <v>1479998.31</v>
      </c>
      <c r="F822">
        <v>64925.754110000002</v>
      </c>
      <c r="J822">
        <v>488229.34529999999</v>
      </c>
      <c r="K822">
        <v>1323901.6063000001</v>
      </c>
      <c r="L822">
        <v>755089.65760000004</v>
      </c>
      <c r="M822">
        <v>847941.85069999995</v>
      </c>
    </row>
    <row r="823" spans="1:13">
      <c r="A823" t="s">
        <v>834</v>
      </c>
      <c r="B823">
        <v>37465386.631999999</v>
      </c>
      <c r="C823">
        <v>35005650.402000003</v>
      </c>
      <c r="D823">
        <v>31105507.7011999</v>
      </c>
      <c r="E823">
        <v>29923959.752</v>
      </c>
      <c r="F823">
        <v>744258.98951999994</v>
      </c>
      <c r="G823">
        <v>2967312.659</v>
      </c>
      <c r="H823">
        <v>336412.93751999998</v>
      </c>
      <c r="I823">
        <v>2707714.9270000001</v>
      </c>
      <c r="J823">
        <v>5695900.2882000003</v>
      </c>
      <c r="K823">
        <v>2670275.4629000002</v>
      </c>
      <c r="L823">
        <v>6918705.2439999999</v>
      </c>
      <c r="M823">
        <v>3047925.9303000001</v>
      </c>
    </row>
    <row r="824" spans="1:13">
      <c r="A824" t="s">
        <v>835</v>
      </c>
      <c r="B824">
        <v>1550123.2208</v>
      </c>
      <c r="C824">
        <v>1319059.8126999999</v>
      </c>
      <c r="D824">
        <v>1932193.9875999901</v>
      </c>
      <c r="E824">
        <v>2024264.7351299999</v>
      </c>
      <c r="J824">
        <v>1009743.3732</v>
      </c>
      <c r="K824">
        <v>2160945.7890999899</v>
      </c>
      <c r="L824">
        <v>1583424.0125</v>
      </c>
      <c r="M824">
        <v>1692911.6339999901</v>
      </c>
    </row>
    <row r="825" spans="1:13">
      <c r="A825" t="s">
        <v>836</v>
      </c>
      <c r="B825">
        <v>7956727.96529999</v>
      </c>
      <c r="C825">
        <v>5613406.7083999999</v>
      </c>
      <c r="D825">
        <v>6489371.5647</v>
      </c>
      <c r="E825">
        <v>3533435.51358</v>
      </c>
      <c r="F825">
        <v>40858.463380000001</v>
      </c>
      <c r="G825">
        <v>196702.28</v>
      </c>
      <c r="H825">
        <v>85394.015839999993</v>
      </c>
      <c r="I825">
        <v>261702.63006</v>
      </c>
      <c r="J825">
        <v>3379595.74443</v>
      </c>
      <c r="K825">
        <v>3625200.8602999998</v>
      </c>
      <c r="L825">
        <v>2566931.9082300002</v>
      </c>
      <c r="M825">
        <v>3042052.48355</v>
      </c>
    </row>
    <row r="826" spans="1:13">
      <c r="A826" t="s">
        <v>837</v>
      </c>
      <c r="B826">
        <v>283041.1275</v>
      </c>
      <c r="C826">
        <v>337671.69910000003</v>
      </c>
      <c r="D826">
        <v>414247.07089999999</v>
      </c>
      <c r="E826">
        <v>162070.21249999999</v>
      </c>
      <c r="G826">
        <v>18606.662479999999</v>
      </c>
      <c r="I826">
        <v>49363.764159999999</v>
      </c>
      <c r="J826">
        <v>82877.764179999998</v>
      </c>
      <c r="K826">
        <v>66064.288369999995</v>
      </c>
      <c r="L826">
        <v>68936.497149999996</v>
      </c>
      <c r="M826">
        <v>54326.387909999998</v>
      </c>
    </row>
    <row r="827" spans="1:13">
      <c r="A827" t="s">
        <v>838</v>
      </c>
      <c r="B827">
        <v>12378430.737600001</v>
      </c>
      <c r="C827">
        <v>6597243.8525999999</v>
      </c>
      <c r="D827">
        <v>6269764.4500000002</v>
      </c>
      <c r="E827">
        <v>2449941.1580400001</v>
      </c>
      <c r="F827">
        <v>592789.44176999899</v>
      </c>
      <c r="G827">
        <v>381468.5025</v>
      </c>
      <c r="H827">
        <v>90532.206749999998</v>
      </c>
      <c r="I827">
        <v>633768.85329999996</v>
      </c>
      <c r="J827">
        <v>4356602.6515499996</v>
      </c>
      <c r="K827">
        <v>980251.50280000002</v>
      </c>
      <c r="L827">
        <v>914882.14619999996</v>
      </c>
      <c r="M827">
        <v>829496.30079999997</v>
      </c>
    </row>
    <row r="828" spans="1:13">
      <c r="A828" t="s">
        <v>839</v>
      </c>
      <c r="B828">
        <v>30688002.998300001</v>
      </c>
      <c r="C828">
        <v>17541491.94376</v>
      </c>
      <c r="D828">
        <v>16160362.01471</v>
      </c>
      <c r="E828">
        <v>8369743.7780400002</v>
      </c>
      <c r="F828">
        <v>1560341.0570099901</v>
      </c>
      <c r="G828">
        <v>3328994.6980099999</v>
      </c>
      <c r="H828">
        <v>2072520.3546</v>
      </c>
      <c r="I828">
        <v>3597568.6006399998</v>
      </c>
      <c r="J828">
        <v>11605474.3307299</v>
      </c>
      <c r="K828">
        <v>8740192.5481000002</v>
      </c>
      <c r="L828">
        <v>9214156.9619399998</v>
      </c>
      <c r="M828">
        <v>10023782.9800999</v>
      </c>
    </row>
    <row r="829" spans="1:13">
      <c r="A829" t="s">
        <v>840</v>
      </c>
      <c r="B829">
        <v>330828.39760000003</v>
      </c>
      <c r="C829">
        <v>566833.32620000001</v>
      </c>
      <c r="D829">
        <v>1187269.5863999999</v>
      </c>
      <c r="E829">
        <v>1143236.1187</v>
      </c>
      <c r="F829">
        <v>11389.81342</v>
      </c>
      <c r="J829">
        <v>572198.402</v>
      </c>
      <c r="K829">
        <v>686863.20649999997</v>
      </c>
      <c r="L829">
        <v>428805.33615999902</v>
      </c>
      <c r="M829">
        <v>1364543.3465</v>
      </c>
    </row>
    <row r="830" spans="1:13">
      <c r="A830" t="s">
        <v>841</v>
      </c>
      <c r="B830">
        <v>119751212.28986999</v>
      </c>
      <c r="C830">
        <v>81121305.857089996</v>
      </c>
      <c r="D830">
        <v>109585232.96520001</v>
      </c>
      <c r="E830">
        <v>60107638.74024</v>
      </c>
      <c r="F830">
        <v>12003324.576880001</v>
      </c>
      <c r="G830">
        <v>15496602.346659999</v>
      </c>
      <c r="H830">
        <v>8704406.2071299907</v>
      </c>
      <c r="I830">
        <v>14350094.498059999</v>
      </c>
      <c r="J830">
        <v>72185122.522759899</v>
      </c>
      <c r="K830">
        <v>43788534.084370002</v>
      </c>
      <c r="L830">
        <v>47093241.261220001</v>
      </c>
      <c r="M830">
        <v>36031163.073600002</v>
      </c>
    </row>
    <row r="831" spans="1:13">
      <c r="A831" t="s">
        <v>842</v>
      </c>
      <c r="B831">
        <v>949105.05</v>
      </c>
      <c r="C831">
        <v>865164.12268000003</v>
      </c>
      <c r="D831">
        <v>1786010.49483999</v>
      </c>
      <c r="E831">
        <v>1556109.35828</v>
      </c>
      <c r="F831">
        <v>93185.608689999994</v>
      </c>
      <c r="G831">
        <v>199508.34276</v>
      </c>
      <c r="H831">
        <v>50004.495459999998</v>
      </c>
      <c r="I831">
        <v>383468.13498999999</v>
      </c>
      <c r="J831">
        <v>2428114.9798999899</v>
      </c>
      <c r="K831">
        <v>3098045.69539</v>
      </c>
      <c r="L831">
        <v>2239941.0441999999</v>
      </c>
      <c r="M831">
        <v>3162379.5818500002</v>
      </c>
    </row>
    <row r="832" spans="1:13">
      <c r="A832" t="s">
        <v>843</v>
      </c>
      <c r="B832">
        <v>2282490.0452999999</v>
      </c>
      <c r="C832">
        <v>1279975.9526</v>
      </c>
      <c r="D832">
        <v>1550114.37261</v>
      </c>
      <c r="E832">
        <v>809561.25710000005</v>
      </c>
      <c r="G832">
        <v>88723.812330000001</v>
      </c>
      <c r="J832">
        <v>294967.03149999998</v>
      </c>
      <c r="K832">
        <v>399186.7023</v>
      </c>
      <c r="L832">
        <v>267875.71799999999</v>
      </c>
      <c r="M832">
        <v>205737.42610000001</v>
      </c>
    </row>
    <row r="833" spans="1:13">
      <c r="A833" t="s">
        <v>844</v>
      </c>
      <c r="B833">
        <v>1319898.4616</v>
      </c>
      <c r="C833">
        <v>1316450.3751999999</v>
      </c>
      <c r="D833">
        <v>1582077.6616</v>
      </c>
      <c r="E833">
        <v>1432745.5056</v>
      </c>
      <c r="G833">
        <v>35566.478710000003</v>
      </c>
      <c r="I833">
        <v>43926.430679999998</v>
      </c>
      <c r="J833">
        <v>1035105.383</v>
      </c>
      <c r="K833">
        <v>1434355.7467999901</v>
      </c>
      <c r="L833">
        <v>1023144.30129999</v>
      </c>
      <c r="M833">
        <v>1385639.3171999999</v>
      </c>
    </row>
    <row r="834" spans="1:13">
      <c r="A834" t="s">
        <v>845</v>
      </c>
      <c r="B834">
        <v>195687.86660000001</v>
      </c>
      <c r="D834">
        <v>175195.3793</v>
      </c>
      <c r="E834">
        <v>89933.218710000001</v>
      </c>
      <c r="F834">
        <v>106184.5346</v>
      </c>
      <c r="G834">
        <v>56902.422619999998</v>
      </c>
      <c r="J834">
        <v>221736.86350000001</v>
      </c>
      <c r="K834">
        <v>275617.78490000003</v>
      </c>
      <c r="L834">
        <v>205237.97339999999</v>
      </c>
      <c r="M834">
        <v>144774.5399</v>
      </c>
    </row>
    <row r="835" spans="1:13">
      <c r="A835" t="s">
        <v>846</v>
      </c>
      <c r="B835">
        <v>11690701.99684</v>
      </c>
      <c r="C835">
        <v>10238140.4531</v>
      </c>
      <c r="D835">
        <v>13518489.5781</v>
      </c>
      <c r="E835">
        <v>8384499.2548899902</v>
      </c>
      <c r="F835">
        <v>6025826.2707999898</v>
      </c>
      <c r="G835">
        <v>4889881.9720000001</v>
      </c>
      <c r="H835">
        <v>6075625.7013999997</v>
      </c>
      <c r="I835">
        <v>4836146.3882900001</v>
      </c>
      <c r="J835">
        <v>9310798.7812900003</v>
      </c>
      <c r="K835">
        <v>9389712.0557000004</v>
      </c>
      <c r="L835">
        <v>8888384.1343799997</v>
      </c>
      <c r="M835">
        <v>7904653.2523999903</v>
      </c>
    </row>
    <row r="836" spans="1:13">
      <c r="A836" t="s">
        <v>847</v>
      </c>
      <c r="B836">
        <v>75025804.008959904</v>
      </c>
      <c r="C836">
        <v>54676544.178299896</v>
      </c>
      <c r="D836">
        <v>84573447.917569995</v>
      </c>
      <c r="E836">
        <v>52231704.384239897</v>
      </c>
      <c r="F836">
        <v>40173817.541579999</v>
      </c>
      <c r="G836">
        <v>33610469.119850002</v>
      </c>
      <c r="H836">
        <v>38265071.140879899</v>
      </c>
      <c r="I836">
        <v>36421387.970389999</v>
      </c>
      <c r="J836">
        <v>45287173.814589903</v>
      </c>
      <c r="K836">
        <v>34441391.191419996</v>
      </c>
      <c r="L836">
        <v>41725154.030100003</v>
      </c>
      <c r="M836">
        <v>36640540.952370003</v>
      </c>
    </row>
    <row r="837" spans="1:13">
      <c r="A837" t="s">
        <v>848</v>
      </c>
      <c r="B837">
        <v>1689818.8167000001</v>
      </c>
      <c r="C837">
        <v>1719670.0459</v>
      </c>
      <c r="D837">
        <v>1764318.5108</v>
      </c>
      <c r="E837">
        <v>1630950.061</v>
      </c>
      <c r="I837">
        <v>44355.13235</v>
      </c>
      <c r="J837">
        <v>118213.45324</v>
      </c>
      <c r="M837">
        <v>63234.229769999998</v>
      </c>
    </row>
    <row r="838" spans="1:13">
      <c r="A838" t="s">
        <v>849</v>
      </c>
      <c r="B838">
        <v>1159697.865</v>
      </c>
      <c r="C838">
        <v>1573109.763</v>
      </c>
      <c r="D838">
        <v>1661306.0009999999</v>
      </c>
      <c r="E838">
        <v>1171129.3600000001</v>
      </c>
      <c r="G838">
        <v>83259.026289999994</v>
      </c>
      <c r="I838">
        <v>83291.541469999996</v>
      </c>
      <c r="J838">
        <v>642558.39749999996</v>
      </c>
      <c r="K838">
        <v>918319.94669999997</v>
      </c>
      <c r="L838">
        <v>336161.1447</v>
      </c>
      <c r="M838">
        <v>746238.64139999996</v>
      </c>
    </row>
    <row r="839" spans="1:13">
      <c r="A839" t="s">
        <v>850</v>
      </c>
      <c r="B839">
        <v>112943.3374</v>
      </c>
      <c r="C839">
        <v>50856.340830000001</v>
      </c>
      <c r="D839">
        <v>72639.149690000006</v>
      </c>
      <c r="E839">
        <v>41296.727680000004</v>
      </c>
      <c r="G839">
        <v>10466.32329</v>
      </c>
      <c r="J839">
        <v>48831.994830000003</v>
      </c>
      <c r="K839">
        <v>71593.292220000003</v>
      </c>
      <c r="L839">
        <v>52008.515189999998</v>
      </c>
      <c r="M839">
        <v>98865.387610000005</v>
      </c>
    </row>
    <row r="840" spans="1:13">
      <c r="A840" t="s">
        <v>851</v>
      </c>
      <c r="B840">
        <v>185865.91500000001</v>
      </c>
      <c r="C840">
        <v>128961.81660000001</v>
      </c>
      <c r="D840">
        <v>253293.30429999999</v>
      </c>
      <c r="E840">
        <v>138221.95819999999</v>
      </c>
      <c r="J840">
        <v>185640.0226</v>
      </c>
      <c r="K840">
        <v>342697.00280999998</v>
      </c>
      <c r="L840">
        <v>199330.83217000001</v>
      </c>
      <c r="M840">
        <v>73895.548540000003</v>
      </c>
    </row>
    <row r="841" spans="1:13">
      <c r="A841" t="s">
        <v>852</v>
      </c>
      <c r="B841">
        <v>173138.09450000001</v>
      </c>
      <c r="C841">
        <v>198078.03810000001</v>
      </c>
      <c r="D841">
        <v>234856.54399999999</v>
      </c>
      <c r="E841">
        <v>83016.109339999995</v>
      </c>
      <c r="F841">
        <v>34557.872960000001</v>
      </c>
      <c r="G841">
        <v>70442.278980000003</v>
      </c>
      <c r="H841">
        <v>58419.415540000002</v>
      </c>
      <c r="I841">
        <v>57322.845959999999</v>
      </c>
      <c r="J841">
        <v>267955.56557999999</v>
      </c>
      <c r="K841">
        <v>293080.40169999999</v>
      </c>
      <c r="L841">
        <v>191362.72219</v>
      </c>
      <c r="M841">
        <v>201982.77376999901</v>
      </c>
    </row>
    <row r="842" spans="1:13">
      <c r="A842" t="s">
        <v>853</v>
      </c>
      <c r="B842">
        <v>699994.94140000001</v>
      </c>
      <c r="C842">
        <v>1042151.476</v>
      </c>
      <c r="D842">
        <v>836295.12679999997</v>
      </c>
      <c r="E842">
        <v>519271.42479999998</v>
      </c>
      <c r="I842">
        <v>57527.434289999997</v>
      </c>
      <c r="J842">
        <v>406415.8444</v>
      </c>
      <c r="K842">
        <v>831893.63500000001</v>
      </c>
      <c r="L842">
        <v>369083.7206</v>
      </c>
      <c r="M842">
        <v>478416.9939</v>
      </c>
    </row>
    <row r="843" spans="1:13">
      <c r="A843" t="s">
        <v>854</v>
      </c>
      <c r="B843">
        <v>379342.95169999998</v>
      </c>
      <c r="C843">
        <v>2036754.9851499901</v>
      </c>
      <c r="D843">
        <v>549799.50153000001</v>
      </c>
      <c r="E843">
        <v>1049957.3305199901</v>
      </c>
      <c r="F843">
        <v>36565117.991439901</v>
      </c>
      <c r="G843">
        <v>41152397.694700003</v>
      </c>
      <c r="H843">
        <v>42233793.944499999</v>
      </c>
      <c r="I843">
        <v>42991864.172820002</v>
      </c>
      <c r="J843">
        <v>36012505.76974</v>
      </c>
      <c r="K843">
        <v>39202337.663479999</v>
      </c>
      <c r="L843">
        <v>46549949.232900001</v>
      </c>
      <c r="M843">
        <v>23935425.468729999</v>
      </c>
    </row>
    <row r="844" spans="1:13">
      <c r="A844" t="s">
        <v>855</v>
      </c>
      <c r="B844">
        <v>220718.2193</v>
      </c>
      <c r="C844">
        <v>232690.65400000001</v>
      </c>
      <c r="D844">
        <v>350588.68449999997</v>
      </c>
      <c r="E844">
        <v>310638.56900000002</v>
      </c>
      <c r="G844">
        <v>58478.829859999998</v>
      </c>
      <c r="I844">
        <v>177250.13630000001</v>
      </c>
      <c r="J844">
        <v>258147.5551</v>
      </c>
      <c r="K844">
        <v>287711.69319999998</v>
      </c>
      <c r="L844">
        <v>178008.36569999999</v>
      </c>
      <c r="M844">
        <v>246362.6053</v>
      </c>
    </row>
    <row r="845" spans="1:13">
      <c r="A845" t="s">
        <v>856</v>
      </c>
      <c r="B845">
        <v>541796.47309999994</v>
      </c>
      <c r="C845">
        <v>421523.09340000001</v>
      </c>
      <c r="D845">
        <v>268418.90230000002</v>
      </c>
      <c r="E845">
        <v>102664.0897</v>
      </c>
      <c r="F845">
        <v>43359.131119999998</v>
      </c>
      <c r="G845">
        <v>33638.192049999998</v>
      </c>
      <c r="I845">
        <v>16938.655030000002</v>
      </c>
      <c r="J845">
        <v>382022.47210000001</v>
      </c>
      <c r="K845">
        <v>553142.125</v>
      </c>
      <c r="L845">
        <v>270242.18440000003</v>
      </c>
      <c r="M845">
        <v>461603.26360000001</v>
      </c>
    </row>
    <row r="846" spans="1:13">
      <c r="A846" t="s">
        <v>857</v>
      </c>
      <c r="B846">
        <v>22309073.230099998</v>
      </c>
      <c r="C846">
        <v>21094047.669989899</v>
      </c>
      <c r="D846">
        <v>12225592.5703799</v>
      </c>
      <c r="E846">
        <v>8429504.6754099894</v>
      </c>
      <c r="F846">
        <v>1739423.45156999</v>
      </c>
      <c r="G846">
        <v>4793456.3991599996</v>
      </c>
      <c r="H846">
        <v>4671507.8863599999</v>
      </c>
      <c r="I846">
        <v>4627538.6606499897</v>
      </c>
      <c r="J846">
        <v>9891848.8616499994</v>
      </c>
      <c r="K846">
        <v>8070485.7566099996</v>
      </c>
      <c r="L846">
        <v>8332796.1940700002</v>
      </c>
      <c r="M846">
        <v>3704829.4885900002</v>
      </c>
    </row>
    <row r="847" spans="1:13">
      <c r="A847" t="s">
        <v>858</v>
      </c>
      <c r="B847">
        <v>1667535.51549999</v>
      </c>
      <c r="C847">
        <v>1265474.7186</v>
      </c>
      <c r="D847">
        <v>2055018.6434899999</v>
      </c>
      <c r="E847">
        <v>1547509.56482</v>
      </c>
      <c r="F847">
        <v>331222.70850000001</v>
      </c>
      <c r="G847">
        <v>221827.70760999899</v>
      </c>
      <c r="H847">
        <v>106613.10279999999</v>
      </c>
      <c r="I847">
        <v>983147.15578999999</v>
      </c>
      <c r="J847">
        <v>13611364.3254</v>
      </c>
      <c r="K847">
        <v>2494518.7216599998</v>
      </c>
      <c r="L847">
        <v>4986088.1328799902</v>
      </c>
      <c r="M847">
        <v>2968331.7496600002</v>
      </c>
    </row>
    <row r="848" spans="1:13">
      <c r="A848" t="s">
        <v>859</v>
      </c>
      <c r="B848">
        <v>696338.32049999898</v>
      </c>
      <c r="C848">
        <v>689926.90220000001</v>
      </c>
      <c r="D848">
        <v>596694.93180000002</v>
      </c>
      <c r="E848">
        <v>787913.33270000003</v>
      </c>
      <c r="F848">
        <v>116278.5102</v>
      </c>
      <c r="G848">
        <v>148407.96356</v>
      </c>
      <c r="I848">
        <v>116481.13189999999</v>
      </c>
      <c r="J848">
        <v>1089517.9238</v>
      </c>
      <c r="K848">
        <v>1496891.3875</v>
      </c>
      <c r="L848">
        <v>583943.15229999996</v>
      </c>
      <c r="M848">
        <v>1306048.70899999</v>
      </c>
    </row>
    <row r="849" spans="1:13">
      <c r="A849" t="s">
        <v>860</v>
      </c>
      <c r="B849">
        <v>5718113.8597999997</v>
      </c>
      <c r="C849">
        <v>5199163.3539000005</v>
      </c>
      <c r="D849">
        <v>2411929.6576</v>
      </c>
      <c r="E849">
        <v>1842425.7222</v>
      </c>
      <c r="F849">
        <v>124898.07227</v>
      </c>
      <c r="G849">
        <v>167089.00949999999</v>
      </c>
      <c r="H849">
        <v>129795.16989999999</v>
      </c>
      <c r="I849">
        <v>246742.73024</v>
      </c>
      <c r="J849">
        <v>1029390.6821</v>
      </c>
      <c r="K849">
        <v>1078548.9961900001</v>
      </c>
      <c r="L849">
        <v>1012029.7466</v>
      </c>
      <c r="M849">
        <v>986815.48580999998</v>
      </c>
    </row>
    <row r="850" spans="1:13">
      <c r="A850" t="s">
        <v>861</v>
      </c>
      <c r="B850">
        <v>770207.9129</v>
      </c>
      <c r="C850">
        <v>1538802.40639999</v>
      </c>
      <c r="D850">
        <v>559202.37410000002</v>
      </c>
      <c r="E850">
        <v>2458509.0137</v>
      </c>
      <c r="F850">
        <v>165225.1305</v>
      </c>
      <c r="G850">
        <v>290582.54929999902</v>
      </c>
      <c r="H850">
        <v>109602.70510000001</v>
      </c>
      <c r="I850">
        <v>1104382.1454</v>
      </c>
      <c r="J850">
        <v>3115255.3125</v>
      </c>
      <c r="K850">
        <v>5352693.1563999997</v>
      </c>
      <c r="L850">
        <v>2800976.3388</v>
      </c>
      <c r="M850">
        <v>5076227.3731000004</v>
      </c>
    </row>
    <row r="851" spans="1:13">
      <c r="A851" t="s">
        <v>862</v>
      </c>
      <c r="B851">
        <v>408046.32299999997</v>
      </c>
      <c r="C851">
        <v>355284.73609999998</v>
      </c>
      <c r="D851">
        <v>465716.29960000003</v>
      </c>
      <c r="E851">
        <v>590599.73239999998</v>
      </c>
      <c r="J851">
        <v>319943.38540000003</v>
      </c>
      <c r="K851">
        <v>652192.83059999999</v>
      </c>
      <c r="L851">
        <v>707199.61670000001</v>
      </c>
      <c r="M851">
        <v>955436.01650000003</v>
      </c>
    </row>
    <row r="852" spans="1:13">
      <c r="A852" t="s">
        <v>863</v>
      </c>
      <c r="B852">
        <v>465735.57889999897</v>
      </c>
      <c r="C852">
        <v>152948.46470000001</v>
      </c>
      <c r="D852">
        <v>351910.90409999999</v>
      </c>
      <c r="I852">
        <v>120169.43240000001</v>
      </c>
      <c r="J852">
        <v>283866.39140000002</v>
      </c>
      <c r="K852">
        <v>313447.36560000002</v>
      </c>
      <c r="L852">
        <v>144093.82167</v>
      </c>
      <c r="M852">
        <v>247963.54199</v>
      </c>
    </row>
    <row r="853" spans="1:13">
      <c r="A853" t="s">
        <v>864</v>
      </c>
      <c r="B853">
        <v>8042722.3119999999</v>
      </c>
      <c r="C853">
        <v>4026995.3079599999</v>
      </c>
      <c r="D853">
        <v>8138859.3400499998</v>
      </c>
      <c r="E853">
        <v>5701854.4802000001</v>
      </c>
      <c r="F853">
        <v>198447.1293</v>
      </c>
      <c r="G853">
        <v>1165795.4171</v>
      </c>
      <c r="H853">
        <v>550837.67969999998</v>
      </c>
      <c r="I853">
        <v>1241768.5190999999</v>
      </c>
      <c r="J853">
        <v>5451880.5070299897</v>
      </c>
      <c r="K853">
        <v>4837230.1104300003</v>
      </c>
      <c r="L853">
        <v>3340060.3629999999</v>
      </c>
      <c r="M853">
        <v>6828360.17639999</v>
      </c>
    </row>
    <row r="854" spans="1:13">
      <c r="A854" t="s">
        <v>865</v>
      </c>
      <c r="J854">
        <v>128334.6676</v>
      </c>
      <c r="K854">
        <v>190513.7322</v>
      </c>
      <c r="L854">
        <v>137469.44959999999</v>
      </c>
      <c r="M854">
        <v>190492.4944</v>
      </c>
    </row>
    <row r="855" spans="1:13">
      <c r="A855" t="s">
        <v>866</v>
      </c>
      <c r="B855">
        <v>1674832.3537000001</v>
      </c>
      <c r="C855">
        <v>652788.82512000005</v>
      </c>
      <c r="D855">
        <v>2517693.3733899998</v>
      </c>
      <c r="E855">
        <v>817692.7966</v>
      </c>
      <c r="F855">
        <v>37042.417029999997</v>
      </c>
      <c r="J855">
        <v>762645.13902999996</v>
      </c>
      <c r="K855">
        <v>1308062.0902</v>
      </c>
      <c r="L855">
        <v>251864.99546999999</v>
      </c>
      <c r="M855">
        <v>1174105.7786999999</v>
      </c>
    </row>
    <row r="856" spans="1:13">
      <c r="A856" t="s">
        <v>867</v>
      </c>
      <c r="B856">
        <v>1519791.81247</v>
      </c>
      <c r="C856">
        <v>1879480.7440899999</v>
      </c>
      <c r="D856">
        <v>2482789.6252000001</v>
      </c>
      <c r="E856">
        <v>3255698.9184099999</v>
      </c>
      <c r="F856">
        <v>777214.91110999999</v>
      </c>
      <c r="G856">
        <v>440486.95535</v>
      </c>
      <c r="H856">
        <v>206430.27476999999</v>
      </c>
      <c r="I856">
        <v>984335.65767999995</v>
      </c>
      <c r="J856">
        <v>4165136.51474</v>
      </c>
      <c r="K856">
        <v>6140307.9404910002</v>
      </c>
      <c r="L856">
        <v>4233773.5907399897</v>
      </c>
      <c r="M856">
        <v>6215029.9342999998</v>
      </c>
    </row>
    <row r="857" spans="1:13">
      <c r="A857" t="s">
        <v>868</v>
      </c>
      <c r="B857">
        <v>593823.42180000001</v>
      </c>
      <c r="C857">
        <v>588919.41669999994</v>
      </c>
      <c r="D857">
        <v>549006.72239999997</v>
      </c>
      <c r="E857">
        <v>420247.21799999999</v>
      </c>
      <c r="F857">
        <v>29180.777389999999</v>
      </c>
      <c r="G857">
        <v>10640.679690000001</v>
      </c>
      <c r="I857">
        <v>144987.16291000001</v>
      </c>
      <c r="J857">
        <v>773485.34889999998</v>
      </c>
      <c r="K857">
        <v>1062965.7106999999</v>
      </c>
      <c r="L857">
        <v>947595.14449999901</v>
      </c>
      <c r="M857">
        <v>1407329.5759999999</v>
      </c>
    </row>
    <row r="858" spans="1:13">
      <c r="A858" t="s">
        <v>869</v>
      </c>
      <c r="B858">
        <v>2397206.6740000001</v>
      </c>
      <c r="C858">
        <v>2734450.1184</v>
      </c>
      <c r="D858">
        <v>1816387.5148</v>
      </c>
      <c r="E858">
        <v>1654783.9079</v>
      </c>
      <c r="G858">
        <v>421728.33438000001</v>
      </c>
      <c r="H858">
        <v>64650.382460000001</v>
      </c>
      <c r="I858">
        <v>168795.72178999899</v>
      </c>
      <c r="J858">
        <v>1271987.7335000001</v>
      </c>
      <c r="K858">
        <v>1183679.5415000001</v>
      </c>
      <c r="L858">
        <v>1199594.4293</v>
      </c>
      <c r="M858">
        <v>1461372.5808000001</v>
      </c>
    </row>
    <row r="859" spans="1:13">
      <c r="A859" t="s">
        <v>870</v>
      </c>
      <c r="C859">
        <v>149187.04120000001</v>
      </c>
      <c r="D859">
        <v>331521.02925999998</v>
      </c>
      <c r="E859">
        <v>448504.46499999898</v>
      </c>
      <c r="J859">
        <v>630896.31159999897</v>
      </c>
      <c r="K859">
        <v>300784.41609999997</v>
      </c>
      <c r="L859">
        <v>608024.13540000003</v>
      </c>
      <c r="M859">
        <v>36606.470139999998</v>
      </c>
    </row>
    <row r="860" spans="1:13">
      <c r="A860" t="s">
        <v>871</v>
      </c>
      <c r="G860">
        <v>107376.0143</v>
      </c>
      <c r="H860">
        <v>117025.0919</v>
      </c>
      <c r="I860">
        <v>116389.60830000001</v>
      </c>
      <c r="J860">
        <v>233673.68669999999</v>
      </c>
      <c r="K860">
        <v>241650.91279999999</v>
      </c>
      <c r="L860">
        <v>364424.16930000001</v>
      </c>
      <c r="M860">
        <v>120777.20329999999</v>
      </c>
    </row>
    <row r="861" spans="1:13">
      <c r="A861" t="s">
        <v>872</v>
      </c>
      <c r="M861">
        <v>96553.168550000002</v>
      </c>
    </row>
    <row r="862" spans="1:13">
      <c r="A862" t="s">
        <v>873</v>
      </c>
      <c r="B862">
        <v>896930.27639000001</v>
      </c>
      <c r="C862">
        <v>1525637.1807299999</v>
      </c>
      <c r="D862">
        <v>1924405.22849999</v>
      </c>
      <c r="E862">
        <v>3000669.5115999999</v>
      </c>
      <c r="G862">
        <v>94042.886429999999</v>
      </c>
      <c r="H862">
        <v>65711.74222</v>
      </c>
      <c r="I862">
        <v>201808.14350000001</v>
      </c>
      <c r="J862">
        <v>2535246.6710000001</v>
      </c>
      <c r="K862">
        <v>3254911.9473999999</v>
      </c>
      <c r="L862">
        <v>2897678.9917000001</v>
      </c>
      <c r="M862">
        <v>3006466.3540999899</v>
      </c>
    </row>
    <row r="863" spans="1:13">
      <c r="A863" t="s">
        <v>874</v>
      </c>
      <c r="B863">
        <v>1350196.3964</v>
      </c>
      <c r="C863">
        <v>1391747.0599</v>
      </c>
      <c r="D863">
        <v>1255153.4834</v>
      </c>
      <c r="E863">
        <v>851421.29500000004</v>
      </c>
      <c r="I863">
        <v>81826.006590000005</v>
      </c>
      <c r="J863">
        <v>1423842.8639</v>
      </c>
      <c r="K863">
        <v>1162647.3104999999</v>
      </c>
      <c r="L863">
        <v>1326247.1721000001</v>
      </c>
      <c r="M863">
        <v>1323020.3731</v>
      </c>
    </row>
    <row r="864" spans="1:13">
      <c r="A864" t="s">
        <v>875</v>
      </c>
      <c r="B864">
        <v>312104.83769999997</v>
      </c>
      <c r="C864">
        <v>357657.24910000002</v>
      </c>
      <c r="D864">
        <v>124142.11169999999</v>
      </c>
      <c r="E864">
        <v>38032.863129999998</v>
      </c>
      <c r="H864">
        <v>43858.186970000002</v>
      </c>
      <c r="I864">
        <v>48881.187669999999</v>
      </c>
      <c r="J864">
        <v>100375.4117</v>
      </c>
      <c r="K864">
        <v>67849.275049999997</v>
      </c>
    </row>
    <row r="865" spans="1:13">
      <c r="A865" t="s">
        <v>876</v>
      </c>
      <c r="B865">
        <v>833238.49709999899</v>
      </c>
      <c r="C865">
        <v>531454.25379999995</v>
      </c>
      <c r="D865">
        <v>603452.38959999999</v>
      </c>
      <c r="E865">
        <v>161948.20699999999</v>
      </c>
      <c r="G865">
        <v>30009.999609999999</v>
      </c>
      <c r="K865">
        <v>62308.00445</v>
      </c>
      <c r="L865">
        <v>57369.7952</v>
      </c>
      <c r="M865">
        <v>70398.239780000004</v>
      </c>
    </row>
    <row r="866" spans="1:13">
      <c r="A866" t="s">
        <v>877</v>
      </c>
      <c r="B866">
        <v>5791854.6069999998</v>
      </c>
      <c r="C866">
        <v>4315355.7038799999</v>
      </c>
      <c r="D866">
        <v>3887239.8661099998</v>
      </c>
      <c r="E866">
        <v>1324473.9834799999</v>
      </c>
      <c r="F866">
        <v>79377.028380000003</v>
      </c>
      <c r="G866">
        <v>385889.83843</v>
      </c>
      <c r="H866">
        <v>106209.84789999999</v>
      </c>
      <c r="I866">
        <v>155023.31219999999</v>
      </c>
      <c r="J866">
        <v>2542417.1813699999</v>
      </c>
      <c r="K866">
        <v>1812744.362</v>
      </c>
      <c r="L866">
        <v>1576417.33467</v>
      </c>
      <c r="M866">
        <v>1654128.4018899901</v>
      </c>
    </row>
    <row r="867" spans="1:13">
      <c r="A867" t="s">
        <v>878</v>
      </c>
      <c r="B867">
        <v>332474.5564</v>
      </c>
      <c r="C867">
        <v>949377.44720000005</v>
      </c>
      <c r="D867">
        <v>508917.40989999898</v>
      </c>
      <c r="E867">
        <v>892384.50780000002</v>
      </c>
      <c r="I867">
        <v>334811.1225</v>
      </c>
      <c r="J867">
        <v>957261.92379999999</v>
      </c>
      <c r="K867">
        <v>1555244.0294000001</v>
      </c>
      <c r="L867">
        <v>1046058.6666999999</v>
      </c>
      <c r="M867">
        <v>1646224.8717999901</v>
      </c>
    </row>
    <row r="868" spans="1:13">
      <c r="A868" t="s">
        <v>879</v>
      </c>
      <c r="B868">
        <v>14931901.6075</v>
      </c>
      <c r="C868">
        <v>7532284.7259</v>
      </c>
      <c r="D868">
        <v>2600498.2292999998</v>
      </c>
      <c r="E868">
        <v>3118296.2165999999</v>
      </c>
      <c r="F868">
        <v>310641.26394999999</v>
      </c>
      <c r="G868">
        <v>644169.26569999999</v>
      </c>
      <c r="H868">
        <v>80241.541809999995</v>
      </c>
      <c r="I868">
        <v>374573.62269999902</v>
      </c>
      <c r="J868">
        <v>10443876.887</v>
      </c>
      <c r="K868">
        <v>1827880.9628000001</v>
      </c>
      <c r="L868">
        <v>7037347.8931699898</v>
      </c>
      <c r="M868">
        <v>4902537.5449999999</v>
      </c>
    </row>
    <row r="869" spans="1:13">
      <c r="A869" t="s">
        <v>880</v>
      </c>
      <c r="B869">
        <v>538129.95990000002</v>
      </c>
      <c r="C869">
        <v>433001.07499999902</v>
      </c>
      <c r="D869">
        <v>284070.10430000001</v>
      </c>
      <c r="E869">
        <v>245974.7861</v>
      </c>
      <c r="J869">
        <v>156695.86369999999</v>
      </c>
      <c r="K869">
        <v>170221.61129999999</v>
      </c>
      <c r="M869">
        <v>183064.39430000001</v>
      </c>
    </row>
    <row r="870" spans="1:13">
      <c r="A870" t="s">
        <v>881</v>
      </c>
      <c r="B870">
        <v>6460524.6999299899</v>
      </c>
      <c r="C870">
        <v>7776063.5654999996</v>
      </c>
      <c r="D870">
        <v>8627895.6030999999</v>
      </c>
      <c r="E870">
        <v>5384219.0063899998</v>
      </c>
      <c r="F870">
        <v>55954.226360000001</v>
      </c>
      <c r="G870">
        <v>295034.12049</v>
      </c>
      <c r="H870">
        <v>285117.54986999999</v>
      </c>
      <c r="I870">
        <v>269065.37015999999</v>
      </c>
      <c r="J870">
        <v>3596000.56336</v>
      </c>
      <c r="K870">
        <v>2710538.66599999</v>
      </c>
      <c r="L870">
        <v>1826917.4935899901</v>
      </c>
      <c r="M870">
        <v>3877234.59864</v>
      </c>
    </row>
    <row r="871" spans="1:13">
      <c r="A871" t="s">
        <v>882</v>
      </c>
      <c r="M871">
        <v>17703.443759999998</v>
      </c>
    </row>
    <row r="872" spans="1:13">
      <c r="A872" t="s">
        <v>883</v>
      </c>
      <c r="B872">
        <v>102193.8572</v>
      </c>
      <c r="C872">
        <v>327771.44549999997</v>
      </c>
      <c r="D872">
        <v>396104.57990000001</v>
      </c>
      <c r="E872">
        <v>397510.30070000002</v>
      </c>
      <c r="J872">
        <v>450491.08360000001</v>
      </c>
      <c r="K872">
        <v>416899.81790000002</v>
      </c>
      <c r="L872">
        <v>271417.8051</v>
      </c>
      <c r="M872">
        <v>362359.94640000002</v>
      </c>
    </row>
    <row r="873" spans="1:13">
      <c r="A873" t="s">
        <v>884</v>
      </c>
      <c r="G873">
        <v>72960.015780000002</v>
      </c>
      <c r="I873">
        <v>49839.434580000001</v>
      </c>
    </row>
    <row r="874" spans="1:13">
      <c r="A874" t="s">
        <v>885</v>
      </c>
      <c r="B874">
        <v>164777.97579999999</v>
      </c>
      <c r="C874">
        <v>384536.81887999998</v>
      </c>
      <c r="D874">
        <v>285421.7352</v>
      </c>
      <c r="E874">
        <v>450734.04759999999</v>
      </c>
      <c r="J874">
        <v>270142.62969999999</v>
      </c>
      <c r="K874">
        <v>1093198.7863</v>
      </c>
      <c r="L874">
        <v>232844.83900000001</v>
      </c>
      <c r="M874">
        <v>437502.70770000003</v>
      </c>
    </row>
    <row r="875" spans="1:13">
      <c r="A875" t="s">
        <v>886</v>
      </c>
      <c r="B875">
        <v>4370928.6524999999</v>
      </c>
      <c r="C875">
        <v>1557731.6346</v>
      </c>
      <c r="D875">
        <v>1498927.9321000001</v>
      </c>
      <c r="E875">
        <v>1357193.3583</v>
      </c>
      <c r="L875">
        <v>2112128.3818000001</v>
      </c>
    </row>
    <row r="876" spans="1:13">
      <c r="A876" t="s">
        <v>887</v>
      </c>
      <c r="B876">
        <v>3416890.8679</v>
      </c>
      <c r="C876">
        <v>2735626.2927000001</v>
      </c>
      <c r="D876">
        <v>3574581.8651000001</v>
      </c>
      <c r="E876">
        <v>1407759.8488099901</v>
      </c>
      <c r="F876">
        <v>1556393.9090499999</v>
      </c>
      <c r="G876">
        <v>617871.52209999994</v>
      </c>
      <c r="H876">
        <v>964563.70769999898</v>
      </c>
      <c r="I876">
        <v>1176959.3920100001</v>
      </c>
      <c r="J876">
        <v>922126.49549</v>
      </c>
      <c r="K876">
        <v>1164498.5651999901</v>
      </c>
      <c r="L876">
        <v>1306645.74798</v>
      </c>
      <c r="M876">
        <v>1490868.65014</v>
      </c>
    </row>
    <row r="877" spans="1:13">
      <c r="A877" t="s">
        <v>888</v>
      </c>
      <c r="B877">
        <v>119242.1379</v>
      </c>
      <c r="C877">
        <v>143859.57930000001</v>
      </c>
      <c r="D877">
        <v>98811.215729999996</v>
      </c>
      <c r="J877">
        <v>62063.830110000003</v>
      </c>
      <c r="K877">
        <v>56420.179020000003</v>
      </c>
      <c r="M877">
        <v>57021.910759999999</v>
      </c>
    </row>
    <row r="878" spans="1:13">
      <c r="A878" t="s">
        <v>889</v>
      </c>
      <c r="B878">
        <v>1435706.8359000001</v>
      </c>
      <c r="C878">
        <v>1993933.25189999</v>
      </c>
      <c r="D878">
        <v>1971047.4309</v>
      </c>
      <c r="E878">
        <v>3623062.56319999</v>
      </c>
      <c r="F878">
        <v>556911.54463000002</v>
      </c>
      <c r="G878">
        <v>701837.01843000005</v>
      </c>
      <c r="H878">
        <v>568247.69149999996</v>
      </c>
      <c r="I878">
        <v>787662.39042999898</v>
      </c>
      <c r="J878">
        <v>8353533.8017600002</v>
      </c>
      <c r="K878">
        <v>10458017.4729899</v>
      </c>
      <c r="L878">
        <v>7416338.3067199998</v>
      </c>
      <c r="M878">
        <v>10617686.477639999</v>
      </c>
    </row>
    <row r="879" spans="1:13">
      <c r="A879" t="s">
        <v>890</v>
      </c>
      <c r="B879">
        <v>16940344.819169998</v>
      </c>
      <c r="C879">
        <v>19628329.384409901</v>
      </c>
      <c r="D879">
        <v>8727092.7120900005</v>
      </c>
      <c r="E879">
        <v>16392381.27599</v>
      </c>
      <c r="F879">
        <v>3280045.33519</v>
      </c>
      <c r="G879">
        <v>8399015.4532099999</v>
      </c>
      <c r="H879">
        <v>6206333.7845999897</v>
      </c>
      <c r="I879">
        <v>9295306.9051200002</v>
      </c>
      <c r="J879">
        <v>18887770.861159999</v>
      </c>
      <c r="K879">
        <v>20205104.0684499</v>
      </c>
      <c r="L879">
        <v>16924270.992260002</v>
      </c>
      <c r="M879">
        <v>17928957.249340001</v>
      </c>
    </row>
    <row r="880" spans="1:13">
      <c r="A880" t="s">
        <v>891</v>
      </c>
      <c r="B880">
        <v>2072755.1240000001</v>
      </c>
      <c r="C880">
        <v>2156194.6184100001</v>
      </c>
      <c r="D880">
        <v>1973209.9921899999</v>
      </c>
      <c r="E880">
        <v>3156133.54772999</v>
      </c>
      <c r="F880">
        <v>41595.103419999999</v>
      </c>
      <c r="G880">
        <v>110256.88583</v>
      </c>
      <c r="I880">
        <v>338184.21035000001</v>
      </c>
      <c r="J880">
        <v>3093036.3447500002</v>
      </c>
      <c r="K880">
        <v>4147260.1128099998</v>
      </c>
      <c r="L880">
        <v>2426522.4097000002</v>
      </c>
      <c r="M880">
        <v>3685397.7368999999</v>
      </c>
    </row>
    <row r="881" spans="1:13">
      <c r="A881" t="s">
        <v>892</v>
      </c>
      <c r="B881">
        <v>307700.05599999998</v>
      </c>
      <c r="C881">
        <v>292648.7855</v>
      </c>
      <c r="D881">
        <v>208271.16870000001</v>
      </c>
      <c r="E881">
        <v>302965.848</v>
      </c>
      <c r="J881">
        <v>380772.53039999999</v>
      </c>
      <c r="K881">
        <v>484767.66269999999</v>
      </c>
      <c r="L881">
        <v>136127.65710000001</v>
      </c>
      <c r="M881">
        <v>178847.78229999999</v>
      </c>
    </row>
    <row r="882" spans="1:13">
      <c r="A882" t="s">
        <v>893</v>
      </c>
      <c r="I882">
        <v>31173.469720000001</v>
      </c>
      <c r="J882">
        <v>114780.2855</v>
      </c>
      <c r="K882">
        <v>150026.45430000001</v>
      </c>
      <c r="L882">
        <v>123968.9532</v>
      </c>
      <c r="M882">
        <v>117995.75260000001</v>
      </c>
    </row>
    <row r="883" spans="1:13">
      <c r="A883" t="s">
        <v>894</v>
      </c>
      <c r="B883">
        <v>1087260.6200999999</v>
      </c>
      <c r="C883">
        <v>1280658.3532</v>
      </c>
      <c r="D883">
        <v>1621402.23807</v>
      </c>
      <c r="E883">
        <v>1360237.71345999</v>
      </c>
      <c r="F883">
        <v>172776.8131</v>
      </c>
      <c r="G883">
        <v>201826.40330000001</v>
      </c>
      <c r="H883">
        <v>214524.3757</v>
      </c>
      <c r="I883">
        <v>649852.84909999999</v>
      </c>
      <c r="J883">
        <v>1213503.4013999901</v>
      </c>
      <c r="K883">
        <v>1909132.84756999</v>
      </c>
      <c r="L883">
        <v>727446.17605999997</v>
      </c>
      <c r="M883">
        <v>1074018.5247</v>
      </c>
    </row>
    <row r="884" spans="1:13">
      <c r="A884" t="s">
        <v>895</v>
      </c>
      <c r="B884">
        <v>2223282.4070000001</v>
      </c>
      <c r="C884">
        <v>1632472.9483</v>
      </c>
      <c r="D884">
        <v>351192.71740000002</v>
      </c>
      <c r="E884">
        <v>457772.42940000002</v>
      </c>
      <c r="G884">
        <v>197672.1036</v>
      </c>
      <c r="H884">
        <v>115811.4189</v>
      </c>
      <c r="I884">
        <v>243661.61300000001</v>
      </c>
      <c r="J884">
        <v>460257.11300000001</v>
      </c>
      <c r="K884">
        <v>582014.64110000001</v>
      </c>
      <c r="L884">
        <v>1393337.6627</v>
      </c>
      <c r="M884">
        <v>1636446.3429999901</v>
      </c>
    </row>
    <row r="885" spans="1:13">
      <c r="A885" t="s">
        <v>896</v>
      </c>
      <c r="B885">
        <v>3121596.0635099998</v>
      </c>
      <c r="C885">
        <v>2063154.0706100001</v>
      </c>
      <c r="D885">
        <v>2023911.95374</v>
      </c>
      <c r="E885">
        <v>534813.86690000002</v>
      </c>
      <c r="G885">
        <v>145091.57490000001</v>
      </c>
      <c r="J885">
        <v>745341.12075</v>
      </c>
      <c r="K885">
        <v>134909.2458</v>
      </c>
      <c r="L885">
        <v>164860.98490000001</v>
      </c>
      <c r="M885">
        <v>264493.53469999903</v>
      </c>
    </row>
    <row r="886" spans="1:13">
      <c r="A886" t="s">
        <v>897</v>
      </c>
      <c r="B886">
        <v>20846028.264199998</v>
      </c>
      <c r="C886">
        <v>9734209.9260999896</v>
      </c>
      <c r="D886">
        <v>13157289.944409899</v>
      </c>
      <c r="E886">
        <v>5653124.5196499899</v>
      </c>
      <c r="F886">
        <v>1280241.3532100001</v>
      </c>
      <c r="G886">
        <v>1135632.7255499901</v>
      </c>
      <c r="H886">
        <v>750889.60883000004</v>
      </c>
      <c r="I886">
        <v>1909714.34549999</v>
      </c>
      <c r="J886">
        <v>17046805.87145</v>
      </c>
      <c r="K886">
        <v>4529115.8350400003</v>
      </c>
      <c r="L886">
        <v>6562869.0699599897</v>
      </c>
      <c r="M886">
        <v>5996499.5391699998</v>
      </c>
    </row>
    <row r="887" spans="1:13">
      <c r="A887" t="s">
        <v>898</v>
      </c>
      <c r="B887">
        <v>717452.67149999901</v>
      </c>
      <c r="C887">
        <v>798811.537799999</v>
      </c>
      <c r="D887">
        <v>1254599.8192</v>
      </c>
      <c r="E887">
        <v>1615924.39536</v>
      </c>
      <c r="G887">
        <v>271609.34629999998</v>
      </c>
      <c r="H887">
        <v>181204.5453</v>
      </c>
      <c r="I887">
        <v>533749.42630000005</v>
      </c>
      <c r="J887">
        <v>2783556.7446999899</v>
      </c>
      <c r="K887">
        <v>4591243.8421999998</v>
      </c>
      <c r="L887">
        <v>3193035.5665000002</v>
      </c>
      <c r="M887">
        <v>5893044.6973999999</v>
      </c>
    </row>
    <row r="888" spans="1:13">
      <c r="A888" t="s">
        <v>899</v>
      </c>
      <c r="B888">
        <v>94156.842959999994</v>
      </c>
      <c r="C888">
        <v>35769.428319999999</v>
      </c>
      <c r="E888">
        <v>67408.866630000004</v>
      </c>
      <c r="J888">
        <v>327152.58803999901</v>
      </c>
      <c r="K888">
        <v>570748.09719999996</v>
      </c>
      <c r="L888">
        <v>384516.85275999998</v>
      </c>
      <c r="M888">
        <v>591085.5662</v>
      </c>
    </row>
    <row r="889" spans="1:13">
      <c r="A889" t="s">
        <v>900</v>
      </c>
      <c r="B889">
        <v>24753007.947409999</v>
      </c>
      <c r="C889">
        <v>18192990.883900002</v>
      </c>
      <c r="D889">
        <v>23053671.2143199</v>
      </c>
      <c r="E889">
        <v>31547973.757940002</v>
      </c>
      <c r="F889">
        <v>2501048.2738000001</v>
      </c>
      <c r="G889">
        <v>4825254.0669400003</v>
      </c>
      <c r="H889">
        <v>3253595.0624099998</v>
      </c>
      <c r="I889">
        <v>6135571.0152199902</v>
      </c>
      <c r="J889">
        <v>30912568.834709998</v>
      </c>
      <c r="K889">
        <v>37716159.23285</v>
      </c>
      <c r="L889">
        <v>35204631.540379897</v>
      </c>
      <c r="M889">
        <v>43342733.249279901</v>
      </c>
    </row>
    <row r="890" spans="1:13">
      <c r="A890" t="s">
        <v>901</v>
      </c>
      <c r="D890">
        <v>248080.24050000001</v>
      </c>
      <c r="E890">
        <v>461452.32030000002</v>
      </c>
      <c r="F890">
        <v>62266.799480000001</v>
      </c>
      <c r="G890">
        <v>54077.468339999999</v>
      </c>
      <c r="I890">
        <v>41060.224009999998</v>
      </c>
      <c r="J890">
        <v>288258.30609999999</v>
      </c>
      <c r="K890">
        <v>460161.26169999997</v>
      </c>
      <c r="L890">
        <v>188135.05249999999</v>
      </c>
      <c r="M890">
        <v>361419.4374</v>
      </c>
    </row>
    <row r="891" spans="1:13">
      <c r="A891" t="s">
        <v>902</v>
      </c>
      <c r="B891">
        <v>465557.86249999999</v>
      </c>
      <c r="C891">
        <v>580507.60219999996</v>
      </c>
      <c r="D891">
        <v>466999.81189999997</v>
      </c>
      <c r="E891">
        <v>341806.77620000002</v>
      </c>
      <c r="J891">
        <v>385652.7316</v>
      </c>
      <c r="K891">
        <v>728298.76280000003</v>
      </c>
      <c r="L891">
        <v>405701.35840000003</v>
      </c>
      <c r="M891">
        <v>868307.81539999996</v>
      </c>
    </row>
    <row r="892" spans="1:13">
      <c r="A892" t="s">
        <v>903</v>
      </c>
      <c r="B892">
        <v>40995.752469999999</v>
      </c>
      <c r="C892">
        <v>38734.228779999998</v>
      </c>
      <c r="D892">
        <v>63285.131119999998</v>
      </c>
    </row>
    <row r="893" spans="1:13">
      <c r="A893" t="s">
        <v>904</v>
      </c>
      <c r="B893">
        <v>361801.9853</v>
      </c>
      <c r="C893">
        <v>343585.93839999998</v>
      </c>
      <c r="D893">
        <v>427023.19520000002</v>
      </c>
      <c r="E893">
        <v>572393.80909999995</v>
      </c>
      <c r="J893">
        <v>299046.68979999999</v>
      </c>
      <c r="K893">
        <v>865300.71290000004</v>
      </c>
      <c r="L893">
        <v>609513.56290000002</v>
      </c>
      <c r="M893">
        <v>1088811.19</v>
      </c>
    </row>
    <row r="894" spans="1:13">
      <c r="A894" t="s">
        <v>905</v>
      </c>
      <c r="B894">
        <v>555913.07429999998</v>
      </c>
      <c r="C894">
        <v>692736.03500000003</v>
      </c>
      <c r="D894">
        <v>440617.7156</v>
      </c>
      <c r="E894">
        <v>184949.33989999999</v>
      </c>
      <c r="F894">
        <v>570429.48089999997</v>
      </c>
      <c r="G894">
        <v>266793.23359999998</v>
      </c>
      <c r="H894">
        <v>702432.59299999999</v>
      </c>
      <c r="I894">
        <v>577830.01080000005</v>
      </c>
      <c r="J894">
        <v>585440.58089999994</v>
      </c>
      <c r="K894">
        <v>367767.46610000002</v>
      </c>
      <c r="L894">
        <v>290321.0098</v>
      </c>
      <c r="M894">
        <v>259622.20980000001</v>
      </c>
    </row>
    <row r="895" spans="1:13">
      <c r="A895" t="s">
        <v>906</v>
      </c>
      <c r="B895">
        <v>13529253.4856</v>
      </c>
      <c r="C895">
        <v>7778250.9797299998</v>
      </c>
      <c r="D895">
        <v>9464151.0614</v>
      </c>
      <c r="E895">
        <v>4415798.1099199997</v>
      </c>
      <c r="F895">
        <v>753582.28544999904</v>
      </c>
      <c r="G895">
        <v>1655847.7796</v>
      </c>
      <c r="H895">
        <v>1186455.7914</v>
      </c>
      <c r="I895">
        <v>1854033.4823</v>
      </c>
      <c r="J895">
        <v>10058351.181299999</v>
      </c>
      <c r="K895">
        <v>5089719.7689300003</v>
      </c>
      <c r="L895">
        <v>6502568.3799000001</v>
      </c>
      <c r="M895">
        <v>5435521.35741999</v>
      </c>
    </row>
    <row r="896" spans="1:13">
      <c r="A896" t="s">
        <v>907</v>
      </c>
      <c r="B896">
        <v>6204964.1180999996</v>
      </c>
      <c r="C896">
        <v>5683350.9889000002</v>
      </c>
      <c r="D896">
        <v>5850700.2660999997</v>
      </c>
      <c r="E896">
        <v>3588836.7500100001</v>
      </c>
      <c r="F896">
        <v>373127.39429999999</v>
      </c>
      <c r="G896">
        <v>802156.820899999</v>
      </c>
      <c r="H896">
        <v>426270.24540000001</v>
      </c>
      <c r="I896">
        <v>588252.61679999996</v>
      </c>
      <c r="J896">
        <v>5188046.72566</v>
      </c>
      <c r="K896">
        <v>3454264.8840600001</v>
      </c>
      <c r="L896">
        <v>3837047.4599600001</v>
      </c>
      <c r="M896">
        <v>4699755.99596</v>
      </c>
    </row>
    <row r="897" spans="1:13">
      <c r="A897" t="s">
        <v>908</v>
      </c>
      <c r="B897">
        <v>1660421.7032999999</v>
      </c>
      <c r="C897">
        <v>523312.59739999898</v>
      </c>
      <c r="D897">
        <v>1118130.1076</v>
      </c>
      <c r="E897">
        <v>346596.12345000001</v>
      </c>
      <c r="G897">
        <v>220711.32248999999</v>
      </c>
      <c r="J897">
        <v>143164.13260000001</v>
      </c>
      <c r="K897">
        <v>114574.63069999999</v>
      </c>
      <c r="L897">
        <v>311028.81487999897</v>
      </c>
    </row>
    <row r="898" spans="1:13">
      <c r="A898" t="s">
        <v>909</v>
      </c>
      <c r="B898">
        <v>10460020.999600001</v>
      </c>
      <c r="C898">
        <v>6523257.4978999998</v>
      </c>
      <c r="D898">
        <v>5335854.7591700004</v>
      </c>
      <c r="E898">
        <v>3501390.3218899998</v>
      </c>
      <c r="F898">
        <v>273978.01909999998</v>
      </c>
      <c r="G898">
        <v>770731.2452</v>
      </c>
      <c r="H898">
        <v>849186.31761999999</v>
      </c>
      <c r="I898">
        <v>678559.08427999995</v>
      </c>
      <c r="J898">
        <v>4751706.4972999999</v>
      </c>
      <c r="K898">
        <v>3605474.4992399998</v>
      </c>
      <c r="L898">
        <v>4267338.9080499997</v>
      </c>
      <c r="M898">
        <v>5874024.0385199999</v>
      </c>
    </row>
    <row r="899" spans="1:13">
      <c r="A899" t="s">
        <v>910</v>
      </c>
      <c r="B899">
        <v>1772910.6295999901</v>
      </c>
      <c r="C899">
        <v>1941036.4582</v>
      </c>
      <c r="D899">
        <v>2718097.8119000001</v>
      </c>
      <c r="E899">
        <v>2464626.2799</v>
      </c>
      <c r="G899">
        <v>58702.678650000002</v>
      </c>
      <c r="J899">
        <v>1309652.1470999999</v>
      </c>
      <c r="K899">
        <v>1674807.8049999999</v>
      </c>
      <c r="L899">
        <v>1399191.1528</v>
      </c>
      <c r="M899">
        <v>1552953.4797</v>
      </c>
    </row>
    <row r="900" spans="1:13">
      <c r="A900" t="s">
        <v>911</v>
      </c>
      <c r="B900">
        <v>219228.97169999999</v>
      </c>
      <c r="C900">
        <v>86939.12341</v>
      </c>
      <c r="D900">
        <v>148254.89490000001</v>
      </c>
      <c r="E900">
        <v>55946.650750000001</v>
      </c>
    </row>
    <row r="901" spans="1:13">
      <c r="A901" t="s">
        <v>912</v>
      </c>
      <c r="B901">
        <v>291076.6202</v>
      </c>
      <c r="C901">
        <v>277965.68651000003</v>
      </c>
      <c r="D901">
        <v>301573.50497000001</v>
      </c>
      <c r="J901">
        <v>356877.63786999998</v>
      </c>
      <c r="K901">
        <v>193793.40960000001</v>
      </c>
      <c r="M901">
        <v>248128.2629</v>
      </c>
    </row>
    <row r="902" spans="1:13">
      <c r="A902" t="s">
        <v>913</v>
      </c>
      <c r="B902">
        <v>5052955.7414300004</v>
      </c>
      <c r="C902">
        <v>1659433.0865</v>
      </c>
      <c r="D902">
        <v>1375754.90799999</v>
      </c>
      <c r="E902">
        <v>335791.5281</v>
      </c>
      <c r="F902">
        <v>156769.95259999999</v>
      </c>
      <c r="G902">
        <v>213227.42249999999</v>
      </c>
      <c r="H902">
        <v>110614.2194</v>
      </c>
      <c r="I902">
        <v>44669.657370000001</v>
      </c>
      <c r="J902">
        <v>2132352.5776</v>
      </c>
      <c r="K902">
        <v>506498.35100000002</v>
      </c>
      <c r="L902">
        <v>485088.3726</v>
      </c>
      <c r="M902">
        <v>185469.47902</v>
      </c>
    </row>
    <row r="903" spans="1:13">
      <c r="A903" t="s">
        <v>914</v>
      </c>
      <c r="B903">
        <v>2181374.8673999999</v>
      </c>
      <c r="C903">
        <v>2112298.0537</v>
      </c>
      <c r="D903">
        <v>3218771.3674099902</v>
      </c>
      <c r="E903">
        <v>2365323.44661</v>
      </c>
      <c r="F903">
        <v>165774.46923999899</v>
      </c>
      <c r="G903">
        <v>164462.80338</v>
      </c>
      <c r="H903">
        <v>100372.9564</v>
      </c>
      <c r="I903">
        <v>379985.34412999998</v>
      </c>
      <c r="J903">
        <v>3860602.3928</v>
      </c>
      <c r="K903">
        <v>6265664.2949999999</v>
      </c>
      <c r="L903">
        <v>2865070.0019999999</v>
      </c>
      <c r="M903">
        <v>5473764.1714000003</v>
      </c>
    </row>
    <row r="904" spans="1:13">
      <c r="A904" t="s">
        <v>915</v>
      </c>
      <c r="B904">
        <v>4483489.5695899902</v>
      </c>
      <c r="C904">
        <v>3539441.2534699999</v>
      </c>
      <c r="D904">
        <v>2376693.4709399999</v>
      </c>
      <c r="E904">
        <v>1771105.82788</v>
      </c>
      <c r="G904">
        <v>147303.85340999899</v>
      </c>
      <c r="I904">
        <v>184333.03109999999</v>
      </c>
      <c r="J904">
        <v>1993691.04720999</v>
      </c>
      <c r="K904">
        <v>2428290.38478</v>
      </c>
      <c r="L904">
        <v>2283302.554</v>
      </c>
      <c r="M904">
        <v>3531252.0829999899</v>
      </c>
    </row>
    <row r="905" spans="1:13">
      <c r="A905" t="s">
        <v>916</v>
      </c>
      <c r="B905">
        <v>7636687.0330999997</v>
      </c>
      <c r="C905">
        <v>4509053.0427999999</v>
      </c>
      <c r="D905">
        <v>3766112.8267999999</v>
      </c>
      <c r="E905">
        <v>1516513.9434499999</v>
      </c>
      <c r="F905">
        <v>328215.72450000001</v>
      </c>
      <c r="G905">
        <v>1575450.9660999901</v>
      </c>
      <c r="H905">
        <v>1285669.3026999999</v>
      </c>
      <c r="I905">
        <v>1380143.034</v>
      </c>
      <c r="J905">
        <v>5389245.0440999996</v>
      </c>
      <c r="K905">
        <v>3034869.9649</v>
      </c>
      <c r="L905">
        <v>2057961.699</v>
      </c>
      <c r="M905">
        <v>2787422.5112000001</v>
      </c>
    </row>
    <row r="906" spans="1:13">
      <c r="A906" t="s">
        <v>917</v>
      </c>
      <c r="B906">
        <v>216291.42108999999</v>
      </c>
      <c r="C906">
        <v>655900.88613999996</v>
      </c>
      <c r="D906">
        <v>1341888.45312999</v>
      </c>
      <c r="I906">
        <v>14724.43138</v>
      </c>
      <c r="J906">
        <v>430548.26490000001</v>
      </c>
      <c r="L906">
        <v>499697.91070000001</v>
      </c>
      <c r="M906">
        <v>329987.02539999998</v>
      </c>
    </row>
    <row r="907" spans="1:13">
      <c r="A907" t="s">
        <v>918</v>
      </c>
      <c r="B907">
        <v>4807286.0088</v>
      </c>
      <c r="C907">
        <v>2567977.8779999898</v>
      </c>
      <c r="D907">
        <v>5338972.9371999996</v>
      </c>
      <c r="E907">
        <v>1988084.4924000001</v>
      </c>
      <c r="F907">
        <v>676576.03859999997</v>
      </c>
      <c r="G907">
        <v>457897.99864999898</v>
      </c>
      <c r="H907">
        <v>236648.38639999999</v>
      </c>
      <c r="I907">
        <v>496170.69179999997</v>
      </c>
      <c r="J907">
        <v>1829444.0190999999</v>
      </c>
      <c r="K907">
        <v>991674.36679999996</v>
      </c>
      <c r="L907">
        <v>810688.02850000001</v>
      </c>
      <c r="M907">
        <v>1008283.9259</v>
      </c>
    </row>
    <row r="908" spans="1:13">
      <c r="A908" t="s">
        <v>919</v>
      </c>
      <c r="J908">
        <v>17372.89601</v>
      </c>
    </row>
    <row r="909" spans="1:13">
      <c r="A909" t="s">
        <v>920</v>
      </c>
      <c r="B909">
        <v>501251.092</v>
      </c>
      <c r="C909">
        <v>917504.79464999901</v>
      </c>
      <c r="D909">
        <v>763027.49780000001</v>
      </c>
      <c r="E909">
        <v>2049002.3757</v>
      </c>
      <c r="F909">
        <v>78339.056630000006</v>
      </c>
      <c r="I909">
        <v>86128.876019999996</v>
      </c>
      <c r="J909">
        <v>2920267.5109999902</v>
      </c>
      <c r="K909">
        <v>5210298.3827999998</v>
      </c>
      <c r="L909">
        <v>2377860.3012000001</v>
      </c>
      <c r="M909">
        <v>6336489.7445999999</v>
      </c>
    </row>
    <row r="910" spans="1:13">
      <c r="A910" t="s">
        <v>921</v>
      </c>
      <c r="B910">
        <v>150534.367</v>
      </c>
      <c r="C910">
        <v>209599.60089999999</v>
      </c>
      <c r="D910">
        <v>142944.27059999999</v>
      </c>
      <c r="E910">
        <v>228647.67389999999</v>
      </c>
      <c r="F910">
        <v>43805.334390000004</v>
      </c>
      <c r="G910">
        <v>170240.28570000001</v>
      </c>
      <c r="H910">
        <v>96495.937600000005</v>
      </c>
      <c r="I910">
        <v>468056.83199999999</v>
      </c>
      <c r="J910">
        <v>758135.52599999995</v>
      </c>
      <c r="K910">
        <v>1271373.5290999999</v>
      </c>
      <c r="L910">
        <v>645824.23120000004</v>
      </c>
      <c r="M910">
        <v>1467623.4896</v>
      </c>
    </row>
    <row r="911" spans="1:13">
      <c r="A911" t="s">
        <v>922</v>
      </c>
      <c r="B911">
        <v>7286559.9984999998</v>
      </c>
      <c r="C911">
        <v>4780247.2640000004</v>
      </c>
      <c r="D911">
        <v>4829717.2260999996</v>
      </c>
      <c r="E911">
        <v>2150284.3148400001</v>
      </c>
      <c r="F911">
        <v>169868.69545999999</v>
      </c>
      <c r="G911">
        <v>368198.99917999998</v>
      </c>
      <c r="H911">
        <v>104697.4832</v>
      </c>
      <c r="I911">
        <v>212511.64116</v>
      </c>
      <c r="J911">
        <v>2164021.22101</v>
      </c>
      <c r="K911">
        <v>1472266.94414</v>
      </c>
      <c r="L911">
        <v>1643598.2183699999</v>
      </c>
      <c r="M911">
        <v>950698.88859999995</v>
      </c>
    </row>
    <row r="912" spans="1:13">
      <c r="A912" t="s">
        <v>923</v>
      </c>
      <c r="B912">
        <v>5444078.6961000003</v>
      </c>
      <c r="C912">
        <v>5708252.8223999999</v>
      </c>
      <c r="D912">
        <v>5160198.7308999998</v>
      </c>
      <c r="E912">
        <v>3550495.8668999998</v>
      </c>
      <c r="G912">
        <v>1068885.3944000001</v>
      </c>
      <c r="H912">
        <v>358315.63419999997</v>
      </c>
      <c r="I912">
        <v>505777.11829999997</v>
      </c>
      <c r="J912">
        <v>4273514.8419000003</v>
      </c>
      <c r="K912">
        <v>2154201.0643000002</v>
      </c>
      <c r="L912">
        <v>1319388.0174</v>
      </c>
      <c r="M912">
        <v>1473818.4616</v>
      </c>
    </row>
    <row r="913" spans="1:13">
      <c r="A913" t="s">
        <v>924</v>
      </c>
      <c r="B913">
        <v>935974.37049999996</v>
      </c>
      <c r="C913">
        <v>927444.29669999995</v>
      </c>
      <c r="D913">
        <v>1527819.1736999999</v>
      </c>
      <c r="E913">
        <v>844180.59990000003</v>
      </c>
      <c r="F913">
        <v>153021.9705</v>
      </c>
      <c r="G913">
        <v>154118.78320000001</v>
      </c>
      <c r="H913">
        <v>45028.28254</v>
      </c>
      <c r="I913">
        <v>242609.52230000001</v>
      </c>
      <c r="J913">
        <v>1085111.9154000001</v>
      </c>
      <c r="K913">
        <v>416105.81189999997</v>
      </c>
      <c r="L913">
        <v>535426.84669999999</v>
      </c>
      <c r="M913">
        <v>671370.06319999998</v>
      </c>
    </row>
    <row r="914" spans="1:13">
      <c r="A914" t="s">
        <v>925</v>
      </c>
      <c r="B914">
        <v>5809196.2493000003</v>
      </c>
      <c r="C914">
        <v>9442673.3099999893</v>
      </c>
      <c r="D914">
        <v>12356625.1772999</v>
      </c>
      <c r="E914">
        <v>8685706.0766000003</v>
      </c>
      <c r="F914">
        <v>635468.89457999996</v>
      </c>
      <c r="G914">
        <v>528598.07270000002</v>
      </c>
      <c r="H914">
        <v>252802.96995</v>
      </c>
      <c r="I914">
        <v>690736.24768000003</v>
      </c>
      <c r="J914">
        <v>7782740.2256999901</v>
      </c>
      <c r="K914">
        <v>9922948.4900000002</v>
      </c>
      <c r="L914">
        <v>7868345.8502999898</v>
      </c>
      <c r="M914">
        <v>8710868.9876000006</v>
      </c>
    </row>
    <row r="915" spans="1:13">
      <c r="A915" t="s">
        <v>926</v>
      </c>
      <c r="B915">
        <v>121087.88382</v>
      </c>
      <c r="C915">
        <v>113237.47616999999</v>
      </c>
      <c r="D915">
        <v>137365.03166000001</v>
      </c>
      <c r="E915">
        <v>108094.39978000001</v>
      </c>
      <c r="J915">
        <v>94022.777629999997</v>
      </c>
      <c r="K915">
        <v>136685.80300000001</v>
      </c>
      <c r="L915">
        <v>132904.820228</v>
      </c>
      <c r="M915">
        <v>95334.853300000002</v>
      </c>
    </row>
    <row r="916" spans="1:13">
      <c r="A916" t="s">
        <v>927</v>
      </c>
      <c r="B916">
        <v>466027.91979999997</v>
      </c>
      <c r="C916">
        <v>194691.75380000001</v>
      </c>
      <c r="D916">
        <v>365675.12190000003</v>
      </c>
      <c r="E916">
        <v>198593.50159999999</v>
      </c>
      <c r="J916">
        <v>137522.25349999999</v>
      </c>
    </row>
    <row r="917" spans="1:13">
      <c r="A917" t="s">
        <v>928</v>
      </c>
      <c r="E917">
        <v>104597.68429999999</v>
      </c>
      <c r="J917">
        <v>276425.22360000003</v>
      </c>
      <c r="K917">
        <v>696278.20519999997</v>
      </c>
      <c r="L917">
        <v>701076.43610000005</v>
      </c>
      <c r="M917">
        <v>507580.86430000002</v>
      </c>
    </row>
    <row r="918" spans="1:13">
      <c r="A918" t="s">
        <v>929</v>
      </c>
      <c r="B918">
        <v>907010.02223999996</v>
      </c>
      <c r="C918">
        <v>327252.10875000001</v>
      </c>
      <c r="D918">
        <v>754317.82160999998</v>
      </c>
      <c r="E918">
        <v>2435423.0997799998</v>
      </c>
      <c r="I918">
        <v>278206.020235</v>
      </c>
      <c r="J918">
        <v>2647369.3531499999</v>
      </c>
      <c r="K918">
        <v>6308045.6997899897</v>
      </c>
      <c r="L918">
        <v>4274384.1701149996</v>
      </c>
      <c r="M918">
        <v>6678697.3734900001</v>
      </c>
    </row>
    <row r="919" spans="1:13">
      <c r="A919" t="s">
        <v>930</v>
      </c>
      <c r="B919">
        <v>3049970.2192000002</v>
      </c>
      <c r="C919">
        <v>2658134.7946999902</v>
      </c>
      <c r="D919">
        <v>2517801.3317999998</v>
      </c>
      <c r="E919">
        <v>3919476.8232599902</v>
      </c>
      <c r="F919">
        <v>168995.57610000001</v>
      </c>
      <c r="G919">
        <v>326770.48878000001</v>
      </c>
      <c r="H919">
        <v>247623.18290000001</v>
      </c>
      <c r="I919">
        <v>1009907.2135</v>
      </c>
      <c r="J919">
        <v>3525805.8198999902</v>
      </c>
      <c r="K919">
        <v>6184131.8214999996</v>
      </c>
      <c r="L919">
        <v>4676768.7997899996</v>
      </c>
      <c r="M919">
        <v>7727196.8609999903</v>
      </c>
    </row>
    <row r="920" spans="1:13">
      <c r="A920" t="s">
        <v>931</v>
      </c>
      <c r="F920">
        <v>2410206.9270000001</v>
      </c>
      <c r="G920">
        <v>2422452.6388099999</v>
      </c>
      <c r="H920">
        <v>2110053.5158199999</v>
      </c>
      <c r="I920">
        <v>3575628.5365200001</v>
      </c>
    </row>
    <row r="921" spans="1:13">
      <c r="A921" t="s">
        <v>932</v>
      </c>
      <c r="B921">
        <v>4394200.3813499901</v>
      </c>
      <c r="C921">
        <v>8841807.5036599897</v>
      </c>
      <c r="D921">
        <v>3593325.3579699998</v>
      </c>
      <c r="E921">
        <v>2502054.7785799899</v>
      </c>
      <c r="F921">
        <v>74341567.804769993</v>
      </c>
      <c r="G921">
        <v>63534286.710649997</v>
      </c>
      <c r="H921">
        <v>60121309.518339999</v>
      </c>
      <c r="I921">
        <v>91780655.569029897</v>
      </c>
      <c r="J921">
        <v>18007594.436239999</v>
      </c>
      <c r="K921">
        <v>16709443.892689999</v>
      </c>
      <c r="L921">
        <v>19171050.868419901</v>
      </c>
      <c r="M921">
        <v>16869956.600959901</v>
      </c>
    </row>
    <row r="922" spans="1:13">
      <c r="A922" t="s">
        <v>933</v>
      </c>
      <c r="B922">
        <v>7566660.0808099899</v>
      </c>
      <c r="C922">
        <v>4755314.1951899901</v>
      </c>
      <c r="D922">
        <v>6286683.6079599997</v>
      </c>
      <c r="E922">
        <v>2771511.1612899899</v>
      </c>
      <c r="F922">
        <v>2381795.6412</v>
      </c>
      <c r="G922">
        <v>3569400.7703</v>
      </c>
      <c r="H922">
        <v>1993464.0846499901</v>
      </c>
      <c r="I922">
        <v>891113.56489000004</v>
      </c>
      <c r="J922">
        <v>12814584.2454999</v>
      </c>
      <c r="K922">
        <v>6944248.0676300004</v>
      </c>
      <c r="L922">
        <v>5309887.6171799898</v>
      </c>
      <c r="M922">
        <v>5323209.9289999995</v>
      </c>
    </row>
    <row r="923" spans="1:13">
      <c r="A923" t="s">
        <v>934</v>
      </c>
      <c r="B923">
        <v>1110155.2174</v>
      </c>
      <c r="C923">
        <v>1173327.38148</v>
      </c>
      <c r="D923">
        <v>1109314.59387</v>
      </c>
      <c r="E923">
        <v>3180956.0567999901</v>
      </c>
      <c r="F923">
        <v>396345.10892999999</v>
      </c>
      <c r="G923">
        <v>428453.28709999903</v>
      </c>
      <c r="H923">
        <v>369783.5797</v>
      </c>
      <c r="I923">
        <v>993683.63820000004</v>
      </c>
      <c r="J923">
        <v>4349665.13882</v>
      </c>
      <c r="K923">
        <v>5605202.8715199996</v>
      </c>
      <c r="L923">
        <v>5284215.1231199997</v>
      </c>
      <c r="M923">
        <v>6558505.80849999</v>
      </c>
    </row>
    <row r="924" spans="1:13">
      <c r="A924" t="s">
        <v>935</v>
      </c>
      <c r="D924">
        <v>160454.17689999999</v>
      </c>
      <c r="E924">
        <v>53813.19889</v>
      </c>
      <c r="K924">
        <v>489446.75050000002</v>
      </c>
      <c r="L924">
        <v>207642.72380000001</v>
      </c>
      <c r="M924">
        <v>358481.50900000002</v>
      </c>
    </row>
    <row r="925" spans="1:13">
      <c r="A925" t="s">
        <v>936</v>
      </c>
      <c r="B925">
        <v>13930147.334000001</v>
      </c>
      <c r="C925">
        <v>4101767.9213999999</v>
      </c>
      <c r="D925">
        <v>13761380.2764</v>
      </c>
      <c r="E925">
        <v>3374535.9086000002</v>
      </c>
      <c r="G925">
        <v>2845421.7776000001</v>
      </c>
      <c r="H925">
        <v>1612927.9274299999</v>
      </c>
      <c r="I925">
        <v>2504776.4163899999</v>
      </c>
      <c r="J925">
        <v>15451032.718900001</v>
      </c>
      <c r="K925">
        <v>6622435.6405999996</v>
      </c>
      <c r="L925">
        <v>9461715.9909999892</v>
      </c>
      <c r="M925">
        <v>10157043.6434</v>
      </c>
    </row>
    <row r="926" spans="1:13">
      <c r="A926" t="s">
        <v>937</v>
      </c>
      <c r="M926">
        <v>98824.543420000002</v>
      </c>
    </row>
    <row r="927" spans="1:13">
      <c r="A927" t="s">
        <v>938</v>
      </c>
      <c r="B927">
        <v>2922600.8563999999</v>
      </c>
      <c r="C927">
        <v>1046096.4656999999</v>
      </c>
      <c r="D927">
        <v>1866173.2215</v>
      </c>
      <c r="E927">
        <v>1220208.5617200001</v>
      </c>
      <c r="G927">
        <v>213059.44261999999</v>
      </c>
      <c r="H927">
        <v>263916.7218</v>
      </c>
      <c r="I927">
        <v>73172.109589999993</v>
      </c>
      <c r="J927">
        <v>2056013.2149999901</v>
      </c>
      <c r="K927">
        <v>1077406.0889999999</v>
      </c>
      <c r="L927">
        <v>1724005.7097999901</v>
      </c>
      <c r="M927">
        <v>1565715.3870999999</v>
      </c>
    </row>
    <row r="928" spans="1:13">
      <c r="A928" t="s">
        <v>939</v>
      </c>
      <c r="B928">
        <v>677346.05579999997</v>
      </c>
      <c r="C928">
        <v>700348.26</v>
      </c>
      <c r="D928">
        <v>448346.1936</v>
      </c>
      <c r="E928">
        <v>1292443.956</v>
      </c>
      <c r="J928">
        <v>1668813.1629999999</v>
      </c>
      <c r="K928">
        <v>1778045.5493000001</v>
      </c>
      <c r="L928">
        <v>1178430.0419999999</v>
      </c>
      <c r="M928">
        <v>1240092.3961</v>
      </c>
    </row>
    <row r="929" spans="1:13">
      <c r="A929" t="s">
        <v>940</v>
      </c>
      <c r="E929">
        <v>98583.547980000003</v>
      </c>
      <c r="J929">
        <v>149520.18369999999</v>
      </c>
      <c r="K929">
        <v>194496.60740000001</v>
      </c>
      <c r="L929">
        <v>77957.857069999998</v>
      </c>
      <c r="M929">
        <v>106066.7626</v>
      </c>
    </row>
    <row r="930" spans="1:13">
      <c r="A930" t="s">
        <v>941</v>
      </c>
      <c r="B930">
        <v>528313.91850000003</v>
      </c>
      <c r="C930">
        <v>251005.6893</v>
      </c>
      <c r="D930">
        <v>496821.79960000003</v>
      </c>
      <c r="E930">
        <v>267909.78259999998</v>
      </c>
      <c r="G930">
        <v>551842.46039999998</v>
      </c>
      <c r="H930">
        <v>846961.24919999996</v>
      </c>
      <c r="I930">
        <v>390028.88630000001</v>
      </c>
      <c r="J930">
        <v>556309.56030000001</v>
      </c>
      <c r="K930">
        <v>292020.9852</v>
      </c>
      <c r="L930">
        <v>219583.25450000001</v>
      </c>
      <c r="M930">
        <v>373793.71240000002</v>
      </c>
    </row>
    <row r="931" spans="1:13">
      <c r="A931" t="s">
        <v>942</v>
      </c>
      <c r="B931">
        <v>537558.53934999998</v>
      </c>
      <c r="C931">
        <v>401884.92501000001</v>
      </c>
      <c r="D931">
        <v>172415.2083</v>
      </c>
      <c r="E931">
        <v>186963.714749999</v>
      </c>
      <c r="J931">
        <v>168779.0545</v>
      </c>
      <c r="K931">
        <v>195960.68400000001</v>
      </c>
      <c r="M931">
        <v>159329.40664999999</v>
      </c>
    </row>
    <row r="932" spans="1:13">
      <c r="A932" t="s">
        <v>943</v>
      </c>
      <c r="B932">
        <v>1514251.1303000001</v>
      </c>
      <c r="C932">
        <v>1268602.1872099999</v>
      </c>
      <c r="D932">
        <v>1674097.2381</v>
      </c>
      <c r="E932">
        <v>2509353.0526000001</v>
      </c>
      <c r="G932">
        <v>154517.87479999999</v>
      </c>
      <c r="H932">
        <v>145732.80009999999</v>
      </c>
      <c r="I932">
        <v>481006.28360000002</v>
      </c>
      <c r="J932">
        <v>3134413.9649999999</v>
      </c>
      <c r="K932">
        <v>4246809.7201800002</v>
      </c>
      <c r="L932">
        <v>3095414.7127999901</v>
      </c>
      <c r="M932">
        <v>4586106.2027399996</v>
      </c>
    </row>
    <row r="933" spans="1:13">
      <c r="A933" t="s">
        <v>944</v>
      </c>
      <c r="B933">
        <v>303138.02559999999</v>
      </c>
      <c r="C933">
        <v>205922.61480000001</v>
      </c>
      <c r="D933">
        <v>238174.1317</v>
      </c>
      <c r="E933">
        <v>263112.20289999997</v>
      </c>
      <c r="J933">
        <v>399490.94657999999</v>
      </c>
      <c r="K933">
        <v>463106.26760000002</v>
      </c>
      <c r="L933">
        <v>337893.02590000001</v>
      </c>
      <c r="M933">
        <v>667167.21519999998</v>
      </c>
    </row>
    <row r="934" spans="1:13">
      <c r="A934" t="s">
        <v>945</v>
      </c>
      <c r="B934">
        <v>157294.5552</v>
      </c>
      <c r="C934">
        <v>103482.02959999999</v>
      </c>
      <c r="D934">
        <v>235466.90470000001</v>
      </c>
      <c r="E934">
        <v>37070.090709999997</v>
      </c>
      <c r="J934">
        <v>46735.61247</v>
      </c>
      <c r="K934">
        <v>73308.918720000001</v>
      </c>
      <c r="L934">
        <v>45455.191180000002</v>
      </c>
      <c r="M934">
        <v>28911.741829999999</v>
      </c>
    </row>
    <row r="935" spans="1:13">
      <c r="A935" t="s">
        <v>946</v>
      </c>
      <c r="C935">
        <v>287248.8481</v>
      </c>
      <c r="D935">
        <v>97229.524520000006</v>
      </c>
      <c r="E935">
        <v>139107.6685</v>
      </c>
      <c r="I935">
        <v>97190.895619999996</v>
      </c>
      <c r="J935">
        <v>551992.28350000002</v>
      </c>
      <c r="K935">
        <v>721222.60829999996</v>
      </c>
      <c r="L935">
        <v>300468.72120000003</v>
      </c>
      <c r="M935">
        <v>668999.18259999994</v>
      </c>
    </row>
    <row r="936" spans="1:13">
      <c r="A936" t="s">
        <v>947</v>
      </c>
      <c r="B936">
        <v>8165742.1814000001</v>
      </c>
      <c r="C936">
        <v>8018364.2312599998</v>
      </c>
      <c r="D936">
        <v>11903449.6651999</v>
      </c>
      <c r="E936">
        <v>4596440.5624799998</v>
      </c>
      <c r="F936">
        <v>4132312.2450999902</v>
      </c>
      <c r="G936">
        <v>2488988.6379800001</v>
      </c>
      <c r="H936">
        <v>3453167.4584199898</v>
      </c>
      <c r="I936">
        <v>3283386.5814399999</v>
      </c>
      <c r="J936">
        <v>8736483.6031399891</v>
      </c>
      <c r="K936">
        <v>5564060.4796099998</v>
      </c>
      <c r="L936">
        <v>6322853.5296799997</v>
      </c>
      <c r="M936">
        <v>6179873.6544199996</v>
      </c>
    </row>
    <row r="937" spans="1:13">
      <c r="A937" t="s">
        <v>948</v>
      </c>
      <c r="B937">
        <v>340217.15779999999</v>
      </c>
      <c r="E937">
        <v>100350.6516</v>
      </c>
      <c r="G937">
        <v>73685.795740000001</v>
      </c>
      <c r="I937">
        <v>278464.12209999998</v>
      </c>
      <c r="J937">
        <v>335777.8309</v>
      </c>
      <c r="K937">
        <v>781567.70730000001</v>
      </c>
      <c r="L937">
        <v>309993.34330000001</v>
      </c>
      <c r="M937">
        <v>626115.17440000002</v>
      </c>
    </row>
    <row r="938" spans="1:13">
      <c r="A938" t="s">
        <v>949</v>
      </c>
      <c r="B938">
        <v>2658223.9569700002</v>
      </c>
      <c r="C938">
        <v>2432034.5077</v>
      </c>
      <c r="D938">
        <v>1719872.8988000001</v>
      </c>
      <c r="E938">
        <v>1354979.953</v>
      </c>
      <c r="F938">
        <v>208233.29180000001</v>
      </c>
      <c r="I938">
        <v>358312.46850000002</v>
      </c>
      <c r="J938">
        <v>1954324.7494699999</v>
      </c>
      <c r="K938">
        <v>1298601.9687999999</v>
      </c>
      <c r="L938">
        <v>1713201.1889</v>
      </c>
      <c r="M938">
        <v>786670.9325</v>
      </c>
    </row>
    <row r="939" spans="1:13">
      <c r="A939" t="s">
        <v>950</v>
      </c>
      <c r="B939">
        <v>346698.2243</v>
      </c>
      <c r="C939">
        <v>579435.86659999995</v>
      </c>
      <c r="D939">
        <v>855466.84539999999</v>
      </c>
      <c r="E939">
        <v>180908.4154</v>
      </c>
    </row>
    <row r="940" spans="1:13">
      <c r="A940" t="s">
        <v>951</v>
      </c>
      <c r="C940">
        <v>445010.71460000001</v>
      </c>
      <c r="D940">
        <v>581085.59450000001</v>
      </c>
      <c r="E940">
        <v>1687116.5882999999</v>
      </c>
      <c r="G940">
        <v>98951.558369999999</v>
      </c>
      <c r="H940">
        <v>139293.4878</v>
      </c>
      <c r="I940">
        <v>692228.86159999995</v>
      </c>
      <c r="J940">
        <v>1293784.8369100001</v>
      </c>
      <c r="K940">
        <v>3601094.0715999999</v>
      </c>
      <c r="L940">
        <v>2485363.9344299999</v>
      </c>
      <c r="M940">
        <v>4248428.0460999999</v>
      </c>
    </row>
    <row r="941" spans="1:13">
      <c r="A941" t="s">
        <v>952</v>
      </c>
      <c r="B941">
        <v>1841408.1037999999</v>
      </c>
      <c r="C941">
        <v>1186064.2141</v>
      </c>
      <c r="D941">
        <v>1718264.7579999999</v>
      </c>
      <c r="E941">
        <v>729385.11154999898</v>
      </c>
      <c r="G941">
        <v>146252.51373999999</v>
      </c>
      <c r="I941">
        <v>411260.54402999999</v>
      </c>
      <c r="J941">
        <v>2040496.84424</v>
      </c>
      <c r="K941">
        <v>2677431.9876000001</v>
      </c>
      <c r="L941">
        <v>1743717.51621</v>
      </c>
      <c r="M941">
        <v>2013373.77541</v>
      </c>
    </row>
    <row r="942" spans="1:13">
      <c r="A942" t="s">
        <v>953</v>
      </c>
      <c r="D942">
        <v>115577.28</v>
      </c>
      <c r="E942">
        <v>81447.051980000004</v>
      </c>
    </row>
    <row r="943" spans="1:13">
      <c r="A943" t="s">
        <v>954</v>
      </c>
      <c r="B943">
        <v>1006585.68266</v>
      </c>
      <c r="C943">
        <v>339666.06329999998</v>
      </c>
      <c r="D943">
        <v>634771.04900999996</v>
      </c>
      <c r="E943">
        <v>264788.88020999997</v>
      </c>
      <c r="J943">
        <v>20576.402849999999</v>
      </c>
      <c r="K943">
        <v>60140.818800000001</v>
      </c>
      <c r="L943">
        <v>20012.347160000001</v>
      </c>
    </row>
    <row r="944" spans="1:13">
      <c r="A944" t="s">
        <v>955</v>
      </c>
      <c r="B944">
        <v>239001.46489999999</v>
      </c>
      <c r="D944">
        <v>63647.0412</v>
      </c>
      <c r="E944">
        <v>559287.41399999999</v>
      </c>
      <c r="J944">
        <v>1106841.402</v>
      </c>
      <c r="K944">
        <v>1933578.4186</v>
      </c>
      <c r="L944">
        <v>819008.46588999999</v>
      </c>
      <c r="M944">
        <v>2156443.1085000001</v>
      </c>
    </row>
    <row r="945" spans="1:13">
      <c r="A945" t="s">
        <v>956</v>
      </c>
      <c r="B945">
        <v>96707.772599999997</v>
      </c>
      <c r="C945">
        <v>132496.4754</v>
      </c>
      <c r="D945">
        <v>172148.9374</v>
      </c>
      <c r="E945">
        <v>103857.3514</v>
      </c>
      <c r="F945">
        <v>116379.9405</v>
      </c>
      <c r="G945">
        <v>96519.629820000002</v>
      </c>
      <c r="H945">
        <v>108906.4911</v>
      </c>
      <c r="I945">
        <v>68488.511929999993</v>
      </c>
      <c r="J945">
        <v>256251.0779</v>
      </c>
      <c r="K945">
        <v>268097.24570000003</v>
      </c>
      <c r="L945">
        <v>216154.8144</v>
      </c>
      <c r="M945">
        <v>167561.33429999999</v>
      </c>
    </row>
    <row r="946" spans="1:13">
      <c r="A946" t="s">
        <v>957</v>
      </c>
      <c r="B946">
        <v>902420.32039999997</v>
      </c>
      <c r="C946">
        <v>939967.35450000002</v>
      </c>
      <c r="D946">
        <v>335268.04489999998</v>
      </c>
      <c r="E946">
        <v>318383.58919999999</v>
      </c>
      <c r="J946">
        <v>190585.98929999999</v>
      </c>
    </row>
    <row r="947" spans="1:13">
      <c r="A947" t="s">
        <v>958</v>
      </c>
      <c r="C947">
        <v>260704.15289999999</v>
      </c>
      <c r="D947">
        <v>328056.28889999999</v>
      </c>
      <c r="E947">
        <v>560191.15709999995</v>
      </c>
      <c r="J947">
        <v>467877.81030000001</v>
      </c>
      <c r="K947">
        <v>474117.67889999901</v>
      </c>
      <c r="L947">
        <v>110820.93799999999</v>
      </c>
      <c r="M947">
        <v>180461.56299999999</v>
      </c>
    </row>
    <row r="948" spans="1:13">
      <c r="A948" t="s">
        <v>959</v>
      </c>
      <c r="B948">
        <v>40559.754430000001</v>
      </c>
      <c r="C948">
        <v>926928.38266999996</v>
      </c>
      <c r="D948">
        <v>1450785.7383699999</v>
      </c>
      <c r="E948">
        <v>388548.82412999897</v>
      </c>
      <c r="F948">
        <v>13560.818069999999</v>
      </c>
      <c r="I948">
        <v>32646.25301</v>
      </c>
      <c r="J948">
        <v>197209.06909</v>
      </c>
      <c r="K948">
        <v>332176.21181000001</v>
      </c>
      <c r="L948">
        <v>177417.30228999999</v>
      </c>
      <c r="M948">
        <v>44971.683100000002</v>
      </c>
    </row>
    <row r="949" spans="1:13">
      <c r="A949" t="s">
        <v>960</v>
      </c>
      <c r="C949">
        <v>202412.34640000001</v>
      </c>
      <c r="E949">
        <v>62860.454409999998</v>
      </c>
    </row>
    <row r="950" spans="1:13">
      <c r="A950" t="s">
        <v>961</v>
      </c>
      <c r="B950">
        <v>16458.754509999999</v>
      </c>
      <c r="J950">
        <v>9505.3693000000003</v>
      </c>
      <c r="K950">
        <v>16800.513220000001</v>
      </c>
    </row>
    <row r="951" spans="1:13">
      <c r="A951" t="s">
        <v>962</v>
      </c>
      <c r="B951">
        <v>1101034.9134</v>
      </c>
      <c r="C951">
        <v>829006.60129999998</v>
      </c>
      <c r="D951">
        <v>455462.85848</v>
      </c>
      <c r="F951">
        <v>62818.19743</v>
      </c>
      <c r="G951">
        <v>97557.473729999998</v>
      </c>
      <c r="I951">
        <v>12527.651260000001</v>
      </c>
      <c r="J951">
        <v>557214.8371</v>
      </c>
      <c r="K951">
        <v>627984.50419999997</v>
      </c>
      <c r="L951">
        <v>305923.60220000002</v>
      </c>
      <c r="M951">
        <v>395943.8909</v>
      </c>
    </row>
    <row r="952" spans="1:13">
      <c r="A952" t="s">
        <v>963</v>
      </c>
      <c r="B952">
        <v>332816.03720000002</v>
      </c>
      <c r="C952">
        <v>124762.3576</v>
      </c>
      <c r="D952">
        <v>313327.65389999998</v>
      </c>
      <c r="E952">
        <v>43655.166559999998</v>
      </c>
      <c r="J952">
        <v>54345.723129999998</v>
      </c>
      <c r="L952">
        <v>37640.196550000001</v>
      </c>
      <c r="M952">
        <v>94534.497860000003</v>
      </c>
    </row>
    <row r="953" spans="1:13">
      <c r="A953" t="s">
        <v>964</v>
      </c>
      <c r="D953">
        <v>258149.37259000001</v>
      </c>
      <c r="F953">
        <v>43535.621440000003</v>
      </c>
      <c r="G953">
        <v>69604.206099999996</v>
      </c>
      <c r="J953">
        <v>2780517.3747</v>
      </c>
      <c r="K953">
        <v>80422.705300000001</v>
      </c>
      <c r="L953">
        <v>1200156.89225</v>
      </c>
      <c r="M953">
        <v>1674763.99015</v>
      </c>
    </row>
    <row r="954" spans="1:13">
      <c r="A954" t="s">
        <v>965</v>
      </c>
      <c r="B954">
        <v>81549.257790000003</v>
      </c>
      <c r="C954">
        <v>84676.905429999999</v>
      </c>
      <c r="D954">
        <v>192167.2758</v>
      </c>
      <c r="E954">
        <v>52866.17181</v>
      </c>
      <c r="G954">
        <v>19817.800360000001</v>
      </c>
      <c r="I954">
        <v>27174.36305</v>
      </c>
      <c r="J954">
        <v>66944.743659999993</v>
      </c>
      <c r="K954">
        <v>72481.133090000003</v>
      </c>
      <c r="L954">
        <v>77113.090339999995</v>
      </c>
      <c r="M954">
        <v>40470.081810000003</v>
      </c>
    </row>
    <row r="955" spans="1:13">
      <c r="A955" t="s">
        <v>966</v>
      </c>
      <c r="B955">
        <v>657513.36250000005</v>
      </c>
      <c r="C955">
        <v>28875.803960000001</v>
      </c>
      <c r="D955">
        <v>466396.6948</v>
      </c>
      <c r="E955">
        <v>248911.17971</v>
      </c>
      <c r="J955">
        <v>656933.66940000001</v>
      </c>
      <c r="K955">
        <v>814417.29240000003</v>
      </c>
      <c r="L955">
        <v>1191113.2667</v>
      </c>
      <c r="M955">
        <v>688989.50693000003</v>
      </c>
    </row>
    <row r="956" spans="1:13">
      <c r="A956" t="s">
        <v>967</v>
      </c>
      <c r="E956">
        <v>54217.729469999998</v>
      </c>
      <c r="J956">
        <v>95993.677089999997</v>
      </c>
      <c r="K956">
        <v>239135.52009999999</v>
      </c>
      <c r="L956">
        <v>172614.85509999999</v>
      </c>
      <c r="M956">
        <v>177515.80379999999</v>
      </c>
    </row>
    <row r="957" spans="1:13">
      <c r="A957" t="s">
        <v>968</v>
      </c>
      <c r="B957">
        <v>59960.443769999998</v>
      </c>
      <c r="C957">
        <v>51556.259010000002</v>
      </c>
      <c r="D957">
        <v>431468.41930000001</v>
      </c>
      <c r="E957">
        <v>251360.12792999999</v>
      </c>
      <c r="G957">
        <v>8603.2677440000007</v>
      </c>
      <c r="J957">
        <v>488331.98021000001</v>
      </c>
      <c r="K957">
        <v>600314.71709000005</v>
      </c>
      <c r="L957">
        <v>376173.15946999902</v>
      </c>
      <c r="M957">
        <v>603057.39219000004</v>
      </c>
    </row>
    <row r="958" spans="1:13">
      <c r="A958" t="s">
        <v>969</v>
      </c>
      <c r="B958">
        <v>478874.67259999999</v>
      </c>
      <c r="C958">
        <v>225737.27559999999</v>
      </c>
      <c r="D958">
        <v>363070.18286999897</v>
      </c>
      <c r="E958">
        <v>443069.36326999997</v>
      </c>
      <c r="J958">
        <v>446810.45024999999</v>
      </c>
      <c r="K958">
        <v>630222.95418999996</v>
      </c>
      <c r="L958">
        <v>629562.08406999998</v>
      </c>
      <c r="M958">
        <v>952544.97572999995</v>
      </c>
    </row>
    <row r="959" spans="1:13">
      <c r="A959" t="s">
        <v>970</v>
      </c>
      <c r="D959">
        <v>278708.25939999998</v>
      </c>
      <c r="E959">
        <v>130106.3171</v>
      </c>
      <c r="G959">
        <v>900578.90549999999</v>
      </c>
      <c r="H959">
        <v>189129.26190000001</v>
      </c>
      <c r="I959">
        <v>309674.49349999998</v>
      </c>
      <c r="J959">
        <v>800560.48400000005</v>
      </c>
      <c r="K959">
        <v>411958.34480000002</v>
      </c>
      <c r="L959">
        <v>593137.54269999999</v>
      </c>
      <c r="M959">
        <v>673848.49459999998</v>
      </c>
    </row>
    <row r="960" spans="1:13">
      <c r="A960" t="s">
        <v>971</v>
      </c>
      <c r="C960">
        <v>46450.353810000001</v>
      </c>
      <c r="D960">
        <v>108139.7812</v>
      </c>
      <c r="E960">
        <v>67315.050799999997</v>
      </c>
      <c r="J960">
        <v>55008.7546</v>
      </c>
      <c r="K960">
        <v>69904.653229999996</v>
      </c>
      <c r="L960">
        <v>57310.922409999999</v>
      </c>
      <c r="M960">
        <v>74162.976800000004</v>
      </c>
    </row>
    <row r="961" spans="1:13">
      <c r="A961" t="s">
        <v>972</v>
      </c>
      <c r="B961">
        <v>35962.33324</v>
      </c>
      <c r="C961">
        <v>23507.541519999999</v>
      </c>
      <c r="D961">
        <v>29590.18622</v>
      </c>
      <c r="E961">
        <v>37483.464350000002</v>
      </c>
      <c r="J961">
        <v>65012.854220000001</v>
      </c>
      <c r="K961">
        <v>123783.3125</v>
      </c>
      <c r="L961">
        <v>53236.612070000003</v>
      </c>
      <c r="M961">
        <v>118445.1107</v>
      </c>
    </row>
    <row r="962" spans="1:13">
      <c r="A962" t="s">
        <v>973</v>
      </c>
      <c r="B962">
        <v>203618.13260000001</v>
      </c>
      <c r="C962">
        <v>80641.624620000002</v>
      </c>
      <c r="D962">
        <v>198133.55059999999</v>
      </c>
      <c r="E962">
        <v>162477.41899999999</v>
      </c>
      <c r="G962">
        <v>18183.08035</v>
      </c>
      <c r="J962">
        <v>114895.27499999999</v>
      </c>
      <c r="K962">
        <v>214019.8254</v>
      </c>
      <c r="L962">
        <v>220044.96780000001</v>
      </c>
      <c r="M962">
        <v>224598.80929999999</v>
      </c>
    </row>
    <row r="963" spans="1:13">
      <c r="A963" t="s">
        <v>974</v>
      </c>
      <c r="B963">
        <v>100453.2193</v>
      </c>
      <c r="C963">
        <v>53666.883820000003</v>
      </c>
      <c r="D963">
        <v>97380.894400000005</v>
      </c>
      <c r="E963">
        <v>79489.199420000004</v>
      </c>
      <c r="I963">
        <v>31689.06295</v>
      </c>
      <c r="J963">
        <v>84819.617670000007</v>
      </c>
      <c r="K963">
        <v>42817.565329999998</v>
      </c>
      <c r="L963">
        <v>31208.939320000001</v>
      </c>
      <c r="M963">
        <v>25026.305639999999</v>
      </c>
    </row>
    <row r="964" spans="1:13">
      <c r="A964" t="s">
        <v>975</v>
      </c>
      <c r="B964">
        <v>4640339.1582000004</v>
      </c>
      <c r="C964">
        <v>4215932.7359999996</v>
      </c>
      <c r="D964">
        <v>5618514.7677999996</v>
      </c>
      <c r="E964">
        <v>9258767.93004</v>
      </c>
      <c r="G964">
        <v>158391.45485000001</v>
      </c>
      <c r="H964">
        <v>25457.107639999998</v>
      </c>
      <c r="I964">
        <v>430678.49320999999</v>
      </c>
      <c r="J964">
        <v>7135612.5188999996</v>
      </c>
      <c r="K964">
        <v>8427052.6491999999</v>
      </c>
      <c r="L964">
        <v>8418975.3060299996</v>
      </c>
      <c r="M964">
        <v>11836047.820599999</v>
      </c>
    </row>
    <row r="965" spans="1:13">
      <c r="A965" t="s">
        <v>976</v>
      </c>
      <c r="C965">
        <v>97347.966109999994</v>
      </c>
      <c r="D965">
        <v>463930.87673999998</v>
      </c>
      <c r="E965">
        <v>228706.68122999999</v>
      </c>
      <c r="F965">
        <v>68196.928310000003</v>
      </c>
      <c r="G965">
        <v>47265.772360000003</v>
      </c>
      <c r="I965">
        <v>139641.40979999999</v>
      </c>
      <c r="J965">
        <v>813265.61421999999</v>
      </c>
      <c r="K965">
        <v>942683.42819999997</v>
      </c>
      <c r="L965">
        <v>1035099.3075</v>
      </c>
      <c r="M965">
        <v>990589.12408999901</v>
      </c>
    </row>
    <row r="966" spans="1:13">
      <c r="A966" t="s">
        <v>977</v>
      </c>
      <c r="C966">
        <v>67617.185859999998</v>
      </c>
      <c r="J966">
        <v>2235442.0033999998</v>
      </c>
      <c r="K966">
        <v>6195036.4692000002</v>
      </c>
      <c r="L966">
        <v>3680690.3703000001</v>
      </c>
      <c r="M966">
        <v>5526035.6487999996</v>
      </c>
    </row>
    <row r="967" spans="1:13">
      <c r="A967" t="s">
        <v>978</v>
      </c>
      <c r="C967">
        <v>281524.01789999998</v>
      </c>
      <c r="G967">
        <v>68115.342069999999</v>
      </c>
      <c r="H967">
        <v>48260.398990000002</v>
      </c>
      <c r="J967">
        <v>8084720.9622</v>
      </c>
      <c r="K967">
        <v>5576754.25969999</v>
      </c>
      <c r="L967">
        <v>5941552.8179000001</v>
      </c>
      <c r="M967">
        <v>5382396.3746999996</v>
      </c>
    </row>
    <row r="968" spans="1:13">
      <c r="A968" t="s">
        <v>979</v>
      </c>
      <c r="C968">
        <v>255047.27168000001</v>
      </c>
      <c r="D968">
        <v>33840.417959999999</v>
      </c>
      <c r="G968">
        <v>151122.92073000001</v>
      </c>
      <c r="H968">
        <v>97164.890209999998</v>
      </c>
      <c r="I968">
        <v>121503.1348</v>
      </c>
      <c r="J968">
        <v>6019016.7715699896</v>
      </c>
      <c r="K968">
        <v>5663561.7336799903</v>
      </c>
      <c r="L968">
        <v>6557648.1608499996</v>
      </c>
      <c r="M968">
        <v>4559304.20159999</v>
      </c>
    </row>
    <row r="969" spans="1:13">
      <c r="A969" t="s">
        <v>980</v>
      </c>
      <c r="B969">
        <v>6656457.7211999996</v>
      </c>
      <c r="C969">
        <v>6569769.1087999996</v>
      </c>
      <c r="D969">
        <v>5862408.6248999899</v>
      </c>
      <c r="E969">
        <v>3728301.5737999999</v>
      </c>
      <c r="F969">
        <v>40857.555220000002</v>
      </c>
      <c r="G969">
        <v>892151.35860000004</v>
      </c>
      <c r="H969">
        <v>275757.29790000001</v>
      </c>
      <c r="I969">
        <v>1534261.45438</v>
      </c>
      <c r="J969">
        <v>3859280.423</v>
      </c>
      <c r="K969">
        <v>3728776.4143999899</v>
      </c>
      <c r="L969">
        <v>3166272.16744</v>
      </c>
      <c r="M969">
        <v>4612394.5593799902</v>
      </c>
    </row>
    <row r="970" spans="1:13">
      <c r="A970" t="s">
        <v>981</v>
      </c>
      <c r="B970">
        <v>140861.69542</v>
      </c>
      <c r="C970">
        <v>1589150.57729999</v>
      </c>
      <c r="D970">
        <v>1498882.29764</v>
      </c>
      <c r="E970">
        <v>9876562.4843000006</v>
      </c>
      <c r="F970">
        <v>934880.49364</v>
      </c>
      <c r="G970">
        <v>772606.12079999899</v>
      </c>
      <c r="H970">
        <v>173307.562069999</v>
      </c>
      <c r="I970">
        <v>1843299.0216999899</v>
      </c>
      <c r="J970">
        <v>11625180.138800001</v>
      </c>
      <c r="K970">
        <v>21929870.6694999</v>
      </c>
      <c r="L970">
        <v>9122406.8351399992</v>
      </c>
      <c r="M970">
        <v>18116678.7377799</v>
      </c>
    </row>
    <row r="971" spans="1:13">
      <c r="A971" t="s">
        <v>982</v>
      </c>
      <c r="B971">
        <v>27325251.76207</v>
      </c>
      <c r="C971">
        <v>18343560.053459998</v>
      </c>
      <c r="D971">
        <v>19980385.192529999</v>
      </c>
      <c r="E971">
        <v>14565123.87671</v>
      </c>
      <c r="F971">
        <v>708760.83979999996</v>
      </c>
      <c r="G971">
        <v>4678955.4341000002</v>
      </c>
      <c r="H971">
        <v>5134436.8129000003</v>
      </c>
      <c r="I971">
        <v>5715723.6702199997</v>
      </c>
      <c r="J971">
        <v>17501397.956190001</v>
      </c>
      <c r="K971">
        <v>15206311.42117</v>
      </c>
      <c r="L971">
        <v>13409006.598990001</v>
      </c>
      <c r="M971">
        <v>19789675.306529999</v>
      </c>
    </row>
    <row r="972" spans="1:13">
      <c r="A972" t="s">
        <v>983</v>
      </c>
      <c r="B972">
        <v>243410.6637</v>
      </c>
      <c r="C972">
        <v>259924.63680000001</v>
      </c>
      <c r="D972">
        <v>395165.02980000002</v>
      </c>
      <c r="E972">
        <v>173404.283</v>
      </c>
      <c r="J972">
        <v>153893.15640000001</v>
      </c>
      <c r="K972">
        <v>235958.71599999999</v>
      </c>
      <c r="L972">
        <v>144462.1556</v>
      </c>
      <c r="M972">
        <v>195482.1336</v>
      </c>
    </row>
    <row r="973" spans="1:13">
      <c r="A973" t="s">
        <v>984</v>
      </c>
      <c r="B973">
        <v>90681.149050000007</v>
      </c>
      <c r="C973">
        <v>89788.606289999996</v>
      </c>
      <c r="D973">
        <v>85426.732369999998</v>
      </c>
      <c r="E973">
        <v>30408.805079999998</v>
      </c>
      <c r="J973">
        <v>54869.219120000002</v>
      </c>
      <c r="K973">
        <v>78145.188989999995</v>
      </c>
      <c r="L973">
        <v>85588.659639999998</v>
      </c>
      <c r="M973">
        <v>88937.300180000006</v>
      </c>
    </row>
    <row r="974" spans="1:13">
      <c r="A974" t="s">
        <v>985</v>
      </c>
      <c r="B974">
        <v>607606.33499999996</v>
      </c>
      <c r="C974">
        <v>510435.14199999999</v>
      </c>
      <c r="D974">
        <v>590440.66379999998</v>
      </c>
      <c r="E974">
        <v>407280.6594</v>
      </c>
      <c r="F974">
        <v>695567.15170000005</v>
      </c>
      <c r="G974">
        <v>370981.99859999999</v>
      </c>
      <c r="H974">
        <v>375466.61920000002</v>
      </c>
      <c r="I974">
        <v>440634.94270000001</v>
      </c>
      <c r="J974">
        <v>694273.04790000001</v>
      </c>
      <c r="K974">
        <v>457333.15919999999</v>
      </c>
      <c r="L974">
        <v>639665.73019999999</v>
      </c>
      <c r="M974">
        <v>636519.10620000004</v>
      </c>
    </row>
    <row r="975" spans="1:13">
      <c r="A975" t="s">
        <v>986</v>
      </c>
      <c r="D975">
        <v>247540.25595999899</v>
      </c>
      <c r="E975">
        <v>301303.17950999999</v>
      </c>
      <c r="I975">
        <v>44606.771330000003</v>
      </c>
      <c r="J975">
        <v>736747.55009999999</v>
      </c>
      <c r="K975">
        <v>94285.448300000004</v>
      </c>
      <c r="L975">
        <v>239153.71176000001</v>
      </c>
      <c r="M975">
        <v>51609.395579999997</v>
      </c>
    </row>
    <row r="976" spans="1:13">
      <c r="A976" t="s">
        <v>987</v>
      </c>
      <c r="B976">
        <v>14707838.0448</v>
      </c>
      <c r="C976">
        <v>4502733.6180499997</v>
      </c>
      <c r="D976">
        <v>5685478.8120999997</v>
      </c>
      <c r="E976">
        <v>2789627.9068800001</v>
      </c>
      <c r="F976">
        <v>147921.02009999999</v>
      </c>
      <c r="G976">
        <v>513416.49536</v>
      </c>
      <c r="H976">
        <v>126471.72930000001</v>
      </c>
      <c r="I976">
        <v>102497.6614</v>
      </c>
      <c r="J976">
        <v>6953818.1693999898</v>
      </c>
      <c r="K976">
        <v>2070418.3455399999</v>
      </c>
      <c r="L976">
        <v>2010207.8284799999</v>
      </c>
      <c r="M976">
        <v>2867379.7662499999</v>
      </c>
    </row>
    <row r="977" spans="1:13">
      <c r="A977" t="s">
        <v>988</v>
      </c>
      <c r="J977">
        <v>160401.65779999999</v>
      </c>
      <c r="K977">
        <v>217656.12479999999</v>
      </c>
      <c r="L977">
        <v>100613.4338</v>
      </c>
    </row>
    <row r="978" spans="1:13">
      <c r="A978" t="s">
        <v>989</v>
      </c>
      <c r="B978">
        <v>1415587.5630000001</v>
      </c>
      <c r="C978">
        <v>833175.14020000002</v>
      </c>
      <c r="D978">
        <v>642484.9351</v>
      </c>
      <c r="E978">
        <v>592376.96519999998</v>
      </c>
      <c r="G978">
        <v>156223.614</v>
      </c>
      <c r="H978">
        <v>177496.46520000001</v>
      </c>
      <c r="I978">
        <v>212728.85219999999</v>
      </c>
      <c r="J978">
        <v>474550.1887</v>
      </c>
      <c r="K978">
        <v>490361.92239999998</v>
      </c>
      <c r="L978">
        <v>509529.45020000002</v>
      </c>
      <c r="M978">
        <v>574406.48030000005</v>
      </c>
    </row>
    <row r="979" spans="1:13">
      <c r="A979" t="s">
        <v>990</v>
      </c>
      <c r="B979">
        <v>2715363.6844000001</v>
      </c>
      <c r="C979">
        <v>3043342.4035</v>
      </c>
      <c r="D979">
        <v>1943814.0156</v>
      </c>
      <c r="E979">
        <v>1725701.08289999</v>
      </c>
      <c r="F979">
        <v>65032.069439999999</v>
      </c>
      <c r="G979">
        <v>189523.9382</v>
      </c>
      <c r="H979">
        <v>182942.40650000001</v>
      </c>
      <c r="I979">
        <v>214512.06080000001</v>
      </c>
      <c r="J979">
        <v>1084991.223</v>
      </c>
      <c r="K979">
        <v>1838043.8243</v>
      </c>
      <c r="L979">
        <v>1440876.746</v>
      </c>
      <c r="M979">
        <v>1970152.0451</v>
      </c>
    </row>
    <row r="980" spans="1:13">
      <c r="A980" t="s">
        <v>991</v>
      </c>
      <c r="B980">
        <v>4924246.6517000003</v>
      </c>
      <c r="C980">
        <v>2276472.4586499999</v>
      </c>
      <c r="D980">
        <v>4206802.3064000001</v>
      </c>
      <c r="E980">
        <v>2247046.7685799999</v>
      </c>
      <c r="F980">
        <v>275246.72609999898</v>
      </c>
      <c r="G980">
        <v>446243.58782000002</v>
      </c>
      <c r="H980">
        <v>589612.92949999997</v>
      </c>
      <c r="I980">
        <v>999657.75300000003</v>
      </c>
      <c r="J980">
        <v>2956579.7076599998</v>
      </c>
      <c r="K980">
        <v>1512569.7457000001</v>
      </c>
      <c r="L980">
        <v>1979833.1437999899</v>
      </c>
      <c r="M980">
        <v>1547460.09993</v>
      </c>
    </row>
    <row r="981" spans="1:13">
      <c r="A981" t="s">
        <v>992</v>
      </c>
      <c r="E981">
        <v>362835.36749999999</v>
      </c>
      <c r="J981">
        <v>500448.97619999998</v>
      </c>
      <c r="K981">
        <v>606947.58990000002</v>
      </c>
      <c r="L981">
        <v>558234.28689999995</v>
      </c>
      <c r="M981">
        <v>686843.79200000002</v>
      </c>
    </row>
    <row r="982" spans="1:13">
      <c r="A982" t="s">
        <v>993</v>
      </c>
      <c r="K982">
        <v>73639.977830000003</v>
      </c>
    </row>
    <row r="983" spans="1:13">
      <c r="A983" t="s">
        <v>994</v>
      </c>
      <c r="B983">
        <v>44931.69528</v>
      </c>
      <c r="D983">
        <v>10916.77715</v>
      </c>
      <c r="E983">
        <v>327464.15416999999</v>
      </c>
      <c r="J983">
        <v>499658.06644000002</v>
      </c>
      <c r="K983">
        <v>399224.32600999897</v>
      </c>
      <c r="L983">
        <v>633755.71019999997</v>
      </c>
      <c r="M983">
        <v>623401.09820000001</v>
      </c>
    </row>
    <row r="984" spans="1:13">
      <c r="A984" t="s">
        <v>995</v>
      </c>
      <c r="H984">
        <v>676205.81869999995</v>
      </c>
    </row>
    <row r="985" spans="1:13">
      <c r="A985" t="s">
        <v>996</v>
      </c>
      <c r="B985">
        <v>201205.80230000001</v>
      </c>
      <c r="C985">
        <v>160511.62390000001</v>
      </c>
      <c r="D985">
        <v>178759.17720000001</v>
      </c>
      <c r="E985">
        <v>105689.5751</v>
      </c>
      <c r="I985">
        <v>64895.05704</v>
      </c>
      <c r="J985">
        <v>124957.6759</v>
      </c>
      <c r="L985">
        <v>130134.8177</v>
      </c>
    </row>
    <row r="986" spans="1:13">
      <c r="A986" t="s">
        <v>997</v>
      </c>
      <c r="B986">
        <v>117781.5582</v>
      </c>
      <c r="C986">
        <v>1371935.0330999999</v>
      </c>
      <c r="D986">
        <v>1151251.53559</v>
      </c>
      <c r="E986">
        <v>289903.33687</v>
      </c>
      <c r="F986">
        <v>1370862.0708099999</v>
      </c>
      <c r="G986">
        <v>359321.85100000002</v>
      </c>
      <c r="H986">
        <v>2288603.7198000001</v>
      </c>
      <c r="I986">
        <v>2549928.35936999</v>
      </c>
      <c r="J986">
        <v>2662174.55063</v>
      </c>
      <c r="K986">
        <v>4100595.0560999899</v>
      </c>
      <c r="L986">
        <v>5483818.4061000003</v>
      </c>
      <c r="M986">
        <v>4186475.0085</v>
      </c>
    </row>
    <row r="987" spans="1:13">
      <c r="A987" t="s">
        <v>998</v>
      </c>
      <c r="B987">
        <v>4862788.5449000001</v>
      </c>
      <c r="C987">
        <v>1751762.7690299901</v>
      </c>
      <c r="D987">
        <v>1237614.2120999999</v>
      </c>
      <c r="E987">
        <v>1097984.5892399999</v>
      </c>
      <c r="F987">
        <v>264118.24770000001</v>
      </c>
      <c r="G987">
        <v>342960.99300000002</v>
      </c>
      <c r="H987">
        <v>97546.895929999999</v>
      </c>
      <c r="I987">
        <v>166485.1183</v>
      </c>
      <c r="J987">
        <v>1134870.0548</v>
      </c>
      <c r="K987">
        <v>457750.45209999999</v>
      </c>
      <c r="L987">
        <v>3919885.0659999899</v>
      </c>
      <c r="M987">
        <v>536332.20730000001</v>
      </c>
    </row>
    <row r="988" spans="1:13">
      <c r="A988" t="s">
        <v>999</v>
      </c>
      <c r="B988">
        <v>531569.77150000003</v>
      </c>
      <c r="C988">
        <v>380070.08912999998</v>
      </c>
      <c r="D988">
        <v>744623.99320000003</v>
      </c>
      <c r="E988">
        <v>156616.38364999901</v>
      </c>
      <c r="J988">
        <v>324598.44349999999</v>
      </c>
      <c r="K988">
        <v>21727.423739999998</v>
      </c>
      <c r="L988">
        <v>21760.656449999999</v>
      </c>
    </row>
    <row r="989" spans="1:13">
      <c r="A989" t="s">
        <v>1000</v>
      </c>
      <c r="B989">
        <v>80678.770050000006</v>
      </c>
      <c r="C989">
        <v>20787.653330000001</v>
      </c>
      <c r="D989">
        <v>51586.439409999999</v>
      </c>
      <c r="E989">
        <v>51759.070099999997</v>
      </c>
      <c r="I989">
        <v>9364.1340060000002</v>
      </c>
      <c r="J989">
        <v>66527.916419999994</v>
      </c>
      <c r="K989">
        <v>112434.36973999999</v>
      </c>
      <c r="L989">
        <v>93364.568589999995</v>
      </c>
      <c r="M989">
        <v>191331.68495</v>
      </c>
    </row>
    <row r="990" spans="1:13">
      <c r="A990" t="s">
        <v>1001</v>
      </c>
      <c r="J990">
        <v>199880.47899999999</v>
      </c>
      <c r="M990">
        <v>393578.326</v>
      </c>
    </row>
    <row r="991" spans="1:13">
      <c r="A991" t="s">
        <v>1002</v>
      </c>
      <c r="B991">
        <v>13804.46848</v>
      </c>
      <c r="C991">
        <v>12092.763010000001</v>
      </c>
      <c r="D991">
        <v>25115.386180000001</v>
      </c>
      <c r="E991">
        <v>13868.564200000001</v>
      </c>
      <c r="G991">
        <v>4665.6575730000004</v>
      </c>
      <c r="H991">
        <v>3112.4596200000001</v>
      </c>
      <c r="I991">
        <v>5013.6517640000002</v>
      </c>
      <c r="J991">
        <v>19527.688480000001</v>
      </c>
      <c r="K991">
        <v>12711.881359999999</v>
      </c>
      <c r="L991">
        <v>13466.21925</v>
      </c>
      <c r="M991">
        <v>21341.27072</v>
      </c>
    </row>
    <row r="992" spans="1:13">
      <c r="A992" t="s">
        <v>1003</v>
      </c>
      <c r="B992">
        <v>1124356.7982999999</v>
      </c>
      <c r="C992">
        <v>855356.74262000003</v>
      </c>
      <c r="D992">
        <v>534044.34595999995</v>
      </c>
      <c r="E992">
        <v>293681.14558999997</v>
      </c>
      <c r="G992">
        <v>73867.442710000003</v>
      </c>
      <c r="J992">
        <v>229038.30121000001</v>
      </c>
      <c r="K992">
        <v>40269.645170000003</v>
      </c>
      <c r="L992">
        <v>51385.487529999999</v>
      </c>
      <c r="M992">
        <v>93610.220979999998</v>
      </c>
    </row>
    <row r="993" spans="1:13">
      <c r="A993" t="s">
        <v>1004</v>
      </c>
      <c r="B993">
        <v>310954.50050000002</v>
      </c>
      <c r="C993">
        <v>134511.49660000001</v>
      </c>
      <c r="D993">
        <v>153570.60810000001</v>
      </c>
      <c r="E993">
        <v>733745.504699999</v>
      </c>
      <c r="J993">
        <v>476775.92249999999</v>
      </c>
      <c r="K993">
        <v>1106061.2246999999</v>
      </c>
      <c r="L993">
        <v>835720.08510000003</v>
      </c>
      <c r="M993">
        <v>1454795.7609000001</v>
      </c>
    </row>
    <row r="994" spans="1:13">
      <c r="A994" t="s">
        <v>1005</v>
      </c>
      <c r="B994">
        <v>86052.270680000001</v>
      </c>
      <c r="G994">
        <v>43817.949339999999</v>
      </c>
    </row>
    <row r="995" spans="1:13">
      <c r="A995" t="s">
        <v>1006</v>
      </c>
      <c r="B995">
        <v>402354.55096000002</v>
      </c>
      <c r="C995">
        <v>427567.01721000002</v>
      </c>
      <c r="D995">
        <v>827080.45530000003</v>
      </c>
      <c r="E995">
        <v>401458.05200000003</v>
      </c>
      <c r="J995">
        <v>526558.90954999998</v>
      </c>
      <c r="K995">
        <v>764575.13003</v>
      </c>
      <c r="L995">
        <v>269526.84989999997</v>
      </c>
      <c r="M995">
        <v>285043.30540000001</v>
      </c>
    </row>
    <row r="996" spans="1:13">
      <c r="A996" t="s">
        <v>1007</v>
      </c>
      <c r="J996">
        <v>3976172.7234999901</v>
      </c>
      <c r="K996">
        <v>7721975.9615599997</v>
      </c>
      <c r="L996">
        <v>5300358.2937999899</v>
      </c>
      <c r="M996">
        <v>8096173.6191999996</v>
      </c>
    </row>
    <row r="997" spans="1:13">
      <c r="A997" t="s">
        <v>1008</v>
      </c>
      <c r="B997">
        <v>523192.89149999898</v>
      </c>
      <c r="C997">
        <v>560560.91287</v>
      </c>
      <c r="D997">
        <v>502500.37735000002</v>
      </c>
      <c r="E997">
        <v>830717.56967999996</v>
      </c>
      <c r="G997">
        <v>39550.376539999997</v>
      </c>
      <c r="I997">
        <v>214317.76199</v>
      </c>
      <c r="J997">
        <v>2017947.2220300001</v>
      </c>
      <c r="K997">
        <v>3676020.8825999899</v>
      </c>
      <c r="L997">
        <v>1611946.6451900001</v>
      </c>
      <c r="M997">
        <v>2924688.5612499998</v>
      </c>
    </row>
    <row r="998" spans="1:13">
      <c r="A998" t="s">
        <v>1009</v>
      </c>
      <c r="B998">
        <v>63274.433510000003</v>
      </c>
      <c r="C998">
        <v>104278.0445</v>
      </c>
      <c r="D998">
        <v>87633.815069999997</v>
      </c>
      <c r="E998">
        <v>61054.766150000003</v>
      </c>
      <c r="J998">
        <v>1048143.45753</v>
      </c>
      <c r="K998">
        <v>2704748.0894999998</v>
      </c>
      <c r="L998">
        <v>1097813.2797299901</v>
      </c>
      <c r="M998">
        <v>1719107.8869</v>
      </c>
    </row>
    <row r="999" spans="1:13">
      <c r="A999" t="s">
        <v>1010</v>
      </c>
      <c r="C999">
        <v>300300.90360000002</v>
      </c>
      <c r="J999">
        <v>131050.8337</v>
      </c>
      <c r="K999">
        <v>152376.8621</v>
      </c>
      <c r="L999">
        <v>137526.82689999999</v>
      </c>
    </row>
    <row r="1000" spans="1:13">
      <c r="A1000" t="s">
        <v>1011</v>
      </c>
      <c r="B1000">
        <v>12671349.4271999</v>
      </c>
      <c r="C1000">
        <v>8673547.0352599993</v>
      </c>
      <c r="D1000">
        <v>16373596.76981</v>
      </c>
      <c r="E1000">
        <v>22621679.4509499</v>
      </c>
      <c r="F1000">
        <v>4879979.7569199996</v>
      </c>
      <c r="G1000">
        <v>5168711.4685699996</v>
      </c>
      <c r="H1000">
        <v>5866439.7682999996</v>
      </c>
      <c r="I1000">
        <v>5327091.3590099895</v>
      </c>
      <c r="J1000">
        <v>19306552.30328</v>
      </c>
      <c r="K1000">
        <v>22609597.710820001</v>
      </c>
      <c r="L1000">
        <v>25023088.43767</v>
      </c>
      <c r="M1000">
        <v>27151230.559349898</v>
      </c>
    </row>
    <row r="1001" spans="1:13">
      <c r="A1001" t="s">
        <v>1012</v>
      </c>
      <c r="B1001">
        <v>5043782.1475999998</v>
      </c>
      <c r="C1001">
        <v>3064415.9257999999</v>
      </c>
      <c r="D1001">
        <v>4017580.5258999998</v>
      </c>
      <c r="E1001">
        <v>2006587.5999</v>
      </c>
      <c r="F1001">
        <v>348052.50219999999</v>
      </c>
      <c r="G1001">
        <v>922290.75780000002</v>
      </c>
      <c r="H1001">
        <v>850990.92550000001</v>
      </c>
      <c r="I1001">
        <v>1542128.4665000001</v>
      </c>
      <c r="J1001">
        <v>3585449.2551000002</v>
      </c>
      <c r="K1001">
        <v>2063138.2590999999</v>
      </c>
      <c r="L1001">
        <v>2435761.1852000002</v>
      </c>
      <c r="M1001">
        <v>1550620.7848999901</v>
      </c>
    </row>
    <row r="1002" spans="1:13">
      <c r="A1002" t="s">
        <v>1013</v>
      </c>
      <c r="E1002">
        <v>104789.966179999</v>
      </c>
      <c r="J1002">
        <v>233622.41933</v>
      </c>
      <c r="K1002">
        <v>259200.97111000001</v>
      </c>
      <c r="L1002">
        <v>240251.51483</v>
      </c>
      <c r="M1002">
        <v>229108.73747999899</v>
      </c>
    </row>
    <row r="1003" spans="1:13">
      <c r="A1003" t="s">
        <v>1014</v>
      </c>
      <c r="B1003">
        <v>1003820.8959</v>
      </c>
      <c r="C1003">
        <v>431499.4129</v>
      </c>
      <c r="D1003">
        <v>1278431.9922</v>
      </c>
      <c r="E1003">
        <v>341684.07929999998</v>
      </c>
      <c r="F1003">
        <v>1211183.1540000001</v>
      </c>
      <c r="G1003">
        <v>520552.62359999999</v>
      </c>
      <c r="H1003">
        <v>718914.85900000005</v>
      </c>
      <c r="I1003">
        <v>457205.85989999998</v>
      </c>
      <c r="J1003">
        <v>324711.58299999998</v>
      </c>
      <c r="K1003">
        <v>297559.1874</v>
      </c>
      <c r="L1003">
        <v>295101.7991</v>
      </c>
      <c r="M1003">
        <v>358196.36661000003</v>
      </c>
    </row>
    <row r="1004" spans="1:13">
      <c r="A1004" t="s">
        <v>1015</v>
      </c>
      <c r="B1004">
        <v>6803136.9779000003</v>
      </c>
      <c r="C1004">
        <v>7000758.3417800004</v>
      </c>
      <c r="D1004">
        <v>11316065.75168</v>
      </c>
      <c r="E1004">
        <v>5095090.0955999997</v>
      </c>
      <c r="F1004">
        <v>6005304.5910400003</v>
      </c>
      <c r="G1004">
        <v>2531163.7133200001</v>
      </c>
      <c r="H1004">
        <v>3458257.99101</v>
      </c>
      <c r="I1004">
        <v>2955673.2335000001</v>
      </c>
      <c r="J1004">
        <v>5390388.1381999999</v>
      </c>
      <c r="K1004">
        <v>3161539.6626200001</v>
      </c>
      <c r="L1004">
        <v>3830471.6941999998</v>
      </c>
      <c r="M1004">
        <v>3763114.5361000001</v>
      </c>
    </row>
    <row r="1005" spans="1:13">
      <c r="A1005" t="s">
        <v>1016</v>
      </c>
      <c r="B1005">
        <v>1902407.88279999</v>
      </c>
      <c r="C1005">
        <v>987916.58319999999</v>
      </c>
      <c r="D1005">
        <v>1543567.8054</v>
      </c>
      <c r="E1005">
        <v>935055.34449999896</v>
      </c>
      <c r="J1005">
        <v>120487.88039999999</v>
      </c>
    </row>
    <row r="1006" spans="1:13">
      <c r="A1006" t="s">
        <v>1017</v>
      </c>
      <c r="C1006">
        <v>368468.4938</v>
      </c>
      <c r="D1006">
        <v>210247.13389999999</v>
      </c>
      <c r="E1006">
        <v>1018750.4672</v>
      </c>
      <c r="J1006">
        <v>514442.44299000001</v>
      </c>
      <c r="K1006">
        <v>2940831.5420499998</v>
      </c>
      <c r="L1006">
        <v>2140556.0270099998</v>
      </c>
      <c r="M1006">
        <v>2979833.5740099899</v>
      </c>
    </row>
    <row r="1007" spans="1:13">
      <c r="A1007" t="s">
        <v>1018</v>
      </c>
      <c r="B1007">
        <v>92150.998989999993</v>
      </c>
      <c r="D1007">
        <v>76171.940369999997</v>
      </c>
      <c r="E1007">
        <v>73689.601049999997</v>
      </c>
      <c r="J1007">
        <v>122968.0607</v>
      </c>
      <c r="K1007">
        <v>182177.79509999999</v>
      </c>
      <c r="L1007">
        <v>112259.8827</v>
      </c>
      <c r="M1007">
        <v>134505.01190000001</v>
      </c>
    </row>
    <row r="1008" spans="1:13">
      <c r="A1008" t="s">
        <v>1019</v>
      </c>
      <c r="B1008">
        <v>412024.31510000001</v>
      </c>
      <c r="C1008">
        <v>434192.5784</v>
      </c>
      <c r="D1008">
        <v>586195.83089999994</v>
      </c>
      <c r="E1008">
        <v>855283.41940000001</v>
      </c>
      <c r="F1008">
        <v>1494132.6339</v>
      </c>
      <c r="G1008">
        <v>1497890.3355</v>
      </c>
      <c r="H1008">
        <v>2077511.1491</v>
      </c>
      <c r="I1008">
        <v>1963738.2509000001</v>
      </c>
      <c r="J1008">
        <v>88078.920679999996</v>
      </c>
      <c r="K1008">
        <v>253117.0845</v>
      </c>
      <c r="L1008">
        <v>336729.57709999999</v>
      </c>
      <c r="M1008">
        <v>189709.21220000001</v>
      </c>
    </row>
    <row r="1009" spans="1:13">
      <c r="A1009" t="s">
        <v>1020</v>
      </c>
      <c r="B1009">
        <v>1057497.6806000001</v>
      </c>
      <c r="C1009">
        <v>1053111.5974000001</v>
      </c>
      <c r="D1009">
        <v>2066444.2024000001</v>
      </c>
      <c r="E1009">
        <v>957702.29980000004</v>
      </c>
      <c r="J1009">
        <v>421840.3322</v>
      </c>
      <c r="M1009">
        <v>33097.345370000003</v>
      </c>
    </row>
    <row r="1010" spans="1:13">
      <c r="A1010" t="s">
        <v>1021</v>
      </c>
      <c r="B1010">
        <v>936755.04639999999</v>
      </c>
      <c r="C1010">
        <v>708557.69939999899</v>
      </c>
      <c r="D1010">
        <v>1052854.1780999999</v>
      </c>
      <c r="E1010">
        <v>373830.1189</v>
      </c>
      <c r="F1010">
        <v>245103.06884999899</v>
      </c>
      <c r="G1010">
        <v>72902.208100000003</v>
      </c>
      <c r="I1010">
        <v>241180.6177</v>
      </c>
      <c r="J1010">
        <v>342031.62319999997</v>
      </c>
      <c r="K1010">
        <v>220549.37349999999</v>
      </c>
      <c r="L1010">
        <v>244524.5496</v>
      </c>
      <c r="M1010">
        <v>247400.20569999999</v>
      </c>
    </row>
    <row r="1011" spans="1:13">
      <c r="A1011" t="s">
        <v>1022</v>
      </c>
      <c r="B1011">
        <v>1879067.6240999999</v>
      </c>
      <c r="C1011">
        <v>2770637.6290899999</v>
      </c>
      <c r="D1011">
        <v>3269652.79949999</v>
      </c>
      <c r="E1011">
        <v>5007465.9270099998</v>
      </c>
      <c r="F1011">
        <v>2173788.8646</v>
      </c>
      <c r="G1011">
        <v>673736.26393000002</v>
      </c>
      <c r="H1011">
        <v>938708.69720000005</v>
      </c>
      <c r="I1011">
        <v>612742.30559999996</v>
      </c>
      <c r="J1011">
        <v>3262819.1939500002</v>
      </c>
      <c r="K1011">
        <v>4774933.5266000004</v>
      </c>
      <c r="L1011">
        <v>4280795.3859000001</v>
      </c>
      <c r="M1011">
        <v>6246276.0788399996</v>
      </c>
    </row>
    <row r="1012" spans="1:13">
      <c r="A1012" t="s">
        <v>1023</v>
      </c>
      <c r="B1012">
        <v>728114.45699999901</v>
      </c>
      <c r="C1012">
        <v>222375.90119999999</v>
      </c>
      <c r="D1012">
        <v>328169.06050000002</v>
      </c>
      <c r="E1012">
        <v>227363.65470000001</v>
      </c>
      <c r="F1012">
        <v>446387.90700000001</v>
      </c>
      <c r="G1012">
        <v>81381.586850000007</v>
      </c>
      <c r="H1012">
        <v>79946.445540000001</v>
      </c>
      <c r="I1012">
        <v>129771.03599999999</v>
      </c>
      <c r="J1012">
        <v>852316.78650000005</v>
      </c>
      <c r="K1012">
        <v>987625.54330000002</v>
      </c>
      <c r="L1012">
        <v>922986.95929999999</v>
      </c>
      <c r="M1012">
        <v>659689.48469999898</v>
      </c>
    </row>
    <row r="1013" spans="1:13">
      <c r="A1013" t="s">
        <v>1024</v>
      </c>
      <c r="B1013">
        <v>553191.51309999998</v>
      </c>
      <c r="C1013">
        <v>659425.47739999997</v>
      </c>
      <c r="D1013">
        <v>933482.02187000006</v>
      </c>
      <c r="E1013">
        <v>1235082.63277</v>
      </c>
      <c r="G1013">
        <v>70178.915269999998</v>
      </c>
      <c r="J1013">
        <v>1208854.8417799999</v>
      </c>
      <c r="K1013">
        <v>1896542.4332999999</v>
      </c>
      <c r="L1013">
        <v>1531374.1461399901</v>
      </c>
      <c r="M1013">
        <v>3306101.73479999</v>
      </c>
    </row>
    <row r="1014" spans="1:13">
      <c r="A1014" t="s">
        <v>1025</v>
      </c>
      <c r="B1014">
        <v>451106.3371</v>
      </c>
      <c r="C1014">
        <v>541878.22030000004</v>
      </c>
      <c r="D1014">
        <v>534788.50959999999</v>
      </c>
    </row>
    <row r="1015" spans="1:13">
      <c r="A1015" t="s">
        <v>1026</v>
      </c>
      <c r="B1015">
        <v>1355390.4350000001</v>
      </c>
      <c r="C1015">
        <v>1295512.023</v>
      </c>
      <c r="D1015">
        <v>727506.79139999999</v>
      </c>
      <c r="E1015">
        <v>436974.25390000001</v>
      </c>
      <c r="G1015">
        <v>109944.8407</v>
      </c>
      <c r="J1015">
        <v>285146.0416</v>
      </c>
      <c r="K1015">
        <v>333136.91639999999</v>
      </c>
      <c r="L1015">
        <v>535595.05350000004</v>
      </c>
      <c r="M1015">
        <v>220458.09899999999</v>
      </c>
    </row>
    <row r="1016" spans="1:13">
      <c r="A1016" t="s">
        <v>1027</v>
      </c>
      <c r="B1016">
        <v>2689663.9799000002</v>
      </c>
      <c r="C1016">
        <v>1185536.4635999999</v>
      </c>
      <c r="D1016">
        <v>656112.6727</v>
      </c>
      <c r="E1016">
        <v>2416335.3558499999</v>
      </c>
      <c r="G1016">
        <v>79613.055619999999</v>
      </c>
      <c r="H1016">
        <v>109717.89804</v>
      </c>
      <c r="I1016">
        <v>210767.92843</v>
      </c>
      <c r="J1016">
        <v>3874252.0194999999</v>
      </c>
      <c r="K1016">
        <v>5760527.9469999997</v>
      </c>
      <c r="L1016">
        <v>5098799.3069000002</v>
      </c>
      <c r="M1016">
        <v>6834169.0835999995</v>
      </c>
    </row>
    <row r="1017" spans="1:13">
      <c r="A1017" t="s">
        <v>1028</v>
      </c>
      <c r="B1017">
        <v>129039.8097</v>
      </c>
      <c r="C1017">
        <v>380804.11910000001</v>
      </c>
      <c r="E1017">
        <v>1784888.4717000001</v>
      </c>
      <c r="F1017">
        <v>334279.88640000002</v>
      </c>
      <c r="G1017">
        <v>1202255.2756000001</v>
      </c>
      <c r="H1017">
        <v>1037282.4622</v>
      </c>
      <c r="I1017">
        <v>765402.81813999906</v>
      </c>
      <c r="J1017">
        <v>3206509.9016999998</v>
      </c>
      <c r="K1017">
        <v>4040800.1486999998</v>
      </c>
      <c r="L1017">
        <v>5323021.3550000004</v>
      </c>
      <c r="M1017">
        <v>2822573.727</v>
      </c>
    </row>
    <row r="1018" spans="1:13">
      <c r="A1018" t="s">
        <v>1029</v>
      </c>
      <c r="B1018">
        <v>1763188.7263</v>
      </c>
      <c r="C1018">
        <v>1182973.9208</v>
      </c>
      <c r="D1018">
        <v>855179.22349999996</v>
      </c>
      <c r="E1018">
        <v>450502.08370000002</v>
      </c>
      <c r="I1018">
        <v>87505.167570000005</v>
      </c>
      <c r="J1018">
        <v>301418.91599999898</v>
      </c>
      <c r="K1018">
        <v>261535.07549999899</v>
      </c>
      <c r="L1018">
        <v>233952.34161999999</v>
      </c>
      <c r="M1018">
        <v>426133.19951000001</v>
      </c>
    </row>
    <row r="1019" spans="1:13">
      <c r="A1019" t="s">
        <v>1030</v>
      </c>
      <c r="B1019">
        <v>2984980.3158</v>
      </c>
      <c r="C1019">
        <v>2844993.6698400001</v>
      </c>
      <c r="D1019">
        <v>4622382.6012799898</v>
      </c>
      <c r="E1019">
        <v>2200737.4018299999</v>
      </c>
      <c r="F1019">
        <v>636409.05125000002</v>
      </c>
      <c r="G1019">
        <v>718534.39671999996</v>
      </c>
      <c r="H1019">
        <v>404096.31091</v>
      </c>
      <c r="I1019">
        <v>866908.44715000002</v>
      </c>
      <c r="J1019">
        <v>5378042.5714999903</v>
      </c>
      <c r="K1019">
        <v>2815018.4551299899</v>
      </c>
      <c r="L1019">
        <v>1490089.10335</v>
      </c>
      <c r="M1019">
        <v>3266568.4279999998</v>
      </c>
    </row>
    <row r="1020" spans="1:13">
      <c r="A1020" t="s">
        <v>1031</v>
      </c>
      <c r="B1020">
        <v>3269577.4985099998</v>
      </c>
      <c r="C1020">
        <v>1340907.2331999999</v>
      </c>
      <c r="D1020">
        <v>1401986.51104</v>
      </c>
      <c r="E1020">
        <v>1315202.2125299999</v>
      </c>
      <c r="F1020">
        <v>2436511.76248</v>
      </c>
      <c r="G1020">
        <v>862510.45059999998</v>
      </c>
      <c r="H1020">
        <v>1610875.27699999</v>
      </c>
      <c r="I1020">
        <v>1075555.2017300001</v>
      </c>
      <c r="J1020">
        <v>3689799.33984</v>
      </c>
      <c r="K1020">
        <v>4403143.8701299997</v>
      </c>
      <c r="L1020">
        <v>6168391.1948999995</v>
      </c>
      <c r="M1020">
        <v>4791252.7666999996</v>
      </c>
    </row>
    <row r="1021" spans="1:13">
      <c r="A1021" t="s">
        <v>1032</v>
      </c>
      <c r="B1021">
        <v>568858.12089999998</v>
      </c>
      <c r="C1021">
        <v>486789.71600000001</v>
      </c>
      <c r="D1021">
        <v>367810.85560000001</v>
      </c>
      <c r="E1021">
        <v>209990.72940000001</v>
      </c>
      <c r="J1021">
        <v>218904.71085</v>
      </c>
      <c r="K1021">
        <v>242407.00670999999</v>
      </c>
      <c r="L1021">
        <v>110607.0904</v>
      </c>
      <c r="M1021">
        <v>73521.916070000007</v>
      </c>
    </row>
    <row r="1022" spans="1:13">
      <c r="A1022" t="s">
        <v>1033</v>
      </c>
      <c r="C1022">
        <v>46442.777600000001</v>
      </c>
    </row>
    <row r="1023" spans="1:13">
      <c r="A1023" t="s">
        <v>1034</v>
      </c>
      <c r="B1023">
        <v>1287499.18</v>
      </c>
      <c r="C1023">
        <v>720111.08519999997</v>
      </c>
      <c r="D1023">
        <v>1291827.9040000001</v>
      </c>
      <c r="E1023">
        <v>531957.31980000006</v>
      </c>
      <c r="G1023">
        <v>92577.253979999994</v>
      </c>
      <c r="I1023">
        <v>242032.25870000001</v>
      </c>
      <c r="J1023">
        <v>449614.86690000002</v>
      </c>
      <c r="K1023">
        <v>356882.34279999998</v>
      </c>
      <c r="L1023">
        <v>597394.86789999995</v>
      </c>
      <c r="M1023">
        <v>580353.21459999995</v>
      </c>
    </row>
    <row r="1024" spans="1:13">
      <c r="A1024" t="s">
        <v>1035</v>
      </c>
      <c r="B1024">
        <v>4167459.7984999898</v>
      </c>
      <c r="C1024">
        <v>4769101.5997000001</v>
      </c>
      <c r="D1024">
        <v>2415244.9106999999</v>
      </c>
      <c r="E1024">
        <v>3235048.7922</v>
      </c>
      <c r="F1024">
        <v>399870.51176999998</v>
      </c>
      <c r="G1024">
        <v>652340.27839999995</v>
      </c>
      <c r="H1024">
        <v>310408.76289999997</v>
      </c>
      <c r="I1024">
        <v>461910.5871</v>
      </c>
      <c r="J1024">
        <v>4398937.0987</v>
      </c>
      <c r="K1024">
        <v>3675074.5644</v>
      </c>
      <c r="L1024">
        <v>3013124.0817999998</v>
      </c>
      <c r="M1024">
        <v>4478813.2374999998</v>
      </c>
    </row>
    <row r="1025" spans="1:13">
      <c r="A1025" t="s">
        <v>1036</v>
      </c>
      <c r="B1025">
        <v>1586219.21749999</v>
      </c>
      <c r="C1025">
        <v>1062232.1769999999</v>
      </c>
      <c r="D1025">
        <v>1152637.9091</v>
      </c>
      <c r="E1025">
        <v>1089960.173</v>
      </c>
      <c r="F1025">
        <v>686945.81409999996</v>
      </c>
      <c r="G1025">
        <v>321149.10279999999</v>
      </c>
      <c r="H1025">
        <v>451952.57949999999</v>
      </c>
      <c r="I1025">
        <v>393555.06449999998</v>
      </c>
      <c r="J1025">
        <v>1478374.9879000001</v>
      </c>
      <c r="K1025">
        <v>798930.7818</v>
      </c>
      <c r="L1025">
        <v>1035843.0697</v>
      </c>
      <c r="M1025">
        <v>1010837.0573</v>
      </c>
    </row>
    <row r="1026" spans="1:13">
      <c r="A1026" t="s">
        <v>1037</v>
      </c>
      <c r="B1026">
        <v>1352743.9827999901</v>
      </c>
      <c r="C1026">
        <v>1024890.99339999</v>
      </c>
      <c r="D1026">
        <v>1291455.5947499999</v>
      </c>
      <c r="E1026">
        <v>885880.02229999995</v>
      </c>
      <c r="F1026">
        <v>87183.584260000003</v>
      </c>
      <c r="G1026">
        <v>297373.10560000001</v>
      </c>
      <c r="H1026">
        <v>64555.513659999997</v>
      </c>
      <c r="I1026">
        <v>601543.42909999995</v>
      </c>
      <c r="J1026">
        <v>2801472.15278999</v>
      </c>
      <c r="K1026">
        <v>4268481.8266199902</v>
      </c>
      <c r="L1026">
        <v>3125016.9634400001</v>
      </c>
      <c r="M1026">
        <v>5559454.1331500001</v>
      </c>
    </row>
    <row r="1027" spans="1:13">
      <c r="A1027" t="s">
        <v>1038</v>
      </c>
      <c r="C1027">
        <v>825332.38249999995</v>
      </c>
      <c r="D1027">
        <v>1084272.665</v>
      </c>
      <c r="E1027">
        <v>1626121.8392</v>
      </c>
      <c r="F1027">
        <v>401943.8787</v>
      </c>
      <c r="G1027">
        <v>684321.05319999997</v>
      </c>
      <c r="H1027">
        <v>560762.77410000004</v>
      </c>
      <c r="I1027">
        <v>1999691.848</v>
      </c>
      <c r="J1027">
        <v>3153195.9655900002</v>
      </c>
      <c r="K1027">
        <v>5264630.5532999998</v>
      </c>
      <c r="L1027">
        <v>2399899.34088</v>
      </c>
      <c r="M1027">
        <v>5007011.9744999995</v>
      </c>
    </row>
    <row r="1028" spans="1:13">
      <c r="A1028" t="s">
        <v>1039</v>
      </c>
      <c r="B1028">
        <v>229380.68325</v>
      </c>
      <c r="C1028">
        <v>155415.8806</v>
      </c>
      <c r="D1028">
        <v>227061.83050000001</v>
      </c>
      <c r="E1028">
        <v>111044.33930000001</v>
      </c>
      <c r="J1028">
        <v>394582.7684</v>
      </c>
      <c r="L1028">
        <v>120615.8486</v>
      </c>
    </row>
    <row r="1029" spans="1:13">
      <c r="A1029" t="s">
        <v>1040</v>
      </c>
      <c r="B1029">
        <v>4257251.59081</v>
      </c>
      <c r="C1029">
        <v>3150138.2875599898</v>
      </c>
      <c r="D1029">
        <v>4565789.2806299999</v>
      </c>
      <c r="E1029">
        <v>2283542.4708799999</v>
      </c>
      <c r="F1029">
        <v>1419066.15497</v>
      </c>
      <c r="G1029">
        <v>3381631.6278699902</v>
      </c>
      <c r="H1029">
        <v>2001195.5909799901</v>
      </c>
      <c r="I1029">
        <v>1483939.44713</v>
      </c>
      <c r="J1029">
        <v>2951754.3176500001</v>
      </c>
      <c r="K1029">
        <v>833531.93530000001</v>
      </c>
      <c r="L1029">
        <v>1377227.0126</v>
      </c>
      <c r="M1029">
        <v>841013.31339999998</v>
      </c>
    </row>
    <row r="1030" spans="1:13">
      <c r="A1030" t="s">
        <v>1041</v>
      </c>
      <c r="B1030">
        <v>321447.05839999998</v>
      </c>
      <c r="C1030">
        <v>518675.71110000001</v>
      </c>
      <c r="D1030">
        <v>234467.42929999999</v>
      </c>
      <c r="E1030">
        <v>804027.96609999903</v>
      </c>
      <c r="F1030">
        <v>130923.5291</v>
      </c>
      <c r="G1030">
        <v>56461.88134</v>
      </c>
      <c r="H1030">
        <v>98529.242289999995</v>
      </c>
      <c r="I1030">
        <v>334477.353</v>
      </c>
      <c r="J1030">
        <v>2135050.2512999899</v>
      </c>
      <c r="K1030">
        <v>3557544.6866000001</v>
      </c>
      <c r="L1030">
        <v>3167945.3164400002</v>
      </c>
      <c r="M1030">
        <v>2804549.67655</v>
      </c>
    </row>
    <row r="1031" spans="1:13">
      <c r="A1031" t="s">
        <v>1042</v>
      </c>
      <c r="B1031">
        <v>218247.17129999999</v>
      </c>
      <c r="E1031">
        <v>217463.46520000001</v>
      </c>
      <c r="H1031">
        <v>71711.891749999995</v>
      </c>
      <c r="J1031">
        <v>156399.4859</v>
      </c>
      <c r="K1031">
        <v>194037.53460000001</v>
      </c>
      <c r="L1031">
        <v>169837.1894</v>
      </c>
    </row>
    <row r="1032" spans="1:13">
      <c r="A1032" t="s">
        <v>1043</v>
      </c>
      <c r="C1032">
        <v>47342.138959999997</v>
      </c>
      <c r="D1032">
        <v>73769.471009999994</v>
      </c>
      <c r="E1032">
        <v>15957.576510000001</v>
      </c>
      <c r="G1032">
        <v>34020.20721</v>
      </c>
      <c r="J1032">
        <v>59161.919390000003</v>
      </c>
      <c r="K1032">
        <v>67233.807809999998</v>
      </c>
      <c r="M1032">
        <v>146771.52846</v>
      </c>
    </row>
    <row r="1033" spans="1:13">
      <c r="A1033" t="s">
        <v>1044</v>
      </c>
      <c r="B1033">
        <v>2490536.1927</v>
      </c>
      <c r="C1033">
        <v>1743509.8327599999</v>
      </c>
      <c r="D1033">
        <v>1906180.1732000001</v>
      </c>
      <c r="E1033">
        <v>1007926.06002999</v>
      </c>
      <c r="F1033">
        <v>75094.585030000002</v>
      </c>
      <c r="G1033">
        <v>92455.629419999997</v>
      </c>
      <c r="I1033">
        <v>535220.05414999998</v>
      </c>
      <c r="J1033">
        <v>1923638.5873099901</v>
      </c>
      <c r="K1033">
        <v>1855989.4714599999</v>
      </c>
      <c r="L1033">
        <v>1592600.4173999899</v>
      </c>
      <c r="M1033">
        <v>2302290.9705500002</v>
      </c>
    </row>
    <row r="1034" spans="1:13">
      <c r="A1034" t="s">
        <v>1045</v>
      </c>
      <c r="B1034">
        <v>1251678.5020000001</v>
      </c>
      <c r="C1034">
        <v>978439.19264000002</v>
      </c>
      <c r="D1034">
        <v>1004644.3513</v>
      </c>
      <c r="E1034">
        <v>705554.56570000004</v>
      </c>
      <c r="I1034">
        <v>108954.64139999999</v>
      </c>
      <c r="J1034">
        <v>797288.06420000002</v>
      </c>
      <c r="K1034">
        <v>749082.9044</v>
      </c>
      <c r="L1034">
        <v>486278.63179999997</v>
      </c>
      <c r="M1034">
        <v>730336.45860000001</v>
      </c>
    </row>
    <row r="1035" spans="1:13">
      <c r="A1035" t="s">
        <v>1046</v>
      </c>
      <c r="B1035">
        <v>513515.93819999998</v>
      </c>
      <c r="F1035">
        <v>89126.556710000004</v>
      </c>
      <c r="H1035">
        <v>203469.00451</v>
      </c>
      <c r="I1035">
        <v>242202.7034</v>
      </c>
      <c r="J1035">
        <v>418872.96090000001</v>
      </c>
      <c r="K1035">
        <v>578641.21120000002</v>
      </c>
      <c r="L1035">
        <v>564759.04073000001</v>
      </c>
      <c r="M1035">
        <v>195543.25640000001</v>
      </c>
    </row>
    <row r="1036" spans="1:13">
      <c r="A1036" t="s">
        <v>1047</v>
      </c>
      <c r="B1036">
        <v>33272691.898279998</v>
      </c>
      <c r="C1036">
        <v>26113985.200010002</v>
      </c>
      <c r="D1036">
        <v>18142240.212409899</v>
      </c>
      <c r="E1036">
        <v>10944988.77241</v>
      </c>
      <c r="F1036">
        <v>4077153.0301199998</v>
      </c>
      <c r="G1036">
        <v>5639630.49647999</v>
      </c>
      <c r="H1036">
        <v>6028673.81635</v>
      </c>
      <c r="I1036">
        <v>5862047.3030099999</v>
      </c>
      <c r="J1036">
        <v>10105465.852479899</v>
      </c>
      <c r="K1036">
        <v>10557743.828509901</v>
      </c>
      <c r="L1036">
        <v>10022873.7107499</v>
      </c>
      <c r="M1036">
        <v>11739893.224549999</v>
      </c>
    </row>
    <row r="1037" spans="1:13">
      <c r="A1037" t="s">
        <v>1048</v>
      </c>
      <c r="B1037">
        <v>1759889.9499999899</v>
      </c>
      <c r="C1037">
        <v>1323559.3947000001</v>
      </c>
      <c r="D1037">
        <v>4586827.4387999997</v>
      </c>
      <c r="E1037">
        <v>1355686.33674999</v>
      </c>
      <c r="J1037">
        <v>108938.0598</v>
      </c>
      <c r="L1037">
        <v>130527.7651</v>
      </c>
    </row>
    <row r="1038" spans="1:13">
      <c r="A1038" t="s">
        <v>1049</v>
      </c>
      <c r="B1038">
        <v>7797722.66948999</v>
      </c>
      <c r="C1038">
        <v>8081483.2990499996</v>
      </c>
      <c r="D1038">
        <v>3768659.3826700002</v>
      </c>
      <c r="E1038">
        <v>2628363.7328799898</v>
      </c>
      <c r="F1038">
        <v>534820.14776999899</v>
      </c>
      <c r="G1038">
        <v>1692683.4698000001</v>
      </c>
      <c r="H1038">
        <v>2545366.6678999998</v>
      </c>
      <c r="I1038">
        <v>2538694.4184999899</v>
      </c>
      <c r="J1038">
        <v>2390790.2616900001</v>
      </c>
      <c r="K1038">
        <v>1584038.0593399999</v>
      </c>
      <c r="L1038">
        <v>1153680.5713899999</v>
      </c>
      <c r="M1038">
        <v>2714423.1452000001</v>
      </c>
    </row>
    <row r="1039" spans="1:13">
      <c r="A1039" t="s">
        <v>1050</v>
      </c>
      <c r="B1039">
        <v>1857887.6348999999</v>
      </c>
      <c r="C1039">
        <v>1636393.10344</v>
      </c>
      <c r="D1039">
        <v>3883309.8906999999</v>
      </c>
      <c r="E1039">
        <v>2215067.25483</v>
      </c>
      <c r="G1039">
        <v>149957.18909999999</v>
      </c>
      <c r="I1039">
        <v>265833.9584</v>
      </c>
      <c r="J1039">
        <v>1756457.5122199999</v>
      </c>
      <c r="K1039">
        <v>1981434.2545999901</v>
      </c>
      <c r="L1039">
        <v>1440063.6655999999</v>
      </c>
      <c r="M1039">
        <v>1749764.7353000001</v>
      </c>
    </row>
    <row r="1040" spans="1:13">
      <c r="A1040" t="s">
        <v>1051</v>
      </c>
      <c r="B1040">
        <v>814785.74349999998</v>
      </c>
      <c r="C1040">
        <v>621181.23010000004</v>
      </c>
      <c r="D1040">
        <v>597066.28049000003</v>
      </c>
      <c r="E1040">
        <v>1153766.9701</v>
      </c>
      <c r="G1040">
        <v>86406.690650000004</v>
      </c>
      <c r="H1040">
        <v>259354.86379999999</v>
      </c>
      <c r="I1040">
        <v>479110.81952999998</v>
      </c>
      <c r="J1040">
        <v>1042885.0578</v>
      </c>
      <c r="K1040">
        <v>1142828.7072000001</v>
      </c>
      <c r="L1040">
        <v>1454047.5604999999</v>
      </c>
      <c r="M1040">
        <v>1577417.436</v>
      </c>
    </row>
    <row r="1041" spans="1:13">
      <c r="A1041" t="s">
        <v>1052</v>
      </c>
      <c r="B1041">
        <v>404691.47519999999</v>
      </c>
      <c r="C1041">
        <v>176034.8861</v>
      </c>
      <c r="D1041">
        <v>318666.01530000003</v>
      </c>
      <c r="E1041">
        <v>112203.6124</v>
      </c>
      <c r="F1041">
        <v>81506.115900000004</v>
      </c>
      <c r="G1041">
        <v>170663.7095</v>
      </c>
      <c r="I1041">
        <v>195703.48527999999</v>
      </c>
      <c r="J1041">
        <v>577040.4706</v>
      </c>
      <c r="K1041">
        <v>261978.94559999899</v>
      </c>
      <c r="L1041">
        <v>229506.93154999899</v>
      </c>
      <c r="M1041">
        <v>219394.03412999999</v>
      </c>
    </row>
    <row r="1042" spans="1:13">
      <c r="A1042" t="s">
        <v>1053</v>
      </c>
      <c r="B1042">
        <v>2147859.4421999999</v>
      </c>
      <c r="C1042">
        <v>3019526.3147999998</v>
      </c>
      <c r="D1042">
        <v>4072676.5270799999</v>
      </c>
      <c r="E1042">
        <v>2789717.6931099999</v>
      </c>
      <c r="F1042">
        <v>185100.7524</v>
      </c>
      <c r="H1042">
        <v>198464.4964</v>
      </c>
      <c r="I1042">
        <v>146863.8872</v>
      </c>
      <c r="J1042">
        <v>2157527.7505999999</v>
      </c>
      <c r="K1042">
        <v>3596672.76388</v>
      </c>
      <c r="L1042">
        <v>2589604.59169999</v>
      </c>
      <c r="M1042">
        <v>3666427.8868</v>
      </c>
    </row>
    <row r="1043" spans="1:13">
      <c r="A1043" t="s">
        <v>1054</v>
      </c>
      <c r="B1043">
        <v>406272.86580000003</v>
      </c>
      <c r="C1043">
        <v>626295.99</v>
      </c>
      <c r="D1043">
        <v>538757.14080000005</v>
      </c>
      <c r="E1043">
        <v>180225.55059999999</v>
      </c>
      <c r="F1043">
        <v>52192.98792</v>
      </c>
      <c r="G1043">
        <v>98079.724839999995</v>
      </c>
      <c r="H1043">
        <v>111220.34729999999</v>
      </c>
      <c r="J1043">
        <v>661948.93000000005</v>
      </c>
      <c r="K1043">
        <v>418610.94099999999</v>
      </c>
      <c r="L1043">
        <v>380267.39449999999</v>
      </c>
      <c r="M1043">
        <v>380576.89510000002</v>
      </c>
    </row>
    <row r="1044" spans="1:13">
      <c r="A1044" t="s">
        <v>1055</v>
      </c>
      <c r="B1044">
        <v>519885.05209999997</v>
      </c>
      <c r="C1044">
        <v>159037.08300000001</v>
      </c>
      <c r="D1044">
        <v>193777.9197</v>
      </c>
      <c r="E1044">
        <v>153615.29579999999</v>
      </c>
      <c r="F1044">
        <v>96439.162549999994</v>
      </c>
      <c r="G1044">
        <v>42125.70523</v>
      </c>
      <c r="H1044">
        <v>101645.09639999999</v>
      </c>
      <c r="I1044">
        <v>75026.719490000003</v>
      </c>
      <c r="J1044">
        <v>167521.802</v>
      </c>
      <c r="K1044">
        <v>165577.57</v>
      </c>
      <c r="L1044">
        <v>225256.48420000001</v>
      </c>
      <c r="M1044">
        <v>252318.56950000001</v>
      </c>
    </row>
    <row r="1045" spans="1:13">
      <c r="A1045" t="s">
        <v>1056</v>
      </c>
      <c r="B1045">
        <v>164638.05110000001</v>
      </c>
      <c r="C1045">
        <v>484006.11749999999</v>
      </c>
      <c r="D1045">
        <v>123071.9696</v>
      </c>
      <c r="E1045">
        <v>333490.2034</v>
      </c>
      <c r="J1045">
        <v>641396.17582999996</v>
      </c>
      <c r="K1045">
        <v>524608.13439999998</v>
      </c>
      <c r="L1045">
        <v>380470.75939999998</v>
      </c>
      <c r="M1045">
        <v>630461.3051</v>
      </c>
    </row>
    <row r="1046" spans="1:13">
      <c r="A1046" t="s">
        <v>1057</v>
      </c>
      <c r="C1046">
        <v>157616.21650000001</v>
      </c>
      <c r="D1046">
        <v>254206.84039999999</v>
      </c>
      <c r="E1046">
        <v>162131.09469999999</v>
      </c>
      <c r="J1046">
        <v>127038.4921</v>
      </c>
      <c r="K1046">
        <v>165442.19760000001</v>
      </c>
      <c r="L1046">
        <v>134498.3222</v>
      </c>
    </row>
    <row r="1047" spans="1:13">
      <c r="A1047" t="s">
        <v>1058</v>
      </c>
      <c r="B1047">
        <v>69981620.556099996</v>
      </c>
      <c r="C1047">
        <v>70627528.846599996</v>
      </c>
      <c r="D1047">
        <v>79015358.781800002</v>
      </c>
      <c r="E1047">
        <v>72207471.773000002</v>
      </c>
      <c r="F1047">
        <v>9761016.1675849892</v>
      </c>
      <c r="G1047">
        <v>11811800.664659999</v>
      </c>
      <c r="H1047">
        <v>9192507.7918999996</v>
      </c>
      <c r="I1047">
        <v>18269392.402120002</v>
      </c>
      <c r="J1047">
        <v>68177118.3184499</v>
      </c>
      <c r="K1047">
        <v>76863335.965580001</v>
      </c>
      <c r="L1047">
        <v>64081943.995820001</v>
      </c>
      <c r="M1047">
        <v>84408114.418439999</v>
      </c>
    </row>
    <row r="1048" spans="1:13">
      <c r="A1048" t="s">
        <v>1059</v>
      </c>
      <c r="B1048">
        <v>8103329.3351999903</v>
      </c>
      <c r="C1048">
        <v>8368170.8121999996</v>
      </c>
      <c r="D1048">
        <v>7609541.3207999999</v>
      </c>
      <c r="E1048">
        <v>3975819.7015999998</v>
      </c>
      <c r="F1048">
        <v>169990.65844999999</v>
      </c>
      <c r="G1048">
        <v>1022928.11949</v>
      </c>
      <c r="H1048">
        <v>121118.7421</v>
      </c>
      <c r="I1048">
        <v>1500291.0334000001</v>
      </c>
      <c r="J1048">
        <v>3648656.0665500001</v>
      </c>
      <c r="K1048">
        <v>2540894.1469000001</v>
      </c>
      <c r="L1048">
        <v>2540362.9598199902</v>
      </c>
      <c r="M1048">
        <v>2116327.7750800001</v>
      </c>
    </row>
    <row r="1049" spans="1:13">
      <c r="A1049" t="s">
        <v>1060</v>
      </c>
      <c r="B1049">
        <v>5622977.5055</v>
      </c>
      <c r="C1049">
        <v>2949867.3569800002</v>
      </c>
      <c r="D1049">
        <v>2939989.2639899999</v>
      </c>
      <c r="E1049">
        <v>1366774.8229</v>
      </c>
      <c r="F1049">
        <v>67701.625769999999</v>
      </c>
      <c r="G1049">
        <v>70570.705040000001</v>
      </c>
      <c r="I1049">
        <v>180416.40041999999</v>
      </c>
      <c r="K1049">
        <v>30947.33484</v>
      </c>
    </row>
    <row r="1050" spans="1:13">
      <c r="A1050" t="s">
        <v>1061</v>
      </c>
      <c r="B1050">
        <v>157654.54089999999</v>
      </c>
      <c r="C1050">
        <v>182772.3364</v>
      </c>
      <c r="D1050">
        <v>120920.3236</v>
      </c>
      <c r="E1050">
        <v>796950.9264</v>
      </c>
      <c r="G1050">
        <v>83368.238970000006</v>
      </c>
      <c r="I1050">
        <v>49598.619939999997</v>
      </c>
      <c r="J1050">
        <v>1374013.9122200001</v>
      </c>
      <c r="K1050">
        <v>2209340.7941999999</v>
      </c>
      <c r="L1050">
        <v>1848354.0145</v>
      </c>
      <c r="M1050">
        <v>2528811.9372999999</v>
      </c>
    </row>
    <row r="1051" spans="1:13">
      <c r="A1051" t="s">
        <v>1062</v>
      </c>
      <c r="B1051">
        <v>4110953.6172000002</v>
      </c>
      <c r="C1051">
        <v>4830274.0121499998</v>
      </c>
      <c r="D1051">
        <v>8591426.0504999999</v>
      </c>
      <c r="E1051">
        <v>2289503.8866999899</v>
      </c>
      <c r="F1051">
        <v>119297.98219</v>
      </c>
      <c r="G1051">
        <v>464592.87841</v>
      </c>
      <c r="I1051">
        <v>899549.82477999898</v>
      </c>
      <c r="J1051">
        <v>2586562.8764999998</v>
      </c>
      <c r="K1051">
        <v>2326864.8868</v>
      </c>
      <c r="L1051">
        <v>2256172.3528800001</v>
      </c>
      <c r="M1051">
        <v>1743555.7611099901</v>
      </c>
    </row>
    <row r="1052" spans="1:13">
      <c r="A1052" t="s">
        <v>1063</v>
      </c>
      <c r="B1052">
        <v>447711.63699999999</v>
      </c>
      <c r="C1052">
        <v>182994.13047</v>
      </c>
      <c r="D1052">
        <v>227386.4809</v>
      </c>
      <c r="E1052">
        <v>175308.26367999901</v>
      </c>
      <c r="J1052">
        <v>193403.21888999999</v>
      </c>
      <c r="K1052">
        <v>187652.77864999999</v>
      </c>
      <c r="L1052">
        <v>133222.79545999999</v>
      </c>
      <c r="M1052">
        <v>191152.34519999899</v>
      </c>
    </row>
    <row r="1053" spans="1:13">
      <c r="A1053" t="s">
        <v>1064</v>
      </c>
      <c r="B1053">
        <v>120178592.77823</v>
      </c>
      <c r="C1053">
        <v>113548055.81535999</v>
      </c>
      <c r="D1053">
        <v>130658424.595199</v>
      </c>
      <c r="E1053">
        <v>126946491.918809</v>
      </c>
      <c r="F1053">
        <v>23632317.451420002</v>
      </c>
      <c r="G1053">
        <v>36865853.253619999</v>
      </c>
      <c r="H1053">
        <v>25332919.03015</v>
      </c>
      <c r="I1053">
        <v>31453464.958670001</v>
      </c>
      <c r="J1053">
        <v>68319968.735259995</v>
      </c>
      <c r="K1053">
        <v>68373493.58935</v>
      </c>
      <c r="L1053">
        <v>83990569.948520005</v>
      </c>
      <c r="M1053">
        <v>89187771.909960002</v>
      </c>
    </row>
    <row r="1054" spans="1:13">
      <c r="A1054" t="s">
        <v>1065</v>
      </c>
      <c r="B1054">
        <v>1024417.8953</v>
      </c>
      <c r="C1054">
        <v>492092.26269999897</v>
      </c>
      <c r="D1054">
        <v>1840590.6849</v>
      </c>
      <c r="E1054">
        <v>949739.09310999897</v>
      </c>
      <c r="F1054">
        <v>133765.3272</v>
      </c>
      <c r="J1054">
        <v>1323443.4537</v>
      </c>
      <c r="K1054">
        <v>1307603.63362</v>
      </c>
      <c r="L1054">
        <v>1225525.82614</v>
      </c>
      <c r="M1054">
        <v>1827232.8759999999</v>
      </c>
    </row>
    <row r="1055" spans="1:13">
      <c r="A1055" t="s">
        <v>1066</v>
      </c>
      <c r="B1055">
        <v>1131332.6682</v>
      </c>
      <c r="C1055">
        <v>1177352.8291</v>
      </c>
      <c r="D1055">
        <v>322305.34450000001</v>
      </c>
      <c r="E1055">
        <v>491487.59779999999</v>
      </c>
      <c r="F1055">
        <v>117954.29790000001</v>
      </c>
      <c r="G1055">
        <v>312342.93705000001</v>
      </c>
      <c r="H1055">
        <v>88277.518819999998</v>
      </c>
      <c r="I1055">
        <v>528710.76</v>
      </c>
      <c r="J1055">
        <v>1433173.49629999</v>
      </c>
      <c r="K1055">
        <v>1380073.2249</v>
      </c>
      <c r="L1055">
        <v>1110486.1861999901</v>
      </c>
      <c r="M1055">
        <v>1708733.0992999999</v>
      </c>
    </row>
    <row r="1056" spans="1:13">
      <c r="A1056" t="s">
        <v>1067</v>
      </c>
      <c r="B1056">
        <v>13824025.2937</v>
      </c>
      <c r="C1056">
        <v>11305573.0294</v>
      </c>
      <c r="D1056">
        <v>11546589.182600001</v>
      </c>
      <c r="E1056">
        <v>5207399.76755</v>
      </c>
      <c r="F1056">
        <v>523709.78659999999</v>
      </c>
      <c r="G1056">
        <v>964700.54359999998</v>
      </c>
      <c r="H1056">
        <v>334553.60199999902</v>
      </c>
      <c r="I1056">
        <v>950271.79740000004</v>
      </c>
      <c r="J1056">
        <v>8648947.7803000007</v>
      </c>
      <c r="K1056">
        <v>4549878.9183299998</v>
      </c>
      <c r="L1056">
        <v>3977168.3482099902</v>
      </c>
      <c r="M1056">
        <v>4913249.7054000003</v>
      </c>
    </row>
    <row r="1057" spans="1:13">
      <c r="A1057" t="s">
        <v>1068</v>
      </c>
      <c r="C1057">
        <v>305228.777</v>
      </c>
      <c r="D1057">
        <v>362168.0698</v>
      </c>
      <c r="E1057">
        <v>1034269.97099999</v>
      </c>
      <c r="I1057">
        <v>199042.36610000001</v>
      </c>
      <c r="J1057">
        <v>857113.16567999905</v>
      </c>
      <c r="K1057">
        <v>1963254.3578999999</v>
      </c>
      <c r="L1057">
        <v>1063290.45759</v>
      </c>
      <c r="M1057">
        <v>2442167.8764</v>
      </c>
    </row>
    <row r="1058" spans="1:13">
      <c r="A1058" t="s">
        <v>1069</v>
      </c>
      <c r="B1058">
        <v>28067.15151</v>
      </c>
      <c r="C1058">
        <v>16831.250840000001</v>
      </c>
      <c r="D1058">
        <v>40666.273609999997</v>
      </c>
      <c r="E1058">
        <v>19565.916509999999</v>
      </c>
      <c r="J1058">
        <v>29182.281900000002</v>
      </c>
      <c r="K1058">
        <v>28435.720979999998</v>
      </c>
      <c r="L1058">
        <v>19563.723750000001</v>
      </c>
      <c r="M1058">
        <v>18195.70146</v>
      </c>
    </row>
    <row r="1059" spans="1:13">
      <c r="A1059" t="s">
        <v>1070</v>
      </c>
      <c r="B1059">
        <v>13470958.7049</v>
      </c>
      <c r="C1059">
        <v>7722986.50809999</v>
      </c>
      <c r="D1059">
        <v>11177435.0537</v>
      </c>
      <c r="E1059">
        <v>5710129.4538000003</v>
      </c>
      <c r="F1059">
        <v>268790.38913999998</v>
      </c>
      <c r="G1059">
        <v>1005889.83751</v>
      </c>
      <c r="H1059">
        <v>940258.08244999999</v>
      </c>
      <c r="I1059">
        <v>988537.69649999996</v>
      </c>
      <c r="J1059">
        <v>5330929.0374299996</v>
      </c>
      <c r="K1059">
        <v>2338900.0669999998</v>
      </c>
      <c r="L1059">
        <v>2265974.1485000001</v>
      </c>
      <c r="M1059">
        <v>2003397.6784399999</v>
      </c>
    </row>
    <row r="1060" spans="1:13">
      <c r="A1060" t="s">
        <v>1071</v>
      </c>
      <c r="C1060">
        <v>687135.84840000002</v>
      </c>
      <c r="E1060">
        <v>757895.2574</v>
      </c>
      <c r="F1060">
        <v>874209.50159999996</v>
      </c>
      <c r="G1060">
        <v>1175532.0718999901</v>
      </c>
      <c r="J1060">
        <v>719970.58070000005</v>
      </c>
      <c r="K1060">
        <v>1446495.6235</v>
      </c>
      <c r="L1060">
        <v>323177.0294</v>
      </c>
      <c r="M1060">
        <v>294758.53350000002</v>
      </c>
    </row>
    <row r="1061" spans="1:13">
      <c r="A1061" t="s">
        <v>1072</v>
      </c>
      <c r="B1061">
        <v>1918164.0135999999</v>
      </c>
      <c r="C1061">
        <v>1914726.2535999999</v>
      </c>
      <c r="D1061">
        <v>1102977.504</v>
      </c>
      <c r="E1061">
        <v>493115.38439999998</v>
      </c>
      <c r="J1061">
        <v>333145.60389999999</v>
      </c>
      <c r="K1061">
        <v>329400.89659999998</v>
      </c>
      <c r="L1061">
        <v>289264.81689999998</v>
      </c>
      <c r="M1061">
        <v>269007.26089999999</v>
      </c>
    </row>
    <row r="1062" spans="1:13">
      <c r="A1062" t="s">
        <v>1073</v>
      </c>
      <c r="B1062">
        <v>957667.46883999999</v>
      </c>
      <c r="C1062">
        <v>399356.81469999999</v>
      </c>
      <c r="D1062">
        <v>1016987.5085</v>
      </c>
      <c r="E1062">
        <v>562662.73199999996</v>
      </c>
      <c r="I1062">
        <v>30733.776699999999</v>
      </c>
      <c r="J1062">
        <v>504853.87579999998</v>
      </c>
      <c r="K1062">
        <v>612391.73300000001</v>
      </c>
      <c r="L1062">
        <v>90973.468309999997</v>
      </c>
      <c r="M1062">
        <v>476184.33039999998</v>
      </c>
    </row>
    <row r="1063" spans="1:13">
      <c r="A1063" t="s">
        <v>1074</v>
      </c>
      <c r="B1063">
        <v>14596774.1202999</v>
      </c>
      <c r="C1063">
        <v>7867384.4571099998</v>
      </c>
      <c r="D1063">
        <v>7228350.0598899899</v>
      </c>
      <c r="E1063">
        <v>2253138.8094199998</v>
      </c>
      <c r="F1063">
        <v>199819.04238</v>
      </c>
      <c r="G1063">
        <v>141481.72274999999</v>
      </c>
      <c r="I1063">
        <v>78721.733240000001</v>
      </c>
      <c r="J1063">
        <v>5367168.5989300003</v>
      </c>
      <c r="K1063">
        <v>672792.144009999</v>
      </c>
      <c r="L1063">
        <v>1176545.3724199999</v>
      </c>
      <c r="M1063">
        <v>1744201.4668399999</v>
      </c>
    </row>
    <row r="1064" spans="1:13">
      <c r="A1064" t="s">
        <v>1075</v>
      </c>
      <c r="B1064">
        <v>262970.98141000001</v>
      </c>
      <c r="C1064">
        <v>608937.12082999898</v>
      </c>
      <c r="D1064">
        <v>1063057.16539999</v>
      </c>
      <c r="E1064">
        <v>557877.87060000002</v>
      </c>
      <c r="F1064">
        <v>82467.761400000003</v>
      </c>
      <c r="G1064">
        <v>92184.435849999994</v>
      </c>
      <c r="H1064">
        <v>90036.508040000001</v>
      </c>
      <c r="I1064">
        <v>252032.90852</v>
      </c>
      <c r="J1064">
        <v>694112.2169</v>
      </c>
      <c r="K1064">
        <v>752143.56909999996</v>
      </c>
      <c r="L1064">
        <v>529769.25630000001</v>
      </c>
      <c r="M1064">
        <v>658724.34239999996</v>
      </c>
    </row>
    <row r="1065" spans="1:13">
      <c r="A1065" t="s">
        <v>1076</v>
      </c>
      <c r="B1065">
        <v>540727.58849999995</v>
      </c>
      <c r="C1065">
        <v>389080.31900999998</v>
      </c>
      <c r="D1065">
        <v>571202.90889999899</v>
      </c>
      <c r="E1065">
        <v>275473.98345</v>
      </c>
      <c r="I1065">
        <v>29349.69154</v>
      </c>
      <c r="J1065">
        <v>215285.71283999999</v>
      </c>
      <c r="K1065">
        <v>245590.56363999899</v>
      </c>
      <c r="L1065">
        <v>168142.66329999999</v>
      </c>
      <c r="M1065">
        <v>158383.11199999999</v>
      </c>
    </row>
    <row r="1066" spans="1:13">
      <c r="A1066" t="s">
        <v>1077</v>
      </c>
      <c r="B1066">
        <v>4873052.9979999997</v>
      </c>
      <c r="C1066">
        <v>4097396.57909999</v>
      </c>
      <c r="D1066">
        <v>2316158.202</v>
      </c>
      <c r="E1066">
        <v>1894371.0980499999</v>
      </c>
      <c r="F1066">
        <v>346834.82929999998</v>
      </c>
      <c r="G1066">
        <v>846182.57013999997</v>
      </c>
      <c r="H1066">
        <v>816944.15049999999</v>
      </c>
      <c r="I1066">
        <v>783598.99479999999</v>
      </c>
      <c r="J1066">
        <v>2465118.3595400001</v>
      </c>
      <c r="K1066">
        <v>2058921.5374499999</v>
      </c>
      <c r="L1066">
        <v>2729037.7115000002</v>
      </c>
      <c r="M1066">
        <v>2379294.7739400002</v>
      </c>
    </row>
    <row r="1067" spans="1:13">
      <c r="A1067" t="s">
        <v>1078</v>
      </c>
      <c r="B1067">
        <v>5117416.9831999997</v>
      </c>
      <c r="C1067">
        <v>3443723.7566</v>
      </c>
      <c r="D1067">
        <v>3140622.8265999998</v>
      </c>
      <c r="E1067">
        <v>6930134.8443499999</v>
      </c>
      <c r="F1067">
        <v>48257.274100000002</v>
      </c>
      <c r="G1067">
        <v>243461.56636999999</v>
      </c>
      <c r="H1067">
        <v>320808.63286999997</v>
      </c>
      <c r="I1067">
        <v>719989.74633999995</v>
      </c>
      <c r="J1067">
        <v>8996624.9193999991</v>
      </c>
      <c r="K1067">
        <v>14813492.6859599</v>
      </c>
      <c r="L1067">
        <v>10930487.1476299</v>
      </c>
      <c r="M1067">
        <v>15706601.8563</v>
      </c>
    </row>
    <row r="1068" spans="1:13">
      <c r="A1068" t="s">
        <v>1079</v>
      </c>
      <c r="B1068">
        <v>238035.2838</v>
      </c>
      <c r="C1068">
        <v>157563.24479999999</v>
      </c>
      <c r="E1068">
        <v>83953.217399999994</v>
      </c>
      <c r="K1068">
        <v>64792.101170000002</v>
      </c>
    </row>
    <row r="1069" spans="1:13">
      <c r="A1069" t="s">
        <v>1080</v>
      </c>
      <c r="C1069">
        <v>85755.85</v>
      </c>
      <c r="E1069">
        <v>212757.58970000001</v>
      </c>
      <c r="J1069">
        <v>193072.77989999999</v>
      </c>
      <c r="K1069">
        <v>449005.75939999998</v>
      </c>
      <c r="L1069">
        <v>415388.60749999998</v>
      </c>
      <c r="M1069">
        <v>101240.1345</v>
      </c>
    </row>
    <row r="1070" spans="1:13">
      <c r="A1070" t="s">
        <v>1081</v>
      </c>
      <c r="B1070">
        <v>1108735.6359999999</v>
      </c>
      <c r="C1070">
        <v>1222252.2620000001</v>
      </c>
      <c r="D1070">
        <v>1272770.3</v>
      </c>
      <c r="E1070">
        <v>754519.63119999995</v>
      </c>
      <c r="G1070">
        <v>130646.05439999999</v>
      </c>
      <c r="I1070">
        <v>134490.04</v>
      </c>
      <c r="J1070">
        <v>547856.75340000005</v>
      </c>
      <c r="K1070">
        <v>230967.3676</v>
      </c>
      <c r="L1070">
        <v>149559.0877</v>
      </c>
      <c r="M1070">
        <v>180088.101</v>
      </c>
    </row>
    <row r="1071" spans="1:13">
      <c r="A1071" t="s">
        <v>1082</v>
      </c>
      <c r="B1071">
        <v>45399.79898</v>
      </c>
      <c r="L1071">
        <v>41999.448980000001</v>
      </c>
    </row>
    <row r="1072" spans="1:13">
      <c r="A1072" t="s">
        <v>1083</v>
      </c>
      <c r="C1072">
        <v>1272304.838</v>
      </c>
      <c r="D1072">
        <v>1582276.8259999999</v>
      </c>
      <c r="E1072">
        <v>1689430.9169999999</v>
      </c>
      <c r="F1072">
        <v>69380.670740000001</v>
      </c>
      <c r="G1072">
        <v>302086.52830000001</v>
      </c>
      <c r="H1072">
        <v>87266.846520000006</v>
      </c>
      <c r="I1072">
        <v>582312.80610000005</v>
      </c>
      <c r="J1072">
        <v>1586708.4480000001</v>
      </c>
      <c r="K1072">
        <v>2593034.432</v>
      </c>
      <c r="L1072">
        <v>1709959.8489999999</v>
      </c>
      <c r="M1072">
        <v>2982583.1770000001</v>
      </c>
    </row>
    <row r="1073" spans="1:13">
      <c r="A1073" t="s">
        <v>1084</v>
      </c>
      <c r="B1073">
        <v>1272191.4842999999</v>
      </c>
      <c r="C1073">
        <v>1278559.5424599999</v>
      </c>
      <c r="D1073">
        <v>1071115.2902599999</v>
      </c>
      <c r="E1073">
        <v>1480408.35085</v>
      </c>
      <c r="G1073">
        <v>171308.24176</v>
      </c>
      <c r="I1073">
        <v>202719.29733</v>
      </c>
      <c r="J1073">
        <v>2054290.1553</v>
      </c>
      <c r="K1073">
        <v>2006671.79259999</v>
      </c>
      <c r="L1073">
        <v>2616643.9961000001</v>
      </c>
      <c r="M1073">
        <v>1997931.9563</v>
      </c>
    </row>
    <row r="1074" spans="1:13">
      <c r="A1074" t="s">
        <v>1085</v>
      </c>
      <c r="B1074">
        <v>744699.66639999999</v>
      </c>
      <c r="C1074">
        <v>312721.08919999999</v>
      </c>
      <c r="D1074">
        <v>1116724.3130000001</v>
      </c>
      <c r="E1074">
        <v>591846.92020000005</v>
      </c>
      <c r="J1074">
        <v>293067.65980000002</v>
      </c>
      <c r="K1074">
        <v>385194.18209999998</v>
      </c>
    </row>
    <row r="1075" spans="1:13">
      <c r="A1075" t="s">
        <v>1086</v>
      </c>
      <c r="B1075">
        <v>753907.31975000002</v>
      </c>
      <c r="C1075">
        <v>1369791.4720699999</v>
      </c>
      <c r="D1075">
        <v>1359931.82</v>
      </c>
      <c r="E1075">
        <v>2434272.4866199899</v>
      </c>
      <c r="F1075">
        <v>40224.564270000003</v>
      </c>
      <c r="G1075">
        <v>216581.74299999999</v>
      </c>
      <c r="H1075">
        <v>192191.27540000001</v>
      </c>
      <c r="I1075">
        <v>763453.1888</v>
      </c>
      <c r="J1075">
        <v>3516761.2187600001</v>
      </c>
      <c r="K1075">
        <v>4774794.5095100002</v>
      </c>
      <c r="L1075">
        <v>4774475.0400280003</v>
      </c>
      <c r="M1075">
        <v>7215025.7691399902</v>
      </c>
    </row>
    <row r="1076" spans="1:13">
      <c r="A1076" t="s">
        <v>1087</v>
      </c>
      <c r="K1076">
        <v>241611.90520000001</v>
      </c>
      <c r="L1076">
        <v>113904.9964</v>
      </c>
      <c r="M1076">
        <v>203396.09160000001</v>
      </c>
    </row>
    <row r="1077" spans="1:13">
      <c r="A1077" t="s">
        <v>1088</v>
      </c>
      <c r="B1077">
        <v>71150.610209999999</v>
      </c>
      <c r="C1077">
        <v>641603.11270000006</v>
      </c>
      <c r="D1077">
        <v>202518.33001000001</v>
      </c>
      <c r="E1077">
        <v>542558.17778999999</v>
      </c>
      <c r="F1077">
        <v>13463585.204430001</v>
      </c>
      <c r="G1077">
        <v>16434719.444</v>
      </c>
      <c r="H1077">
        <v>8867482.1673000008</v>
      </c>
      <c r="I1077">
        <v>11579455.879799999</v>
      </c>
      <c r="J1077">
        <v>23559842.43426</v>
      </c>
      <c r="K1077">
        <v>22133261.043219998</v>
      </c>
      <c r="L1077">
        <v>29120373.708470002</v>
      </c>
      <c r="M1077">
        <v>18973197.290599901</v>
      </c>
    </row>
    <row r="1078" spans="1:13">
      <c r="A1078" t="s">
        <v>1089</v>
      </c>
      <c r="C1078">
        <v>294448.88165</v>
      </c>
      <c r="D1078">
        <v>39877.78585</v>
      </c>
      <c r="E1078">
        <v>334116.94900999998</v>
      </c>
      <c r="F1078">
        <v>5930217.2489700001</v>
      </c>
      <c r="G1078">
        <v>7583184.5595300002</v>
      </c>
      <c r="H1078">
        <v>3206180.64561</v>
      </c>
      <c r="I1078">
        <v>3510314.0615699999</v>
      </c>
      <c r="J1078">
        <v>17853225.787</v>
      </c>
      <c r="K1078">
        <v>11294218.614879901</v>
      </c>
      <c r="L1078">
        <v>17895756.2050699</v>
      </c>
      <c r="M1078">
        <v>5682344.9643299999</v>
      </c>
    </row>
    <row r="1079" spans="1:13">
      <c r="A1079" t="s">
        <v>1090</v>
      </c>
      <c r="C1079">
        <v>260491.33600000001</v>
      </c>
      <c r="E1079">
        <v>222053.74311000001</v>
      </c>
      <c r="F1079">
        <v>3862887.2795299902</v>
      </c>
      <c r="G1079">
        <v>3335878.4329299899</v>
      </c>
      <c r="H1079">
        <v>1611489.8505200001</v>
      </c>
      <c r="I1079">
        <v>1481413.6530299999</v>
      </c>
      <c r="J1079">
        <v>9397308.3780199997</v>
      </c>
      <c r="K1079">
        <v>6207292.56827999</v>
      </c>
      <c r="L1079">
        <v>9418664.4372499995</v>
      </c>
      <c r="M1079">
        <v>4067612.9440599899</v>
      </c>
    </row>
    <row r="1080" spans="1:13">
      <c r="A1080" t="s">
        <v>1091</v>
      </c>
      <c r="B1080">
        <v>1451489.30051999</v>
      </c>
      <c r="C1080">
        <v>1006847.6976599999</v>
      </c>
      <c r="D1080">
        <v>1809787.19440999</v>
      </c>
      <c r="E1080">
        <v>2148498.45811</v>
      </c>
      <c r="F1080">
        <v>205063.60415</v>
      </c>
      <c r="G1080">
        <v>769525.99893</v>
      </c>
      <c r="H1080">
        <v>552640.31206000003</v>
      </c>
      <c r="I1080">
        <v>1364874.9205199999</v>
      </c>
      <c r="J1080">
        <v>3745090.1218599998</v>
      </c>
      <c r="K1080">
        <v>4963719.99819999</v>
      </c>
      <c r="L1080">
        <v>3196146.2443300001</v>
      </c>
      <c r="M1080">
        <v>3756982.8957000002</v>
      </c>
    </row>
    <row r="1081" spans="1:13">
      <c r="A1081" t="s">
        <v>1092</v>
      </c>
      <c r="F1081">
        <v>169340.71030000001</v>
      </c>
      <c r="J1081">
        <v>234045.68890000001</v>
      </c>
      <c r="K1081">
        <v>259412.68789999999</v>
      </c>
      <c r="L1081">
        <v>472595.4963</v>
      </c>
    </row>
    <row r="1082" spans="1:13">
      <c r="A1082" t="s">
        <v>1093</v>
      </c>
      <c r="B1082">
        <v>118261.4924</v>
      </c>
      <c r="C1082">
        <v>164060.2752</v>
      </c>
      <c r="D1082">
        <v>77266.150899999993</v>
      </c>
      <c r="E1082">
        <v>191592.14910000001</v>
      </c>
      <c r="J1082">
        <v>326385.38890000002</v>
      </c>
      <c r="K1082">
        <v>334043.11450000003</v>
      </c>
      <c r="L1082">
        <v>580811.96770000004</v>
      </c>
      <c r="M1082">
        <v>514628.8602</v>
      </c>
    </row>
    <row r="1083" spans="1:13">
      <c r="A1083" t="s">
        <v>1094</v>
      </c>
      <c r="B1083">
        <v>2335239.551</v>
      </c>
      <c r="C1083">
        <v>2470150.1290000002</v>
      </c>
      <c r="D1083">
        <v>2961835.1869999999</v>
      </c>
      <c r="E1083">
        <v>2089087.7520000001</v>
      </c>
      <c r="I1083">
        <v>169345.6796</v>
      </c>
      <c r="J1083">
        <v>2532903.1409999998</v>
      </c>
      <c r="K1083">
        <v>1823732.452</v>
      </c>
      <c r="L1083">
        <v>996307.85719999997</v>
      </c>
      <c r="M1083">
        <v>1768124.1359999999</v>
      </c>
    </row>
    <row r="1084" spans="1:13">
      <c r="A1084" t="s">
        <v>1095</v>
      </c>
      <c r="B1084">
        <v>293052.103</v>
      </c>
      <c r="C1084">
        <v>229224.15719999999</v>
      </c>
      <c r="D1084">
        <v>262293.8713</v>
      </c>
      <c r="E1084">
        <v>147920.7016</v>
      </c>
      <c r="F1084">
        <v>223575.02040000001</v>
      </c>
      <c r="G1084">
        <v>72886.612970000002</v>
      </c>
      <c r="I1084">
        <v>73119.495169999995</v>
      </c>
      <c r="J1084">
        <v>361276.5883</v>
      </c>
      <c r="K1084">
        <v>596278.14381000004</v>
      </c>
      <c r="L1084">
        <v>451312.326</v>
      </c>
      <c r="M1084">
        <v>361677.17570000002</v>
      </c>
    </row>
    <row r="1085" spans="1:13">
      <c r="A1085" t="s">
        <v>1096</v>
      </c>
      <c r="B1085">
        <v>2619916.4871</v>
      </c>
      <c r="C1085">
        <v>2152968.5899899998</v>
      </c>
      <c r="D1085">
        <v>2252722.3010999998</v>
      </c>
      <c r="E1085">
        <v>2045028.7635999999</v>
      </c>
      <c r="F1085">
        <v>187123.85389999999</v>
      </c>
      <c r="G1085">
        <v>178757.89363000001</v>
      </c>
      <c r="H1085">
        <v>115476.05160999999</v>
      </c>
      <c r="I1085">
        <v>212026.88884</v>
      </c>
      <c r="J1085">
        <v>3479333.8761800001</v>
      </c>
      <c r="K1085">
        <v>5998497.8410999998</v>
      </c>
      <c r="L1085">
        <v>2977621.77623</v>
      </c>
      <c r="M1085">
        <v>4054393.9444200001</v>
      </c>
    </row>
    <row r="1086" spans="1:13">
      <c r="A1086" t="s">
        <v>1097</v>
      </c>
      <c r="B1086">
        <v>481843.41039999999</v>
      </c>
      <c r="C1086">
        <v>261025.88159999999</v>
      </c>
      <c r="D1086">
        <v>340191.85210000002</v>
      </c>
      <c r="E1086">
        <v>296912.40879999998</v>
      </c>
      <c r="J1086">
        <v>194023.96179999999</v>
      </c>
      <c r="K1086">
        <v>100912.5809</v>
      </c>
      <c r="L1086">
        <v>219161.3426</v>
      </c>
      <c r="M1086">
        <v>147222.04699999999</v>
      </c>
    </row>
    <row r="1087" spans="1:13">
      <c r="A1087" t="s">
        <v>1098</v>
      </c>
      <c r="B1087">
        <v>118148.7282</v>
      </c>
      <c r="C1087">
        <v>72972.522349999999</v>
      </c>
      <c r="D1087">
        <v>109432.66220000001</v>
      </c>
      <c r="J1087">
        <v>152543.96679999999</v>
      </c>
      <c r="K1087">
        <v>191464.55669999999</v>
      </c>
      <c r="L1087">
        <v>89671.928339999999</v>
      </c>
      <c r="M1087">
        <v>190785.008</v>
      </c>
    </row>
    <row r="1088" spans="1:13">
      <c r="A1088" t="s">
        <v>1099</v>
      </c>
      <c r="C1088">
        <v>114474.6151</v>
      </c>
      <c r="D1088">
        <v>168330.81630000001</v>
      </c>
      <c r="E1088">
        <v>146614.889</v>
      </c>
      <c r="F1088">
        <v>100202.95570000001</v>
      </c>
      <c r="J1088">
        <v>384957.16239999997</v>
      </c>
      <c r="M1088">
        <v>238047.39249999999</v>
      </c>
    </row>
    <row r="1089" spans="1:13">
      <c r="A1089" t="s">
        <v>1100</v>
      </c>
      <c r="B1089">
        <v>1104564.6466000001</v>
      </c>
      <c r="C1089">
        <v>936615.55390000006</v>
      </c>
      <c r="D1089">
        <v>1257378.9498000001</v>
      </c>
      <c r="E1089">
        <v>1655526.28862</v>
      </c>
      <c r="J1089">
        <v>3404551.0268000001</v>
      </c>
      <c r="K1089">
        <v>3854807.4309999999</v>
      </c>
      <c r="L1089">
        <v>3223253.0096999998</v>
      </c>
      <c r="M1089">
        <v>4533117.2356000002</v>
      </c>
    </row>
    <row r="1090" spans="1:13">
      <c r="A1090" t="s">
        <v>1101</v>
      </c>
      <c r="B1090">
        <v>1546013.6573999999</v>
      </c>
      <c r="C1090">
        <v>1051773.6576</v>
      </c>
      <c r="D1090">
        <v>1039256.85732</v>
      </c>
      <c r="E1090">
        <v>1191199.7893999999</v>
      </c>
      <c r="F1090">
        <v>63664.683380000002</v>
      </c>
      <c r="G1090">
        <v>60272.214370000002</v>
      </c>
      <c r="H1090">
        <v>26683.892879999999</v>
      </c>
      <c r="I1090">
        <v>82443.647259999998</v>
      </c>
      <c r="J1090">
        <v>1245726.7385</v>
      </c>
      <c r="K1090">
        <v>1704388.74119999</v>
      </c>
      <c r="L1090">
        <v>1146174.8573999901</v>
      </c>
      <c r="M1090">
        <v>2045929.4724000001</v>
      </c>
    </row>
    <row r="1091" spans="1:13">
      <c r="A1091" t="s">
        <v>1102</v>
      </c>
      <c r="B1091">
        <v>211566.34142000001</v>
      </c>
      <c r="C1091">
        <v>513866.98608</v>
      </c>
      <c r="D1091">
        <v>963864.56877000001</v>
      </c>
      <c r="E1091">
        <v>732710.36121</v>
      </c>
      <c r="F1091">
        <v>1097729.8027999999</v>
      </c>
      <c r="G1091">
        <v>676705.634439999</v>
      </c>
      <c r="H1091">
        <v>1348912.6063000001</v>
      </c>
      <c r="I1091">
        <v>854868.80649999995</v>
      </c>
      <c r="J1091">
        <v>1109424.2998500001</v>
      </c>
      <c r="K1091">
        <v>430211.51609999902</v>
      </c>
      <c r="L1091">
        <v>857773.59540999995</v>
      </c>
      <c r="M1091">
        <v>675849.38187000004</v>
      </c>
    </row>
    <row r="1092" spans="1:13">
      <c r="A1092" t="s">
        <v>1103</v>
      </c>
      <c r="B1092">
        <v>1283213.1488000001</v>
      </c>
      <c r="C1092">
        <v>961786.06510000001</v>
      </c>
      <c r="D1092">
        <v>1715813.27143</v>
      </c>
      <c r="E1092">
        <v>696991.62335000001</v>
      </c>
      <c r="F1092">
        <v>653645.58739999996</v>
      </c>
      <c r="G1092">
        <v>174650.22289999999</v>
      </c>
      <c r="H1092">
        <v>198578.1482</v>
      </c>
      <c r="I1092">
        <v>238167.74429999999</v>
      </c>
      <c r="J1092">
        <v>2039619.1538</v>
      </c>
      <c r="K1092">
        <v>2696370.5748999999</v>
      </c>
      <c r="L1092">
        <v>1929446.3062</v>
      </c>
      <c r="M1092">
        <v>3331264.8762999899</v>
      </c>
    </row>
    <row r="1093" spans="1:13">
      <c r="A1093" t="s">
        <v>1104</v>
      </c>
      <c r="B1093">
        <v>44737764.730139896</v>
      </c>
      <c r="C1093">
        <v>24121104.044099901</v>
      </c>
      <c r="D1093">
        <v>30883135.233899999</v>
      </c>
      <c r="E1093">
        <v>16957502.957880002</v>
      </c>
      <c r="F1093">
        <v>3169393.1487799999</v>
      </c>
      <c r="G1093">
        <v>4410826.3796999902</v>
      </c>
      <c r="H1093">
        <v>3160859.9885</v>
      </c>
      <c r="I1093">
        <v>7677600.8164999997</v>
      </c>
      <c r="J1093">
        <v>23150779.385979999</v>
      </c>
      <c r="K1093">
        <v>13012074.24794</v>
      </c>
      <c r="L1093">
        <v>13818933.677959999</v>
      </c>
      <c r="M1093">
        <v>12742166.712379901</v>
      </c>
    </row>
    <row r="1094" spans="1:13">
      <c r="A1094" t="s">
        <v>1105</v>
      </c>
      <c r="B1094">
        <v>62384.30156</v>
      </c>
      <c r="C1094">
        <v>7445.3584010000004</v>
      </c>
      <c r="D1094">
        <v>44428.186020000001</v>
      </c>
      <c r="E1094">
        <v>33756.772926999998</v>
      </c>
      <c r="F1094">
        <v>8340.5937859999995</v>
      </c>
      <c r="G1094">
        <v>26301.643100000001</v>
      </c>
      <c r="I1094">
        <v>29983.88493</v>
      </c>
      <c r="J1094">
        <v>320325.02863999997</v>
      </c>
      <c r="K1094">
        <v>404573.85699</v>
      </c>
      <c r="L1094">
        <v>462441.54381</v>
      </c>
      <c r="M1094">
        <v>311065.24381000001</v>
      </c>
    </row>
    <row r="1095" spans="1:13">
      <c r="A1095" t="s">
        <v>1106</v>
      </c>
      <c r="B1095">
        <v>623175.60935000004</v>
      </c>
      <c r="C1095">
        <v>869898.22371999896</v>
      </c>
      <c r="D1095">
        <v>575035.76477000001</v>
      </c>
      <c r="E1095">
        <v>305103.38655</v>
      </c>
      <c r="I1095">
        <v>43187.753340000003</v>
      </c>
      <c r="J1095">
        <v>133652.31526</v>
      </c>
      <c r="K1095">
        <v>313465.43459999998</v>
      </c>
      <c r="L1095">
        <v>85137.689570000002</v>
      </c>
      <c r="M1095">
        <v>363651.28090000001</v>
      </c>
    </row>
    <row r="1096" spans="1:13">
      <c r="A1096" t="s">
        <v>1107</v>
      </c>
      <c r="B1096">
        <v>63448673.005999997</v>
      </c>
      <c r="C1096">
        <v>38480997.776500002</v>
      </c>
      <c r="D1096">
        <v>53014863.782899998</v>
      </c>
      <c r="E1096">
        <v>27840980.316769999</v>
      </c>
      <c r="F1096">
        <v>1097788.0808299901</v>
      </c>
      <c r="G1096">
        <v>4988748.5066999998</v>
      </c>
      <c r="H1096">
        <v>3331712.3957999898</v>
      </c>
      <c r="I1096">
        <v>6962000.6812000005</v>
      </c>
      <c r="J1096">
        <v>31462123.168579999</v>
      </c>
      <c r="K1096">
        <v>17284136.1886</v>
      </c>
      <c r="L1096">
        <v>17506178.915819999</v>
      </c>
      <c r="M1096">
        <v>21479492.708900001</v>
      </c>
    </row>
    <row r="1097" spans="1:13">
      <c r="A1097" t="s">
        <v>1108</v>
      </c>
      <c r="B1097">
        <v>1150183.179</v>
      </c>
      <c r="C1097">
        <v>569452.97530000005</v>
      </c>
      <c r="D1097">
        <v>767185.05830000003</v>
      </c>
      <c r="E1097">
        <v>606806.58120000002</v>
      </c>
      <c r="K1097">
        <v>208561.13510000001</v>
      </c>
      <c r="L1097">
        <v>247188.215</v>
      </c>
      <c r="M1097">
        <v>262649.92369999998</v>
      </c>
    </row>
    <row r="1098" spans="1:13">
      <c r="A1098" t="s">
        <v>1109</v>
      </c>
      <c r="B1098">
        <v>296098.91879999998</v>
      </c>
      <c r="D1098">
        <v>434975.0184</v>
      </c>
      <c r="E1098">
        <v>78884.780929999994</v>
      </c>
    </row>
    <row r="1099" spans="1:13">
      <c r="A1099" t="s">
        <v>1110</v>
      </c>
      <c r="B1099">
        <v>1947665.26709999</v>
      </c>
      <c r="C1099">
        <v>1276000.14798999</v>
      </c>
      <c r="D1099">
        <v>1310628.4683399999</v>
      </c>
      <c r="E1099">
        <v>994607.75300999999</v>
      </c>
      <c r="G1099">
        <v>103310.4831</v>
      </c>
      <c r="J1099">
        <v>1908197.06412</v>
      </c>
      <c r="K1099">
        <v>1565748.4923700001</v>
      </c>
      <c r="L1099">
        <v>1476291.4812</v>
      </c>
      <c r="M1099">
        <v>2011611.66643</v>
      </c>
    </row>
    <row r="1100" spans="1:13">
      <c r="A1100" t="s">
        <v>1111</v>
      </c>
      <c r="E1100">
        <v>65389.83668</v>
      </c>
    </row>
    <row r="1101" spans="1:13">
      <c r="A1101" t="s">
        <v>1112</v>
      </c>
      <c r="B1101">
        <v>125828.4562</v>
      </c>
      <c r="C1101">
        <v>252690.67368000001</v>
      </c>
      <c r="D1101">
        <v>104763.80469999999</v>
      </c>
      <c r="E1101">
        <v>277862.86622000003</v>
      </c>
      <c r="G1101">
        <v>60425.985549999998</v>
      </c>
      <c r="H1101">
        <v>125005.64678</v>
      </c>
      <c r="I1101">
        <v>115930.29737</v>
      </c>
      <c r="J1101">
        <v>764473.68590000004</v>
      </c>
      <c r="K1101">
        <v>1121086.3770999999</v>
      </c>
      <c r="L1101">
        <v>353897.56179999898</v>
      </c>
      <c r="M1101">
        <v>748814.53413000004</v>
      </c>
    </row>
    <row r="1102" spans="1:13">
      <c r="A1102" t="s">
        <v>1113</v>
      </c>
      <c r="C1102">
        <v>194612.78337999899</v>
      </c>
      <c r="E1102">
        <v>282457.81795</v>
      </c>
      <c r="F1102">
        <v>21717023.1004899</v>
      </c>
      <c r="G1102">
        <v>8944878.25</v>
      </c>
      <c r="H1102">
        <v>18104202.999600001</v>
      </c>
      <c r="I1102">
        <v>8218694.01562999</v>
      </c>
      <c r="J1102">
        <v>3653254.8229999999</v>
      </c>
      <c r="K1102">
        <v>4870205.6295999996</v>
      </c>
      <c r="L1102">
        <v>6770899.3760000002</v>
      </c>
      <c r="M1102">
        <v>3149624.8789099902</v>
      </c>
    </row>
    <row r="1103" spans="1:13">
      <c r="A1103" t="s">
        <v>1114</v>
      </c>
      <c r="L1103">
        <v>28074.363150000001</v>
      </c>
    </row>
    <row r="1104" spans="1:13">
      <c r="A1104" t="s">
        <v>1115</v>
      </c>
      <c r="B1104">
        <v>2786709.7371</v>
      </c>
      <c r="C1104">
        <v>2618654.8958999999</v>
      </c>
      <c r="D1104">
        <v>378296.72590000002</v>
      </c>
      <c r="E1104">
        <v>3010887.1442999998</v>
      </c>
      <c r="F1104">
        <v>58779.028870000002</v>
      </c>
      <c r="G1104">
        <v>227013.538</v>
      </c>
      <c r="I1104">
        <v>164583.4276</v>
      </c>
      <c r="J1104">
        <v>3265279.5639</v>
      </c>
      <c r="K1104">
        <v>3148472.7425000002</v>
      </c>
      <c r="L1104">
        <v>5172447.6382999998</v>
      </c>
      <c r="M1104">
        <v>2863367.3018999998</v>
      </c>
    </row>
    <row r="1105" spans="1:13">
      <c r="A1105" t="s">
        <v>1116</v>
      </c>
      <c r="E1105">
        <v>30119.03383</v>
      </c>
      <c r="F1105">
        <v>6595725.3456600001</v>
      </c>
      <c r="G1105">
        <v>2838005.5599000002</v>
      </c>
      <c r="H1105">
        <v>5533002.949</v>
      </c>
      <c r="I1105">
        <v>2137699.1247</v>
      </c>
      <c r="J1105">
        <v>612997.237789999</v>
      </c>
      <c r="K1105">
        <v>1522939.5261299999</v>
      </c>
      <c r="L1105">
        <v>2162200.4341099998</v>
      </c>
      <c r="M1105">
        <v>693907.39538</v>
      </c>
    </row>
    <row r="1106" spans="1:13">
      <c r="A1106" t="s">
        <v>1117</v>
      </c>
      <c r="B1106">
        <v>46342520.775200002</v>
      </c>
      <c r="C1106">
        <v>27084506.29603</v>
      </c>
      <c r="D1106">
        <v>50038610.2021899</v>
      </c>
      <c r="E1106">
        <v>23802177.042519901</v>
      </c>
      <c r="F1106">
        <v>2211829.5127900001</v>
      </c>
      <c r="G1106">
        <v>5307201.8874199903</v>
      </c>
      <c r="H1106">
        <v>1650511.5219099999</v>
      </c>
      <c r="I1106">
        <v>4679309.1729100002</v>
      </c>
      <c r="J1106">
        <v>12924895.627499999</v>
      </c>
      <c r="K1106">
        <v>10245103.4396099</v>
      </c>
      <c r="L1106">
        <v>11149374.378909901</v>
      </c>
      <c r="M1106">
        <v>7682110.1052900003</v>
      </c>
    </row>
    <row r="1107" spans="1:13">
      <c r="A1107" t="s">
        <v>1118</v>
      </c>
      <c r="C1107">
        <v>99689.760739999998</v>
      </c>
      <c r="D1107">
        <v>137313.1329</v>
      </c>
      <c r="E1107">
        <v>153814.56813999999</v>
      </c>
      <c r="G1107">
        <v>18440.69096</v>
      </c>
      <c r="H1107">
        <v>16303.095799999999</v>
      </c>
      <c r="I1107">
        <v>16756.910339999999</v>
      </c>
      <c r="J1107">
        <v>312872.96759999997</v>
      </c>
      <c r="K1107">
        <v>414721.26921</v>
      </c>
      <c r="L1107">
        <v>91294.546990000003</v>
      </c>
      <c r="M1107">
        <v>183250.52500999899</v>
      </c>
    </row>
    <row r="1108" spans="1:13">
      <c r="A1108" t="s">
        <v>1119</v>
      </c>
      <c r="B1108">
        <v>382679.49080000003</v>
      </c>
      <c r="C1108">
        <v>530943.56960000005</v>
      </c>
      <c r="D1108">
        <v>678531.93920000002</v>
      </c>
      <c r="E1108">
        <v>685987.6507</v>
      </c>
      <c r="F1108">
        <v>81073.265620000006</v>
      </c>
      <c r="G1108">
        <v>100665.75139999999</v>
      </c>
      <c r="H1108">
        <v>87610.996580000006</v>
      </c>
      <c r="I1108">
        <v>175320.13339999999</v>
      </c>
      <c r="J1108">
        <v>524076.04009999998</v>
      </c>
      <c r="K1108">
        <v>661005.96589999995</v>
      </c>
      <c r="L1108">
        <v>349437.56349999999</v>
      </c>
      <c r="M1108">
        <v>637229.88970000006</v>
      </c>
    </row>
    <row r="1109" spans="1:13">
      <c r="A1109" t="s">
        <v>1120</v>
      </c>
      <c r="B1109">
        <v>1461892.9018000001</v>
      </c>
      <c r="C1109">
        <v>917248.53819999995</v>
      </c>
      <c r="D1109">
        <v>2197333.3377999999</v>
      </c>
      <c r="E1109">
        <v>1282410.7368000001</v>
      </c>
      <c r="J1109">
        <v>466400.73579000001</v>
      </c>
      <c r="K1109">
        <v>895405.60789999994</v>
      </c>
      <c r="L1109">
        <v>639608.60086999997</v>
      </c>
      <c r="M1109">
        <v>851299.16139999998</v>
      </c>
    </row>
    <row r="1110" spans="1:13">
      <c r="A1110" t="s">
        <v>1121</v>
      </c>
      <c r="B1110">
        <v>928011.15659999999</v>
      </c>
      <c r="C1110">
        <v>1259991.5464999999</v>
      </c>
      <c r="D1110">
        <v>942957.38263000001</v>
      </c>
      <c r="E1110">
        <v>520988.35003999999</v>
      </c>
      <c r="J1110">
        <v>663214.693499999</v>
      </c>
      <c r="K1110">
        <v>463731.76757000003</v>
      </c>
      <c r="L1110">
        <v>298975.3615</v>
      </c>
      <c r="M1110">
        <v>616445.35549999995</v>
      </c>
    </row>
    <row r="1111" spans="1:13">
      <c r="A1111" t="s">
        <v>1122</v>
      </c>
      <c r="B1111">
        <v>38393558.337729998</v>
      </c>
      <c r="C1111">
        <v>29107842.94187</v>
      </c>
      <c r="D1111">
        <v>38166839.791170001</v>
      </c>
      <c r="E1111">
        <v>23577369.012320001</v>
      </c>
      <c r="F1111">
        <v>4851349.5737199998</v>
      </c>
      <c r="G1111">
        <v>5996122.57706</v>
      </c>
      <c r="H1111">
        <v>3966024.5165499998</v>
      </c>
      <c r="I1111">
        <v>5405876.7530699996</v>
      </c>
      <c r="J1111">
        <v>25321245.433089901</v>
      </c>
      <c r="K1111">
        <v>11328396.2444799</v>
      </c>
      <c r="L1111">
        <v>11569079.482380001</v>
      </c>
      <c r="M1111">
        <v>10743949.2124299</v>
      </c>
    </row>
    <row r="1112" spans="1:13">
      <c r="A1112" t="s">
        <v>1123</v>
      </c>
      <c r="B1112">
        <v>796252.75170000002</v>
      </c>
      <c r="C1112">
        <v>539781.93339999998</v>
      </c>
      <c r="D1112">
        <v>1331209.243</v>
      </c>
      <c r="E1112">
        <v>546752.25190000003</v>
      </c>
      <c r="J1112">
        <v>451037.27720000001</v>
      </c>
      <c r="K1112">
        <v>536547.3689</v>
      </c>
      <c r="L1112">
        <v>525926.4852</v>
      </c>
      <c r="M1112">
        <v>480142.13669999997</v>
      </c>
    </row>
    <row r="1113" spans="1:13">
      <c r="A1113" t="s">
        <v>1124</v>
      </c>
      <c r="G1113">
        <v>1221431.4457999901</v>
      </c>
      <c r="H1113">
        <v>1487300.8066</v>
      </c>
      <c r="I1113">
        <v>1956598.2333</v>
      </c>
      <c r="J1113">
        <v>196511.6992</v>
      </c>
      <c r="L1113">
        <v>434148.01539999997</v>
      </c>
    </row>
    <row r="1114" spans="1:13">
      <c r="A1114" t="s">
        <v>1125</v>
      </c>
      <c r="B1114">
        <v>487526.78</v>
      </c>
      <c r="C1114">
        <v>537095.12190000003</v>
      </c>
      <c r="D1114">
        <v>334225.97009999998</v>
      </c>
      <c r="E1114">
        <v>449624.83217000001</v>
      </c>
      <c r="F1114">
        <v>129736.4221</v>
      </c>
      <c r="I1114">
        <v>139445.16219999999</v>
      </c>
      <c r="J1114">
        <v>1226576.7775999999</v>
      </c>
      <c r="K1114">
        <v>496499.9388</v>
      </c>
      <c r="L1114">
        <v>734987.41489999997</v>
      </c>
      <c r="M1114">
        <v>377217.7928</v>
      </c>
    </row>
    <row r="1115" spans="1:13">
      <c r="A1115" t="s">
        <v>1126</v>
      </c>
      <c r="B1115">
        <v>2195053.0589899998</v>
      </c>
      <c r="C1115">
        <v>2642468.3537699999</v>
      </c>
      <c r="D1115">
        <v>4832962.9227999998</v>
      </c>
      <c r="E1115">
        <v>5272166.4151099902</v>
      </c>
      <c r="F1115">
        <v>31386.15034</v>
      </c>
      <c r="G1115">
        <v>154662.42965000001</v>
      </c>
      <c r="I1115">
        <v>433768.73563000001</v>
      </c>
      <c r="J1115">
        <v>2372502.29067</v>
      </c>
      <c r="K1115">
        <v>3398396.93836</v>
      </c>
      <c r="L1115">
        <v>2991782.9994100002</v>
      </c>
      <c r="M1115">
        <v>4012142.5749300001</v>
      </c>
    </row>
    <row r="1116" spans="1:13">
      <c r="A1116" t="s">
        <v>1127</v>
      </c>
      <c r="B1116">
        <v>11548706.791200001</v>
      </c>
      <c r="C1116">
        <v>13571868.16202</v>
      </c>
      <c r="D1116">
        <v>13114907.9443</v>
      </c>
      <c r="E1116">
        <v>8920495.9030200001</v>
      </c>
      <c r="F1116">
        <v>627115.65399999998</v>
      </c>
      <c r="G1116">
        <v>1609992.3227899999</v>
      </c>
      <c r="H1116">
        <v>898308.19406000001</v>
      </c>
      <c r="I1116">
        <v>1753977.0643499999</v>
      </c>
      <c r="J1116">
        <v>6054301.7643999998</v>
      </c>
      <c r="K1116">
        <v>5352843.1186999902</v>
      </c>
      <c r="L1116">
        <v>6550702.3725399897</v>
      </c>
      <c r="M1116">
        <v>5552001.4854999902</v>
      </c>
    </row>
    <row r="1117" spans="1:13">
      <c r="A1117" t="s">
        <v>1128</v>
      </c>
      <c r="B1117">
        <v>68114.974549999999</v>
      </c>
      <c r="C1117">
        <v>48230.639069999997</v>
      </c>
      <c r="D1117">
        <v>42907.007550000002</v>
      </c>
      <c r="E1117">
        <v>51589.665489999999</v>
      </c>
      <c r="J1117">
        <v>53464.157370000001</v>
      </c>
      <c r="K1117">
        <v>111253.585974</v>
      </c>
      <c r="L1117">
        <v>243987.24249999999</v>
      </c>
      <c r="M1117">
        <v>115978.834989999</v>
      </c>
    </row>
    <row r="1118" spans="1:13">
      <c r="A1118" t="s">
        <v>1129</v>
      </c>
      <c r="B1118">
        <v>1452033.32216</v>
      </c>
      <c r="C1118">
        <v>793518.77197</v>
      </c>
      <c r="D1118">
        <v>1279552.2837700001</v>
      </c>
      <c r="E1118">
        <v>621159.36870999995</v>
      </c>
      <c r="I1118">
        <v>126943.5624</v>
      </c>
      <c r="J1118">
        <v>977830.20730000001</v>
      </c>
      <c r="K1118">
        <v>869798.18248999899</v>
      </c>
      <c r="L1118">
        <v>531851.35667000001</v>
      </c>
      <c r="M1118">
        <v>1064497.9243999999</v>
      </c>
    </row>
    <row r="1119" spans="1:13">
      <c r="A1119" t="s">
        <v>1130</v>
      </c>
      <c r="B1119">
        <v>19592463.2718</v>
      </c>
      <c r="C1119">
        <v>16231886.508400001</v>
      </c>
      <c r="D1119">
        <v>25904184.764199998</v>
      </c>
      <c r="E1119">
        <v>22342341.415800001</v>
      </c>
      <c r="F1119">
        <v>4743678.1744299904</v>
      </c>
      <c r="G1119">
        <v>4314577.34234</v>
      </c>
      <c r="H1119">
        <v>6180828.9119799901</v>
      </c>
      <c r="I1119">
        <v>6061133.7982299998</v>
      </c>
      <c r="J1119">
        <v>13797648.9452</v>
      </c>
      <c r="K1119">
        <v>14930088.866699999</v>
      </c>
      <c r="L1119">
        <v>23317799.91556</v>
      </c>
      <c r="M1119">
        <v>17870038.225109901</v>
      </c>
    </row>
    <row r="1120" spans="1:13">
      <c r="A1120" t="s">
        <v>1131</v>
      </c>
      <c r="G1120">
        <v>38399.883029999997</v>
      </c>
      <c r="H1120">
        <v>29265.013589999999</v>
      </c>
      <c r="J1120">
        <v>100486.1473</v>
      </c>
      <c r="K1120">
        <v>86641.978579999995</v>
      </c>
      <c r="L1120">
        <v>133020.6813</v>
      </c>
      <c r="M1120">
        <v>126370.4154</v>
      </c>
    </row>
    <row r="1121" spans="1:13">
      <c r="A1121" t="s">
        <v>1132</v>
      </c>
      <c r="E1121">
        <v>75810.181880000004</v>
      </c>
      <c r="J1121">
        <v>200924.30660000001</v>
      </c>
      <c r="K1121">
        <v>268655.89010000002</v>
      </c>
      <c r="L1121">
        <v>159843.8897</v>
      </c>
      <c r="M1121">
        <v>312759.4595</v>
      </c>
    </row>
    <row r="1122" spans="1:13">
      <c r="A1122" t="s">
        <v>1133</v>
      </c>
      <c r="B1122">
        <v>168614.31529999999</v>
      </c>
      <c r="C1122">
        <v>131878.2703</v>
      </c>
      <c r="D1122">
        <v>133745.6176</v>
      </c>
      <c r="E1122">
        <v>49899.43651</v>
      </c>
      <c r="J1122">
        <v>65510.541649999999</v>
      </c>
      <c r="M1122">
        <v>50485.791360000003</v>
      </c>
    </row>
    <row r="1123" spans="1:13">
      <c r="A1123" t="s">
        <v>1134</v>
      </c>
      <c r="B1123">
        <v>2907184.6926500001</v>
      </c>
      <c r="C1123">
        <v>1514661.0248199999</v>
      </c>
      <c r="D1123">
        <v>4032463.4295099899</v>
      </c>
      <c r="E1123">
        <v>2725342.62684</v>
      </c>
      <c r="F1123">
        <v>27913.443490000001</v>
      </c>
      <c r="G1123">
        <v>236139.997</v>
      </c>
      <c r="H1123">
        <v>113626.09376</v>
      </c>
      <c r="I1123">
        <v>312148.59086999903</v>
      </c>
      <c r="J1123">
        <v>2364639.3981499998</v>
      </c>
      <c r="K1123">
        <v>5577959.1996299997</v>
      </c>
      <c r="L1123">
        <v>3785323.4445710001</v>
      </c>
      <c r="M1123">
        <v>5888139.73728</v>
      </c>
    </row>
    <row r="1124" spans="1:13">
      <c r="A1124" t="s">
        <v>1135</v>
      </c>
      <c r="B1124">
        <v>346682.78769999999</v>
      </c>
      <c r="C1124">
        <v>537607.51839999994</v>
      </c>
      <c r="D1124">
        <v>1103256.898</v>
      </c>
      <c r="E1124">
        <v>917572.41319999995</v>
      </c>
      <c r="F1124">
        <v>58461.963920000002</v>
      </c>
      <c r="G1124">
        <v>188583.35097</v>
      </c>
      <c r="I1124">
        <v>173313.33259999999</v>
      </c>
      <c r="J1124">
        <v>408470.98090000002</v>
      </c>
      <c r="K1124">
        <v>390439.78249999997</v>
      </c>
      <c r="L1124">
        <v>165795.8909</v>
      </c>
      <c r="M1124">
        <v>156363.03140000001</v>
      </c>
    </row>
    <row r="1125" spans="1:13">
      <c r="A1125" t="s">
        <v>1136</v>
      </c>
      <c r="B1125">
        <v>2456302.299716</v>
      </c>
      <c r="C1125">
        <v>1885074.72487</v>
      </c>
      <c r="D1125">
        <v>4801137.3965699999</v>
      </c>
      <c r="E1125">
        <v>1606610.8605799901</v>
      </c>
      <c r="G1125">
        <v>72075.46041</v>
      </c>
      <c r="H1125">
        <v>69721.138149999999</v>
      </c>
      <c r="I1125">
        <v>121365.4831</v>
      </c>
      <c r="J1125">
        <v>997967.95179999899</v>
      </c>
      <c r="K1125">
        <v>2148554.2311799899</v>
      </c>
      <c r="L1125">
        <v>947848.86260999995</v>
      </c>
      <c r="M1125">
        <v>1436687.04137</v>
      </c>
    </row>
    <row r="1126" spans="1:13">
      <c r="A1126" t="s">
        <v>1137</v>
      </c>
      <c r="J1126">
        <v>1789784.2206999999</v>
      </c>
      <c r="K1126">
        <v>1529919.22049999</v>
      </c>
      <c r="L1126">
        <v>1902938.1557</v>
      </c>
      <c r="M1126">
        <v>1604824.6229999999</v>
      </c>
    </row>
    <row r="1127" spans="1:13">
      <c r="A1127" t="s">
        <v>1138</v>
      </c>
      <c r="B1127">
        <v>654280.29559999995</v>
      </c>
      <c r="C1127">
        <v>5214079.6702800002</v>
      </c>
      <c r="D1127">
        <v>1525470.7559700001</v>
      </c>
      <c r="E1127">
        <v>670602.24962999998</v>
      </c>
      <c r="F1127">
        <v>1780901.7567499999</v>
      </c>
      <c r="G1127">
        <v>3234197.2398499898</v>
      </c>
      <c r="H1127">
        <v>3611837.2431999999</v>
      </c>
      <c r="I1127">
        <v>4523507.7911799997</v>
      </c>
      <c r="J1127">
        <v>78403384.689099893</v>
      </c>
      <c r="K1127">
        <v>74522295.410999998</v>
      </c>
      <c r="L1127">
        <v>36229968.395899899</v>
      </c>
      <c r="M1127">
        <v>43516834.900199898</v>
      </c>
    </row>
    <row r="1128" spans="1:13">
      <c r="A1128" t="s">
        <v>1139</v>
      </c>
      <c r="F1128">
        <v>39213.467089999998</v>
      </c>
      <c r="G1128">
        <v>47534.460720000003</v>
      </c>
      <c r="I1128">
        <v>50177.182800000002</v>
      </c>
      <c r="J1128">
        <v>623033.17319999996</v>
      </c>
      <c r="K1128">
        <v>576934.54059999995</v>
      </c>
      <c r="L1128">
        <v>685050.62179999996</v>
      </c>
      <c r="M1128">
        <v>649647.02539999899</v>
      </c>
    </row>
    <row r="1129" spans="1:13">
      <c r="A1129" t="s">
        <v>1140</v>
      </c>
      <c r="B1129">
        <v>323586.37359999999</v>
      </c>
      <c r="C1129">
        <v>231677.13209999999</v>
      </c>
      <c r="D1129">
        <v>166727.40109999999</v>
      </c>
      <c r="E1129">
        <v>130526.1615</v>
      </c>
      <c r="J1129">
        <v>88484.877470000007</v>
      </c>
      <c r="K1129">
        <v>116878.27989999999</v>
      </c>
      <c r="L1129">
        <v>77015.568499999994</v>
      </c>
      <c r="M1129">
        <v>95539.404089999996</v>
      </c>
    </row>
    <row r="1130" spans="1:13">
      <c r="A1130" t="s">
        <v>1141</v>
      </c>
      <c r="E1130">
        <v>13280.638349999999</v>
      </c>
    </row>
    <row r="1131" spans="1:13">
      <c r="A1131" t="s">
        <v>1142</v>
      </c>
      <c r="B1131">
        <v>2157017.6020999998</v>
      </c>
      <c r="C1131">
        <v>506493.35329999903</v>
      </c>
      <c r="D1131">
        <v>482403.2438</v>
      </c>
      <c r="E1131">
        <v>169740.84729999999</v>
      </c>
      <c r="F1131">
        <v>10940.402110000001</v>
      </c>
      <c r="I1131">
        <v>54582.826110000002</v>
      </c>
      <c r="J1131">
        <v>265275.72115</v>
      </c>
      <c r="K1131">
        <v>130698.20450000001</v>
      </c>
      <c r="L1131">
        <v>248819.67035</v>
      </c>
      <c r="M1131">
        <v>210273.54399999999</v>
      </c>
    </row>
    <row r="1132" spans="1:13">
      <c r="A1132" t="s">
        <v>1143</v>
      </c>
      <c r="B1132">
        <v>555329.73840000003</v>
      </c>
      <c r="C1132">
        <v>379753.7035</v>
      </c>
      <c r="D1132">
        <v>1091887.2819999999</v>
      </c>
      <c r="E1132">
        <v>540773.83414000005</v>
      </c>
      <c r="G1132">
        <v>56166.279909999997</v>
      </c>
      <c r="I1132">
        <v>88329.931649999999</v>
      </c>
      <c r="J1132">
        <v>556645.57339999999</v>
      </c>
      <c r="K1132">
        <v>184711.55660000001</v>
      </c>
      <c r="L1132">
        <v>480304.44459999999</v>
      </c>
      <c r="M1132">
        <v>239018.44020000001</v>
      </c>
    </row>
    <row r="1133" spans="1:13">
      <c r="A1133" t="s">
        <v>1144</v>
      </c>
      <c r="B1133">
        <v>551092.59259999997</v>
      </c>
      <c r="C1133">
        <v>258771.69149999999</v>
      </c>
      <c r="D1133">
        <v>576196.69779999997</v>
      </c>
      <c r="E1133">
        <v>56149.783360000001</v>
      </c>
    </row>
    <row r="1134" spans="1:13">
      <c r="A1134" t="s">
        <v>1145</v>
      </c>
      <c r="B1134">
        <v>161671.99100000001</v>
      </c>
      <c r="C1134">
        <v>21349.634170000001</v>
      </c>
      <c r="J1134">
        <v>15105.51556</v>
      </c>
      <c r="M1134">
        <v>17164.713350000002</v>
      </c>
    </row>
    <row r="1135" spans="1:13">
      <c r="A1135" t="s">
        <v>1146</v>
      </c>
      <c r="E1135">
        <v>64021.520149999997</v>
      </c>
      <c r="K1135">
        <v>164576.94630000001</v>
      </c>
      <c r="M1135">
        <v>106297.921</v>
      </c>
    </row>
    <row r="1136" spans="1:13">
      <c r="A1136" t="s">
        <v>1147</v>
      </c>
      <c r="B1136">
        <v>787425.95750000002</v>
      </c>
      <c r="C1136">
        <v>738653.42619999999</v>
      </c>
      <c r="D1136">
        <v>425634.80080000003</v>
      </c>
      <c r="E1136">
        <v>170622.29149999999</v>
      </c>
      <c r="J1136">
        <v>119351.0451</v>
      </c>
      <c r="K1136">
        <v>75983.634309999994</v>
      </c>
      <c r="L1136">
        <v>44219.90595</v>
      </c>
      <c r="M1136">
        <v>39175.668729999998</v>
      </c>
    </row>
    <row r="1137" spans="1:13">
      <c r="A1137" t="s">
        <v>1148</v>
      </c>
      <c r="B1137">
        <v>118232052.815299</v>
      </c>
      <c r="C1137">
        <v>99989117.071820006</v>
      </c>
      <c r="D1137">
        <v>124681415.84102</v>
      </c>
      <c r="E1137">
        <v>79984749.521429896</v>
      </c>
      <c r="F1137">
        <v>23159390.192079999</v>
      </c>
      <c r="G1137">
        <v>40570591.725850001</v>
      </c>
      <c r="H1137">
        <v>28818965.53819</v>
      </c>
      <c r="I1137">
        <v>36481769.665419899</v>
      </c>
      <c r="J1137">
        <v>115188223.61936</v>
      </c>
      <c r="K1137">
        <v>51868697.502319999</v>
      </c>
      <c r="L1137">
        <v>47309997.765100002</v>
      </c>
      <c r="M1137">
        <v>55384690.544999897</v>
      </c>
    </row>
    <row r="1138" spans="1:13">
      <c r="A1138" t="s">
        <v>1149</v>
      </c>
      <c r="B1138">
        <v>255122.26879999999</v>
      </c>
      <c r="C1138">
        <v>111308.22779999999</v>
      </c>
      <c r="D1138">
        <v>103631.9552</v>
      </c>
      <c r="E1138">
        <v>117747.88069999999</v>
      </c>
      <c r="F1138">
        <v>453937.21659999999</v>
      </c>
      <c r="G1138">
        <v>222650.8658</v>
      </c>
      <c r="H1138">
        <v>348638.04680000001</v>
      </c>
      <c r="I1138">
        <v>330817.72039999999</v>
      </c>
      <c r="J1138">
        <v>436338.42959999997</v>
      </c>
      <c r="K1138">
        <v>159380.9002</v>
      </c>
      <c r="L1138">
        <v>152791.49830000001</v>
      </c>
      <c r="M1138">
        <v>97927.062919999997</v>
      </c>
    </row>
    <row r="1139" spans="1:13">
      <c r="A1139" t="s">
        <v>1150</v>
      </c>
      <c r="B1139">
        <v>178772.617</v>
      </c>
      <c r="C1139">
        <v>358176.50540000002</v>
      </c>
      <c r="D1139">
        <v>288940.64769999997</v>
      </c>
      <c r="E1139">
        <v>633371.91379999998</v>
      </c>
      <c r="G1139">
        <v>196409.43419999999</v>
      </c>
      <c r="H1139">
        <v>109135.33960000001</v>
      </c>
      <c r="I1139">
        <v>312054.69679999998</v>
      </c>
      <c r="J1139">
        <v>369640.24619999999</v>
      </c>
      <c r="K1139">
        <v>743436.22620000003</v>
      </c>
      <c r="L1139">
        <v>361254.61599999998</v>
      </c>
    </row>
    <row r="1140" spans="1:13">
      <c r="A1140" t="s">
        <v>1151</v>
      </c>
      <c r="B1140">
        <v>154370.2568</v>
      </c>
      <c r="C1140">
        <v>95456.539139999993</v>
      </c>
      <c r="D1140">
        <v>159133.69630000001</v>
      </c>
      <c r="J1140">
        <v>119081.0753</v>
      </c>
      <c r="K1140">
        <v>100526.1087</v>
      </c>
      <c r="L1140">
        <v>208833.12049999999</v>
      </c>
      <c r="M1140">
        <v>205039.99909999999</v>
      </c>
    </row>
    <row r="1141" spans="1:13">
      <c r="A1141" t="s">
        <v>1152</v>
      </c>
      <c r="B1141">
        <v>1048851.4262600001</v>
      </c>
      <c r="C1141">
        <v>768814.66023000004</v>
      </c>
      <c r="D1141">
        <v>1395040.7427000001</v>
      </c>
      <c r="E1141">
        <v>1507084.7301</v>
      </c>
      <c r="G1141">
        <v>68030.180819999994</v>
      </c>
      <c r="I1141">
        <v>163151.10274999999</v>
      </c>
      <c r="J1141">
        <v>1802515.54364</v>
      </c>
      <c r="K1141">
        <v>4909477.1799999904</v>
      </c>
      <c r="L1141">
        <v>1628088.6062100001</v>
      </c>
      <c r="M1141">
        <v>3839631.3329999899</v>
      </c>
    </row>
    <row r="1142" spans="1:13">
      <c r="A1142" t="s">
        <v>1153</v>
      </c>
      <c r="B1142">
        <v>13475075.1701899</v>
      </c>
      <c r="C1142">
        <v>18577398.503649998</v>
      </c>
      <c r="D1142">
        <v>9426335.7913999893</v>
      </c>
      <c r="E1142">
        <v>10022604.344690001</v>
      </c>
      <c r="F1142">
        <v>15291931.91481</v>
      </c>
      <c r="G1142">
        <v>18388063.086599998</v>
      </c>
      <c r="H1142">
        <v>7665849.6679199999</v>
      </c>
      <c r="I1142">
        <v>25939762.25612</v>
      </c>
      <c r="J1142">
        <v>18687817.491450001</v>
      </c>
      <c r="K1142">
        <v>13254935.4212099</v>
      </c>
      <c r="L1142">
        <v>15513398.88432</v>
      </c>
      <c r="M1142">
        <v>14520745.079080001</v>
      </c>
    </row>
    <row r="1143" spans="1:13">
      <c r="A1143" t="s">
        <v>1154</v>
      </c>
      <c r="E1143">
        <v>20642.556649999999</v>
      </c>
      <c r="J1143">
        <v>19520.757829999999</v>
      </c>
      <c r="L1143">
        <v>39918.940949999997</v>
      </c>
      <c r="M1143">
        <v>61971.536189999999</v>
      </c>
    </row>
    <row r="1144" spans="1:13">
      <c r="A1144" t="s">
        <v>1155</v>
      </c>
      <c r="B1144">
        <v>1045356.0961</v>
      </c>
      <c r="C1144">
        <v>805450.66850000003</v>
      </c>
      <c r="D1144">
        <v>507786.84620000003</v>
      </c>
      <c r="E1144">
        <v>327206.45380000002</v>
      </c>
      <c r="F1144">
        <v>38806.837099999997</v>
      </c>
      <c r="G1144">
        <v>93312.726469999994</v>
      </c>
      <c r="H1144">
        <v>100573.3884</v>
      </c>
      <c r="J1144">
        <v>429649.10879999999</v>
      </c>
      <c r="K1144">
        <v>501981.62894999998</v>
      </c>
      <c r="L1144">
        <v>348426.24726999999</v>
      </c>
      <c r="M1144">
        <v>368752.86959999998</v>
      </c>
    </row>
    <row r="1145" spans="1:13">
      <c r="A1145" t="s">
        <v>1156</v>
      </c>
      <c r="E1145">
        <v>312169.02020000003</v>
      </c>
      <c r="I1145">
        <v>50404.537049999999</v>
      </c>
      <c r="J1145">
        <v>637495.8027</v>
      </c>
      <c r="K1145">
        <v>604819.96959999995</v>
      </c>
      <c r="L1145">
        <v>758822.54630000005</v>
      </c>
      <c r="M1145">
        <v>495006.50660000002</v>
      </c>
    </row>
    <row r="1146" spans="1:13">
      <c r="A1146" t="s">
        <v>1157</v>
      </c>
      <c r="B1146">
        <v>420372.12339999998</v>
      </c>
      <c r="C1146">
        <v>213566.0906</v>
      </c>
      <c r="D1146">
        <v>303446.68492999999</v>
      </c>
      <c r="E1146">
        <v>202010.59565</v>
      </c>
      <c r="G1146">
        <v>41186.736169999996</v>
      </c>
      <c r="J1146">
        <v>182505.14290000001</v>
      </c>
      <c r="K1146">
        <v>149042.40659999999</v>
      </c>
      <c r="L1146">
        <v>69387.878500000006</v>
      </c>
      <c r="M1146">
        <v>136174.68789999999</v>
      </c>
    </row>
    <row r="1147" spans="1:13">
      <c r="A1147" t="s">
        <v>1158</v>
      </c>
      <c r="C1147">
        <v>772147.13320000004</v>
      </c>
      <c r="G1147">
        <v>82725.701759999996</v>
      </c>
      <c r="K1147">
        <v>125387.9276</v>
      </c>
      <c r="M1147">
        <v>225619.6274</v>
      </c>
    </row>
    <row r="1148" spans="1:13">
      <c r="A1148" t="s">
        <v>1159</v>
      </c>
      <c r="B1148">
        <v>468074.08159999998</v>
      </c>
      <c r="C1148">
        <v>417911.13030999998</v>
      </c>
      <c r="D1148">
        <v>195037.4363</v>
      </c>
      <c r="J1148">
        <v>362859.8751</v>
      </c>
      <c r="K1148">
        <v>361744.66570000001</v>
      </c>
      <c r="L1148">
        <v>192184.01416999899</v>
      </c>
      <c r="M1148">
        <v>187322.6833</v>
      </c>
    </row>
    <row r="1149" spans="1:13">
      <c r="A1149" t="s">
        <v>1160</v>
      </c>
      <c r="K1149">
        <v>82710.187730000005</v>
      </c>
      <c r="M1149">
        <v>83241.561050000004</v>
      </c>
    </row>
    <row r="1150" spans="1:13">
      <c r="A1150" t="s">
        <v>1161</v>
      </c>
      <c r="B1150">
        <v>7024716.8689999999</v>
      </c>
      <c r="C1150">
        <v>7571250.2282999996</v>
      </c>
      <c r="D1150">
        <v>6504483.2856499897</v>
      </c>
      <c r="E1150">
        <v>3277831.1701000002</v>
      </c>
      <c r="F1150">
        <v>476907.12514000002</v>
      </c>
      <c r="G1150">
        <v>382429.7844</v>
      </c>
      <c r="H1150">
        <v>370560.07579999999</v>
      </c>
      <c r="I1150">
        <v>124074.3651</v>
      </c>
      <c r="J1150">
        <v>1915899.9454999899</v>
      </c>
      <c r="K1150">
        <v>1423469.61882</v>
      </c>
      <c r="L1150">
        <v>2135462.65491</v>
      </c>
      <c r="M1150">
        <v>1044433.20942</v>
      </c>
    </row>
    <row r="1151" spans="1:13">
      <c r="A1151" t="s">
        <v>1162</v>
      </c>
      <c r="B1151">
        <v>2806066.39269999</v>
      </c>
      <c r="C1151">
        <v>2338164.6327999998</v>
      </c>
      <c r="D1151">
        <v>4495681.5226999996</v>
      </c>
      <c r="E1151">
        <v>2658504.0098999999</v>
      </c>
      <c r="I1151">
        <v>274593.13799999998</v>
      </c>
      <c r="J1151">
        <v>1623694.9838099999</v>
      </c>
      <c r="K1151">
        <v>2531893.5696</v>
      </c>
      <c r="L1151">
        <v>3227127.57247</v>
      </c>
      <c r="M1151">
        <v>4867523.3454999998</v>
      </c>
    </row>
    <row r="1152" spans="1:13">
      <c r="A1152" t="s">
        <v>1163</v>
      </c>
      <c r="B1152">
        <v>408631.48499999999</v>
      </c>
      <c r="C1152">
        <v>307257.55189999897</v>
      </c>
      <c r="D1152">
        <v>640100.38690000004</v>
      </c>
      <c r="E1152">
        <v>267358.90850000002</v>
      </c>
      <c r="L1152">
        <v>27527.937160000001</v>
      </c>
    </row>
    <row r="1153" spans="1:13">
      <c r="A1153" t="s">
        <v>1164</v>
      </c>
      <c r="C1153">
        <v>246636.2403</v>
      </c>
      <c r="D1153">
        <v>258240.99948999999</v>
      </c>
      <c r="E1153">
        <v>955606.89029999997</v>
      </c>
      <c r="F1153">
        <v>42125.403330000001</v>
      </c>
      <c r="J1153">
        <v>1018302.2656</v>
      </c>
      <c r="K1153">
        <v>1634869.6984999999</v>
      </c>
      <c r="L1153">
        <v>1199976.2021999999</v>
      </c>
      <c r="M1153">
        <v>1768860.5984</v>
      </c>
    </row>
    <row r="1154" spans="1:13">
      <c r="A1154" t="s">
        <v>1165</v>
      </c>
      <c r="B1154">
        <v>609655.94940000004</v>
      </c>
      <c r="C1154">
        <v>802215.24890000001</v>
      </c>
      <c r="D1154">
        <v>1252389.2176999999</v>
      </c>
      <c r="E1154">
        <v>340317.9388</v>
      </c>
      <c r="J1154">
        <v>752093.50959999999</v>
      </c>
      <c r="K1154">
        <v>1262444.3044</v>
      </c>
      <c r="L1154">
        <v>524946.01139999996</v>
      </c>
      <c r="M1154">
        <v>1257000.8273999901</v>
      </c>
    </row>
    <row r="1155" spans="1:13">
      <c r="A1155" t="s">
        <v>1166</v>
      </c>
      <c r="B1155">
        <v>381728.07866</v>
      </c>
      <c r="C1155">
        <v>346662.14929999999</v>
      </c>
      <c r="D1155">
        <v>362068.9436</v>
      </c>
      <c r="E1155">
        <v>232677.26490000001</v>
      </c>
      <c r="F1155">
        <v>49399.424950000001</v>
      </c>
      <c r="J1155">
        <v>374575.22930000001</v>
      </c>
      <c r="K1155">
        <v>357628.9363</v>
      </c>
      <c r="L1155">
        <v>150430.69959999999</v>
      </c>
      <c r="M1155">
        <v>290984.30550000002</v>
      </c>
    </row>
    <row r="1156" spans="1:13">
      <c r="A1156" t="s">
        <v>1167</v>
      </c>
      <c r="B1156">
        <v>4957010.2727899998</v>
      </c>
      <c r="C1156">
        <v>3345506.2737199999</v>
      </c>
      <c r="D1156">
        <v>3206660.9976299899</v>
      </c>
      <c r="E1156">
        <v>1948279.11051</v>
      </c>
      <c r="F1156">
        <v>460439.81077799998</v>
      </c>
      <c r="G1156">
        <v>1062892.48083</v>
      </c>
      <c r="H1156">
        <v>336187.18241000001</v>
      </c>
      <c r="I1156">
        <v>1153468.4225900001</v>
      </c>
      <c r="J1156">
        <v>8376318.5426199902</v>
      </c>
      <c r="K1156">
        <v>3001073.8535699998</v>
      </c>
      <c r="L1156">
        <v>4473608.5873400001</v>
      </c>
      <c r="M1156">
        <v>4495366.5582499998</v>
      </c>
    </row>
    <row r="1157" spans="1:13">
      <c r="A1157" t="s">
        <v>1168</v>
      </c>
      <c r="C1157">
        <v>305827.31920000003</v>
      </c>
      <c r="E1157">
        <v>269767.5453</v>
      </c>
      <c r="J1157">
        <v>555710.34770000004</v>
      </c>
      <c r="L1157">
        <v>920322.8003</v>
      </c>
      <c r="M1157">
        <v>514675.33350000001</v>
      </c>
    </row>
    <row r="1158" spans="1:13">
      <c r="A1158" t="s">
        <v>1169</v>
      </c>
      <c r="B1158">
        <v>244669.73499999999</v>
      </c>
      <c r="C1158">
        <v>144138.56140000001</v>
      </c>
      <c r="D1158">
        <v>147769.4117</v>
      </c>
      <c r="E1158">
        <v>810349.49209999898</v>
      </c>
      <c r="I1158">
        <v>78198.181649999999</v>
      </c>
      <c r="J1158">
        <v>754637.14170000004</v>
      </c>
      <c r="K1158">
        <v>1556096.2527999999</v>
      </c>
      <c r="L1158">
        <v>1199343.4598999999</v>
      </c>
      <c r="M1158">
        <v>1712047.23299999</v>
      </c>
    </row>
    <row r="1159" spans="1:13">
      <c r="A1159" t="s">
        <v>1170</v>
      </c>
      <c r="B1159">
        <v>470077.49859999999</v>
      </c>
      <c r="C1159">
        <v>284728.2267</v>
      </c>
      <c r="D1159">
        <v>833342.04079999996</v>
      </c>
      <c r="E1159">
        <v>699813.05310000002</v>
      </c>
      <c r="J1159">
        <v>598882.29579999996</v>
      </c>
      <c r="K1159">
        <v>786276.62990000006</v>
      </c>
      <c r="L1159">
        <v>733879.56740000006</v>
      </c>
      <c r="M1159">
        <v>1188546.1599999999</v>
      </c>
    </row>
    <row r="1160" spans="1:13">
      <c r="A1160" t="s">
        <v>1171</v>
      </c>
      <c r="B1160">
        <v>1532438.8389999999</v>
      </c>
      <c r="C1160">
        <v>531806.80550000002</v>
      </c>
      <c r="D1160">
        <v>658555.61780000001</v>
      </c>
      <c r="E1160">
        <v>104990.78019999999</v>
      </c>
      <c r="F1160">
        <v>114451.05469999999</v>
      </c>
      <c r="G1160">
        <v>135458.76939999999</v>
      </c>
      <c r="H1160">
        <v>81375.203320000001</v>
      </c>
      <c r="I1160">
        <v>75988.811409999995</v>
      </c>
      <c r="J1160">
        <v>1243601.0397999999</v>
      </c>
      <c r="K1160">
        <v>907170.6274</v>
      </c>
      <c r="L1160">
        <v>571108.5575</v>
      </c>
      <c r="M1160">
        <v>1073930.3699999901</v>
      </c>
    </row>
    <row r="1161" spans="1:13">
      <c r="A1161" t="s">
        <v>1172</v>
      </c>
      <c r="B1161">
        <v>47303168.957539998</v>
      </c>
      <c r="C1161">
        <v>51351214.992569998</v>
      </c>
      <c r="D1161">
        <v>28926500.0294099</v>
      </c>
      <c r="E1161">
        <v>16420372.2070399</v>
      </c>
      <c r="F1161">
        <v>23270375.134119999</v>
      </c>
      <c r="G1161">
        <v>29718308.2563999</v>
      </c>
      <c r="H1161">
        <v>8790143.3565100003</v>
      </c>
      <c r="I1161">
        <v>42348870.195809901</v>
      </c>
      <c r="J1161">
        <v>37012933.220530003</v>
      </c>
      <c r="K1161">
        <v>25914627.751139998</v>
      </c>
      <c r="L1161">
        <v>32599663.558589999</v>
      </c>
      <c r="M1161">
        <v>30708601.7165999</v>
      </c>
    </row>
    <row r="1162" spans="1:13">
      <c r="A1162" t="s">
        <v>1173</v>
      </c>
      <c r="B1162">
        <v>3551700.2889</v>
      </c>
      <c r="C1162">
        <v>2059995.7725</v>
      </c>
      <c r="D1162">
        <v>2055873.5718700001</v>
      </c>
      <c r="E1162">
        <v>5822212.7560799997</v>
      </c>
      <c r="F1162">
        <v>238931.15489999999</v>
      </c>
      <c r="G1162">
        <v>635885.81129999994</v>
      </c>
      <c r="H1162">
        <v>501739.65269999998</v>
      </c>
      <c r="I1162">
        <v>1495551.8679</v>
      </c>
      <c r="J1162">
        <v>5148986.0724999998</v>
      </c>
      <c r="K1162">
        <v>9162090.7493999992</v>
      </c>
      <c r="L1162">
        <v>7729280.6409</v>
      </c>
      <c r="M1162">
        <v>8657140.7616000008</v>
      </c>
    </row>
    <row r="1163" spans="1:13">
      <c r="A1163" t="s">
        <v>1174</v>
      </c>
      <c r="B1163">
        <v>26199059.887189999</v>
      </c>
      <c r="C1163">
        <v>17102210.32945</v>
      </c>
      <c r="D1163">
        <v>21126548.593040001</v>
      </c>
      <c r="E1163">
        <v>13574257.62431</v>
      </c>
      <c r="F1163">
        <v>1674236.68723</v>
      </c>
      <c r="G1163">
        <v>4433748.0881899996</v>
      </c>
      <c r="H1163">
        <v>2743052.2228999999</v>
      </c>
      <c r="I1163">
        <v>3782010.8973300001</v>
      </c>
      <c r="J1163">
        <v>13291568.602069899</v>
      </c>
      <c r="K1163">
        <v>5354099.4267100003</v>
      </c>
      <c r="L1163">
        <v>7795403.7078</v>
      </c>
      <c r="M1163">
        <v>6302864.8007199997</v>
      </c>
    </row>
    <row r="1164" spans="1:13">
      <c r="A1164" t="s">
        <v>1175</v>
      </c>
      <c r="B1164">
        <v>2198009.58</v>
      </c>
      <c r="C1164">
        <v>1967933.05</v>
      </c>
      <c r="D1164">
        <v>2148197.34</v>
      </c>
      <c r="E1164">
        <v>2208953.162</v>
      </c>
      <c r="G1164">
        <v>888732.06149999995</v>
      </c>
      <c r="H1164">
        <v>1020046.4355</v>
      </c>
      <c r="I1164">
        <v>888394.60060000001</v>
      </c>
      <c r="J1164">
        <v>2517117.1692999899</v>
      </c>
      <c r="K1164">
        <v>1782845.9763</v>
      </c>
      <c r="L1164">
        <v>2170231.4389</v>
      </c>
      <c r="M1164">
        <v>426833.1667</v>
      </c>
    </row>
    <row r="1165" spans="1:13">
      <c r="A1165" t="s">
        <v>1176</v>
      </c>
      <c r="D1165">
        <v>278307.7095</v>
      </c>
      <c r="J1165">
        <v>1110354.6029999999</v>
      </c>
      <c r="K1165">
        <v>523985.75719999999</v>
      </c>
      <c r="L1165">
        <v>649858.19339999999</v>
      </c>
      <c r="M1165">
        <v>805212.22660000005</v>
      </c>
    </row>
    <row r="1166" spans="1:13">
      <c r="A1166" t="s">
        <v>1177</v>
      </c>
      <c r="B1166">
        <v>174800.89869999999</v>
      </c>
      <c r="C1166">
        <v>172630.7513</v>
      </c>
      <c r="D1166">
        <v>195382.8959</v>
      </c>
      <c r="E1166">
        <v>110977.62270000001</v>
      </c>
      <c r="F1166">
        <v>24705.210050000002</v>
      </c>
      <c r="G1166">
        <v>50262.762560000003</v>
      </c>
      <c r="H1166">
        <v>39467.392140000004</v>
      </c>
      <c r="I1166">
        <v>70484.163920000006</v>
      </c>
      <c r="J1166">
        <v>471849.44085999997</v>
      </c>
      <c r="K1166">
        <v>553425.25960999995</v>
      </c>
      <c r="L1166">
        <v>344033.39010000002</v>
      </c>
      <c r="M1166">
        <v>605172.49624999997</v>
      </c>
    </row>
    <row r="1167" spans="1:13">
      <c r="A1167" t="s">
        <v>1178</v>
      </c>
      <c r="B1167">
        <v>891115.598</v>
      </c>
      <c r="C1167">
        <v>1299405.2537</v>
      </c>
      <c r="D1167">
        <v>476424.84100000001</v>
      </c>
      <c r="E1167">
        <v>997486.82899999898</v>
      </c>
      <c r="F1167">
        <v>668179.5699</v>
      </c>
      <c r="G1167">
        <v>963747.02280000004</v>
      </c>
      <c r="H1167">
        <v>719662.53749999998</v>
      </c>
      <c r="I1167">
        <v>556966.63410000002</v>
      </c>
      <c r="J1167">
        <v>3707402.4156999998</v>
      </c>
      <c r="K1167">
        <v>3197856.7105</v>
      </c>
      <c r="L1167">
        <v>5644530.5779999997</v>
      </c>
      <c r="M1167">
        <v>2375673.7209999999</v>
      </c>
    </row>
    <row r="1168" spans="1:13">
      <c r="A1168" t="s">
        <v>1179</v>
      </c>
      <c r="B1168">
        <v>1822408.9709999999</v>
      </c>
      <c r="C1168">
        <v>1231402.426</v>
      </c>
      <c r="D1168">
        <v>1536327.5179999999</v>
      </c>
      <c r="E1168">
        <v>662387.86540000001</v>
      </c>
      <c r="H1168">
        <v>268168.23070000001</v>
      </c>
      <c r="I1168">
        <v>383916.68359999999</v>
      </c>
      <c r="J1168">
        <v>582319.19290000002</v>
      </c>
      <c r="L1168">
        <v>426717.65700000001</v>
      </c>
    </row>
    <row r="1169" spans="1:13">
      <c r="A1169" t="s">
        <v>1180</v>
      </c>
      <c r="B1169">
        <v>225479.90520000001</v>
      </c>
      <c r="C1169">
        <v>81171.061830000006</v>
      </c>
      <c r="D1169">
        <v>158474.8909</v>
      </c>
      <c r="E1169">
        <v>84865.093070000003</v>
      </c>
      <c r="J1169">
        <v>65646.679550000001</v>
      </c>
      <c r="L1169">
        <v>32589.273519999999</v>
      </c>
    </row>
    <row r="1170" spans="1:13">
      <c r="A1170" t="s">
        <v>1181</v>
      </c>
      <c r="J1170">
        <v>574396.5074</v>
      </c>
      <c r="L1170">
        <v>746868.43169999996</v>
      </c>
      <c r="M1170">
        <v>46536.577219999999</v>
      </c>
    </row>
    <row r="1171" spans="1:13">
      <c r="A1171" t="s">
        <v>1182</v>
      </c>
      <c r="B1171">
        <v>2778614.1847000001</v>
      </c>
      <c r="C1171">
        <v>1181499.7889999901</v>
      </c>
      <c r="D1171">
        <v>1311227.433</v>
      </c>
      <c r="E1171">
        <v>937562.509499999</v>
      </c>
      <c r="H1171">
        <v>16692.72248</v>
      </c>
      <c r="I1171">
        <v>61404.674789999997</v>
      </c>
      <c r="J1171">
        <v>1079486.8448999999</v>
      </c>
      <c r="K1171">
        <v>1020250.56349999</v>
      </c>
      <c r="L1171">
        <v>957407.38069999998</v>
      </c>
      <c r="M1171">
        <v>1358142.6893</v>
      </c>
    </row>
    <row r="1172" spans="1:13">
      <c r="A1172" t="s">
        <v>1183</v>
      </c>
      <c r="E1172">
        <v>51833.773719999997</v>
      </c>
      <c r="J1172">
        <v>253119.21950000001</v>
      </c>
      <c r="K1172">
        <v>218551.22389999899</v>
      </c>
      <c r="L1172">
        <v>186125.88451</v>
      </c>
      <c r="M1172">
        <v>43175.178440000003</v>
      </c>
    </row>
    <row r="1173" spans="1:13">
      <c r="A1173" t="s">
        <v>1184</v>
      </c>
      <c r="B1173">
        <v>44747.176789999998</v>
      </c>
      <c r="D1173">
        <v>215495.66983999999</v>
      </c>
      <c r="E1173">
        <v>228208.58679999999</v>
      </c>
      <c r="J1173">
        <v>329609.26074</v>
      </c>
      <c r="K1173">
        <v>423041.18802</v>
      </c>
      <c r="L1173">
        <v>313989.6361</v>
      </c>
      <c r="M1173">
        <v>540359.03139999998</v>
      </c>
    </row>
    <row r="1174" spans="1:13">
      <c r="A1174" t="s">
        <v>1185</v>
      </c>
      <c r="B1174">
        <v>4076789.7850000001</v>
      </c>
      <c r="C1174">
        <v>2654233.7283800002</v>
      </c>
      <c r="D1174">
        <v>10530543.995179901</v>
      </c>
      <c r="E1174">
        <v>7996548.7381999996</v>
      </c>
      <c r="G1174">
        <v>89913.514120000007</v>
      </c>
      <c r="I1174">
        <v>360500.37609999999</v>
      </c>
      <c r="J1174">
        <v>5713520.6827799901</v>
      </c>
      <c r="K1174">
        <v>7445154.1693000002</v>
      </c>
      <c r="L1174">
        <v>9063036.4946999997</v>
      </c>
      <c r="M1174">
        <v>9508816.2672000006</v>
      </c>
    </row>
    <row r="1175" spans="1:13">
      <c r="A1175" t="s">
        <v>1186</v>
      </c>
      <c r="B1175">
        <v>76398.207280000002</v>
      </c>
      <c r="C1175">
        <v>99391.30601</v>
      </c>
      <c r="D1175">
        <v>104723.4705</v>
      </c>
      <c r="E1175">
        <v>369399.14386000001</v>
      </c>
      <c r="G1175">
        <v>39962.47395</v>
      </c>
      <c r="I1175">
        <v>56798.541389999999</v>
      </c>
      <c r="J1175">
        <v>1250271.34451</v>
      </c>
      <c r="K1175">
        <v>1842090.3463000001</v>
      </c>
      <c r="L1175">
        <v>1525736.4132999999</v>
      </c>
      <c r="M1175">
        <v>2180070.7174</v>
      </c>
    </row>
    <row r="1176" spans="1:13">
      <c r="A1176" t="s">
        <v>1187</v>
      </c>
      <c r="B1176">
        <v>1695792.862</v>
      </c>
      <c r="C1176">
        <v>436551.21169999999</v>
      </c>
      <c r="D1176">
        <v>673981.83680000005</v>
      </c>
      <c r="E1176">
        <v>354697.62780000002</v>
      </c>
      <c r="G1176">
        <v>94068.368830000007</v>
      </c>
      <c r="H1176">
        <v>40227.841350000002</v>
      </c>
      <c r="I1176">
        <v>54481.834799999997</v>
      </c>
      <c r="J1176">
        <v>592188.70279999997</v>
      </c>
      <c r="K1176">
        <v>342401.82419999997</v>
      </c>
      <c r="L1176">
        <v>474136.85310000001</v>
      </c>
      <c r="M1176">
        <v>373405.03149999998</v>
      </c>
    </row>
    <row r="1177" spans="1:13">
      <c r="A1177" t="s">
        <v>1188</v>
      </c>
      <c r="B1177">
        <v>2019856.5706100001</v>
      </c>
      <c r="C1177">
        <v>1299124.57234</v>
      </c>
      <c r="D1177">
        <v>1708464.44392</v>
      </c>
      <c r="E1177">
        <v>485046.25958000001</v>
      </c>
      <c r="J1177">
        <v>613929.75430000003</v>
      </c>
      <c r="K1177">
        <v>571920.11652000004</v>
      </c>
      <c r="L1177">
        <v>760272.55712999997</v>
      </c>
      <c r="M1177">
        <v>950156.29949999996</v>
      </c>
    </row>
    <row r="1178" spans="1:13">
      <c r="A1178" t="s">
        <v>1189</v>
      </c>
      <c r="B1178">
        <v>78487.645399999994</v>
      </c>
      <c r="C1178">
        <v>86260.005560000005</v>
      </c>
      <c r="E1178">
        <v>228329.52763999999</v>
      </c>
      <c r="G1178">
        <v>33113.027110000003</v>
      </c>
      <c r="J1178">
        <v>209513.42674999899</v>
      </c>
      <c r="K1178">
        <v>251365.00169999999</v>
      </c>
      <c r="L1178">
        <v>330319.31149999902</v>
      </c>
      <c r="M1178">
        <v>458092.54589999898</v>
      </c>
    </row>
    <row r="1179" spans="1:13">
      <c r="A1179" t="s">
        <v>1190</v>
      </c>
      <c r="I1179">
        <v>33536.642910000002</v>
      </c>
      <c r="J1179">
        <v>373657.6189</v>
      </c>
      <c r="K1179">
        <v>345835.3652</v>
      </c>
      <c r="L1179">
        <v>528611.83700000006</v>
      </c>
      <c r="M1179">
        <v>573217.91110000003</v>
      </c>
    </row>
    <row r="1180" spans="1:13">
      <c r="A1180" t="s">
        <v>1191</v>
      </c>
      <c r="B1180">
        <v>614722.42810000002</v>
      </c>
      <c r="C1180">
        <v>297368.27370000002</v>
      </c>
      <c r="D1180">
        <v>938876.664099999</v>
      </c>
      <c r="E1180">
        <v>242759.24369999999</v>
      </c>
      <c r="J1180">
        <v>143323.2617</v>
      </c>
      <c r="K1180">
        <v>240796.62729999999</v>
      </c>
      <c r="L1180">
        <v>260299.35269999999</v>
      </c>
      <c r="M1180">
        <v>362254.56550000003</v>
      </c>
    </row>
    <row r="1181" spans="1:13">
      <c r="A1181" t="s">
        <v>1192</v>
      </c>
      <c r="B1181">
        <v>153748.26740000001</v>
      </c>
      <c r="C1181">
        <v>195911.0092</v>
      </c>
      <c r="D1181">
        <v>104874.53449999999</v>
      </c>
      <c r="E1181">
        <v>15414.4756</v>
      </c>
      <c r="J1181">
        <v>93630.039130000005</v>
      </c>
      <c r="K1181">
        <v>71889.584040000002</v>
      </c>
      <c r="L1181">
        <v>61322.099410000003</v>
      </c>
      <c r="M1181">
        <v>70462.730360000001</v>
      </c>
    </row>
    <row r="1182" spans="1:13">
      <c r="A1182" t="s">
        <v>1193</v>
      </c>
      <c r="B1182">
        <v>2227039.6129999999</v>
      </c>
      <c r="C1182">
        <v>4125802.4841700001</v>
      </c>
      <c r="D1182">
        <v>4213863.35509999</v>
      </c>
      <c r="E1182">
        <v>2707360.1554</v>
      </c>
      <c r="I1182">
        <v>452631.18239999999</v>
      </c>
      <c r="J1182">
        <v>1617231.34</v>
      </c>
      <c r="K1182">
        <v>2003742.2145999901</v>
      </c>
      <c r="L1182">
        <v>1395716.8751000001</v>
      </c>
      <c r="M1182">
        <v>1972903.4572000001</v>
      </c>
    </row>
    <row r="1183" spans="1:13">
      <c r="A1183" t="s">
        <v>1194</v>
      </c>
      <c r="B1183">
        <v>2487751.1902000001</v>
      </c>
      <c r="C1183">
        <v>649732.80570000003</v>
      </c>
      <c r="D1183">
        <v>859253.49820000003</v>
      </c>
      <c r="E1183">
        <v>570265.24049999996</v>
      </c>
      <c r="F1183">
        <v>283158.06420999998</v>
      </c>
      <c r="G1183">
        <v>158814.21939000001</v>
      </c>
      <c r="H1183">
        <v>31777.571530000001</v>
      </c>
      <c r="I1183">
        <v>247383.78690000001</v>
      </c>
      <c r="J1183">
        <v>1865253.6823</v>
      </c>
      <c r="K1183">
        <v>1222121.112</v>
      </c>
      <c r="L1183">
        <v>1136695.8640000001</v>
      </c>
      <c r="M1183">
        <v>1260518.0061999999</v>
      </c>
    </row>
    <row r="1184" spans="1:13">
      <c r="A1184" t="s">
        <v>1195</v>
      </c>
      <c r="B1184">
        <v>25258641.420299999</v>
      </c>
      <c r="C1184">
        <v>12829367.7454999</v>
      </c>
      <c r="D1184">
        <v>24058116.249699999</v>
      </c>
      <c r="E1184">
        <v>12206937.64655</v>
      </c>
      <c r="F1184">
        <v>1543805.5496400001</v>
      </c>
      <c r="G1184">
        <v>1117769.4704399901</v>
      </c>
      <c r="H1184">
        <v>876777.69152999995</v>
      </c>
      <c r="I1184">
        <v>2213428.7955999998</v>
      </c>
      <c r="J1184">
        <v>7521405.5369999995</v>
      </c>
      <c r="K1184">
        <v>3020144.74635999</v>
      </c>
      <c r="L1184">
        <v>5853174.7125399997</v>
      </c>
      <c r="M1184">
        <v>3787998.3311899998</v>
      </c>
    </row>
    <row r="1185" spans="1:13">
      <c r="A1185" t="s">
        <v>1196</v>
      </c>
      <c r="B1185">
        <v>3092580.3939999999</v>
      </c>
      <c r="C1185">
        <v>3735363.0897300001</v>
      </c>
      <c r="D1185">
        <v>2160624.6008000001</v>
      </c>
      <c r="E1185">
        <v>1725566.45805</v>
      </c>
      <c r="F1185">
        <v>351062.78886999999</v>
      </c>
      <c r="G1185">
        <v>487981.05304999999</v>
      </c>
      <c r="H1185">
        <v>648395.43140999996</v>
      </c>
      <c r="I1185">
        <v>563156.13407999999</v>
      </c>
      <c r="J1185">
        <v>4350575.4534600005</v>
      </c>
      <c r="K1185">
        <v>6424401.9551999997</v>
      </c>
      <c r="L1185">
        <v>4336970.2281999998</v>
      </c>
      <c r="M1185">
        <v>6705463.8844999997</v>
      </c>
    </row>
    <row r="1186" spans="1:13">
      <c r="A1186" t="s">
        <v>1197</v>
      </c>
      <c r="B1186">
        <v>1326120.83164</v>
      </c>
      <c r="C1186">
        <v>985260.75647999998</v>
      </c>
      <c r="D1186">
        <v>707505.01853</v>
      </c>
      <c r="E1186">
        <v>909872.56759999995</v>
      </c>
      <c r="I1186">
        <v>146465.060219999</v>
      </c>
      <c r="J1186">
        <v>861637.15376000002</v>
      </c>
      <c r="K1186">
        <v>1813228.6375</v>
      </c>
      <c r="L1186">
        <v>1529637.2557399999</v>
      </c>
      <c r="M1186">
        <v>1912811.80767</v>
      </c>
    </row>
    <row r="1187" spans="1:13">
      <c r="A1187" t="s">
        <v>1198</v>
      </c>
      <c r="B1187">
        <v>171650.33290000001</v>
      </c>
      <c r="D1187">
        <v>161129.62330000001</v>
      </c>
      <c r="E1187">
        <v>218069.25839999999</v>
      </c>
      <c r="J1187">
        <v>146142.9466</v>
      </c>
      <c r="K1187">
        <v>65453.661269999997</v>
      </c>
      <c r="M1187">
        <v>90179.735449999993</v>
      </c>
    </row>
    <row r="1188" spans="1:13">
      <c r="A1188" t="s">
        <v>1199</v>
      </c>
      <c r="B1188">
        <v>227536.51300000001</v>
      </c>
      <c r="C1188">
        <v>354008.31299999898</v>
      </c>
      <c r="D1188">
        <v>526217.44180000003</v>
      </c>
      <c r="E1188">
        <v>372729.41560000001</v>
      </c>
      <c r="F1188">
        <v>48716.156029999998</v>
      </c>
      <c r="G1188">
        <v>60756.912669999998</v>
      </c>
      <c r="H1188">
        <v>61154.123489999998</v>
      </c>
      <c r="I1188">
        <v>121003.59729999999</v>
      </c>
      <c r="J1188">
        <v>428584.83202999999</v>
      </c>
      <c r="K1188">
        <v>433413.48259999999</v>
      </c>
      <c r="L1188">
        <v>426349.45110000001</v>
      </c>
      <c r="M1188">
        <v>196143.5588</v>
      </c>
    </row>
    <row r="1189" spans="1:13">
      <c r="A1189" t="s">
        <v>1200</v>
      </c>
      <c r="B1189">
        <v>5620821.1842299998</v>
      </c>
      <c r="C1189">
        <v>5287205.0003000004</v>
      </c>
      <c r="D1189">
        <v>4536144.2588599902</v>
      </c>
      <c r="E1189">
        <v>2182499.9567399998</v>
      </c>
      <c r="F1189">
        <v>69097.240829999995</v>
      </c>
      <c r="G1189">
        <v>431444.27054</v>
      </c>
      <c r="H1189">
        <v>151982.78039999999</v>
      </c>
      <c r="I1189">
        <v>549435.41240000003</v>
      </c>
      <c r="J1189">
        <v>1113927.0941999999</v>
      </c>
      <c r="K1189">
        <v>1236002.11035</v>
      </c>
      <c r="L1189">
        <v>2139328.7623800002</v>
      </c>
      <c r="M1189">
        <v>1520581.68444</v>
      </c>
    </row>
    <row r="1190" spans="1:13">
      <c r="A1190" t="s">
        <v>1201</v>
      </c>
      <c r="B1190">
        <v>616824.14639999997</v>
      </c>
      <c r="C1190">
        <v>726597.20548999996</v>
      </c>
      <c r="D1190">
        <v>623482.71554999996</v>
      </c>
      <c r="E1190">
        <v>1141385.5049999999</v>
      </c>
      <c r="I1190">
        <v>17400.545959999999</v>
      </c>
      <c r="J1190">
        <v>812652.63917999901</v>
      </c>
      <c r="K1190">
        <v>2408561.8133999999</v>
      </c>
      <c r="L1190">
        <v>1466310.65808</v>
      </c>
      <c r="M1190">
        <v>2219412.8659000001</v>
      </c>
    </row>
    <row r="1191" spans="1:13">
      <c r="A1191" t="s">
        <v>1202</v>
      </c>
      <c r="B1191">
        <v>598128.8591</v>
      </c>
      <c r="C1191">
        <v>556665.53350000002</v>
      </c>
      <c r="D1191">
        <v>333892.0269</v>
      </c>
      <c r="E1191">
        <v>59140.88061</v>
      </c>
      <c r="F1191">
        <v>42333.942750000002</v>
      </c>
      <c r="G1191">
        <v>63589.436220000003</v>
      </c>
      <c r="I1191">
        <v>40133.605810000001</v>
      </c>
      <c r="J1191">
        <v>380838.17991000001</v>
      </c>
      <c r="K1191">
        <v>418940.51669999998</v>
      </c>
      <c r="L1191">
        <v>189894.21309999999</v>
      </c>
      <c r="M1191">
        <v>224197.85493</v>
      </c>
    </row>
    <row r="1192" spans="1:13">
      <c r="A1192" t="s">
        <v>1203</v>
      </c>
      <c r="B1192">
        <v>124418.76760000001</v>
      </c>
      <c r="C1192">
        <v>137682.8725</v>
      </c>
      <c r="D1192">
        <v>117313.8763</v>
      </c>
      <c r="E1192">
        <v>151518.67800000001</v>
      </c>
      <c r="J1192">
        <v>199209.63920000001</v>
      </c>
      <c r="K1192">
        <v>166594.54440000001</v>
      </c>
      <c r="L1192">
        <v>165435.0441</v>
      </c>
      <c r="M1192">
        <v>229559.5338</v>
      </c>
    </row>
    <row r="1193" spans="1:13">
      <c r="A1193" t="s">
        <v>1204</v>
      </c>
      <c r="B1193">
        <v>2234466.4564</v>
      </c>
      <c r="C1193">
        <v>6079643.1916100001</v>
      </c>
      <c r="D1193">
        <v>7301223.5643999996</v>
      </c>
      <c r="E1193">
        <v>7884646.0017999997</v>
      </c>
      <c r="F1193">
        <v>641995.12430000002</v>
      </c>
      <c r="G1193">
        <v>1438839.7842000001</v>
      </c>
      <c r="H1193">
        <v>451525.86749999999</v>
      </c>
      <c r="I1193">
        <v>2387585.9150999999</v>
      </c>
      <c r="J1193">
        <v>6899458.6694999998</v>
      </c>
      <c r="K1193">
        <v>10576552.717499999</v>
      </c>
      <c r="L1193">
        <v>8646262.1272999998</v>
      </c>
      <c r="M1193">
        <v>10055288.073799999</v>
      </c>
    </row>
    <row r="1194" spans="1:13">
      <c r="A1194" t="s">
        <v>1205</v>
      </c>
      <c r="B1194">
        <v>1142165.9953999999</v>
      </c>
      <c r="C1194">
        <v>1027722.3296000001</v>
      </c>
      <c r="D1194">
        <v>664499.96848000004</v>
      </c>
      <c r="E1194">
        <v>1044990.9693999999</v>
      </c>
      <c r="J1194">
        <v>1614656.0397000001</v>
      </c>
      <c r="K1194">
        <v>2660991.1270999899</v>
      </c>
      <c r="L1194">
        <v>1934770.5514</v>
      </c>
      <c r="M1194">
        <v>3695086.0334999999</v>
      </c>
    </row>
    <row r="1195" spans="1:13">
      <c r="A1195" t="s">
        <v>1206</v>
      </c>
      <c r="K1195">
        <v>43725.44399</v>
      </c>
      <c r="L1195">
        <v>29059.529109999999</v>
      </c>
      <c r="M1195">
        <v>68288.171449999994</v>
      </c>
    </row>
    <row r="1196" spans="1:13">
      <c r="A1196" t="s">
        <v>1207</v>
      </c>
      <c r="B1196">
        <v>927514.21580000001</v>
      </c>
      <c r="C1196">
        <v>519078.16443999897</v>
      </c>
      <c r="D1196">
        <v>919153.24094000005</v>
      </c>
      <c r="E1196">
        <v>631385.97990000003</v>
      </c>
      <c r="J1196">
        <v>320185.91720000003</v>
      </c>
      <c r="K1196">
        <v>286674.38022999902</v>
      </c>
      <c r="L1196">
        <v>249928.14197</v>
      </c>
      <c r="M1196">
        <v>188638.07587999999</v>
      </c>
    </row>
    <row r="1197" spans="1:13">
      <c r="A1197" t="s">
        <v>1208</v>
      </c>
      <c r="B1197">
        <v>347966.9987</v>
      </c>
      <c r="C1197">
        <v>647994.02069999999</v>
      </c>
      <c r="D1197">
        <v>1545329.9950999999</v>
      </c>
      <c r="E1197">
        <v>1856185.84568</v>
      </c>
      <c r="F1197">
        <v>1107063.554</v>
      </c>
      <c r="J1197">
        <v>1102592.2143999999</v>
      </c>
      <c r="K1197">
        <v>2051459.96055999</v>
      </c>
      <c r="L1197">
        <v>973395.89060000004</v>
      </c>
      <c r="M1197">
        <v>2313994.9755799901</v>
      </c>
    </row>
    <row r="1198" spans="1:13">
      <c r="A1198" t="s">
        <v>1209</v>
      </c>
      <c r="B1198">
        <v>8778711.3419999909</v>
      </c>
      <c r="C1198">
        <v>8652213.7196999993</v>
      </c>
      <c r="D1198">
        <v>6092700.1768100001</v>
      </c>
      <c r="E1198">
        <v>3580329.01731</v>
      </c>
      <c r="F1198">
        <v>242646.40048000001</v>
      </c>
      <c r="G1198">
        <v>712459.35037</v>
      </c>
      <c r="H1198">
        <v>539249.1263</v>
      </c>
      <c r="I1198">
        <v>1354356.09519</v>
      </c>
      <c r="J1198">
        <v>4235612.0964000002</v>
      </c>
      <c r="K1198">
        <v>3035533.8739800001</v>
      </c>
      <c r="L1198">
        <v>3337681.0454000002</v>
      </c>
      <c r="M1198">
        <v>3229245.6083499999</v>
      </c>
    </row>
    <row r="1199" spans="1:13">
      <c r="A1199" t="s">
        <v>1210</v>
      </c>
      <c r="B1199">
        <v>2488875.0384999998</v>
      </c>
      <c r="C1199">
        <v>1972265.1447000001</v>
      </c>
      <c r="D1199">
        <v>3625246.9960999899</v>
      </c>
      <c r="E1199">
        <v>2273501.1195</v>
      </c>
      <c r="F1199">
        <v>83107.480469999995</v>
      </c>
      <c r="G1199">
        <v>114160.15850000001</v>
      </c>
      <c r="I1199">
        <v>304755.16590000002</v>
      </c>
      <c r="J1199">
        <v>2203817.4748999998</v>
      </c>
      <c r="K1199">
        <v>1407946.2855</v>
      </c>
      <c r="L1199">
        <v>1796026.8817999901</v>
      </c>
      <c r="M1199">
        <v>1467639.4180999999</v>
      </c>
    </row>
    <row r="1200" spans="1:13">
      <c r="A1200" t="s">
        <v>1211</v>
      </c>
      <c r="B1200">
        <v>4255935.7937000003</v>
      </c>
      <c r="C1200">
        <v>3303116.909</v>
      </c>
      <c r="D1200">
        <v>2750232.5082999999</v>
      </c>
      <c r="E1200">
        <v>1270727.9660999901</v>
      </c>
      <c r="G1200">
        <v>170926.67335999999</v>
      </c>
      <c r="I1200">
        <v>129036.6844</v>
      </c>
      <c r="J1200">
        <v>1125995.5368999999</v>
      </c>
      <c r="K1200">
        <v>232946.55145999999</v>
      </c>
      <c r="L1200">
        <v>554657.94480000006</v>
      </c>
      <c r="M1200">
        <v>404731.04956999997</v>
      </c>
    </row>
    <row r="1201" spans="1:13">
      <c r="A1201" t="s">
        <v>1212</v>
      </c>
      <c r="B1201">
        <v>413346.66379999998</v>
      </c>
      <c r="C1201">
        <v>488024.94929999998</v>
      </c>
      <c r="J1201">
        <v>280283.06040000002</v>
      </c>
      <c r="K1201">
        <v>305776.53039999999</v>
      </c>
    </row>
    <row r="1202" spans="1:13">
      <c r="A1202" t="s">
        <v>1213</v>
      </c>
      <c r="B1202">
        <v>9780702.2613999993</v>
      </c>
      <c r="C1202">
        <v>12670931.859200001</v>
      </c>
      <c r="D1202">
        <v>8296157.5960999997</v>
      </c>
      <c r="E1202">
        <v>5339567.7644400001</v>
      </c>
      <c r="F1202">
        <v>364443.78928999999</v>
      </c>
      <c r="G1202">
        <v>1513085.42410999</v>
      </c>
      <c r="H1202">
        <v>1172397.1015900001</v>
      </c>
      <c r="I1202">
        <v>1656442.7386099999</v>
      </c>
      <c r="J1202">
        <v>6969979.2094299998</v>
      </c>
      <c r="K1202">
        <v>7355583.1673799902</v>
      </c>
      <c r="L1202">
        <v>4161204.1047999901</v>
      </c>
      <c r="M1202">
        <v>6580567.1842999998</v>
      </c>
    </row>
    <row r="1203" spans="1:13">
      <c r="A1203" t="s">
        <v>1214</v>
      </c>
      <c r="B1203">
        <v>2792426.8444999899</v>
      </c>
      <c r="C1203">
        <v>1365241.953</v>
      </c>
      <c r="D1203">
        <v>2392232.9645999898</v>
      </c>
      <c r="E1203">
        <v>1440433.2546999999</v>
      </c>
      <c r="I1203">
        <v>315390.6825</v>
      </c>
      <c r="J1203">
        <v>582075.60872999998</v>
      </c>
      <c r="K1203">
        <v>827908.78630000004</v>
      </c>
      <c r="L1203">
        <v>395741.47450000001</v>
      </c>
      <c r="M1203">
        <v>575017.60549999995</v>
      </c>
    </row>
    <row r="1204" spans="1:13">
      <c r="A1204" t="s">
        <v>1215</v>
      </c>
      <c r="B1204">
        <v>705421.23239999998</v>
      </c>
      <c r="C1204">
        <v>1846417.2010999999</v>
      </c>
      <c r="D1204">
        <v>959619.49329999997</v>
      </c>
      <c r="E1204">
        <v>975880.16949999996</v>
      </c>
      <c r="J1204">
        <v>1621128.3382000001</v>
      </c>
      <c r="K1204">
        <v>2900403.1693000002</v>
      </c>
      <c r="L1204">
        <v>1354064.7359</v>
      </c>
      <c r="M1204">
        <v>2958595.8379000002</v>
      </c>
    </row>
    <row r="1205" spans="1:13">
      <c r="A1205" t="s">
        <v>1216</v>
      </c>
      <c r="B1205">
        <v>602082.22109999997</v>
      </c>
      <c r="C1205">
        <v>346505.1311</v>
      </c>
      <c r="D1205">
        <v>1139133.64408</v>
      </c>
      <c r="E1205">
        <v>97916.760859999995</v>
      </c>
      <c r="F1205">
        <v>65508.203899999899</v>
      </c>
      <c r="G1205">
        <v>142204.77708</v>
      </c>
      <c r="I1205">
        <v>103780.281</v>
      </c>
      <c r="J1205">
        <v>685717.90590999997</v>
      </c>
      <c r="K1205">
        <v>1310729.8093699999</v>
      </c>
      <c r="L1205">
        <v>891973.87991999998</v>
      </c>
      <c r="M1205">
        <v>1013655.78347</v>
      </c>
    </row>
    <row r="1206" spans="1:13">
      <c r="A1206" t="s">
        <v>1217</v>
      </c>
      <c r="B1206">
        <v>4665935.551</v>
      </c>
      <c r="C1206">
        <v>2538742.6014999999</v>
      </c>
      <c r="D1206">
        <v>938236.42330000002</v>
      </c>
      <c r="E1206">
        <v>1029865.4553</v>
      </c>
      <c r="F1206">
        <v>220016.68799999999</v>
      </c>
      <c r="G1206">
        <v>255130.46418000001</v>
      </c>
      <c r="H1206">
        <v>156611.99729999999</v>
      </c>
      <c r="I1206">
        <v>317632.33519999997</v>
      </c>
      <c r="J1206">
        <v>2741350.4465999999</v>
      </c>
      <c r="K1206">
        <v>694247.754699999</v>
      </c>
      <c r="L1206">
        <v>2767755.7616999899</v>
      </c>
      <c r="M1206">
        <v>1107825.2386</v>
      </c>
    </row>
    <row r="1207" spans="1:13">
      <c r="A1207" t="s">
        <v>1218</v>
      </c>
      <c r="D1207">
        <v>106377.16130000001</v>
      </c>
      <c r="E1207">
        <v>123480.16710000001</v>
      </c>
    </row>
    <row r="1208" spans="1:13">
      <c r="A1208" t="s">
        <v>1219</v>
      </c>
      <c r="B1208">
        <v>128251.57569</v>
      </c>
      <c r="C1208">
        <v>611605.87060000002</v>
      </c>
      <c r="D1208">
        <v>217976.69701</v>
      </c>
      <c r="E1208">
        <v>1339826.82819</v>
      </c>
      <c r="G1208">
        <v>251764.33379999999</v>
      </c>
      <c r="I1208">
        <v>553988.58759999997</v>
      </c>
      <c r="J1208">
        <v>1327830.865</v>
      </c>
      <c r="K1208">
        <v>2470651.9970999998</v>
      </c>
      <c r="L1208">
        <v>1753430.3002500001</v>
      </c>
      <c r="M1208">
        <v>2844372.3637000001</v>
      </c>
    </row>
    <row r="1209" spans="1:13">
      <c r="A1209" t="s">
        <v>1220</v>
      </c>
      <c r="B1209">
        <v>767253.09519999998</v>
      </c>
      <c r="C1209">
        <v>567272.26859999995</v>
      </c>
      <c r="D1209">
        <v>1097718.1129000001</v>
      </c>
      <c r="E1209">
        <v>976732.64298</v>
      </c>
      <c r="J1209">
        <v>1737327.4109</v>
      </c>
      <c r="K1209">
        <v>2391113.8226999999</v>
      </c>
      <c r="L1209">
        <v>992962.89818999998</v>
      </c>
      <c r="M1209">
        <v>1678122.62616999</v>
      </c>
    </row>
    <row r="1210" spans="1:13">
      <c r="A1210" t="s">
        <v>1221</v>
      </c>
      <c r="B1210">
        <v>3080817.4802000001</v>
      </c>
      <c r="C1210">
        <v>1917680.2575000001</v>
      </c>
      <c r="D1210">
        <v>2347386.0844000001</v>
      </c>
      <c r="E1210">
        <v>716990.90330000001</v>
      </c>
      <c r="G1210">
        <v>414781.86580000003</v>
      </c>
      <c r="I1210">
        <v>194418.28049999999</v>
      </c>
      <c r="J1210">
        <v>1812077.1070000001</v>
      </c>
      <c r="K1210">
        <v>475178.57329999999</v>
      </c>
      <c r="L1210">
        <v>1228256.7375</v>
      </c>
      <c r="M1210">
        <v>853871.91729999997</v>
      </c>
    </row>
    <row r="1211" spans="1:13">
      <c r="A1211" t="s">
        <v>1222</v>
      </c>
      <c r="B1211">
        <v>11214839.74831</v>
      </c>
      <c r="C1211">
        <v>7581930.7987000002</v>
      </c>
      <c r="D1211">
        <v>5485184.2278499901</v>
      </c>
      <c r="E1211">
        <v>3067499.6599299898</v>
      </c>
      <c r="F1211">
        <v>71019.667960000006</v>
      </c>
      <c r="G1211">
        <v>444718.97820999997</v>
      </c>
      <c r="H1211">
        <v>275123.93571999902</v>
      </c>
      <c r="I1211">
        <v>329338.71745</v>
      </c>
      <c r="J1211">
        <v>5172888.4830999998</v>
      </c>
      <c r="K1211">
        <v>3368600.1499000001</v>
      </c>
      <c r="L1211">
        <v>2179334.4984400002</v>
      </c>
      <c r="M1211">
        <v>3265852.1227199999</v>
      </c>
    </row>
    <row r="1212" spans="1:13">
      <c r="A1212" t="s">
        <v>1223</v>
      </c>
      <c r="B1212">
        <v>824693.15689999994</v>
      </c>
      <c r="C1212">
        <v>1281566.5327000001</v>
      </c>
      <c r="D1212">
        <v>1352853.76868999</v>
      </c>
      <c r="E1212">
        <v>2859009.6592199998</v>
      </c>
      <c r="F1212">
        <v>407519.9008</v>
      </c>
      <c r="G1212">
        <v>1304145.0789999999</v>
      </c>
      <c r="H1212">
        <v>675043.99800000002</v>
      </c>
      <c r="I1212">
        <v>3460941.1839999999</v>
      </c>
      <c r="J1212">
        <v>5205453.0011900002</v>
      </c>
      <c r="K1212">
        <v>9017226.7307499908</v>
      </c>
      <c r="L1212">
        <v>3775573.2071199999</v>
      </c>
      <c r="M1212">
        <v>9173417.9461000003</v>
      </c>
    </row>
    <row r="1213" spans="1:13">
      <c r="A1213" t="s">
        <v>1224</v>
      </c>
      <c r="B1213">
        <v>5733721.9134999998</v>
      </c>
      <c r="C1213">
        <v>3603923.9574000002</v>
      </c>
      <c r="D1213">
        <v>2163567.5259600002</v>
      </c>
      <c r="E1213">
        <v>1566769.7519</v>
      </c>
      <c r="F1213">
        <v>381544.32078000001</v>
      </c>
      <c r="G1213">
        <v>48228.662660000002</v>
      </c>
      <c r="H1213">
        <v>83975.565820000003</v>
      </c>
      <c r="I1213">
        <v>1607854.41227</v>
      </c>
      <c r="J1213">
        <v>8923583.1330200005</v>
      </c>
      <c r="K1213">
        <v>7825522.27877999</v>
      </c>
      <c r="L1213">
        <v>6536827.0803099899</v>
      </c>
      <c r="M1213">
        <v>11487422.9452</v>
      </c>
    </row>
    <row r="1214" spans="1:13">
      <c r="A1214" t="s">
        <v>1225</v>
      </c>
      <c r="B1214">
        <v>1923715.6921999999</v>
      </c>
      <c r="C1214">
        <v>834613.46589999995</v>
      </c>
      <c r="D1214">
        <v>1170092.311</v>
      </c>
      <c r="E1214">
        <v>1476807.0644</v>
      </c>
      <c r="J1214">
        <v>1498649.9140000001</v>
      </c>
      <c r="K1214">
        <v>2256064.247</v>
      </c>
      <c r="L1214">
        <v>2008436.5660000001</v>
      </c>
      <c r="M1214">
        <v>3467378.35</v>
      </c>
    </row>
    <row r="1215" spans="1:13">
      <c r="A1215" t="s">
        <v>1226</v>
      </c>
      <c r="C1215">
        <v>126517.72840000001</v>
      </c>
      <c r="D1215">
        <v>146441.78529999999</v>
      </c>
      <c r="E1215">
        <v>349137.03720000002</v>
      </c>
      <c r="K1215">
        <v>553587.5148</v>
      </c>
      <c r="L1215">
        <v>488691.03996999998</v>
      </c>
      <c r="M1215">
        <v>647605.62390000001</v>
      </c>
    </row>
    <row r="1216" spans="1:13">
      <c r="A1216" t="s">
        <v>1227</v>
      </c>
      <c r="B1216">
        <v>387397.24290000001</v>
      </c>
      <c r="C1216">
        <v>176046.0681</v>
      </c>
      <c r="D1216">
        <v>438392.09009999997</v>
      </c>
      <c r="E1216">
        <v>128828.1332</v>
      </c>
      <c r="F1216">
        <v>375525.23180000001</v>
      </c>
      <c r="G1216">
        <v>480236.7451</v>
      </c>
      <c r="H1216">
        <v>515928.0097</v>
      </c>
      <c r="I1216">
        <v>226323.842</v>
      </c>
      <c r="J1216">
        <v>278106.07890000002</v>
      </c>
      <c r="K1216">
        <v>179725.80559999999</v>
      </c>
      <c r="L1216">
        <v>89903.998949999994</v>
      </c>
      <c r="M1216">
        <v>157763.7329</v>
      </c>
    </row>
    <row r="1217" spans="1:13">
      <c r="A1217" t="s">
        <v>1228</v>
      </c>
      <c r="C1217">
        <v>51976.008110000002</v>
      </c>
      <c r="F1217">
        <v>93108.344249999995</v>
      </c>
      <c r="M1217">
        <v>76417.013909999994</v>
      </c>
    </row>
    <row r="1218" spans="1:13">
      <c r="A1218" t="s">
        <v>1229</v>
      </c>
      <c r="B1218">
        <v>603632.14709999994</v>
      </c>
      <c r="C1218">
        <v>388236.28642000002</v>
      </c>
      <c r="D1218">
        <v>227946.02249999999</v>
      </c>
      <c r="E1218">
        <v>362328.8371</v>
      </c>
      <c r="G1218">
        <v>93126.415710000001</v>
      </c>
      <c r="H1218">
        <v>160017.60769999999</v>
      </c>
      <c r="I1218">
        <v>113808.1642</v>
      </c>
      <c r="J1218">
        <v>844932.86410000001</v>
      </c>
      <c r="K1218">
        <v>1326155.3916</v>
      </c>
      <c r="L1218">
        <v>652485.0466</v>
      </c>
      <c r="M1218">
        <v>1043665.4701</v>
      </c>
    </row>
    <row r="1219" spans="1:13">
      <c r="A1219" t="s">
        <v>1230</v>
      </c>
      <c r="B1219">
        <v>451416.46369999897</v>
      </c>
      <c r="C1219">
        <v>777398.645599999</v>
      </c>
      <c r="D1219">
        <v>928234.69050000003</v>
      </c>
      <c r="E1219">
        <v>1718136.5297999999</v>
      </c>
      <c r="F1219">
        <v>211459.26259999999</v>
      </c>
      <c r="I1219">
        <v>255588.40460000001</v>
      </c>
      <c r="J1219">
        <v>393134.05979999999</v>
      </c>
      <c r="K1219">
        <v>463325.99560000002</v>
      </c>
      <c r="L1219">
        <v>909330.81299999997</v>
      </c>
      <c r="M1219">
        <v>648371.96649999998</v>
      </c>
    </row>
    <row r="1220" spans="1:13">
      <c r="A1220" t="s">
        <v>1231</v>
      </c>
      <c r="J1220">
        <v>54119.428549999997</v>
      </c>
      <c r="K1220">
        <v>85910.190560000003</v>
      </c>
      <c r="L1220">
        <v>84252.276930000007</v>
      </c>
      <c r="M1220">
        <v>95784.463109999997</v>
      </c>
    </row>
    <row r="1221" spans="1:13">
      <c r="A1221" t="s">
        <v>1232</v>
      </c>
      <c r="C1221">
        <v>54965.14127</v>
      </c>
      <c r="D1221">
        <v>76866.074779999995</v>
      </c>
      <c r="E1221">
        <v>352053.06579999998</v>
      </c>
      <c r="J1221">
        <v>187564.76178</v>
      </c>
      <c r="K1221">
        <v>479249.23256999999</v>
      </c>
      <c r="L1221">
        <v>273049.54859999998</v>
      </c>
      <c r="M1221">
        <v>634844.57259999996</v>
      </c>
    </row>
    <row r="1222" spans="1:13">
      <c r="A1222" t="s">
        <v>1233</v>
      </c>
      <c r="D1222">
        <v>37364.136919999997</v>
      </c>
      <c r="E1222">
        <v>113321.96722000001</v>
      </c>
      <c r="J1222">
        <v>166740.46520999999</v>
      </c>
      <c r="K1222">
        <v>342208.27903999999</v>
      </c>
      <c r="L1222">
        <v>184574.39133000001</v>
      </c>
      <c r="M1222">
        <v>281755.11313999997</v>
      </c>
    </row>
    <row r="1223" spans="1:13">
      <c r="A1223" t="s">
        <v>1234</v>
      </c>
      <c r="B1223">
        <v>13779752.926200001</v>
      </c>
      <c r="C1223">
        <v>10199823.192469999</v>
      </c>
      <c r="D1223">
        <v>12831980.70645</v>
      </c>
      <c r="E1223">
        <v>8184933.8718399899</v>
      </c>
      <c r="F1223">
        <v>60239.31237</v>
      </c>
      <c r="G1223">
        <v>342917.16519999999</v>
      </c>
      <c r="H1223">
        <v>162592.3965</v>
      </c>
      <c r="I1223">
        <v>666203.53799999994</v>
      </c>
      <c r="J1223">
        <v>1825748.5378</v>
      </c>
      <c r="K1223">
        <v>955767.44665000006</v>
      </c>
      <c r="L1223">
        <v>1416558.8457499901</v>
      </c>
      <c r="M1223">
        <v>1716814.36219</v>
      </c>
    </row>
    <row r="1224" spans="1:13">
      <c r="A1224" t="s">
        <v>1235</v>
      </c>
      <c r="C1224">
        <v>267068.3334</v>
      </c>
      <c r="D1224">
        <v>342308.799</v>
      </c>
      <c r="E1224">
        <v>63588.39993</v>
      </c>
    </row>
    <row r="1225" spans="1:13">
      <c r="A1225" t="s">
        <v>1236</v>
      </c>
      <c r="B1225">
        <v>1113305.6767</v>
      </c>
      <c r="C1225">
        <v>821637.75133</v>
      </c>
      <c r="D1225">
        <v>1261442.9617000001</v>
      </c>
      <c r="E1225">
        <v>997269.91399000003</v>
      </c>
      <c r="I1225">
        <v>305272.25910000002</v>
      </c>
      <c r="J1225">
        <v>1516160.1200899901</v>
      </c>
      <c r="K1225">
        <v>2259524.6132</v>
      </c>
      <c r="L1225">
        <v>2278878.7623000001</v>
      </c>
      <c r="M1225">
        <v>3554108.0972000002</v>
      </c>
    </row>
    <row r="1226" spans="1:13">
      <c r="A1226" t="s">
        <v>1237</v>
      </c>
      <c r="B1226">
        <v>1431727.8925399999</v>
      </c>
      <c r="C1226">
        <v>1097455.9258300001</v>
      </c>
      <c r="D1226">
        <v>2180448.3786200001</v>
      </c>
      <c r="E1226">
        <v>2337255.70615</v>
      </c>
      <c r="G1226">
        <v>50183.03009</v>
      </c>
      <c r="I1226">
        <v>69503.839989999993</v>
      </c>
      <c r="J1226">
        <v>1692130.81981</v>
      </c>
      <c r="K1226">
        <v>1280458.34072</v>
      </c>
      <c r="L1226">
        <v>1398468.75779999</v>
      </c>
      <c r="M1226">
        <v>2172316.5223599998</v>
      </c>
    </row>
    <row r="1227" spans="1:13">
      <c r="A1227" t="s">
        <v>1238</v>
      </c>
      <c r="B1227">
        <v>4779368.1180999996</v>
      </c>
      <c r="C1227">
        <v>5941349.9881999996</v>
      </c>
      <c r="D1227">
        <v>4160765.7752</v>
      </c>
      <c r="E1227">
        <v>2882769.9134800001</v>
      </c>
      <c r="F1227">
        <v>501730.22169999999</v>
      </c>
      <c r="G1227">
        <v>2298400.36069</v>
      </c>
      <c r="H1227">
        <v>880616.78879999998</v>
      </c>
      <c r="I1227">
        <v>2400183.95175</v>
      </c>
      <c r="J1227">
        <v>6101736.4655999998</v>
      </c>
      <c r="K1227">
        <v>7628617.9112999998</v>
      </c>
      <c r="L1227">
        <v>5053483.95819999</v>
      </c>
      <c r="M1227">
        <v>8627402.5305000003</v>
      </c>
    </row>
    <row r="1228" spans="1:13">
      <c r="A1228" t="s">
        <v>1239</v>
      </c>
      <c r="B1228">
        <v>3115722.3632999999</v>
      </c>
      <c r="C1228">
        <v>1635861.43899999</v>
      </c>
      <c r="D1228">
        <v>4579169.6244999999</v>
      </c>
      <c r="E1228">
        <v>2889231.0622999901</v>
      </c>
      <c r="G1228">
        <v>23390.221440000001</v>
      </c>
      <c r="J1228">
        <v>227079.81266</v>
      </c>
      <c r="K1228">
        <v>302312.08809999999</v>
      </c>
      <c r="L1228">
        <v>466019.62879999902</v>
      </c>
      <c r="M1228">
        <v>597078.16405999998</v>
      </c>
    </row>
    <row r="1229" spans="1:13">
      <c r="A1229" t="s">
        <v>1240</v>
      </c>
      <c r="D1229">
        <v>132633.04060000001</v>
      </c>
      <c r="G1229">
        <v>32780.611449999997</v>
      </c>
      <c r="K1229">
        <v>236216.84554000001</v>
      </c>
      <c r="L1229">
        <v>113636.24490000001</v>
      </c>
      <c r="M1229">
        <v>265034.94079999998</v>
      </c>
    </row>
    <row r="1230" spans="1:13">
      <c r="A1230" t="s">
        <v>1241</v>
      </c>
      <c r="B1230">
        <v>142007.62179999999</v>
      </c>
      <c r="C1230">
        <v>402248.85930000001</v>
      </c>
      <c r="D1230">
        <v>317096.80839999998</v>
      </c>
      <c r="E1230">
        <v>912184.77339999995</v>
      </c>
      <c r="G1230">
        <v>18101.64503</v>
      </c>
      <c r="I1230">
        <v>18529.760450000002</v>
      </c>
      <c r="J1230">
        <v>419824.97779999999</v>
      </c>
      <c r="K1230">
        <v>464968.49300000002</v>
      </c>
      <c r="L1230">
        <v>483922.13500000001</v>
      </c>
      <c r="M1230">
        <v>381033.53960000002</v>
      </c>
    </row>
    <row r="1231" spans="1:13">
      <c r="A1231" t="s">
        <v>1242</v>
      </c>
      <c r="B1231">
        <v>469959.63699999999</v>
      </c>
      <c r="C1231">
        <v>1154648.6577000001</v>
      </c>
      <c r="D1231">
        <v>1333453.9491000001</v>
      </c>
      <c r="E1231">
        <v>2656870.1771</v>
      </c>
      <c r="F1231">
        <v>92378.871119999996</v>
      </c>
      <c r="G1231">
        <v>209103.45235000001</v>
      </c>
      <c r="I1231">
        <v>794770.6997</v>
      </c>
      <c r="J1231">
        <v>4125459.9964000001</v>
      </c>
      <c r="K1231">
        <v>7251595.7522</v>
      </c>
      <c r="L1231">
        <v>4489140.3362999996</v>
      </c>
      <c r="M1231">
        <v>8378973.86939999</v>
      </c>
    </row>
    <row r="1232" spans="1:13">
      <c r="A1232" t="s">
        <v>1243</v>
      </c>
      <c r="B1232">
        <v>870434.15057000006</v>
      </c>
      <c r="C1232">
        <v>726323.94620999997</v>
      </c>
      <c r="D1232">
        <v>980400.90260000003</v>
      </c>
      <c r="E1232">
        <v>659157.28093000001</v>
      </c>
      <c r="F1232">
        <v>95863.455199999997</v>
      </c>
      <c r="G1232">
        <v>90178.889790000001</v>
      </c>
      <c r="I1232">
        <v>156449.0466</v>
      </c>
      <c r="J1232">
        <v>780009.82933999901</v>
      </c>
      <c r="K1232">
        <v>907853.04059999995</v>
      </c>
      <c r="L1232">
        <v>749538.48606999998</v>
      </c>
      <c r="M1232">
        <v>959523.82085999998</v>
      </c>
    </row>
    <row r="1233" spans="1:13">
      <c r="A1233" t="s">
        <v>1244</v>
      </c>
      <c r="E1233">
        <v>109984.89449999999</v>
      </c>
    </row>
    <row r="1234" spans="1:13">
      <c r="A1234" t="s">
        <v>1245</v>
      </c>
      <c r="K1234">
        <v>143212.4234</v>
      </c>
      <c r="L1234">
        <v>113064.7398</v>
      </c>
      <c r="M1234">
        <v>113572.8273</v>
      </c>
    </row>
    <row r="1235" spans="1:13">
      <c r="A1235" t="s">
        <v>1246</v>
      </c>
      <c r="B1235">
        <v>356642.7303</v>
      </c>
      <c r="C1235">
        <v>319018.79920000001</v>
      </c>
      <c r="D1235">
        <v>458410.69160000002</v>
      </c>
      <c r="E1235">
        <v>377832.20270000002</v>
      </c>
    </row>
    <row r="1236" spans="1:13">
      <c r="A1236" t="s">
        <v>1247</v>
      </c>
      <c r="B1236">
        <v>5327887.1838999996</v>
      </c>
      <c r="C1236">
        <v>3151682.3835</v>
      </c>
      <c r="D1236">
        <v>5590227.8096000003</v>
      </c>
      <c r="E1236">
        <v>972922.27688999998</v>
      </c>
      <c r="F1236">
        <v>95616.715960000001</v>
      </c>
      <c r="G1236">
        <v>361431.84321999998</v>
      </c>
      <c r="H1236">
        <v>265984.71026999998</v>
      </c>
      <c r="I1236">
        <v>368548.39893000002</v>
      </c>
      <c r="J1236">
        <v>537867.924449999</v>
      </c>
      <c r="K1236">
        <v>589550.62455999898</v>
      </c>
      <c r="L1236">
        <v>307318.80148000002</v>
      </c>
      <c r="M1236">
        <v>541758.44719999901</v>
      </c>
    </row>
    <row r="1237" spans="1:13">
      <c r="A1237" t="s">
        <v>1248</v>
      </c>
      <c r="B1237">
        <v>102705.0978</v>
      </c>
      <c r="C1237">
        <v>517216.79779999901</v>
      </c>
      <c r="D1237">
        <v>467779.38999</v>
      </c>
      <c r="E1237">
        <v>593198.99580000003</v>
      </c>
      <c r="J1237">
        <v>2240324.2203000002</v>
      </c>
      <c r="K1237">
        <v>4237591.7826999901</v>
      </c>
      <c r="L1237">
        <v>2451435.2533</v>
      </c>
      <c r="M1237">
        <v>5684014.0228000004</v>
      </c>
    </row>
    <row r="1238" spans="1:13">
      <c r="A1238" t="s">
        <v>1249</v>
      </c>
      <c r="B1238">
        <v>184628.97959999999</v>
      </c>
      <c r="C1238">
        <v>375944.3872</v>
      </c>
      <c r="D1238">
        <v>133724.76689999999</v>
      </c>
      <c r="E1238">
        <v>152782.98209999999</v>
      </c>
      <c r="J1238">
        <v>308816.94380000001</v>
      </c>
      <c r="K1238">
        <v>344364.84139999998</v>
      </c>
      <c r="L1238">
        <v>187206.89869999999</v>
      </c>
      <c r="M1238">
        <v>296843.16200000001</v>
      </c>
    </row>
    <row r="1239" spans="1:13">
      <c r="A1239" t="s">
        <v>1250</v>
      </c>
      <c r="C1239">
        <v>244250.84583999999</v>
      </c>
      <c r="D1239">
        <v>170413.24040000001</v>
      </c>
      <c r="E1239">
        <v>1305008.1665000001</v>
      </c>
      <c r="F1239">
        <v>7570383.5488999998</v>
      </c>
      <c r="G1239">
        <v>7671340.7590199905</v>
      </c>
      <c r="H1239">
        <v>21662217.715099901</v>
      </c>
      <c r="I1239">
        <v>11533999.9752299</v>
      </c>
      <c r="J1239">
        <v>773491.61320000002</v>
      </c>
      <c r="K1239">
        <v>814636.51014999999</v>
      </c>
      <c r="L1239">
        <v>1557728.1526299999</v>
      </c>
      <c r="M1239">
        <v>739379.05553999997</v>
      </c>
    </row>
    <row r="1240" spans="1:13">
      <c r="A1240" t="s">
        <v>1251</v>
      </c>
      <c r="B1240">
        <v>575242.66709999996</v>
      </c>
      <c r="C1240">
        <v>201905.17019999999</v>
      </c>
      <c r="D1240">
        <v>198564.3841</v>
      </c>
      <c r="I1240">
        <v>69336.505699999994</v>
      </c>
      <c r="J1240">
        <v>225429.63368</v>
      </c>
      <c r="K1240">
        <v>54759.870519999997</v>
      </c>
      <c r="L1240">
        <v>177716.4706</v>
      </c>
      <c r="M1240">
        <v>261594.9424</v>
      </c>
    </row>
    <row r="1241" spans="1:13">
      <c r="A1241" t="s">
        <v>1252</v>
      </c>
      <c r="B1241">
        <v>3187958.98589999</v>
      </c>
      <c r="C1241">
        <v>3262887.1509600002</v>
      </c>
      <c r="D1241">
        <v>2624563.8276999998</v>
      </c>
      <c r="E1241">
        <v>9037945.6602999903</v>
      </c>
      <c r="G1241">
        <v>855172.13488000003</v>
      </c>
      <c r="H1241">
        <v>922373.24540000001</v>
      </c>
      <c r="I1241">
        <v>2774572.1984999999</v>
      </c>
      <c r="J1241">
        <v>22805390.876279999</v>
      </c>
      <c r="K1241">
        <v>33235533.053180002</v>
      </c>
      <c r="L1241">
        <v>27952343.6668</v>
      </c>
      <c r="M1241">
        <v>49301934.433799997</v>
      </c>
    </row>
    <row r="1242" spans="1:13">
      <c r="A1242" t="s">
        <v>1253</v>
      </c>
      <c r="B1242">
        <v>932566.38150000002</v>
      </c>
      <c r="C1242">
        <v>970191.99780000001</v>
      </c>
      <c r="D1242">
        <v>986257.73059999896</v>
      </c>
      <c r="E1242">
        <v>475309.85330000002</v>
      </c>
      <c r="J1242">
        <v>614362.3787</v>
      </c>
      <c r="K1242">
        <v>229730.96309999999</v>
      </c>
      <c r="L1242">
        <v>336079.8039</v>
      </c>
      <c r="M1242">
        <v>401462.01329999999</v>
      </c>
    </row>
    <row r="1243" spans="1:13">
      <c r="A1243" t="s">
        <v>1254</v>
      </c>
      <c r="B1243">
        <v>5392068.6562299998</v>
      </c>
      <c r="C1243">
        <v>6126844.5202599904</v>
      </c>
      <c r="D1243">
        <v>6653438.5970699899</v>
      </c>
      <c r="E1243">
        <v>3661556.2111599999</v>
      </c>
      <c r="F1243">
        <v>1496927.7178700001</v>
      </c>
      <c r="G1243">
        <v>2281364.6856999998</v>
      </c>
      <c r="H1243">
        <v>2103179.3763700002</v>
      </c>
      <c r="I1243">
        <v>2630300.9075699998</v>
      </c>
      <c r="J1243">
        <v>6524303.5803399999</v>
      </c>
      <c r="K1243">
        <v>4955319.22853</v>
      </c>
      <c r="L1243">
        <v>4339502.35195</v>
      </c>
      <c r="M1243">
        <v>4686590.7159899902</v>
      </c>
    </row>
    <row r="1244" spans="1:13">
      <c r="A1244" t="s">
        <v>1255</v>
      </c>
      <c r="B1244">
        <v>782228.98404999997</v>
      </c>
      <c r="C1244">
        <v>1317478.5109999999</v>
      </c>
      <c r="D1244">
        <v>1061780.4461399999</v>
      </c>
      <c r="E1244">
        <v>1132090.2320000001</v>
      </c>
      <c r="F1244">
        <v>23515.191920000001</v>
      </c>
      <c r="G1244">
        <v>437440.16200000001</v>
      </c>
      <c r="H1244">
        <v>441293.73619999998</v>
      </c>
      <c r="I1244">
        <v>366900.07030000002</v>
      </c>
      <c r="J1244">
        <v>1123989.2990000001</v>
      </c>
      <c r="K1244">
        <v>978190.98419999995</v>
      </c>
      <c r="L1244">
        <v>638228.86832000001</v>
      </c>
      <c r="M1244">
        <v>595781.75748000003</v>
      </c>
    </row>
    <row r="1245" spans="1:13">
      <c r="A1245" t="s">
        <v>1256</v>
      </c>
      <c r="B1245">
        <v>550408.60900000005</v>
      </c>
      <c r="C1245">
        <v>370289.70280000003</v>
      </c>
      <c r="D1245">
        <v>683621.82559999998</v>
      </c>
      <c r="E1245">
        <v>218199.75409999999</v>
      </c>
      <c r="J1245">
        <v>193340.64060000001</v>
      </c>
    </row>
    <row r="1246" spans="1:13">
      <c r="A1246" t="s">
        <v>1257</v>
      </c>
      <c r="B1246">
        <v>1830073.5304</v>
      </c>
      <c r="C1246">
        <v>1053037.7908999999</v>
      </c>
      <c r="D1246">
        <v>1384851.5654</v>
      </c>
      <c r="E1246">
        <v>336313.77720000001</v>
      </c>
      <c r="F1246">
        <v>37967.151669999999</v>
      </c>
      <c r="G1246">
        <v>171188.41159999999</v>
      </c>
      <c r="H1246">
        <v>123485.3364</v>
      </c>
      <c r="I1246">
        <v>249867.98759999999</v>
      </c>
      <c r="J1246">
        <v>807208.10660000006</v>
      </c>
      <c r="K1246">
        <v>967289.97359999898</v>
      </c>
      <c r="L1246">
        <v>840093.23880000005</v>
      </c>
      <c r="M1246">
        <v>1337692.7409999999</v>
      </c>
    </row>
    <row r="1247" spans="1:13">
      <c r="A1247" t="s">
        <v>1258</v>
      </c>
      <c r="B1247">
        <v>321582.81390000001</v>
      </c>
      <c r="C1247">
        <v>1012064.93499</v>
      </c>
      <c r="D1247">
        <v>928536.6827</v>
      </c>
      <c r="E1247">
        <v>1353789.5623999999</v>
      </c>
      <c r="G1247">
        <v>197191.51710999999</v>
      </c>
      <c r="I1247">
        <v>448409.53090000001</v>
      </c>
      <c r="J1247">
        <v>2638906.9900000002</v>
      </c>
      <c r="K1247">
        <v>5432679.9903699998</v>
      </c>
      <c r="L1247">
        <v>2995590.8461699998</v>
      </c>
      <c r="M1247">
        <v>5160488.5379999997</v>
      </c>
    </row>
    <row r="1248" spans="1:13">
      <c r="A1248" t="s">
        <v>1259</v>
      </c>
      <c r="B1248">
        <v>355963.10609999998</v>
      </c>
      <c r="C1248">
        <v>267062.17489999998</v>
      </c>
      <c r="D1248">
        <v>308930.91119999997</v>
      </c>
    </row>
    <row r="1249" spans="1:13">
      <c r="A1249" t="s">
        <v>1260</v>
      </c>
      <c r="B1249">
        <v>145379.22510000001</v>
      </c>
      <c r="C1249">
        <v>157935.04860000001</v>
      </c>
      <c r="D1249">
        <v>186651.7605</v>
      </c>
      <c r="E1249">
        <v>114777.5364</v>
      </c>
      <c r="F1249">
        <v>30545.117409999999</v>
      </c>
      <c r="J1249">
        <v>121807.13069999999</v>
      </c>
      <c r="K1249">
        <v>150794.20860000001</v>
      </c>
      <c r="L1249">
        <v>136135.7996</v>
      </c>
      <c r="M1249">
        <v>119335.98940000001</v>
      </c>
    </row>
    <row r="1250" spans="1:13">
      <c r="A1250" t="s">
        <v>1261</v>
      </c>
      <c r="B1250">
        <v>204247.04931</v>
      </c>
      <c r="C1250">
        <v>75256.706579999998</v>
      </c>
      <c r="D1250">
        <v>297861.90090000001</v>
      </c>
      <c r="E1250">
        <v>274965.72100000002</v>
      </c>
      <c r="J1250">
        <v>184215.75396999999</v>
      </c>
      <c r="K1250">
        <v>62780.308120000002</v>
      </c>
      <c r="L1250">
        <v>51384.055260000001</v>
      </c>
      <c r="M1250">
        <v>72959.229739999995</v>
      </c>
    </row>
    <row r="1251" spans="1:13">
      <c r="A1251" t="s">
        <v>1262</v>
      </c>
      <c r="B1251">
        <v>1525236.629</v>
      </c>
      <c r="C1251">
        <v>1599260.1565999901</v>
      </c>
      <c r="D1251">
        <v>2070594.4582</v>
      </c>
      <c r="E1251">
        <v>1187585.6747999999</v>
      </c>
      <c r="F1251">
        <v>149316.0901</v>
      </c>
      <c r="G1251">
        <v>109750.8357</v>
      </c>
      <c r="H1251">
        <v>126063.36569999999</v>
      </c>
      <c r="I1251">
        <v>345259.85560000001</v>
      </c>
      <c r="J1251">
        <v>1069873.4476999999</v>
      </c>
      <c r="K1251">
        <v>592032.17570000002</v>
      </c>
      <c r="L1251">
        <v>480770.76529999898</v>
      </c>
      <c r="M1251">
        <v>631063.54240000003</v>
      </c>
    </row>
    <row r="1252" spans="1:13">
      <c r="A1252" t="s">
        <v>1263</v>
      </c>
      <c r="B1252">
        <v>553023.520599999</v>
      </c>
      <c r="C1252">
        <v>472212.02</v>
      </c>
      <c r="D1252">
        <v>434800.72580000001</v>
      </c>
      <c r="E1252">
        <v>246213.21904</v>
      </c>
      <c r="J1252">
        <v>196317.97889999999</v>
      </c>
      <c r="K1252">
        <v>219869.87969</v>
      </c>
      <c r="L1252">
        <v>37535.67067</v>
      </c>
      <c r="M1252">
        <v>225591.27280000001</v>
      </c>
    </row>
    <row r="1253" spans="1:13">
      <c r="A1253" t="s">
        <v>1264</v>
      </c>
      <c r="B1253">
        <v>41510635.799800001</v>
      </c>
      <c r="C1253">
        <v>28657076.815419901</v>
      </c>
      <c r="D1253">
        <v>27418363.079190001</v>
      </c>
      <c r="E1253">
        <v>14968414.91604</v>
      </c>
      <c r="F1253">
        <v>3761964.4163099998</v>
      </c>
      <c r="G1253">
        <v>5721770.18557999</v>
      </c>
      <c r="H1253">
        <v>2600653.4690999999</v>
      </c>
      <c r="I1253">
        <v>4524706.9650299996</v>
      </c>
      <c r="J1253">
        <v>21488859.643569998</v>
      </c>
      <c r="K1253">
        <v>10602552.824820001</v>
      </c>
      <c r="L1253">
        <v>10560166.902550001</v>
      </c>
      <c r="M1253">
        <v>10504593.5347999</v>
      </c>
    </row>
    <row r="1254" spans="1:13">
      <c r="A1254" t="s">
        <v>1265</v>
      </c>
      <c r="B1254">
        <v>184377.97409999999</v>
      </c>
      <c r="C1254">
        <v>127519.38340000001</v>
      </c>
      <c r="D1254">
        <v>194442.3339</v>
      </c>
      <c r="E1254">
        <v>96190.166729999997</v>
      </c>
      <c r="I1254">
        <v>56763.630550000002</v>
      </c>
      <c r="J1254">
        <v>188769.98639999999</v>
      </c>
      <c r="K1254">
        <v>143456.2787</v>
      </c>
      <c r="L1254">
        <v>74419.070739999996</v>
      </c>
      <c r="M1254">
        <v>127893.7582</v>
      </c>
    </row>
    <row r="1255" spans="1:13">
      <c r="A1255" t="s">
        <v>1266</v>
      </c>
      <c r="D1255">
        <v>510357.03940000001</v>
      </c>
      <c r="E1255">
        <v>233880.74789999999</v>
      </c>
      <c r="J1255">
        <v>376614.11806000001</v>
      </c>
      <c r="K1255">
        <v>369008.34490000003</v>
      </c>
      <c r="M1255">
        <v>495790.7206</v>
      </c>
    </row>
    <row r="1256" spans="1:13">
      <c r="A1256" t="s">
        <v>1267</v>
      </c>
      <c r="G1256">
        <v>56131.005839999998</v>
      </c>
      <c r="I1256">
        <v>111708.89260000001</v>
      </c>
      <c r="J1256">
        <v>207844.72072000001</v>
      </c>
      <c r="K1256">
        <v>166117.18462000001</v>
      </c>
      <c r="L1256">
        <v>451922.8161</v>
      </c>
      <c r="M1256">
        <v>220008.27072999999</v>
      </c>
    </row>
    <row r="1257" spans="1:13">
      <c r="A1257" t="s">
        <v>1268</v>
      </c>
      <c r="B1257">
        <v>733847.66989999998</v>
      </c>
      <c r="C1257">
        <v>882335.71479999996</v>
      </c>
      <c r="D1257">
        <v>757372.12219999998</v>
      </c>
      <c r="E1257">
        <v>1285594.5751499999</v>
      </c>
      <c r="G1257">
        <v>182216.86627</v>
      </c>
      <c r="I1257">
        <v>392812.68166</v>
      </c>
      <c r="J1257">
        <v>2677344.3212199998</v>
      </c>
      <c r="K1257">
        <v>4621859.8900999902</v>
      </c>
      <c r="L1257">
        <v>2943888.26266</v>
      </c>
      <c r="M1257">
        <v>5055163.1287000002</v>
      </c>
    </row>
    <row r="1258" spans="1:13">
      <c r="A1258" t="s">
        <v>1269</v>
      </c>
      <c r="B1258">
        <v>27688335.408</v>
      </c>
      <c r="C1258">
        <v>23196907.721590001</v>
      </c>
      <c r="D1258">
        <v>16598387.371719999</v>
      </c>
      <c r="E1258">
        <v>8057405.6994599998</v>
      </c>
      <c r="F1258">
        <v>848000.78594099998</v>
      </c>
      <c r="G1258">
        <v>2234297.7081129998</v>
      </c>
      <c r="H1258">
        <v>1993503.537</v>
      </c>
      <c r="I1258">
        <v>1940962.49226</v>
      </c>
      <c r="J1258">
        <v>9122409.3066299893</v>
      </c>
      <c r="K1258">
        <v>7382560.2544200001</v>
      </c>
      <c r="L1258">
        <v>9569903.3727499992</v>
      </c>
      <c r="M1258">
        <v>7133556.8206000002</v>
      </c>
    </row>
    <row r="1259" spans="1:13">
      <c r="A1259" t="s">
        <v>1270</v>
      </c>
      <c r="F1259">
        <v>263947.21519999998</v>
      </c>
      <c r="G1259">
        <v>165153.0546</v>
      </c>
      <c r="H1259">
        <v>446311.08649999998</v>
      </c>
      <c r="I1259">
        <v>115005.3269</v>
      </c>
      <c r="J1259">
        <v>642166.08160000003</v>
      </c>
      <c r="K1259">
        <v>381322.6827</v>
      </c>
      <c r="L1259">
        <v>1340432.0404999999</v>
      </c>
      <c r="M1259">
        <v>284410.91619999998</v>
      </c>
    </row>
    <row r="1260" spans="1:13">
      <c r="A1260" t="s">
        <v>1271</v>
      </c>
      <c r="B1260">
        <v>249018.6765</v>
      </c>
      <c r="C1260">
        <v>697427.80570000003</v>
      </c>
      <c r="D1260">
        <v>660833.32200000004</v>
      </c>
      <c r="E1260">
        <v>417785.47</v>
      </c>
      <c r="F1260">
        <v>1906406.23</v>
      </c>
      <c r="G1260">
        <v>1169149.3810000001</v>
      </c>
      <c r="H1260">
        <v>1306325.8640000001</v>
      </c>
      <c r="I1260">
        <v>488593.69900000002</v>
      </c>
      <c r="J1260">
        <v>1491892.456</v>
      </c>
      <c r="K1260">
        <v>1281865.2050000001</v>
      </c>
      <c r="L1260">
        <v>560324.35419999994</v>
      </c>
      <c r="M1260">
        <v>901345.58739999996</v>
      </c>
    </row>
    <row r="1261" spans="1:13">
      <c r="A1261" t="s">
        <v>1272</v>
      </c>
      <c r="B1261">
        <v>114917.49249999999</v>
      </c>
      <c r="C1261">
        <v>114940.7684</v>
      </c>
      <c r="D1261">
        <v>130231.409</v>
      </c>
      <c r="J1261">
        <v>87431.383019999994</v>
      </c>
      <c r="K1261">
        <v>141731.55319999999</v>
      </c>
      <c r="M1261">
        <v>190065.35159999999</v>
      </c>
    </row>
    <row r="1262" spans="1:13">
      <c r="A1262" t="s">
        <v>1273</v>
      </c>
      <c r="B1262">
        <v>2556720.7185</v>
      </c>
      <c r="C1262">
        <v>2775883.3785100002</v>
      </c>
      <c r="D1262">
        <v>2131891.2334329998</v>
      </c>
      <c r="E1262">
        <v>917999.99419999996</v>
      </c>
      <c r="F1262">
        <v>19769118.943530001</v>
      </c>
      <c r="G1262">
        <v>10330120.479839999</v>
      </c>
      <c r="H1262">
        <v>10066361.166699899</v>
      </c>
      <c r="I1262">
        <v>9798210.7096100003</v>
      </c>
      <c r="J1262">
        <v>8448246.7588199992</v>
      </c>
      <c r="K1262">
        <v>8120549.4030799996</v>
      </c>
      <c r="L1262">
        <v>3546640.9041200001</v>
      </c>
      <c r="M1262">
        <v>4244186.5889699999</v>
      </c>
    </row>
    <row r="1263" spans="1:13">
      <c r="A1263" t="s">
        <v>1274</v>
      </c>
      <c r="C1263">
        <v>250301.7934</v>
      </c>
      <c r="D1263">
        <v>618488.2757</v>
      </c>
      <c r="E1263">
        <v>444391.60658999998</v>
      </c>
      <c r="G1263">
        <v>215733.24220000001</v>
      </c>
      <c r="I1263">
        <v>391302.32870000001</v>
      </c>
      <c r="J1263">
        <v>606005.09009999898</v>
      </c>
      <c r="K1263">
        <v>597220.37139999995</v>
      </c>
      <c r="L1263">
        <v>514773.74699999997</v>
      </c>
      <c r="M1263">
        <v>880915.78799999994</v>
      </c>
    </row>
    <row r="1264" spans="1:13">
      <c r="A1264" t="s">
        <v>1275</v>
      </c>
      <c r="C1264">
        <v>187653.3461</v>
      </c>
      <c r="D1264">
        <v>184855.15830000001</v>
      </c>
      <c r="E1264">
        <v>150305.00750000001</v>
      </c>
    </row>
    <row r="1265" spans="1:13">
      <c r="A1265" t="s">
        <v>1276</v>
      </c>
      <c r="B1265">
        <v>3945597.3147</v>
      </c>
      <c r="C1265">
        <v>5064170.6095000003</v>
      </c>
      <c r="D1265">
        <v>3671272.2637</v>
      </c>
      <c r="E1265">
        <v>3074163.1950999899</v>
      </c>
      <c r="F1265">
        <v>501489.03539999999</v>
      </c>
      <c r="G1265">
        <v>577884.28825999994</v>
      </c>
      <c r="H1265">
        <v>291305.11595999898</v>
      </c>
      <c r="I1265">
        <v>923754.79064000002</v>
      </c>
      <c r="J1265">
        <v>4213611.7510700002</v>
      </c>
      <c r="K1265">
        <v>4789726.0724999998</v>
      </c>
      <c r="L1265">
        <v>3167034.8813</v>
      </c>
      <c r="M1265">
        <v>6515267.4887999902</v>
      </c>
    </row>
    <row r="1266" spans="1:13">
      <c r="A1266" t="s">
        <v>1277</v>
      </c>
      <c r="B1266">
        <v>432584.0404</v>
      </c>
      <c r="C1266">
        <v>682524.82819999999</v>
      </c>
      <c r="D1266">
        <v>569046.80319999997</v>
      </c>
      <c r="E1266">
        <v>298662.25640000001</v>
      </c>
    </row>
    <row r="1267" spans="1:13">
      <c r="A1267" t="s">
        <v>1278</v>
      </c>
      <c r="B1267">
        <v>4946331.5988999996</v>
      </c>
      <c r="C1267">
        <v>3266702.6321999999</v>
      </c>
      <c r="D1267">
        <v>4162144.8708000001</v>
      </c>
      <c r="E1267">
        <v>2173836.8283500001</v>
      </c>
      <c r="F1267">
        <v>247276.45519000001</v>
      </c>
      <c r="G1267">
        <v>1143671.2355</v>
      </c>
      <c r="H1267">
        <v>997365.24010000005</v>
      </c>
      <c r="I1267">
        <v>1097944.8112599901</v>
      </c>
      <c r="J1267">
        <v>6836488.9682999998</v>
      </c>
      <c r="K1267">
        <v>3262759.0781999999</v>
      </c>
      <c r="L1267">
        <v>2630759.3579499898</v>
      </c>
      <c r="M1267">
        <v>3678668.9147600001</v>
      </c>
    </row>
    <row r="1268" spans="1:13">
      <c r="A1268" t="s">
        <v>1279</v>
      </c>
      <c r="B1268">
        <v>2548212.0546599999</v>
      </c>
      <c r="C1268">
        <v>2049653.89855</v>
      </c>
      <c r="D1268">
        <v>2894962.6047</v>
      </c>
      <c r="E1268">
        <v>1744595.41012999</v>
      </c>
      <c r="F1268">
        <v>119450.3178</v>
      </c>
      <c r="G1268">
        <v>75482.490090000007</v>
      </c>
      <c r="I1268">
        <v>104877.80839999999</v>
      </c>
      <c r="J1268">
        <v>1915981.2421199901</v>
      </c>
      <c r="K1268">
        <v>1185239.5334659901</v>
      </c>
      <c r="L1268">
        <v>202555.02650000001</v>
      </c>
      <c r="M1268">
        <v>583390.11289999995</v>
      </c>
    </row>
    <row r="1269" spans="1:13">
      <c r="A1269" t="s">
        <v>1280</v>
      </c>
      <c r="B1269">
        <v>21107768.406719901</v>
      </c>
      <c r="C1269">
        <v>15469418.630249999</v>
      </c>
      <c r="D1269">
        <v>11616648.63521</v>
      </c>
      <c r="E1269">
        <v>7553383.4688899899</v>
      </c>
      <c r="F1269">
        <v>958122.37007999897</v>
      </c>
      <c r="G1269">
        <v>1455897.0297000001</v>
      </c>
      <c r="H1269">
        <v>1009604.72708</v>
      </c>
      <c r="I1269">
        <v>1831863.4525899999</v>
      </c>
      <c r="J1269">
        <v>5621833.5602000002</v>
      </c>
      <c r="K1269">
        <v>4106258.26223</v>
      </c>
      <c r="L1269">
        <v>4764368.6763699995</v>
      </c>
      <c r="M1269">
        <v>5346749.3932600003</v>
      </c>
    </row>
    <row r="1270" spans="1:13">
      <c r="A1270" t="s">
        <v>1281</v>
      </c>
      <c r="B1270">
        <v>1390472.0452999901</v>
      </c>
      <c r="C1270">
        <v>860039.68090000004</v>
      </c>
      <c r="D1270">
        <v>1245316.7932</v>
      </c>
      <c r="E1270">
        <v>1010938.6028</v>
      </c>
      <c r="G1270">
        <v>39445.505380000002</v>
      </c>
      <c r="H1270">
        <v>64415.096109999999</v>
      </c>
      <c r="I1270">
        <v>163110.038</v>
      </c>
      <c r="J1270">
        <v>1419731.51333</v>
      </c>
      <c r="K1270">
        <v>2393743.1078499998</v>
      </c>
      <c r="L1270">
        <v>1423467.9613999999</v>
      </c>
      <c r="M1270">
        <v>2198908.0655999999</v>
      </c>
    </row>
    <row r="1271" spans="1:13">
      <c r="A1271" t="s">
        <v>1282</v>
      </c>
      <c r="B1271">
        <v>1069913.1084</v>
      </c>
      <c r="C1271">
        <v>515004.71750000003</v>
      </c>
      <c r="D1271">
        <v>440502.79700000002</v>
      </c>
      <c r="E1271">
        <v>404468.56530000002</v>
      </c>
      <c r="J1271">
        <v>502034.37939999998</v>
      </c>
      <c r="K1271">
        <v>720402.19720000005</v>
      </c>
      <c r="L1271">
        <v>511298.60920000001</v>
      </c>
      <c r="M1271">
        <v>531540.99809999997</v>
      </c>
    </row>
    <row r="1272" spans="1:13">
      <c r="A1272" t="s">
        <v>1283</v>
      </c>
      <c r="B1272">
        <v>175153.20079999999</v>
      </c>
      <c r="D1272">
        <v>150171.54399999999</v>
      </c>
      <c r="E1272">
        <v>2910294.2864000001</v>
      </c>
      <c r="G1272">
        <v>105880.36440000001</v>
      </c>
      <c r="I1272">
        <v>419358.98849999998</v>
      </c>
      <c r="J1272">
        <v>943995.51780000003</v>
      </c>
      <c r="K1272">
        <v>2082864.0452000001</v>
      </c>
      <c r="L1272">
        <v>1382511.3566000001</v>
      </c>
      <c r="M1272">
        <v>3037877.7752999999</v>
      </c>
    </row>
    <row r="1273" spans="1:13">
      <c r="A1273" t="s">
        <v>1284</v>
      </c>
      <c r="C1273">
        <v>19688.138319999998</v>
      </c>
      <c r="D1273">
        <v>18655.844059999999</v>
      </c>
      <c r="E1273">
        <v>16533.280900000002</v>
      </c>
      <c r="G1273">
        <v>37328.173029999998</v>
      </c>
      <c r="H1273">
        <v>38553.544159999998</v>
      </c>
      <c r="I1273">
        <v>58440.146249999998</v>
      </c>
      <c r="J1273">
        <v>32878.312550000002</v>
      </c>
      <c r="L1273">
        <v>11357.323340000001</v>
      </c>
      <c r="M1273">
        <v>26302.981199999998</v>
      </c>
    </row>
    <row r="1274" spans="1:13">
      <c r="A1274" t="s">
        <v>1285</v>
      </c>
      <c r="E1274">
        <v>117959.18520000001</v>
      </c>
      <c r="J1274">
        <v>82772.075459999993</v>
      </c>
      <c r="K1274">
        <v>204731.36004</v>
      </c>
      <c r="L1274">
        <v>48484.287230000002</v>
      </c>
      <c r="M1274">
        <v>95383.727889999995</v>
      </c>
    </row>
    <row r="1275" spans="1:13">
      <c r="A1275" t="s">
        <v>1286</v>
      </c>
      <c r="B1275">
        <v>22173306.423599999</v>
      </c>
      <c r="C1275">
        <v>18242566.457899898</v>
      </c>
      <c r="D1275">
        <v>10406736.201799899</v>
      </c>
      <c r="E1275">
        <v>8214280.9641000004</v>
      </c>
      <c r="F1275">
        <v>1744281.6135</v>
      </c>
      <c r="G1275">
        <v>2377815.7628000001</v>
      </c>
      <c r="H1275">
        <v>2931032.3259999999</v>
      </c>
      <c r="I1275">
        <v>2295019.8753999998</v>
      </c>
      <c r="J1275">
        <v>7177191.7530899998</v>
      </c>
      <c r="K1275">
        <v>6635463.7977</v>
      </c>
      <c r="L1275">
        <v>8058171.1260000002</v>
      </c>
      <c r="M1275">
        <v>7538249.4238</v>
      </c>
    </row>
    <row r="1276" spans="1:13">
      <c r="A1276" t="s">
        <v>1287</v>
      </c>
      <c r="B1276">
        <v>709543.85309999995</v>
      </c>
      <c r="C1276">
        <v>668173.16003999999</v>
      </c>
      <c r="D1276">
        <v>21498.380850000001</v>
      </c>
      <c r="E1276">
        <v>119108.62121</v>
      </c>
      <c r="F1276">
        <v>235233.97750000001</v>
      </c>
      <c r="G1276">
        <v>322182.39174999902</v>
      </c>
      <c r="H1276">
        <v>179952.35105999999</v>
      </c>
      <c r="I1276">
        <v>441067.24242000002</v>
      </c>
      <c r="J1276">
        <v>2873571.4150999999</v>
      </c>
      <c r="K1276">
        <v>3247075.4018000001</v>
      </c>
      <c r="L1276">
        <v>3581414.0611999999</v>
      </c>
      <c r="M1276">
        <v>1832401.1594999901</v>
      </c>
    </row>
    <row r="1277" spans="1:13">
      <c r="A1277" t="s">
        <v>1288</v>
      </c>
      <c r="B1277">
        <v>1955439.9750000001</v>
      </c>
      <c r="C1277">
        <v>2472921.8675000002</v>
      </c>
      <c r="D1277">
        <v>2291322.7015</v>
      </c>
      <c r="E1277">
        <v>2683901.9698000001</v>
      </c>
      <c r="F1277">
        <v>93765.771540000002</v>
      </c>
      <c r="G1277">
        <v>91622.195619999999</v>
      </c>
      <c r="H1277">
        <v>84592.919739999998</v>
      </c>
      <c r="I1277">
        <v>169267.39129999999</v>
      </c>
      <c r="J1277">
        <v>2443142.2779999999</v>
      </c>
      <c r="K1277">
        <v>2482208.96</v>
      </c>
      <c r="L1277">
        <v>1793593.132</v>
      </c>
      <c r="M1277">
        <v>2840389.585</v>
      </c>
    </row>
    <row r="1278" spans="1:13">
      <c r="A1278" t="s">
        <v>1289</v>
      </c>
      <c r="B1278">
        <v>222222.02340000001</v>
      </c>
      <c r="C1278">
        <v>354568.05900000001</v>
      </c>
      <c r="D1278">
        <v>650531.07070000004</v>
      </c>
      <c r="E1278">
        <v>441832.31189999997</v>
      </c>
      <c r="F1278">
        <v>415335.23680000001</v>
      </c>
      <c r="G1278">
        <v>373331.4694</v>
      </c>
      <c r="H1278">
        <v>580762.79689999996</v>
      </c>
      <c r="I1278">
        <v>531217.51761999901</v>
      </c>
      <c r="J1278">
        <v>380900.68119999999</v>
      </c>
      <c r="K1278">
        <v>127622.2356</v>
      </c>
      <c r="L1278">
        <v>898762.71289999899</v>
      </c>
      <c r="M1278">
        <v>179596.59169999999</v>
      </c>
    </row>
    <row r="1279" spans="1:13">
      <c r="A1279" t="s">
        <v>1290</v>
      </c>
      <c r="E1279">
        <v>70890.058290000001</v>
      </c>
      <c r="F1279">
        <v>117601.4037</v>
      </c>
      <c r="G1279">
        <v>173527.60550000001</v>
      </c>
      <c r="J1279">
        <v>403527.2598</v>
      </c>
      <c r="K1279">
        <v>324972.04950000002</v>
      </c>
      <c r="L1279">
        <v>312517.65990000003</v>
      </c>
      <c r="M1279">
        <v>241105.01209999999</v>
      </c>
    </row>
    <row r="1280" spans="1:13">
      <c r="A1280" t="s">
        <v>1291</v>
      </c>
      <c r="B1280">
        <v>819850.4253</v>
      </c>
      <c r="C1280">
        <v>622781.01650999999</v>
      </c>
      <c r="D1280">
        <v>558022.71620000002</v>
      </c>
      <c r="E1280">
        <v>272440.52100000001</v>
      </c>
      <c r="F1280">
        <v>89954.084300000002</v>
      </c>
      <c r="G1280">
        <v>121481.66286</v>
      </c>
      <c r="J1280">
        <v>423822.82909000001</v>
      </c>
      <c r="K1280">
        <v>342732.07117000001</v>
      </c>
      <c r="L1280">
        <v>314339.34872000001</v>
      </c>
      <c r="M1280">
        <v>269513.18229999999</v>
      </c>
    </row>
    <row r="1281" spans="1:13">
      <c r="A1281" t="s">
        <v>1292</v>
      </c>
      <c r="B1281">
        <v>211950.3597</v>
      </c>
      <c r="C1281">
        <v>276457.38410000002</v>
      </c>
      <c r="D1281">
        <v>280197.70559999999</v>
      </c>
      <c r="E1281">
        <v>218685.0166</v>
      </c>
      <c r="F1281">
        <v>113226.2427</v>
      </c>
      <c r="G1281">
        <v>47450.875019999999</v>
      </c>
      <c r="H1281">
        <v>55908.973039999997</v>
      </c>
      <c r="I1281">
        <v>47263.269399999997</v>
      </c>
      <c r="J1281">
        <v>236355.77679999999</v>
      </c>
      <c r="K1281">
        <v>221563.1372</v>
      </c>
      <c r="L1281">
        <v>187513.59779999999</v>
      </c>
      <c r="M1281">
        <v>117712.9414</v>
      </c>
    </row>
    <row r="1282" spans="1:13">
      <c r="A1282" t="s">
        <v>1293</v>
      </c>
      <c r="B1282">
        <v>53263912.245799899</v>
      </c>
      <c r="C1282">
        <v>35380393.061979897</v>
      </c>
      <c r="D1282">
        <v>43440041.019539997</v>
      </c>
      <c r="E1282">
        <v>28052550.830699999</v>
      </c>
      <c r="F1282">
        <v>3120006.65468999</v>
      </c>
      <c r="G1282">
        <v>6428683.7482899996</v>
      </c>
      <c r="H1282">
        <v>4628837.3235099996</v>
      </c>
      <c r="I1282">
        <v>5919313.9009600002</v>
      </c>
      <c r="J1282">
        <v>28242743.268429998</v>
      </c>
      <c r="K1282">
        <v>14860298.17726</v>
      </c>
      <c r="L1282">
        <v>16411898.362299999</v>
      </c>
      <c r="M1282">
        <v>15803273.62537</v>
      </c>
    </row>
    <row r="1283" spans="1:13">
      <c r="A1283" t="s">
        <v>1294</v>
      </c>
      <c r="C1283">
        <v>176876.07440000001</v>
      </c>
      <c r="E1283">
        <v>263298.44290000002</v>
      </c>
      <c r="F1283">
        <v>172548.6153</v>
      </c>
      <c r="J1283">
        <v>495350.6495</v>
      </c>
      <c r="K1283">
        <v>848395.06969999999</v>
      </c>
      <c r="L1283">
        <v>1045037.1573</v>
      </c>
      <c r="M1283">
        <v>325546.36517999897</v>
      </c>
    </row>
    <row r="1284" spans="1:13">
      <c r="A1284" t="s">
        <v>1295</v>
      </c>
      <c r="E1284">
        <v>209970.84068999899</v>
      </c>
      <c r="J1284">
        <v>229304.24486999999</v>
      </c>
      <c r="K1284">
        <v>349969.69199999998</v>
      </c>
      <c r="L1284">
        <v>360018.23369999998</v>
      </c>
      <c r="M1284">
        <v>394238.46220000001</v>
      </c>
    </row>
    <row r="1285" spans="1:13">
      <c r="A1285" t="s">
        <v>1296</v>
      </c>
      <c r="B1285">
        <v>791062.66399999999</v>
      </c>
      <c r="C1285">
        <v>730437.70990000002</v>
      </c>
      <c r="D1285">
        <v>1198416.5946</v>
      </c>
      <c r="E1285">
        <v>301044.8383</v>
      </c>
    </row>
    <row r="1286" spans="1:13">
      <c r="A1286" t="s">
        <v>1297</v>
      </c>
      <c r="B1286">
        <v>1815014.1214099999</v>
      </c>
      <c r="C1286">
        <v>1449205.4413000001</v>
      </c>
      <c r="D1286">
        <v>2707929.2021999899</v>
      </c>
      <c r="E1286">
        <v>464059.31311999902</v>
      </c>
      <c r="F1286">
        <v>4034708.39899999</v>
      </c>
      <c r="G1286">
        <v>822782.58921999997</v>
      </c>
      <c r="H1286">
        <v>2096992.5090999999</v>
      </c>
      <c r="I1286">
        <v>1587922.6463200001</v>
      </c>
      <c r="J1286">
        <v>4470123.82161</v>
      </c>
      <c r="K1286">
        <v>3029619.2352800001</v>
      </c>
      <c r="L1286">
        <v>4114357.37971</v>
      </c>
      <c r="M1286">
        <v>3652524.6715999902</v>
      </c>
    </row>
    <row r="1287" spans="1:13">
      <c r="A1287" t="s">
        <v>1298</v>
      </c>
      <c r="B1287">
        <v>387539.74479999999</v>
      </c>
      <c r="C1287">
        <v>421777.66499999998</v>
      </c>
      <c r="D1287">
        <v>139193.3076</v>
      </c>
      <c r="E1287">
        <v>103469.8852</v>
      </c>
      <c r="G1287">
        <v>180561.24460000001</v>
      </c>
      <c r="H1287">
        <v>104396.6262</v>
      </c>
      <c r="I1287">
        <v>88752.547630000001</v>
      </c>
      <c r="J1287">
        <v>376182.23790000001</v>
      </c>
      <c r="K1287">
        <v>412042.94530000002</v>
      </c>
      <c r="L1287">
        <v>304829.60700000002</v>
      </c>
      <c r="M1287">
        <v>261464.25039999999</v>
      </c>
    </row>
    <row r="1288" spans="1:13">
      <c r="A1288" t="s">
        <v>1299</v>
      </c>
      <c r="B1288">
        <v>11789946.841499999</v>
      </c>
      <c r="C1288">
        <v>11747035.04793</v>
      </c>
      <c r="D1288">
        <v>9651873.1998999994</v>
      </c>
      <c r="E1288">
        <v>5586063.4108300004</v>
      </c>
      <c r="F1288">
        <v>1524130.0622</v>
      </c>
      <c r="G1288">
        <v>5237666.1157799996</v>
      </c>
      <c r="H1288">
        <v>1724246.28116</v>
      </c>
      <c r="I1288">
        <v>1993416.3665</v>
      </c>
      <c r="J1288">
        <v>8224916.0114900004</v>
      </c>
      <c r="K1288">
        <v>7856487.7201799899</v>
      </c>
      <c r="L1288">
        <v>6192599.3732499899</v>
      </c>
      <c r="M1288">
        <v>6887270.2278000005</v>
      </c>
    </row>
    <row r="1289" spans="1:13">
      <c r="A1289" t="s">
        <v>1300</v>
      </c>
      <c r="B1289">
        <v>20539421.684019901</v>
      </c>
      <c r="C1289">
        <v>14141241.176999999</v>
      </c>
      <c r="D1289">
        <v>21337030.258000001</v>
      </c>
      <c r="E1289">
        <v>10901427.73298</v>
      </c>
      <c r="F1289">
        <v>717923.50190000003</v>
      </c>
      <c r="G1289">
        <v>220537.17833</v>
      </c>
      <c r="H1289">
        <v>57268.206819999999</v>
      </c>
      <c r="I1289">
        <v>515978.86857999902</v>
      </c>
      <c r="J1289">
        <v>6392303.09359999</v>
      </c>
      <c r="K1289">
        <v>3237577.0839999998</v>
      </c>
      <c r="L1289">
        <v>2738745.1483999998</v>
      </c>
      <c r="M1289">
        <v>3721845.6625000001</v>
      </c>
    </row>
    <row r="1290" spans="1:13">
      <c r="A1290" t="s">
        <v>1301</v>
      </c>
      <c r="B1290">
        <v>1683312.5205999999</v>
      </c>
      <c r="C1290">
        <v>1330059.8659000001</v>
      </c>
      <c r="D1290">
        <v>1946064.8942</v>
      </c>
      <c r="E1290">
        <v>2993799.94969999</v>
      </c>
      <c r="G1290">
        <v>131583.524</v>
      </c>
      <c r="H1290">
        <v>64600.133370000003</v>
      </c>
      <c r="I1290">
        <v>78460.750109999994</v>
      </c>
      <c r="J1290">
        <v>2456084.8555000001</v>
      </c>
      <c r="K1290">
        <v>2720864.2385999998</v>
      </c>
      <c r="L1290">
        <v>2582452.3961</v>
      </c>
      <c r="M1290">
        <v>1809777.33</v>
      </c>
    </row>
    <row r="1291" spans="1:13">
      <c r="A1291" t="s">
        <v>1302</v>
      </c>
      <c r="B1291">
        <v>5017986.1040899996</v>
      </c>
      <c r="C1291">
        <v>5558211.8359000003</v>
      </c>
      <c r="D1291">
        <v>5235139.2258299999</v>
      </c>
      <c r="E1291">
        <v>3456878.6860600002</v>
      </c>
      <c r="F1291">
        <v>138140.06030000001</v>
      </c>
      <c r="G1291">
        <v>303374.83357000002</v>
      </c>
      <c r="I1291">
        <v>646294.35190000001</v>
      </c>
      <c r="J1291">
        <v>2293611.1748000002</v>
      </c>
      <c r="K1291">
        <v>3072654.91041</v>
      </c>
      <c r="L1291">
        <v>2909724.6672100001</v>
      </c>
      <c r="M1291">
        <v>4034174.6613499899</v>
      </c>
    </row>
    <row r="1292" spans="1:13">
      <c r="A1292" t="s">
        <v>1303</v>
      </c>
      <c r="B1292">
        <v>1311138.9450000001</v>
      </c>
      <c r="C1292">
        <v>918370.72140000004</v>
      </c>
      <c r="D1292">
        <v>3109383.5197999999</v>
      </c>
      <c r="E1292">
        <v>735518.26950000005</v>
      </c>
      <c r="F1292">
        <v>1073462.237</v>
      </c>
      <c r="G1292">
        <v>602875.83250000002</v>
      </c>
      <c r="H1292">
        <v>877950.79180000001</v>
      </c>
      <c r="I1292">
        <v>1438077.7918</v>
      </c>
      <c r="J1292">
        <v>1711384.6484000001</v>
      </c>
      <c r="K1292">
        <v>839005.93299999996</v>
      </c>
      <c r="L1292">
        <v>2000647.5463999901</v>
      </c>
      <c r="M1292">
        <v>830865.96550000005</v>
      </c>
    </row>
    <row r="1293" spans="1:13">
      <c r="A1293" t="s">
        <v>1304</v>
      </c>
      <c r="B1293">
        <v>4999661.8930000002</v>
      </c>
      <c r="C1293">
        <v>3773741.3869099999</v>
      </c>
      <c r="D1293">
        <v>8516033.9679999892</v>
      </c>
      <c r="E1293">
        <v>3147363.3028000002</v>
      </c>
      <c r="F1293">
        <v>2654533.25092</v>
      </c>
      <c r="G1293">
        <v>2648904.19098</v>
      </c>
      <c r="H1293">
        <v>2213999.2878</v>
      </c>
      <c r="I1293">
        <v>2079724.8873399999</v>
      </c>
      <c r="J1293">
        <v>8849960.8821799997</v>
      </c>
      <c r="K1293">
        <v>2886535.1515000002</v>
      </c>
      <c r="L1293">
        <v>3239964.5727400002</v>
      </c>
      <c r="M1293">
        <v>2366136.6648200001</v>
      </c>
    </row>
    <row r="1294" spans="1:13">
      <c r="A1294" t="s">
        <v>1305</v>
      </c>
      <c r="B1294">
        <v>841273.06747999997</v>
      </c>
      <c r="C1294">
        <v>743847.00259000005</v>
      </c>
      <c r="D1294">
        <v>1567701.21146999</v>
      </c>
      <c r="E1294">
        <v>484185.78347000002</v>
      </c>
      <c r="F1294">
        <v>3174655.5806900002</v>
      </c>
      <c r="G1294">
        <v>1228405.57345</v>
      </c>
      <c r="H1294">
        <v>2587982.2172400001</v>
      </c>
      <c r="I1294">
        <v>1940529.56219</v>
      </c>
      <c r="J1294">
        <v>5485309.2300000004</v>
      </c>
      <c r="K1294">
        <v>4301890.4811399998</v>
      </c>
      <c r="L1294">
        <v>4283570.3490699902</v>
      </c>
      <c r="M1294">
        <v>3992391.8629200002</v>
      </c>
    </row>
    <row r="1295" spans="1:13">
      <c r="A1295" t="s">
        <v>1306</v>
      </c>
      <c r="C1295">
        <v>190294.28013999999</v>
      </c>
      <c r="D1295">
        <v>111397.31660000001</v>
      </c>
      <c r="E1295">
        <v>1068849.8443700001</v>
      </c>
      <c r="F1295">
        <v>19932.850009999998</v>
      </c>
      <c r="J1295">
        <v>662777.63600000006</v>
      </c>
      <c r="K1295">
        <v>1729870.4618599999</v>
      </c>
      <c r="L1295">
        <v>801497.94415</v>
      </c>
      <c r="M1295">
        <v>1303818.6332</v>
      </c>
    </row>
    <row r="1296" spans="1:13">
      <c r="A1296" t="s">
        <v>1307</v>
      </c>
      <c r="L1296">
        <v>319572.41690000001</v>
      </c>
    </row>
    <row r="1297" spans="1:13">
      <c r="A1297" t="s">
        <v>1308</v>
      </c>
      <c r="B1297">
        <v>1545309.3923800001</v>
      </c>
      <c r="C1297">
        <v>2186287.1206299998</v>
      </c>
      <c r="D1297">
        <v>2612296.0988099999</v>
      </c>
      <c r="E1297">
        <v>4098114.6790999998</v>
      </c>
      <c r="F1297">
        <v>551766.06955000001</v>
      </c>
      <c r="G1297">
        <v>633822.90012000001</v>
      </c>
      <c r="H1297">
        <v>446994.59761</v>
      </c>
      <c r="I1297">
        <v>478084.89879999898</v>
      </c>
      <c r="J1297">
        <v>3947937.6162</v>
      </c>
      <c r="K1297">
        <v>5182232.0457999902</v>
      </c>
      <c r="L1297">
        <v>5028865.0373</v>
      </c>
      <c r="M1297">
        <v>5416141.3846000005</v>
      </c>
    </row>
    <row r="1298" spans="1:13">
      <c r="A1298" t="s">
        <v>1309</v>
      </c>
      <c r="B1298">
        <v>73419.685880000005</v>
      </c>
      <c r="K1298">
        <v>101734.26</v>
      </c>
      <c r="M1298">
        <v>220322.8077</v>
      </c>
    </row>
    <row r="1299" spans="1:13">
      <c r="A1299" t="s">
        <v>1310</v>
      </c>
      <c r="B1299">
        <v>1031933.3468000001</v>
      </c>
      <c r="C1299">
        <v>1466727.3004600001</v>
      </c>
      <c r="D1299">
        <v>2033874.6080499999</v>
      </c>
      <c r="E1299">
        <v>3250557.2358300001</v>
      </c>
      <c r="F1299">
        <v>95219.510349999997</v>
      </c>
      <c r="I1299">
        <v>145747.86877</v>
      </c>
      <c r="J1299">
        <v>3876000.8108250001</v>
      </c>
      <c r="K1299">
        <v>4836297.4484999999</v>
      </c>
      <c r="L1299">
        <v>4439266.8284999998</v>
      </c>
      <c r="M1299">
        <v>6172360.0824999996</v>
      </c>
    </row>
    <row r="1300" spans="1:13">
      <c r="A1300" t="s">
        <v>1311</v>
      </c>
      <c r="B1300">
        <v>7855003.6845199997</v>
      </c>
      <c r="C1300">
        <v>4777010.1238999898</v>
      </c>
      <c r="D1300">
        <v>6113116.5098499898</v>
      </c>
      <c r="E1300">
        <v>1880236.66711</v>
      </c>
      <c r="F1300">
        <v>2200704.13075</v>
      </c>
      <c r="G1300">
        <v>1124854.96214</v>
      </c>
      <c r="H1300">
        <v>1602918.8502400001</v>
      </c>
      <c r="I1300">
        <v>1225542.6875700001</v>
      </c>
      <c r="J1300">
        <v>6972750.1038899999</v>
      </c>
      <c r="K1300">
        <v>6266151.3645599997</v>
      </c>
      <c r="L1300">
        <v>5058592.2715999903</v>
      </c>
      <c r="M1300">
        <v>4513072.75758</v>
      </c>
    </row>
    <row r="1301" spans="1:13">
      <c r="A1301" t="s">
        <v>1312</v>
      </c>
      <c r="B1301">
        <v>3012834.8160999999</v>
      </c>
      <c r="C1301">
        <v>3121024.2523999899</v>
      </c>
      <c r="D1301">
        <v>2085564.4938999999</v>
      </c>
      <c r="E1301">
        <v>5383207.4083000002</v>
      </c>
      <c r="F1301">
        <v>49379.17037</v>
      </c>
      <c r="I1301">
        <v>280501.72009999998</v>
      </c>
      <c r="J1301">
        <v>2233672.4221000001</v>
      </c>
      <c r="K1301">
        <v>5448293.3367999997</v>
      </c>
      <c r="L1301">
        <v>3618077.4983999999</v>
      </c>
      <c r="M1301">
        <v>1404609.49409999</v>
      </c>
    </row>
    <row r="1302" spans="1:13">
      <c r="A1302" t="s">
        <v>1313</v>
      </c>
      <c r="J1302">
        <v>12746.617340000001</v>
      </c>
      <c r="K1302">
        <v>17507.1862</v>
      </c>
      <c r="M1302">
        <v>47494.537949999998</v>
      </c>
    </row>
    <row r="1303" spans="1:13">
      <c r="A1303" t="s">
        <v>1314</v>
      </c>
      <c r="C1303">
        <v>210435.82575999899</v>
      </c>
      <c r="D1303">
        <v>213629.23420000001</v>
      </c>
      <c r="E1303">
        <v>259486.07704999999</v>
      </c>
      <c r="F1303">
        <v>6358071.3500499995</v>
      </c>
      <c r="G1303">
        <v>3280504.7156000002</v>
      </c>
      <c r="H1303">
        <v>6522053.1640799996</v>
      </c>
      <c r="I1303">
        <v>4683453.4120089998</v>
      </c>
      <c r="J1303">
        <v>805288.96872</v>
      </c>
      <c r="K1303">
        <v>1132848.41994999</v>
      </c>
      <c r="L1303">
        <v>1945962.24337</v>
      </c>
      <c r="M1303">
        <v>1315289.1845</v>
      </c>
    </row>
    <row r="1304" spans="1:13">
      <c r="A1304" t="s">
        <v>1315</v>
      </c>
      <c r="B1304">
        <v>34923348.787610002</v>
      </c>
      <c r="C1304">
        <v>24308717.374999899</v>
      </c>
      <c r="D1304">
        <v>25172093.147599999</v>
      </c>
      <c r="E1304">
        <v>13373231.5362399</v>
      </c>
      <c r="F1304">
        <v>1054520.3134999999</v>
      </c>
      <c r="G1304">
        <v>1366258.65965</v>
      </c>
      <c r="H1304">
        <v>976593.18201999995</v>
      </c>
      <c r="I1304">
        <v>1747432.0758</v>
      </c>
      <c r="J1304">
        <v>9535993.9280399997</v>
      </c>
      <c r="K1304">
        <v>8451786.1795299891</v>
      </c>
      <c r="L1304">
        <v>5910489.3923500003</v>
      </c>
      <c r="M1304">
        <v>8039882.42729</v>
      </c>
    </row>
    <row r="1305" spans="1:13">
      <c r="A1305" t="s">
        <v>1316</v>
      </c>
      <c r="D1305">
        <v>15990.870500000001</v>
      </c>
    </row>
    <row r="1306" spans="1:13">
      <c r="A1306" t="s">
        <v>1317</v>
      </c>
      <c r="B1306">
        <v>4670957.3661000002</v>
      </c>
      <c r="C1306">
        <v>5333820.6310000001</v>
      </c>
      <c r="D1306">
        <v>2601548.9689999898</v>
      </c>
      <c r="E1306">
        <v>1125922.8163999999</v>
      </c>
      <c r="F1306">
        <v>435615.7597</v>
      </c>
      <c r="G1306">
        <v>1252264.6998999999</v>
      </c>
      <c r="H1306">
        <v>419087.4387</v>
      </c>
      <c r="I1306">
        <v>1078457.6638</v>
      </c>
      <c r="J1306">
        <v>3023944.3372999998</v>
      </c>
      <c r="K1306">
        <v>3459197.4023000002</v>
      </c>
      <c r="L1306">
        <v>1672989.0142999999</v>
      </c>
      <c r="M1306">
        <v>2450561.0765999998</v>
      </c>
    </row>
    <row r="1307" spans="1:13">
      <c r="A1307" t="s">
        <v>1318</v>
      </c>
      <c r="B1307">
        <v>535770.1557</v>
      </c>
      <c r="C1307">
        <v>143866.79949999999</v>
      </c>
      <c r="D1307">
        <v>160226.087</v>
      </c>
      <c r="E1307">
        <v>327641.72940000001</v>
      </c>
      <c r="J1307">
        <v>853263.75230000005</v>
      </c>
      <c r="K1307">
        <v>818894.81649999996</v>
      </c>
      <c r="L1307">
        <v>941547.18469999998</v>
      </c>
      <c r="M1307">
        <v>208078.2219</v>
      </c>
    </row>
    <row r="1308" spans="1:13">
      <c r="A1308" t="s">
        <v>1319</v>
      </c>
      <c r="B1308">
        <v>1196224.3063000001</v>
      </c>
      <c r="C1308">
        <v>1683507.7069000001</v>
      </c>
      <c r="D1308">
        <v>1029490.41104</v>
      </c>
      <c r="E1308">
        <v>331042.16976000002</v>
      </c>
      <c r="G1308">
        <v>82187.146789999999</v>
      </c>
      <c r="J1308">
        <v>129463.5503</v>
      </c>
      <c r="K1308">
        <v>382739.19179999997</v>
      </c>
      <c r="L1308">
        <v>199532.00189000001</v>
      </c>
      <c r="M1308">
        <v>192969.2782</v>
      </c>
    </row>
    <row r="1309" spans="1:13">
      <c r="A1309" t="s">
        <v>1320</v>
      </c>
      <c r="B1309">
        <v>231117.4773</v>
      </c>
      <c r="C1309">
        <v>414293.59872000001</v>
      </c>
      <c r="D1309">
        <v>1031727.30359</v>
      </c>
      <c r="E1309">
        <v>1381657.4676600001</v>
      </c>
      <c r="G1309">
        <v>35573.906349999997</v>
      </c>
      <c r="I1309">
        <v>48482.32301</v>
      </c>
      <c r="J1309">
        <v>542368.81284999999</v>
      </c>
      <c r="K1309">
        <v>1986750.5534099999</v>
      </c>
      <c r="L1309">
        <v>1371072.5356300001</v>
      </c>
      <c r="M1309">
        <v>1379533.6139499999</v>
      </c>
    </row>
    <row r="1310" spans="1:13">
      <c r="A1310" t="s">
        <v>1321</v>
      </c>
      <c r="B1310">
        <v>145986.4241</v>
      </c>
      <c r="C1310">
        <v>98640.121459999995</v>
      </c>
      <c r="D1310">
        <v>171251.74950000001</v>
      </c>
      <c r="E1310">
        <v>73336.51354</v>
      </c>
      <c r="G1310">
        <v>11338.401739999999</v>
      </c>
      <c r="J1310">
        <v>64788.720309999997</v>
      </c>
      <c r="K1310">
        <v>67001.947939999998</v>
      </c>
      <c r="L1310">
        <v>23969.508430000002</v>
      </c>
      <c r="M1310">
        <v>57895.256150000001</v>
      </c>
    </row>
    <row r="1311" spans="1:13">
      <c r="A1311" t="s">
        <v>1322</v>
      </c>
      <c r="B1311">
        <v>588464.26306999999</v>
      </c>
      <c r="C1311">
        <v>4290413.5473399898</v>
      </c>
      <c r="D1311">
        <v>1815447.506816</v>
      </c>
      <c r="E1311">
        <v>5513115.8692300003</v>
      </c>
      <c r="F1311">
        <v>90555476.336089894</v>
      </c>
      <c r="G1311">
        <v>150706604.721279</v>
      </c>
      <c r="H1311">
        <v>135137342.77353901</v>
      </c>
      <c r="I1311">
        <v>111371937.64166</v>
      </c>
      <c r="J1311">
        <v>65530110.538029902</v>
      </c>
      <c r="K1311">
        <v>68040440.043420002</v>
      </c>
      <c r="L1311">
        <v>81399617.286369994</v>
      </c>
      <c r="M1311">
        <v>32334712.557909999</v>
      </c>
    </row>
    <row r="1312" spans="1:13">
      <c r="A1312" t="s">
        <v>1323</v>
      </c>
      <c r="B1312">
        <v>13100751.192299999</v>
      </c>
      <c r="C1312">
        <v>11876137.852059999</v>
      </c>
      <c r="D1312">
        <v>14338437.5043</v>
      </c>
      <c r="E1312">
        <v>15837160.3594999</v>
      </c>
      <c r="F1312">
        <v>1003972.03204</v>
      </c>
      <c r="G1312">
        <v>1544063.1214300001</v>
      </c>
      <c r="H1312">
        <v>579831.17200999998</v>
      </c>
      <c r="I1312">
        <v>2144942.8896599999</v>
      </c>
      <c r="J1312">
        <v>11686675.130489999</v>
      </c>
      <c r="K1312">
        <v>17071539.980219901</v>
      </c>
      <c r="L1312">
        <v>14347387.702129999</v>
      </c>
      <c r="M1312">
        <v>19982198.998369999</v>
      </c>
    </row>
    <row r="1313" spans="1:13">
      <c r="A1313" t="s">
        <v>1324</v>
      </c>
      <c r="G1313">
        <v>4570030.2939999998</v>
      </c>
      <c r="H1313">
        <v>3835886.6120000002</v>
      </c>
      <c r="I1313">
        <v>3262870.52</v>
      </c>
      <c r="J1313">
        <v>1394921.61</v>
      </c>
      <c r="K1313">
        <v>2175336.0359999998</v>
      </c>
      <c r="L1313">
        <v>4163152.4160000002</v>
      </c>
      <c r="M1313">
        <v>1173231.094</v>
      </c>
    </row>
    <row r="1314" spans="1:13">
      <c r="A1314" t="s">
        <v>1325</v>
      </c>
      <c r="B1314">
        <v>1883090.1550700001</v>
      </c>
      <c r="C1314">
        <v>1151403.4761999999</v>
      </c>
      <c r="D1314">
        <v>1204834.75516999</v>
      </c>
      <c r="E1314">
        <v>1323438.9586</v>
      </c>
      <c r="H1314">
        <v>27861.37889</v>
      </c>
      <c r="J1314">
        <v>1207920.4269999999</v>
      </c>
      <c r="K1314">
        <v>1680618.22719</v>
      </c>
      <c r="L1314">
        <v>1570847.7660999999</v>
      </c>
      <c r="M1314">
        <v>2377200.5852000001</v>
      </c>
    </row>
    <row r="1315" spans="1:13">
      <c r="A1315" t="s">
        <v>1326</v>
      </c>
      <c r="B1315">
        <v>529219.10889999999</v>
      </c>
      <c r="C1315">
        <v>385494.7022</v>
      </c>
      <c r="D1315">
        <v>263775.61420000001</v>
      </c>
      <c r="E1315">
        <v>428360.86129999999</v>
      </c>
      <c r="G1315">
        <v>69640.007660000003</v>
      </c>
      <c r="I1315">
        <v>240508.99155000001</v>
      </c>
      <c r="J1315">
        <v>598102.22329999995</v>
      </c>
      <c r="K1315">
        <v>1162757.6329999999</v>
      </c>
      <c r="L1315">
        <v>864865.89240000001</v>
      </c>
      <c r="M1315">
        <v>1343001.42609999</v>
      </c>
    </row>
    <row r="1316" spans="1:13">
      <c r="A1316" t="s">
        <v>1327</v>
      </c>
      <c r="B1316">
        <v>283118.2219</v>
      </c>
      <c r="C1316">
        <v>449089.34100000001</v>
      </c>
      <c r="D1316">
        <v>669479.40099999995</v>
      </c>
      <c r="E1316">
        <v>266588.13160000002</v>
      </c>
      <c r="F1316">
        <v>51784.709589999999</v>
      </c>
      <c r="G1316">
        <v>54764.870640000001</v>
      </c>
      <c r="I1316">
        <v>128655.0169</v>
      </c>
      <c r="J1316">
        <v>116619.5143</v>
      </c>
      <c r="K1316">
        <v>45591.573510000002</v>
      </c>
      <c r="L1316">
        <v>106507.18210000001</v>
      </c>
    </row>
    <row r="1317" spans="1:13">
      <c r="A1317" t="s">
        <v>1328</v>
      </c>
      <c r="B1317">
        <v>10579.379929999999</v>
      </c>
      <c r="C1317">
        <v>752853.35021999897</v>
      </c>
      <c r="D1317">
        <v>1258344.5779009999</v>
      </c>
      <c r="E1317">
        <v>1909460.9677800001</v>
      </c>
      <c r="F1317">
        <v>50947830.926589899</v>
      </c>
      <c r="G1317">
        <v>46039412.78892</v>
      </c>
      <c r="H1317">
        <v>52978054.059462003</v>
      </c>
      <c r="I1317">
        <v>37389330.614697002</v>
      </c>
      <c r="J1317">
        <v>27408371.433120001</v>
      </c>
      <c r="K1317">
        <v>39447773.830775</v>
      </c>
      <c r="L1317">
        <v>50121973.042319998</v>
      </c>
      <c r="M1317">
        <v>14250670.29865</v>
      </c>
    </row>
    <row r="1318" spans="1:13">
      <c r="A1318" t="s">
        <v>1329</v>
      </c>
      <c r="B1318">
        <v>25447466.5796999</v>
      </c>
      <c r="C1318">
        <v>16527380.475</v>
      </c>
      <c r="D1318">
        <v>19115395.460599899</v>
      </c>
      <c r="E1318">
        <v>9854110.3953999896</v>
      </c>
      <c r="F1318">
        <v>798138.21219999995</v>
      </c>
      <c r="G1318">
        <v>2651120.3297000001</v>
      </c>
      <c r="H1318">
        <v>1588905.91569999</v>
      </c>
      <c r="I1318">
        <v>2964629.7760099899</v>
      </c>
      <c r="J1318">
        <v>16187053.3744999</v>
      </c>
      <c r="K1318">
        <v>8623682.6947999895</v>
      </c>
      <c r="L1318">
        <v>11181035.6200999</v>
      </c>
      <c r="M1318">
        <v>9125698.8051299993</v>
      </c>
    </row>
    <row r="1319" spans="1:13">
      <c r="A1319" t="s">
        <v>1330</v>
      </c>
      <c r="B1319">
        <v>357714.22572999902</v>
      </c>
      <c r="C1319">
        <v>3719714.3997599999</v>
      </c>
      <c r="D1319">
        <v>2533903.6498999898</v>
      </c>
      <c r="E1319">
        <v>798196.66802999994</v>
      </c>
      <c r="F1319">
        <v>237941.19308999999</v>
      </c>
      <c r="G1319">
        <v>2917876.3602200001</v>
      </c>
      <c r="H1319">
        <v>2247455.2890900001</v>
      </c>
      <c r="I1319">
        <v>3661771.054</v>
      </c>
      <c r="J1319">
        <v>35966075.897889897</v>
      </c>
      <c r="K1319">
        <v>71238236.908759996</v>
      </c>
      <c r="L1319">
        <v>46015541.066629998</v>
      </c>
      <c r="M1319">
        <v>59018229.4375</v>
      </c>
    </row>
    <row r="1320" spans="1:13">
      <c r="A1320" t="s">
        <v>1331</v>
      </c>
      <c r="B1320">
        <v>283220.46769999998</v>
      </c>
      <c r="C1320">
        <v>136552.83470000001</v>
      </c>
      <c r="D1320">
        <v>197429.54199999999</v>
      </c>
      <c r="E1320">
        <v>147663.2965</v>
      </c>
      <c r="I1320">
        <v>28165.701140000001</v>
      </c>
      <c r="J1320">
        <v>75831.868229999993</v>
      </c>
      <c r="K1320">
        <v>91531.486120000001</v>
      </c>
      <c r="M1320">
        <v>60717.07778</v>
      </c>
    </row>
    <row r="1321" spans="1:13">
      <c r="A1321" t="s">
        <v>1332</v>
      </c>
      <c r="B1321">
        <v>85546.232300000003</v>
      </c>
      <c r="C1321">
        <v>1046471.31418</v>
      </c>
      <c r="D1321">
        <v>832333.35528999905</v>
      </c>
      <c r="E1321">
        <v>118638.439389999</v>
      </c>
      <c r="G1321">
        <v>353159.94987999997</v>
      </c>
      <c r="H1321">
        <v>70280.028470000005</v>
      </c>
      <c r="I1321">
        <v>380904.08925999998</v>
      </c>
      <c r="J1321">
        <v>16909107.688419901</v>
      </c>
      <c r="K1321">
        <v>33422838.0303999</v>
      </c>
      <c r="L1321">
        <v>21497697.49151</v>
      </c>
      <c r="M1321">
        <v>27824304.72256</v>
      </c>
    </row>
    <row r="1322" spans="1:13">
      <c r="A1322" t="s">
        <v>1333</v>
      </c>
      <c r="B1322">
        <v>3795535.5794000002</v>
      </c>
      <c r="C1322">
        <v>3188522.6601999998</v>
      </c>
      <c r="D1322">
        <v>5747100.5305999899</v>
      </c>
      <c r="E1322">
        <v>1742881.8084</v>
      </c>
      <c r="F1322">
        <v>507897.17290000001</v>
      </c>
      <c r="G1322">
        <v>294824.0845</v>
      </c>
      <c r="H1322">
        <v>341685.42629999999</v>
      </c>
      <c r="I1322">
        <v>537812.65009999997</v>
      </c>
      <c r="J1322">
        <v>1244228.7542000001</v>
      </c>
      <c r="K1322">
        <v>980454.946</v>
      </c>
      <c r="L1322">
        <v>1109919.2126</v>
      </c>
      <c r="M1322">
        <v>824948.3077</v>
      </c>
    </row>
    <row r="1323" spans="1:13">
      <c r="A1323" t="s">
        <v>1334</v>
      </c>
      <c r="F1323">
        <v>84285.389550000007</v>
      </c>
      <c r="G1323">
        <v>117897.80439999999</v>
      </c>
      <c r="H1323">
        <v>70170.611180000007</v>
      </c>
      <c r="I1323">
        <v>120438.3863</v>
      </c>
      <c r="J1323">
        <v>419939.35940000002</v>
      </c>
      <c r="K1323">
        <v>373749.77980000002</v>
      </c>
      <c r="L1323">
        <v>970960.73060000001</v>
      </c>
      <c r="M1323">
        <v>397189.27419999999</v>
      </c>
    </row>
    <row r="1324" spans="1:13">
      <c r="A1324" t="s">
        <v>1335</v>
      </c>
      <c r="G1324">
        <v>388797.44410000002</v>
      </c>
      <c r="H1324">
        <v>373136.47340000002</v>
      </c>
      <c r="I1324">
        <v>647620.01859999995</v>
      </c>
      <c r="J1324">
        <v>679518.09100000001</v>
      </c>
      <c r="K1324">
        <v>1190106.6329300001</v>
      </c>
      <c r="L1324">
        <v>1319667.28626</v>
      </c>
      <c r="M1324">
        <v>932709.38483</v>
      </c>
    </row>
    <row r="1325" spans="1:13">
      <c r="A1325" t="s">
        <v>1336</v>
      </c>
      <c r="C1325">
        <v>799728.85179999995</v>
      </c>
      <c r="D1325">
        <v>547278.51919999998</v>
      </c>
      <c r="E1325">
        <v>929353.05810000002</v>
      </c>
      <c r="J1325">
        <v>210916.63810000001</v>
      </c>
    </row>
    <row r="1326" spans="1:13">
      <c r="A1326" t="s">
        <v>1337</v>
      </c>
      <c r="B1326">
        <v>396285.60019999999</v>
      </c>
      <c r="C1326">
        <v>270873.65870999999</v>
      </c>
      <c r="D1326">
        <v>657796.84490000003</v>
      </c>
      <c r="E1326">
        <v>263550.7611</v>
      </c>
      <c r="F1326">
        <v>68822.830539999995</v>
      </c>
      <c r="G1326">
        <v>72323.09448</v>
      </c>
      <c r="H1326">
        <v>97539.377699999997</v>
      </c>
      <c r="I1326">
        <v>100937.633</v>
      </c>
      <c r="J1326">
        <v>412498.32409999898</v>
      </c>
      <c r="K1326">
        <v>263737.7047</v>
      </c>
      <c r="L1326">
        <v>395706.68449999997</v>
      </c>
      <c r="M1326">
        <v>280396.18504000001</v>
      </c>
    </row>
    <row r="1327" spans="1:13">
      <c r="A1327" t="s">
        <v>1338</v>
      </c>
      <c r="B1327">
        <v>1002824.0471</v>
      </c>
      <c r="C1327">
        <v>819126.50179999997</v>
      </c>
      <c r="D1327">
        <v>976372.72879999899</v>
      </c>
      <c r="E1327">
        <v>365212.38459999999</v>
      </c>
      <c r="G1327">
        <v>51709.903310000002</v>
      </c>
      <c r="I1327">
        <v>97510.657189999998</v>
      </c>
      <c r="J1327">
        <v>299433.09970000002</v>
      </c>
      <c r="K1327">
        <v>393747.91369999998</v>
      </c>
      <c r="L1327">
        <v>161307.46218999999</v>
      </c>
      <c r="M1327">
        <v>160904.9363</v>
      </c>
    </row>
    <row r="1328" spans="1:13">
      <c r="A1328" t="s">
        <v>1339</v>
      </c>
      <c r="B1328">
        <v>341786.80800000002</v>
      </c>
      <c r="C1328">
        <v>368950.22289999999</v>
      </c>
      <c r="D1328">
        <v>292524.77649999998</v>
      </c>
      <c r="E1328">
        <v>710419.75609999895</v>
      </c>
      <c r="J1328">
        <v>1476720.4584999999</v>
      </c>
      <c r="K1328">
        <v>1912710.0467000001</v>
      </c>
      <c r="L1328">
        <v>1537986.1853999901</v>
      </c>
      <c r="M1328">
        <v>1997789.7116</v>
      </c>
    </row>
    <row r="1329" spans="1:13">
      <c r="A1329" t="s">
        <v>1340</v>
      </c>
      <c r="B1329">
        <v>762008.79099999997</v>
      </c>
      <c r="C1329">
        <v>325510.16149999999</v>
      </c>
      <c r="D1329">
        <v>374783.34659999999</v>
      </c>
      <c r="E1329">
        <v>265918.64409999998</v>
      </c>
      <c r="F1329">
        <v>67204.105649999998</v>
      </c>
      <c r="G1329">
        <v>104299.0012</v>
      </c>
      <c r="J1329">
        <v>298618.40820000001</v>
      </c>
      <c r="K1329">
        <v>342107.71</v>
      </c>
      <c r="L1329">
        <v>133228.96599999999</v>
      </c>
      <c r="M1329">
        <v>210115.0349</v>
      </c>
    </row>
    <row r="1330" spans="1:13">
      <c r="A1330" t="s">
        <v>1341</v>
      </c>
      <c r="B1330">
        <v>198030.59080000001</v>
      </c>
      <c r="C1330">
        <v>128455.01880000001</v>
      </c>
      <c r="K1330">
        <v>373781.92619999999</v>
      </c>
      <c r="L1330">
        <v>274080.57270000002</v>
      </c>
    </row>
    <row r="1331" spans="1:13">
      <c r="A1331" t="s">
        <v>1342</v>
      </c>
      <c r="B1331">
        <v>158096.16435000001</v>
      </c>
      <c r="C1331">
        <v>549632.14524999994</v>
      </c>
      <c r="D1331">
        <v>1199676.4731999999</v>
      </c>
      <c r="E1331">
        <v>1320344.8022</v>
      </c>
      <c r="I1331">
        <v>141198.39790000001</v>
      </c>
      <c r="J1331">
        <v>474110.35440000001</v>
      </c>
      <c r="K1331">
        <v>1276066.5229</v>
      </c>
      <c r="L1331">
        <v>962527.94</v>
      </c>
      <c r="M1331">
        <v>1172539.3695</v>
      </c>
    </row>
    <row r="1332" spans="1:13">
      <c r="A1332" t="s">
        <v>1343</v>
      </c>
      <c r="B1332">
        <v>5217038.4881999996</v>
      </c>
      <c r="C1332">
        <v>4065488.1620999998</v>
      </c>
      <c r="D1332">
        <v>3253338.47395</v>
      </c>
      <c r="E1332">
        <v>2949142.3328999998</v>
      </c>
      <c r="F1332">
        <v>179844.30429999999</v>
      </c>
      <c r="I1332">
        <v>123169.6695</v>
      </c>
      <c r="J1332">
        <v>2565484.8775999998</v>
      </c>
      <c r="K1332">
        <v>2408649.1960999998</v>
      </c>
      <c r="L1332">
        <v>1511511.4508</v>
      </c>
      <c r="M1332">
        <v>2298760.1174999899</v>
      </c>
    </row>
    <row r="1333" spans="1:13">
      <c r="A1333" t="s">
        <v>1344</v>
      </c>
      <c r="B1333">
        <v>433776.78940000001</v>
      </c>
      <c r="C1333">
        <v>303200.09719999903</v>
      </c>
      <c r="D1333">
        <v>381635.701</v>
      </c>
      <c r="E1333">
        <v>408887.06549999898</v>
      </c>
      <c r="J1333">
        <v>347102.14069999999</v>
      </c>
      <c r="K1333">
        <v>479097.0564</v>
      </c>
      <c r="L1333">
        <v>270597.47729999898</v>
      </c>
      <c r="M1333">
        <v>511706.47719999898</v>
      </c>
    </row>
    <row r="1334" spans="1:13">
      <c r="A1334" t="s">
        <v>1345</v>
      </c>
      <c r="B1334">
        <v>6101358.6103999997</v>
      </c>
      <c r="C1334">
        <v>5313093.6939000003</v>
      </c>
      <c r="D1334">
        <v>3317471.4053000002</v>
      </c>
      <c r="E1334">
        <v>2346590.73489</v>
      </c>
      <c r="G1334">
        <v>370929.69334</v>
      </c>
      <c r="H1334">
        <v>336669.54946000001</v>
      </c>
      <c r="I1334">
        <v>891922.64779999899</v>
      </c>
      <c r="J1334">
        <v>3764861.7433000002</v>
      </c>
      <c r="K1334">
        <v>2936689.06489</v>
      </c>
      <c r="L1334">
        <v>1040929.97723</v>
      </c>
      <c r="M1334">
        <v>2423670.0396699999</v>
      </c>
    </row>
    <row r="1335" spans="1:13">
      <c r="A1335" t="s">
        <v>1346</v>
      </c>
      <c r="B1335">
        <v>4431154.4044099897</v>
      </c>
      <c r="C1335">
        <v>2530146.02673</v>
      </c>
      <c r="D1335">
        <v>4618483.4809999997</v>
      </c>
      <c r="E1335">
        <v>1692161.64595</v>
      </c>
      <c r="F1335">
        <v>141709.20170000001</v>
      </c>
      <c r="G1335">
        <v>259931.57799999899</v>
      </c>
      <c r="H1335">
        <v>426435.05742999999</v>
      </c>
      <c r="I1335">
        <v>607404.6727</v>
      </c>
      <c r="J1335">
        <v>2335836.24609</v>
      </c>
      <c r="K1335">
        <v>2106485.3501800001</v>
      </c>
      <c r="L1335">
        <v>2472178.84552</v>
      </c>
      <c r="M1335">
        <v>2609013.01089</v>
      </c>
    </row>
    <row r="1336" spans="1:13">
      <c r="A1336" t="s">
        <v>1347</v>
      </c>
      <c r="B1336">
        <v>5319143.8160999902</v>
      </c>
      <c r="C1336">
        <v>4064555.8182999901</v>
      </c>
      <c r="D1336">
        <v>5916292.8191999998</v>
      </c>
      <c r="E1336">
        <v>2121633.4604400001</v>
      </c>
      <c r="F1336">
        <v>1699813.5654</v>
      </c>
      <c r="G1336">
        <v>3310858.6467899899</v>
      </c>
      <c r="H1336">
        <v>986229.44799999997</v>
      </c>
      <c r="I1336">
        <v>2595295.3199</v>
      </c>
      <c r="J1336">
        <v>3107879.2164699999</v>
      </c>
      <c r="K1336">
        <v>2232086.0046199998</v>
      </c>
      <c r="L1336">
        <v>2468261.69416</v>
      </c>
      <c r="M1336">
        <v>2790603.2128999899</v>
      </c>
    </row>
    <row r="1337" spans="1:13">
      <c r="A1337" t="s">
        <v>1348</v>
      </c>
      <c r="B1337">
        <v>458229.1874</v>
      </c>
      <c r="C1337">
        <v>398446.01650000003</v>
      </c>
      <c r="D1337">
        <v>464439.9951</v>
      </c>
      <c r="E1337">
        <v>274264.20059999998</v>
      </c>
      <c r="J1337">
        <v>324275.77480000001</v>
      </c>
      <c r="K1337">
        <v>509479.15230000002</v>
      </c>
      <c r="L1337">
        <v>338151.77779999998</v>
      </c>
      <c r="M1337">
        <v>775574.08799999999</v>
      </c>
    </row>
    <row r="1338" spans="1:13">
      <c r="A1338" t="s">
        <v>1349</v>
      </c>
      <c r="B1338">
        <v>6938753.1486</v>
      </c>
      <c r="C1338">
        <v>4396413.7339000003</v>
      </c>
      <c r="D1338">
        <v>3193621.0356000001</v>
      </c>
      <c r="E1338">
        <v>1920040.9116</v>
      </c>
      <c r="F1338">
        <v>146549.8811</v>
      </c>
      <c r="G1338">
        <v>439711.47499999998</v>
      </c>
      <c r="I1338">
        <v>623337.11380000005</v>
      </c>
      <c r="J1338">
        <v>2402573.5296399998</v>
      </c>
      <c r="K1338">
        <v>2322753.3336999998</v>
      </c>
      <c r="L1338">
        <v>1485128.40955</v>
      </c>
      <c r="M1338">
        <v>2114313.1593399998</v>
      </c>
    </row>
    <row r="1339" spans="1:13">
      <c r="A1339" t="s">
        <v>1350</v>
      </c>
      <c r="B1339">
        <v>816410.14139999996</v>
      </c>
      <c r="D1339">
        <v>708218.38970000006</v>
      </c>
      <c r="E1339">
        <v>500909.92930000002</v>
      </c>
      <c r="J1339">
        <v>744022.17370000004</v>
      </c>
      <c r="K1339">
        <v>681286.58959999995</v>
      </c>
      <c r="L1339">
        <v>257178.49419999999</v>
      </c>
      <c r="M1339">
        <v>519312.25040000002</v>
      </c>
    </row>
    <row r="1340" spans="1:13">
      <c r="A1340" t="s">
        <v>1351</v>
      </c>
      <c r="B1340">
        <v>2387621.2111</v>
      </c>
      <c r="C1340">
        <v>310164.38640000002</v>
      </c>
      <c r="D1340">
        <v>308399.64098999999</v>
      </c>
      <c r="J1340">
        <v>75372.315239999996</v>
      </c>
      <c r="L1340">
        <v>330032.52888</v>
      </c>
    </row>
    <row r="1341" spans="1:13">
      <c r="A1341" t="s">
        <v>1352</v>
      </c>
      <c r="B1341">
        <v>683311.74959999998</v>
      </c>
      <c r="C1341">
        <v>951276.05859999999</v>
      </c>
      <c r="D1341">
        <v>1029531.568</v>
      </c>
      <c r="E1341">
        <v>1511610.5460000001</v>
      </c>
      <c r="G1341">
        <v>223494.63842999999</v>
      </c>
      <c r="I1341">
        <v>242855.75172</v>
      </c>
      <c r="J1341">
        <v>1158705.2068</v>
      </c>
      <c r="K1341">
        <v>1622846.371</v>
      </c>
      <c r="L1341">
        <v>661769.50169999897</v>
      </c>
      <c r="M1341">
        <v>1175891.7601999999</v>
      </c>
    </row>
    <row r="1342" spans="1:13">
      <c r="A1342" t="s">
        <v>1353</v>
      </c>
      <c r="E1342">
        <v>112522.08719999999</v>
      </c>
      <c r="J1342">
        <v>162265.568</v>
      </c>
      <c r="K1342">
        <v>170084.29389999999</v>
      </c>
      <c r="L1342">
        <v>149561.47889999999</v>
      </c>
      <c r="M1342">
        <v>118336.99860000001</v>
      </c>
    </row>
    <row r="1343" spans="1:13">
      <c r="A1343" t="s">
        <v>1354</v>
      </c>
      <c r="B1343">
        <v>3765580.2079999899</v>
      </c>
      <c r="C1343">
        <v>4396424.7377000004</v>
      </c>
      <c r="D1343">
        <v>4709170.0220999997</v>
      </c>
      <c r="E1343">
        <v>2705135.9787999899</v>
      </c>
      <c r="F1343">
        <v>102403.8425</v>
      </c>
      <c r="G1343">
        <v>227809.63819999999</v>
      </c>
      <c r="J1343">
        <v>654941.6605</v>
      </c>
      <c r="K1343">
        <v>459228.96260000003</v>
      </c>
      <c r="L1343">
        <v>318498.3946</v>
      </c>
      <c r="M1343">
        <v>277327.22259000002</v>
      </c>
    </row>
    <row r="1344" spans="1:13">
      <c r="A1344" t="s">
        <v>1355</v>
      </c>
      <c r="B1344">
        <v>339946.35995999997</v>
      </c>
      <c r="C1344">
        <v>551474.98424000002</v>
      </c>
      <c r="D1344">
        <v>1029918.6652</v>
      </c>
      <c r="E1344">
        <v>61333.640030000002</v>
      </c>
      <c r="F1344">
        <v>134419.46789999999</v>
      </c>
      <c r="G1344">
        <v>58140.965750000003</v>
      </c>
      <c r="J1344">
        <v>204584.7458</v>
      </c>
      <c r="K1344">
        <v>20925.542219999999</v>
      </c>
      <c r="L1344">
        <v>257057.57484999899</v>
      </c>
    </row>
    <row r="1345" spans="1:13">
      <c r="A1345" t="s">
        <v>1356</v>
      </c>
      <c r="B1345">
        <v>149612.24559999999</v>
      </c>
      <c r="C1345">
        <v>49494.682520000002</v>
      </c>
      <c r="D1345">
        <v>80762.128760000007</v>
      </c>
      <c r="E1345">
        <v>9146.7951219999995</v>
      </c>
      <c r="K1345">
        <v>51312.549449999999</v>
      </c>
      <c r="L1345">
        <v>53676.18363</v>
      </c>
      <c r="M1345">
        <v>42462.009660000003</v>
      </c>
    </row>
    <row r="1346" spans="1:13">
      <c r="A1346" t="s">
        <v>1357</v>
      </c>
      <c r="B1346">
        <v>300298.63438</v>
      </c>
      <c r="C1346">
        <v>226391.18109999999</v>
      </c>
      <c r="D1346">
        <v>427492.97769999999</v>
      </c>
      <c r="E1346">
        <v>210360.98593999899</v>
      </c>
      <c r="G1346">
        <v>41782.424429999999</v>
      </c>
      <c r="H1346">
        <v>23580.91561</v>
      </c>
      <c r="I1346">
        <v>65400.589959999998</v>
      </c>
      <c r="J1346">
        <v>221883.93291999999</v>
      </c>
      <c r="K1346">
        <v>308298.01380999997</v>
      </c>
      <c r="L1346">
        <v>217313.69303999899</v>
      </c>
      <c r="M1346">
        <v>272511.06299999898</v>
      </c>
    </row>
    <row r="1347" spans="1:13">
      <c r="A1347" t="s">
        <v>1358</v>
      </c>
      <c r="B1347">
        <v>1346797.2914</v>
      </c>
      <c r="C1347">
        <v>1529632.82064</v>
      </c>
      <c r="D1347">
        <v>2378442.35525</v>
      </c>
      <c r="E1347">
        <v>2565219.90992</v>
      </c>
      <c r="F1347">
        <v>115061.715</v>
      </c>
      <c r="G1347">
        <v>140284.67410999999</v>
      </c>
      <c r="H1347">
        <v>140506.95714000001</v>
      </c>
      <c r="I1347">
        <v>258152.95710999999</v>
      </c>
      <c r="J1347">
        <v>2351154.9777700002</v>
      </c>
      <c r="K1347">
        <v>4715647.9287</v>
      </c>
      <c r="L1347">
        <v>3656776.1679099998</v>
      </c>
      <c r="M1347">
        <v>4876234.8338000001</v>
      </c>
    </row>
    <row r="1348" spans="1:13">
      <c r="A1348" t="s">
        <v>1359</v>
      </c>
      <c r="B1348">
        <v>178854.36199999999</v>
      </c>
      <c r="C1348">
        <v>185921.1159</v>
      </c>
      <c r="D1348">
        <v>282915.61320000002</v>
      </c>
      <c r="E1348">
        <v>219392.68590000001</v>
      </c>
      <c r="J1348">
        <v>192485.0865</v>
      </c>
      <c r="K1348">
        <v>272482.75410000002</v>
      </c>
      <c r="L1348">
        <v>90398.452090000006</v>
      </c>
      <c r="M1348">
        <v>179852.601</v>
      </c>
    </row>
    <row r="1349" spans="1:13">
      <c r="A1349" t="s">
        <v>1360</v>
      </c>
      <c r="B1349">
        <v>2464045.9748</v>
      </c>
      <c r="C1349">
        <v>3332459.9707999998</v>
      </c>
      <c r="D1349">
        <v>2279921.1946999999</v>
      </c>
      <c r="E1349">
        <v>982181.62489999901</v>
      </c>
      <c r="G1349">
        <v>147123.00956999999</v>
      </c>
      <c r="H1349">
        <v>71248.226450000002</v>
      </c>
      <c r="I1349">
        <v>67852.046289999998</v>
      </c>
      <c r="J1349">
        <v>458188.16165999998</v>
      </c>
      <c r="K1349">
        <v>160674.47940000001</v>
      </c>
      <c r="L1349">
        <v>285690.24920000002</v>
      </c>
      <c r="M1349">
        <v>183715.40059999999</v>
      </c>
    </row>
    <row r="1350" spans="1:13">
      <c r="A1350" t="s">
        <v>1361</v>
      </c>
      <c r="B1350">
        <v>1339507.5308000001</v>
      </c>
      <c r="C1350">
        <v>802794.06519999995</v>
      </c>
      <c r="D1350">
        <v>1935343.9568</v>
      </c>
      <c r="E1350">
        <v>1527022.6810399999</v>
      </c>
      <c r="G1350">
        <v>23819.66748</v>
      </c>
      <c r="H1350">
        <v>38145.559719999997</v>
      </c>
      <c r="I1350">
        <v>90803.363400000002</v>
      </c>
      <c r="J1350">
        <v>489987.86219999997</v>
      </c>
      <c r="K1350">
        <v>869643.21849999996</v>
      </c>
      <c r="L1350">
        <v>717140.49839999899</v>
      </c>
      <c r="M1350">
        <v>290654.7328</v>
      </c>
    </row>
    <row r="1351" spans="1:13">
      <c r="A1351" t="s">
        <v>1362</v>
      </c>
      <c r="B1351">
        <v>12033784.86399</v>
      </c>
      <c r="C1351">
        <v>10425462.70029</v>
      </c>
      <c r="D1351">
        <v>22801786.0608299</v>
      </c>
      <c r="E1351">
        <v>25323169.03723</v>
      </c>
      <c r="F1351">
        <v>1256691.2914700001</v>
      </c>
      <c r="G1351">
        <v>1483604.0968200001</v>
      </c>
      <c r="H1351">
        <v>2374449.1669000001</v>
      </c>
      <c r="I1351">
        <v>5489138.8315000003</v>
      </c>
      <c r="J1351">
        <v>16531660.9463</v>
      </c>
      <c r="K1351">
        <v>24105753.8642</v>
      </c>
      <c r="L1351">
        <v>22356855.62954</v>
      </c>
      <c r="M1351">
        <v>27874744.9797999</v>
      </c>
    </row>
    <row r="1352" spans="1:13">
      <c r="A1352" t="s">
        <v>1363</v>
      </c>
      <c r="B1352">
        <v>4895411.8563000001</v>
      </c>
      <c r="C1352">
        <v>2347000.0872</v>
      </c>
      <c r="D1352">
        <v>3283982.0008</v>
      </c>
      <c r="E1352">
        <v>1778408.0256000001</v>
      </c>
      <c r="F1352">
        <v>393214.49690000003</v>
      </c>
      <c r="I1352">
        <v>126318.70170000001</v>
      </c>
      <c r="J1352">
        <v>3766904.0602000002</v>
      </c>
      <c r="K1352">
        <v>2395133.6578000002</v>
      </c>
      <c r="L1352">
        <v>1379760.6938999901</v>
      </c>
      <c r="M1352">
        <v>2250823.2886000001</v>
      </c>
    </row>
    <row r="1353" spans="1:13">
      <c r="A1353" t="s">
        <v>1364</v>
      </c>
      <c r="B1353">
        <v>2787202.7391999899</v>
      </c>
      <c r="C1353">
        <v>3360722.9482</v>
      </c>
      <c r="D1353">
        <v>2779754.6272999998</v>
      </c>
      <c r="E1353">
        <v>1516396.4791999999</v>
      </c>
      <c r="F1353">
        <v>161909.139</v>
      </c>
      <c r="G1353">
        <v>411375.10070000001</v>
      </c>
      <c r="H1353">
        <v>244450.4185</v>
      </c>
      <c r="I1353">
        <v>338005.42379999999</v>
      </c>
      <c r="J1353">
        <v>1721496.4424000001</v>
      </c>
      <c r="K1353">
        <v>812453.52009999997</v>
      </c>
      <c r="L1353">
        <v>745266.45829999901</v>
      </c>
      <c r="M1353">
        <v>217850.1441</v>
      </c>
    </row>
    <row r="1354" spans="1:13">
      <c r="A1354" t="s">
        <v>1365</v>
      </c>
      <c r="B1354">
        <v>6186549.8909999998</v>
      </c>
      <c r="C1354">
        <v>8496813.1891999897</v>
      </c>
      <c r="D1354">
        <v>8114882.4162999997</v>
      </c>
      <c r="E1354">
        <v>5945917.1858999999</v>
      </c>
      <c r="F1354">
        <v>151394.2384</v>
      </c>
      <c r="G1354">
        <v>301809.62599999999</v>
      </c>
      <c r="H1354">
        <v>934358.94659999898</v>
      </c>
      <c r="I1354">
        <v>575229.24609999999</v>
      </c>
      <c r="J1354">
        <v>2747208.4588000001</v>
      </c>
      <c r="K1354">
        <v>3362571.8657999998</v>
      </c>
      <c r="L1354">
        <v>3930328.3651800002</v>
      </c>
      <c r="M1354">
        <v>3004467.3939999999</v>
      </c>
    </row>
    <row r="1355" spans="1:13">
      <c r="A1355" t="s">
        <v>1366</v>
      </c>
      <c r="B1355">
        <v>389567.50699999998</v>
      </c>
      <c r="C1355">
        <v>297882.55550000002</v>
      </c>
      <c r="D1355">
        <v>432246.66395999998</v>
      </c>
      <c r="E1355">
        <v>154483.6813</v>
      </c>
      <c r="J1355">
        <v>233646.44649999999</v>
      </c>
      <c r="K1355">
        <v>614294.90559999901</v>
      </c>
      <c r="L1355">
        <v>188008.41870000001</v>
      </c>
      <c r="M1355">
        <v>688634.65889999899</v>
      </c>
    </row>
    <row r="1356" spans="1:13">
      <c r="A1356" t="s">
        <v>1367</v>
      </c>
      <c r="B1356">
        <v>11893569.0017999</v>
      </c>
      <c r="C1356">
        <v>9225392.0181999896</v>
      </c>
      <c r="D1356">
        <v>4882473.7452999903</v>
      </c>
      <c r="E1356">
        <v>3367475.2441599998</v>
      </c>
      <c r="F1356">
        <v>330210.11664000002</v>
      </c>
      <c r="G1356">
        <v>1174872.54526</v>
      </c>
      <c r="H1356">
        <v>1138670.8894</v>
      </c>
      <c r="I1356">
        <v>1271033.8470000001</v>
      </c>
      <c r="J1356">
        <v>4216465.6078000003</v>
      </c>
      <c r="K1356">
        <v>4025944.6043799901</v>
      </c>
      <c r="L1356">
        <v>3738595.01884</v>
      </c>
      <c r="M1356">
        <v>5420672.1144000003</v>
      </c>
    </row>
    <row r="1357" spans="1:13">
      <c r="A1357" t="s">
        <v>1368</v>
      </c>
      <c r="B1357">
        <v>945171.22959999996</v>
      </c>
      <c r="C1357">
        <v>732158.13760000002</v>
      </c>
      <c r="D1357">
        <v>860400.48580000002</v>
      </c>
      <c r="E1357">
        <v>799820.1335</v>
      </c>
      <c r="I1357">
        <v>111578.0092</v>
      </c>
      <c r="J1357">
        <v>389115.47580000001</v>
      </c>
      <c r="K1357">
        <v>597169.78540000005</v>
      </c>
      <c r="L1357">
        <v>559032.8615</v>
      </c>
      <c r="M1357">
        <v>915651.13800000004</v>
      </c>
    </row>
    <row r="1358" spans="1:13">
      <c r="A1358" t="s">
        <v>1369</v>
      </c>
      <c r="B1358">
        <v>799778.19469999999</v>
      </c>
      <c r="C1358">
        <v>487503.8726</v>
      </c>
      <c r="D1358">
        <v>434107.20419999998</v>
      </c>
      <c r="E1358">
        <v>312902.3028</v>
      </c>
    </row>
    <row r="1359" spans="1:13">
      <c r="A1359" t="s">
        <v>1370</v>
      </c>
      <c r="M1359">
        <v>32566.426670000001</v>
      </c>
    </row>
    <row r="1360" spans="1:13">
      <c r="A1360" t="s">
        <v>1371</v>
      </c>
      <c r="B1360">
        <v>623917.90009999997</v>
      </c>
      <c r="C1360">
        <v>544008.51029999997</v>
      </c>
      <c r="D1360">
        <v>262019.1036</v>
      </c>
      <c r="E1360">
        <v>216334.03580000001</v>
      </c>
      <c r="J1360">
        <v>335613.49699999997</v>
      </c>
      <c r="K1360">
        <v>309730.29849999998</v>
      </c>
      <c r="L1360">
        <v>175421.87280000001</v>
      </c>
      <c r="M1360">
        <v>279283.60430000001</v>
      </c>
    </row>
    <row r="1361" spans="1:13">
      <c r="A1361" t="s">
        <v>1372</v>
      </c>
      <c r="B1361">
        <v>49942.93447</v>
      </c>
      <c r="M1361">
        <v>26148.774939999999</v>
      </c>
    </row>
    <row r="1362" spans="1:13">
      <c r="A1362" t="s">
        <v>1373</v>
      </c>
      <c r="C1362">
        <v>51604.186229999999</v>
      </c>
      <c r="J1362">
        <v>292210.78909999999</v>
      </c>
      <c r="K1362">
        <v>433239.5098</v>
      </c>
      <c r="L1362">
        <v>479745.73450000002</v>
      </c>
      <c r="M1362">
        <v>701138.45589999994</v>
      </c>
    </row>
    <row r="1363" spans="1:13">
      <c r="A1363" t="s">
        <v>1374</v>
      </c>
      <c r="B1363">
        <v>1713463.2519999901</v>
      </c>
      <c r="C1363">
        <v>2166557.6172000002</v>
      </c>
      <c r="D1363">
        <v>1701789.8245999999</v>
      </c>
      <c r="E1363">
        <v>2517984.6959000002</v>
      </c>
      <c r="J1363">
        <v>2242945.1850999999</v>
      </c>
      <c r="K1363">
        <v>2696204.6453</v>
      </c>
      <c r="L1363">
        <v>1774738.7933</v>
      </c>
      <c r="M1363">
        <v>2469833.2001</v>
      </c>
    </row>
    <row r="1364" spans="1:13">
      <c r="A1364" t="s">
        <v>1375</v>
      </c>
      <c r="B1364">
        <v>259690.7585</v>
      </c>
      <c r="C1364">
        <v>347928.97240000003</v>
      </c>
      <c r="D1364">
        <v>444786.21189999999</v>
      </c>
      <c r="E1364">
        <v>287258.7905</v>
      </c>
      <c r="I1364">
        <v>60212.681429999997</v>
      </c>
      <c r="J1364">
        <v>244232.3621</v>
      </c>
      <c r="K1364">
        <v>399576.72090000001</v>
      </c>
      <c r="L1364">
        <v>151941.65849999999</v>
      </c>
      <c r="M1364">
        <v>323190.67389999999</v>
      </c>
    </row>
    <row r="1365" spans="1:13">
      <c r="A1365" t="s">
        <v>1376</v>
      </c>
      <c r="B1365">
        <v>5928839.5296999998</v>
      </c>
      <c r="C1365">
        <v>5483190.6862000003</v>
      </c>
      <c r="D1365">
        <v>4369467.8793000001</v>
      </c>
      <c r="E1365">
        <v>2613147.3764499999</v>
      </c>
      <c r="F1365">
        <v>277347.78580000001</v>
      </c>
      <c r="G1365">
        <v>580040.21290000004</v>
      </c>
      <c r="H1365">
        <v>128892.55590000001</v>
      </c>
      <c r="I1365">
        <v>618980.92689999996</v>
      </c>
      <c r="J1365">
        <v>2232128.9484999999</v>
      </c>
      <c r="K1365">
        <v>1348149.7829</v>
      </c>
      <c r="L1365">
        <v>1004957.6121</v>
      </c>
      <c r="M1365">
        <v>1597463.2106999999</v>
      </c>
    </row>
    <row r="1366" spans="1:13">
      <c r="A1366" t="s">
        <v>1377</v>
      </c>
      <c r="B1366">
        <v>13608127.405999999</v>
      </c>
      <c r="C1366">
        <v>12463090.53937</v>
      </c>
      <c r="D1366">
        <v>15488798.1796</v>
      </c>
      <c r="E1366">
        <v>10468789.9934</v>
      </c>
      <c r="H1366">
        <v>37089.833270000003</v>
      </c>
      <c r="I1366">
        <v>384136.74466999999</v>
      </c>
      <c r="J1366">
        <v>4121671.5690899999</v>
      </c>
      <c r="K1366">
        <v>4426247.2887000004</v>
      </c>
      <c r="L1366">
        <v>3974889.86622999</v>
      </c>
      <c r="M1366">
        <v>3804011.7922999999</v>
      </c>
    </row>
    <row r="1367" spans="1:13">
      <c r="A1367" t="s">
        <v>1378</v>
      </c>
      <c r="B1367">
        <v>1629331.6276700001</v>
      </c>
      <c r="C1367">
        <v>1569325.683769</v>
      </c>
      <c r="D1367">
        <v>2650362.1932919901</v>
      </c>
      <c r="E1367">
        <v>3617751.3685900001</v>
      </c>
      <c r="G1367">
        <v>68369.992499</v>
      </c>
      <c r="I1367">
        <v>402470.32075999997</v>
      </c>
      <c r="J1367">
        <v>4254868.6288299896</v>
      </c>
      <c r="K1367">
        <v>5542088.4198999899</v>
      </c>
      <c r="L1367">
        <v>2908257.43856999</v>
      </c>
      <c r="M1367">
        <v>6545464.8209799901</v>
      </c>
    </row>
    <row r="1368" spans="1:13">
      <c r="A1368" t="s">
        <v>1379</v>
      </c>
      <c r="B1368">
        <v>87231360.7799799</v>
      </c>
      <c r="C1368">
        <v>61180687.743129902</v>
      </c>
      <c r="D1368">
        <v>50986817.076250002</v>
      </c>
      <c r="E1368">
        <v>38249783.137120001</v>
      </c>
      <c r="F1368">
        <v>9248625.3297499996</v>
      </c>
      <c r="G1368">
        <v>13450099.1123299</v>
      </c>
      <c r="H1368">
        <v>10037914.14237</v>
      </c>
      <c r="I1368">
        <v>11417586.610149899</v>
      </c>
      <c r="J1368">
        <v>42032770.756889999</v>
      </c>
      <c r="K1368">
        <v>39682389.087180004</v>
      </c>
      <c r="L1368">
        <v>33742937.728279904</v>
      </c>
      <c r="M1368">
        <v>46357257.99052</v>
      </c>
    </row>
    <row r="1369" spans="1:13">
      <c r="A1369" t="s">
        <v>1380</v>
      </c>
      <c r="B1369">
        <v>647610.17784000002</v>
      </c>
      <c r="C1369">
        <v>410617.25699999998</v>
      </c>
      <c r="D1369">
        <v>291247.13289999898</v>
      </c>
      <c r="I1369">
        <v>45406.130879999997</v>
      </c>
      <c r="J1369">
        <v>208247.97445000001</v>
      </c>
      <c r="K1369">
        <v>133777.76624999999</v>
      </c>
      <c r="L1369">
        <v>149911.19177</v>
      </c>
      <c r="M1369">
        <v>35738.828170000001</v>
      </c>
    </row>
    <row r="1370" spans="1:13">
      <c r="A1370" t="s">
        <v>1381</v>
      </c>
      <c r="B1370">
        <v>621300.35510000004</v>
      </c>
      <c r="C1370">
        <v>415563.31760000001</v>
      </c>
      <c r="D1370">
        <v>305560.09129999997</v>
      </c>
      <c r="E1370">
        <v>159403.15640000001</v>
      </c>
      <c r="J1370">
        <v>283932.4374</v>
      </c>
      <c r="L1370">
        <v>194566.59950000001</v>
      </c>
    </row>
    <row r="1371" spans="1:13">
      <c r="A1371" t="s">
        <v>1382</v>
      </c>
      <c r="B1371">
        <v>395697.10639999999</v>
      </c>
      <c r="C1371">
        <v>353645.50030000001</v>
      </c>
      <c r="D1371">
        <v>237705.99789999999</v>
      </c>
      <c r="E1371">
        <v>83203.677760000006</v>
      </c>
      <c r="G1371">
        <v>10620.545400000001</v>
      </c>
      <c r="H1371">
        <v>7163.5106779999996</v>
      </c>
      <c r="I1371">
        <v>9783.1008469999997</v>
      </c>
      <c r="J1371">
        <v>123596.71090000001</v>
      </c>
      <c r="K1371">
        <v>237351.7556</v>
      </c>
      <c r="L1371">
        <v>130580.1643</v>
      </c>
      <c r="M1371">
        <v>183214.90419999999</v>
      </c>
    </row>
    <row r="1372" spans="1:13">
      <c r="A1372" t="s">
        <v>1383</v>
      </c>
      <c r="J1372">
        <v>489447.58140000002</v>
      </c>
    </row>
    <row r="1373" spans="1:13">
      <c r="A1373" t="s">
        <v>1384</v>
      </c>
      <c r="B1373">
        <v>88519.058279999997</v>
      </c>
      <c r="D1373">
        <v>73552.988870000001</v>
      </c>
      <c r="E1373">
        <v>95564.743159999998</v>
      </c>
      <c r="J1373">
        <v>155977.609</v>
      </c>
      <c r="K1373">
        <v>206605.35060000001</v>
      </c>
      <c r="L1373">
        <v>86153.016940000001</v>
      </c>
      <c r="M1373">
        <v>231249.28229999999</v>
      </c>
    </row>
    <row r="1374" spans="1:13">
      <c r="A1374" t="s">
        <v>1385</v>
      </c>
      <c r="B1374">
        <v>1127999.8759600001</v>
      </c>
      <c r="C1374">
        <v>2707845.26027</v>
      </c>
      <c r="D1374">
        <v>1676004.56837</v>
      </c>
      <c r="E1374">
        <v>3470725.5358299999</v>
      </c>
      <c r="F1374">
        <v>685911.55327999999</v>
      </c>
      <c r="G1374">
        <v>865257.49080000003</v>
      </c>
      <c r="H1374">
        <v>1336136.14714</v>
      </c>
      <c r="I1374">
        <v>909605.43519999995</v>
      </c>
      <c r="J1374">
        <v>4721779.5549599901</v>
      </c>
      <c r="K1374">
        <v>6525959.7350300001</v>
      </c>
      <c r="L1374">
        <v>7648325.6969599901</v>
      </c>
      <c r="M1374">
        <v>7848480.5057999901</v>
      </c>
    </row>
    <row r="1375" spans="1:13">
      <c r="A1375" t="s">
        <v>1386</v>
      </c>
      <c r="B1375">
        <v>959478.83799999999</v>
      </c>
      <c r="C1375">
        <v>609291.5882</v>
      </c>
      <c r="D1375">
        <v>224039.72270000001</v>
      </c>
      <c r="E1375">
        <v>134395.7414</v>
      </c>
    </row>
    <row r="1376" spans="1:13">
      <c r="A1376" t="s">
        <v>1387</v>
      </c>
      <c r="B1376">
        <v>4410107.5510999998</v>
      </c>
      <c r="C1376">
        <v>3064465.9019999998</v>
      </c>
      <c r="D1376">
        <v>1364835.66478</v>
      </c>
      <c r="E1376">
        <v>517458.30369999999</v>
      </c>
      <c r="F1376">
        <v>188437.74802999999</v>
      </c>
      <c r="G1376">
        <v>416499.23077999998</v>
      </c>
      <c r="H1376">
        <v>391531.95439999999</v>
      </c>
      <c r="I1376">
        <v>361368.45136999898</v>
      </c>
      <c r="J1376">
        <v>987830.38959999895</v>
      </c>
      <c r="K1376">
        <v>948863.43182000006</v>
      </c>
      <c r="L1376">
        <v>592424.56993</v>
      </c>
      <c r="M1376">
        <v>260207.80677</v>
      </c>
    </row>
    <row r="1377" spans="1:13">
      <c r="A1377" t="s">
        <v>1388</v>
      </c>
      <c r="B1377">
        <v>617760.02060000005</v>
      </c>
      <c r="C1377">
        <v>464572.48379999999</v>
      </c>
      <c r="D1377">
        <v>1319935.68517</v>
      </c>
      <c r="E1377">
        <v>643765.03619999997</v>
      </c>
      <c r="F1377">
        <v>461117.62589999998</v>
      </c>
      <c r="G1377">
        <v>342720.90120000002</v>
      </c>
      <c r="H1377">
        <v>814540.49750000006</v>
      </c>
      <c r="I1377">
        <v>589738.37699999998</v>
      </c>
      <c r="J1377">
        <v>2463164.6581999999</v>
      </c>
      <c r="K1377">
        <v>1923826.4649999901</v>
      </c>
      <c r="L1377">
        <v>2169396.9376999899</v>
      </c>
      <c r="M1377">
        <v>2095454.0882999999</v>
      </c>
    </row>
    <row r="1378" spans="1:13">
      <c r="A1378" t="s">
        <v>1389</v>
      </c>
      <c r="B1378">
        <v>400788.95260000002</v>
      </c>
      <c r="C1378">
        <v>164201.6311</v>
      </c>
      <c r="D1378">
        <v>70876.047269999995</v>
      </c>
      <c r="E1378">
        <v>100667.4308</v>
      </c>
      <c r="J1378">
        <v>216785.609</v>
      </c>
      <c r="K1378">
        <v>112230.2672</v>
      </c>
      <c r="L1378">
        <v>152327.63159999999</v>
      </c>
    </row>
    <row r="1379" spans="1:13">
      <c r="A1379" t="s">
        <v>1390</v>
      </c>
      <c r="B1379">
        <v>2943903.7242999999</v>
      </c>
      <c r="C1379">
        <v>2003976.6768999901</v>
      </c>
      <c r="D1379">
        <v>3769199.6209999998</v>
      </c>
      <c r="E1379">
        <v>2383585.4473999999</v>
      </c>
      <c r="F1379">
        <v>183531.42509999999</v>
      </c>
      <c r="G1379">
        <v>368546.76260000002</v>
      </c>
      <c r="H1379">
        <v>115679.2625</v>
      </c>
      <c r="I1379">
        <v>260761.65299999999</v>
      </c>
      <c r="J1379">
        <v>1295322.575</v>
      </c>
      <c r="K1379">
        <v>1082320.96157</v>
      </c>
      <c r="L1379">
        <v>711835.03998999996</v>
      </c>
      <c r="M1379">
        <v>393807.79889999999</v>
      </c>
    </row>
    <row r="1380" spans="1:13">
      <c r="A1380" t="s">
        <v>1391</v>
      </c>
      <c r="B1380">
        <v>1595538.2651</v>
      </c>
      <c r="C1380">
        <v>1106301.5951999901</v>
      </c>
      <c r="D1380">
        <v>1222353.7361999999</v>
      </c>
      <c r="E1380">
        <v>3346285.2555</v>
      </c>
      <c r="F1380">
        <v>106392.0913</v>
      </c>
      <c r="G1380">
        <v>583522.31426000001</v>
      </c>
      <c r="H1380">
        <v>174329.36230000001</v>
      </c>
      <c r="I1380">
        <v>1656065.0493000001</v>
      </c>
      <c r="J1380">
        <v>5197206.7439999999</v>
      </c>
      <c r="K1380">
        <v>8488338.148</v>
      </c>
      <c r="L1380">
        <v>4752017.1741000004</v>
      </c>
      <c r="M1380">
        <v>6659488.18899999</v>
      </c>
    </row>
    <row r="1381" spans="1:13">
      <c r="A1381" t="s">
        <v>1392</v>
      </c>
      <c r="B1381">
        <v>50520.735229999998</v>
      </c>
      <c r="C1381">
        <v>81228.496849999996</v>
      </c>
      <c r="D1381">
        <v>119822.98379</v>
      </c>
      <c r="E1381">
        <v>608766.14743999997</v>
      </c>
      <c r="F1381">
        <v>23121.03428</v>
      </c>
      <c r="G1381">
        <v>66577.654469999994</v>
      </c>
      <c r="I1381">
        <v>139298.79329999999</v>
      </c>
      <c r="J1381">
        <v>519480.4326</v>
      </c>
      <c r="K1381">
        <v>1035547.9926999999</v>
      </c>
      <c r="L1381">
        <v>781736.02823000005</v>
      </c>
      <c r="M1381">
        <v>1586542.7748</v>
      </c>
    </row>
    <row r="1382" spans="1:13">
      <c r="A1382" t="s">
        <v>1393</v>
      </c>
      <c r="C1382">
        <v>188120.13532</v>
      </c>
      <c r="D1382">
        <v>216765.39559500001</v>
      </c>
      <c r="E1382">
        <v>379808.56588000001</v>
      </c>
      <c r="F1382">
        <v>20931178.184149999</v>
      </c>
      <c r="G1382">
        <v>15530174.23542</v>
      </c>
      <c r="H1382">
        <v>22366099.1098799</v>
      </c>
      <c r="I1382">
        <v>7450004.1505000005</v>
      </c>
      <c r="J1382">
        <v>5082506.0244800001</v>
      </c>
      <c r="K1382">
        <v>6554983.2760300003</v>
      </c>
      <c r="L1382">
        <v>7796380.71404</v>
      </c>
      <c r="M1382">
        <v>5167632.2027000003</v>
      </c>
    </row>
    <row r="1383" spans="1:13">
      <c r="A1383" t="s">
        <v>1394</v>
      </c>
      <c r="B1383">
        <v>567777.09175000002</v>
      </c>
      <c r="C1383">
        <v>1056529.6212500001</v>
      </c>
      <c r="D1383">
        <v>1346504.52731</v>
      </c>
      <c r="E1383">
        <v>1474208.17402</v>
      </c>
      <c r="F1383">
        <v>103939.89435</v>
      </c>
      <c r="G1383">
        <v>370195.055129999</v>
      </c>
      <c r="H1383">
        <v>209916.09266999899</v>
      </c>
      <c r="I1383">
        <v>738683.59171999898</v>
      </c>
      <c r="J1383">
        <v>2960737.9414999899</v>
      </c>
      <c r="K1383">
        <v>5054313.4548699902</v>
      </c>
      <c r="L1383">
        <v>2616584.4893899998</v>
      </c>
      <c r="M1383">
        <v>3527877.8424</v>
      </c>
    </row>
    <row r="1384" spans="1:13">
      <c r="A1384" t="s">
        <v>1395</v>
      </c>
      <c r="B1384">
        <v>756692.16720000003</v>
      </c>
      <c r="D1384">
        <v>168202.9809</v>
      </c>
      <c r="E1384">
        <v>747026.41723999998</v>
      </c>
      <c r="G1384">
        <v>39590.858370000002</v>
      </c>
      <c r="I1384">
        <v>93333.674769999998</v>
      </c>
      <c r="J1384">
        <v>849538.98670000001</v>
      </c>
      <c r="K1384">
        <v>969640.26329999999</v>
      </c>
      <c r="L1384">
        <v>392684.16110000003</v>
      </c>
      <c r="M1384">
        <v>1087927.0715999999</v>
      </c>
    </row>
    <row r="1385" spans="1:13">
      <c r="A1385" t="s">
        <v>1396</v>
      </c>
      <c r="E1385">
        <v>30840.100450000002</v>
      </c>
      <c r="I1385">
        <v>72269.77016</v>
      </c>
      <c r="J1385">
        <v>118743.45935999999</v>
      </c>
      <c r="K1385">
        <v>39664.115760000001</v>
      </c>
      <c r="L1385">
        <v>101342.9218</v>
      </c>
      <c r="M1385">
        <v>172903.62406</v>
      </c>
    </row>
    <row r="1386" spans="1:13">
      <c r="A1386" t="s">
        <v>1397</v>
      </c>
      <c r="B1386">
        <v>1598879.9213</v>
      </c>
      <c r="C1386">
        <v>1232299.46187</v>
      </c>
      <c r="D1386">
        <v>1989593.6047</v>
      </c>
      <c r="E1386">
        <v>917860.29099999997</v>
      </c>
      <c r="I1386">
        <v>54503.334410000003</v>
      </c>
      <c r="J1386">
        <v>77206.758199999997</v>
      </c>
      <c r="K1386">
        <v>174014.28659999999</v>
      </c>
      <c r="L1386">
        <v>220443.60029999999</v>
      </c>
      <c r="M1386">
        <v>114450.0533</v>
      </c>
    </row>
    <row r="1387" spans="1:13">
      <c r="A1387" t="s">
        <v>1398</v>
      </c>
      <c r="B1387">
        <v>2133008.08</v>
      </c>
      <c r="C1387">
        <v>1204672.1359999999</v>
      </c>
      <c r="D1387">
        <v>1617195.879</v>
      </c>
      <c r="E1387">
        <v>1356896.987</v>
      </c>
      <c r="F1387">
        <v>89927.241349999997</v>
      </c>
      <c r="G1387">
        <v>63110.20622</v>
      </c>
      <c r="I1387">
        <v>139739.5698</v>
      </c>
      <c r="J1387">
        <v>362028.70799999998</v>
      </c>
      <c r="K1387">
        <v>308737.82419999997</v>
      </c>
      <c r="L1387">
        <v>244557.4589</v>
      </c>
      <c r="M1387">
        <v>398964.7133</v>
      </c>
    </row>
    <row r="1388" spans="1:13">
      <c r="A1388" t="s">
        <v>1399</v>
      </c>
      <c r="B1388">
        <v>196619.856</v>
      </c>
      <c r="C1388">
        <v>109380.5162</v>
      </c>
      <c r="D1388">
        <v>56733.613409999998</v>
      </c>
      <c r="E1388">
        <v>103962.5045</v>
      </c>
      <c r="J1388">
        <v>66463.050140000007</v>
      </c>
      <c r="K1388">
        <v>45793.357880000003</v>
      </c>
      <c r="L1388">
        <v>170752.4436</v>
      </c>
      <c r="M1388">
        <v>68959.032569999996</v>
      </c>
    </row>
    <row r="1389" spans="1:13">
      <c r="A1389" t="s">
        <v>1400</v>
      </c>
      <c r="B1389">
        <v>48179.820240000001</v>
      </c>
      <c r="C1389">
        <v>29380.205129999998</v>
      </c>
      <c r="E1389">
        <v>24125.39977</v>
      </c>
    </row>
    <row r="1390" spans="1:13">
      <c r="A1390" t="s">
        <v>1401</v>
      </c>
      <c r="C1390">
        <v>120750.2556</v>
      </c>
      <c r="D1390">
        <v>165916.38680000001</v>
      </c>
      <c r="E1390">
        <v>104212.7968</v>
      </c>
      <c r="J1390">
        <v>94901.968680000005</v>
      </c>
      <c r="K1390">
        <v>103374.9905</v>
      </c>
      <c r="L1390">
        <v>53134.128490000003</v>
      </c>
      <c r="M1390">
        <v>126581.7689</v>
      </c>
    </row>
    <row r="1391" spans="1:13">
      <c r="A1391" t="s">
        <v>1402</v>
      </c>
      <c r="D1391">
        <v>83225.837090000001</v>
      </c>
    </row>
    <row r="1392" spans="1:13">
      <c r="A1392" t="s">
        <v>1403</v>
      </c>
      <c r="B1392">
        <v>2127187.8380999998</v>
      </c>
      <c r="C1392">
        <v>2128678.014</v>
      </c>
      <c r="D1392">
        <v>1783481.8574000001</v>
      </c>
      <c r="E1392">
        <v>5196282.4742999999</v>
      </c>
      <c r="F1392">
        <v>155570.7672</v>
      </c>
      <c r="G1392">
        <v>492967.06150000001</v>
      </c>
      <c r="H1392">
        <v>387108.61469999998</v>
      </c>
      <c r="I1392">
        <v>362226.52042000002</v>
      </c>
      <c r="J1392">
        <v>5865880.0674999999</v>
      </c>
      <c r="K1392">
        <v>11049398.338099999</v>
      </c>
      <c r="L1392">
        <v>5245757.5558000002</v>
      </c>
      <c r="M1392">
        <v>9257703.2750000004</v>
      </c>
    </row>
    <row r="1393" spans="1:13">
      <c r="A1393" t="s">
        <v>1404</v>
      </c>
      <c r="B1393">
        <v>658156.56039999996</v>
      </c>
      <c r="C1393">
        <v>699008.56021999998</v>
      </c>
      <c r="D1393">
        <v>1018146.6799</v>
      </c>
      <c r="E1393">
        <v>1288140.2411</v>
      </c>
      <c r="J1393">
        <v>965638.48239999998</v>
      </c>
      <c r="K1393">
        <v>598418.4412</v>
      </c>
      <c r="L1393">
        <v>258983.23314999999</v>
      </c>
      <c r="M1393">
        <v>498364.18160000001</v>
      </c>
    </row>
    <row r="1394" spans="1:13">
      <c r="A1394" t="s">
        <v>1405</v>
      </c>
      <c r="B1394">
        <v>265197.33480000001</v>
      </c>
      <c r="C1394">
        <v>535202.33510000003</v>
      </c>
      <c r="D1394">
        <v>648507.54339999997</v>
      </c>
      <c r="E1394">
        <v>1770223.9622</v>
      </c>
      <c r="J1394">
        <v>2371582.1466000001</v>
      </c>
      <c r="K1394">
        <v>4959865.034</v>
      </c>
      <c r="L1394">
        <v>3073720.4331999999</v>
      </c>
      <c r="M1394">
        <v>5372600.9100000001</v>
      </c>
    </row>
    <row r="1395" spans="1:13">
      <c r="A1395" t="s">
        <v>1406</v>
      </c>
      <c r="B1395">
        <v>3801508.7930999999</v>
      </c>
      <c r="C1395">
        <v>2719093.2456</v>
      </c>
      <c r="D1395">
        <v>2026988.5386000001</v>
      </c>
      <c r="E1395">
        <v>1198242.3056999999</v>
      </c>
      <c r="F1395">
        <v>25657.534599999999</v>
      </c>
      <c r="G1395">
        <v>71318.057430000001</v>
      </c>
      <c r="I1395">
        <v>10117.92807</v>
      </c>
      <c r="J1395">
        <v>1213339.52399999</v>
      </c>
      <c r="K1395">
        <v>875750.35285999998</v>
      </c>
      <c r="L1395">
        <v>695655.25338000001</v>
      </c>
      <c r="M1395">
        <v>621522.3787</v>
      </c>
    </row>
    <row r="1396" spans="1:13">
      <c r="A1396" t="s">
        <v>1407</v>
      </c>
      <c r="B1396">
        <v>512064.84879999998</v>
      </c>
      <c r="C1396">
        <v>550930.53873000003</v>
      </c>
      <c r="D1396">
        <v>307612.27269999997</v>
      </c>
      <c r="E1396">
        <v>540631.56967</v>
      </c>
      <c r="I1396">
        <v>157744.12932000001</v>
      </c>
      <c r="J1396">
        <v>779238.32960000006</v>
      </c>
      <c r="K1396">
        <v>1379842.31269</v>
      </c>
      <c r="L1396">
        <v>917804.00760000001</v>
      </c>
      <c r="M1396">
        <v>1232493.5808000001</v>
      </c>
    </row>
    <row r="1397" spans="1:13">
      <c r="A1397" t="s">
        <v>1408</v>
      </c>
      <c r="B1397">
        <v>5069907.8180900002</v>
      </c>
      <c r="C1397">
        <v>4764832.8136</v>
      </c>
      <c r="D1397">
        <v>4799443.2933</v>
      </c>
      <c r="E1397">
        <v>1472377.7376999999</v>
      </c>
      <c r="H1397">
        <v>68620.530100000004</v>
      </c>
      <c r="J1397">
        <v>484556.26688000001</v>
      </c>
      <c r="K1397">
        <v>325580.54149999999</v>
      </c>
      <c r="L1397">
        <v>333486.16725</v>
      </c>
      <c r="M1397">
        <v>158127.1476</v>
      </c>
    </row>
    <row r="1398" spans="1:13">
      <c r="A1398" t="s">
        <v>1409</v>
      </c>
      <c r="B1398">
        <v>615390.15592000005</v>
      </c>
      <c r="C1398">
        <v>18677.527719999998</v>
      </c>
      <c r="F1398">
        <v>4847.5778259999997</v>
      </c>
      <c r="I1398">
        <v>10140.077939999999</v>
      </c>
      <c r="J1398">
        <v>17993.642339999999</v>
      </c>
      <c r="K1398">
        <v>8245.3913950000006</v>
      </c>
      <c r="L1398">
        <v>17588.279170000002</v>
      </c>
    </row>
    <row r="1399" spans="1:13">
      <c r="A1399" t="s">
        <v>1410</v>
      </c>
      <c r="C1399">
        <v>310634.37880000001</v>
      </c>
      <c r="E1399">
        <v>221137.89420000001</v>
      </c>
    </row>
    <row r="1400" spans="1:13">
      <c r="A1400" t="s">
        <v>1411</v>
      </c>
      <c r="D1400">
        <v>475737.48540000001</v>
      </c>
      <c r="E1400">
        <v>605010.10049999994</v>
      </c>
    </row>
    <row r="1401" spans="1:13">
      <c r="A1401" t="s">
        <v>1412</v>
      </c>
      <c r="B1401">
        <v>9720502.7845999897</v>
      </c>
      <c r="C1401">
        <v>7340322.1610999899</v>
      </c>
      <c r="D1401">
        <v>8092802.8750999998</v>
      </c>
      <c r="E1401">
        <v>4066257.2912699999</v>
      </c>
      <c r="F1401">
        <v>331770.72489999997</v>
      </c>
      <c r="G1401">
        <v>413585.41485</v>
      </c>
      <c r="H1401">
        <v>530237.90159999998</v>
      </c>
      <c r="I1401">
        <v>483581.8934</v>
      </c>
      <c r="J1401">
        <v>3262240.3308199998</v>
      </c>
      <c r="K1401">
        <v>2021820.4512999901</v>
      </c>
      <c r="L1401">
        <v>2792481.7577</v>
      </c>
      <c r="M1401">
        <v>3260892.2048900002</v>
      </c>
    </row>
    <row r="1402" spans="1:13">
      <c r="A1402" t="s">
        <v>1413</v>
      </c>
      <c r="J1402">
        <v>113004.204</v>
      </c>
      <c r="K1402">
        <v>121493.68580000001</v>
      </c>
      <c r="L1402">
        <v>101418.4145</v>
      </c>
      <c r="M1402">
        <v>124149.21060000001</v>
      </c>
    </row>
    <row r="1403" spans="1:13">
      <c r="A1403" t="s">
        <v>1414</v>
      </c>
      <c r="B1403">
        <v>24245809.815900002</v>
      </c>
      <c r="C1403">
        <v>20311172.130539902</v>
      </c>
      <c r="D1403">
        <v>13700632.35032</v>
      </c>
      <c r="E1403">
        <v>12172694.874469999</v>
      </c>
      <c r="F1403">
        <v>1609127.0967699999</v>
      </c>
      <c r="G1403">
        <v>2784223.2956900001</v>
      </c>
      <c r="H1403">
        <v>1763979.9431999901</v>
      </c>
      <c r="I1403">
        <v>2273943.9678699998</v>
      </c>
      <c r="J1403">
        <v>12567493.00052</v>
      </c>
      <c r="K1403">
        <v>8785010.5613599904</v>
      </c>
      <c r="L1403">
        <v>9593828.9904999901</v>
      </c>
      <c r="M1403">
        <v>9503162.7434799895</v>
      </c>
    </row>
    <row r="1404" spans="1:13">
      <c r="A1404" t="s">
        <v>1415</v>
      </c>
      <c r="E1404">
        <v>22069.523099999999</v>
      </c>
      <c r="G1404">
        <v>8806.1184659999999</v>
      </c>
      <c r="I1404">
        <v>14937.09467</v>
      </c>
      <c r="J1404">
        <v>13592.91907</v>
      </c>
      <c r="K1404">
        <v>26714.728790000001</v>
      </c>
      <c r="L1404">
        <v>29504.775799999999</v>
      </c>
      <c r="M1404">
        <v>32840.832929999997</v>
      </c>
    </row>
    <row r="1405" spans="1:13">
      <c r="A1405" t="s">
        <v>1416</v>
      </c>
      <c r="K1405">
        <v>393889.18099999998</v>
      </c>
      <c r="L1405">
        <v>184186.20170000001</v>
      </c>
      <c r="M1405">
        <v>450184.63959999999</v>
      </c>
    </row>
    <row r="1406" spans="1:13">
      <c r="A1406" t="s">
        <v>1417</v>
      </c>
      <c r="B1406">
        <v>52915.729749999999</v>
      </c>
      <c r="D1406">
        <v>56323.15352</v>
      </c>
      <c r="E1406">
        <v>323725.86864</v>
      </c>
      <c r="F1406">
        <v>36941.966610000003</v>
      </c>
      <c r="G1406">
        <v>250252.13628999999</v>
      </c>
      <c r="H1406">
        <v>34020.93161</v>
      </c>
      <c r="I1406">
        <v>179535.48845999999</v>
      </c>
      <c r="J1406">
        <v>451460.03379999998</v>
      </c>
      <c r="K1406">
        <v>550615.92139999999</v>
      </c>
      <c r="L1406">
        <v>488698.51292000001</v>
      </c>
      <c r="M1406">
        <v>76141.066690000007</v>
      </c>
    </row>
    <row r="1407" spans="1:13">
      <c r="A1407" t="s">
        <v>1418</v>
      </c>
      <c r="B1407">
        <v>1534823.0631500001</v>
      </c>
      <c r="C1407">
        <v>1278852.9850999999</v>
      </c>
      <c r="D1407">
        <v>1044712.1449</v>
      </c>
      <c r="E1407">
        <v>688207.17339999997</v>
      </c>
      <c r="F1407">
        <v>27745.37716</v>
      </c>
      <c r="J1407">
        <v>266569.57347</v>
      </c>
      <c r="K1407">
        <v>644606.35360000003</v>
      </c>
      <c r="M1407">
        <v>327235.03399999999</v>
      </c>
    </row>
    <row r="1408" spans="1:13">
      <c r="A1408" t="s">
        <v>1419</v>
      </c>
      <c r="B1408">
        <v>221856.57500000001</v>
      </c>
      <c r="C1408">
        <v>357423.86939999898</v>
      </c>
      <c r="D1408">
        <v>351950.32285</v>
      </c>
      <c r="E1408">
        <v>318287.30469999998</v>
      </c>
      <c r="F1408">
        <v>69802.471000000005</v>
      </c>
      <c r="G1408">
        <v>101121.1715</v>
      </c>
      <c r="I1408">
        <v>143887.8303</v>
      </c>
      <c r="J1408">
        <v>450293.84340000001</v>
      </c>
      <c r="K1408">
        <v>730523.13986</v>
      </c>
      <c r="L1408">
        <v>277982.6874</v>
      </c>
      <c r="M1408">
        <v>211245.12669999999</v>
      </c>
    </row>
    <row r="1409" spans="1:13">
      <c r="A1409" t="s">
        <v>1420</v>
      </c>
      <c r="B1409">
        <v>338741.64179999998</v>
      </c>
      <c r="C1409">
        <v>553743.11079999898</v>
      </c>
      <c r="D1409">
        <v>155276.44560000001</v>
      </c>
      <c r="E1409">
        <v>130780.55903</v>
      </c>
      <c r="G1409">
        <v>82866.947809999998</v>
      </c>
      <c r="J1409">
        <v>55566.156880000002</v>
      </c>
    </row>
    <row r="1410" spans="1:13">
      <c r="A1410" t="s">
        <v>1421</v>
      </c>
      <c r="B1410">
        <v>228714.12229999999</v>
      </c>
      <c r="C1410">
        <v>214855.0301</v>
      </c>
      <c r="E1410">
        <v>205794.1808</v>
      </c>
      <c r="J1410">
        <v>152336.68960000001</v>
      </c>
    </row>
    <row r="1411" spans="1:13">
      <c r="A1411" t="s">
        <v>1422</v>
      </c>
      <c r="C1411">
        <v>151205.6324</v>
      </c>
      <c r="D1411">
        <v>167929.18890000001</v>
      </c>
      <c r="E1411">
        <v>237463.76519999999</v>
      </c>
      <c r="I1411">
        <v>297327.45449999999</v>
      </c>
      <c r="J1411">
        <v>412562.93599999999</v>
      </c>
      <c r="K1411">
        <v>719911.74490000005</v>
      </c>
      <c r="L1411">
        <v>212214.18109999999</v>
      </c>
      <c r="M1411">
        <v>503915.66769999999</v>
      </c>
    </row>
    <row r="1412" spans="1:13">
      <c r="A1412" t="s">
        <v>1423</v>
      </c>
      <c r="B1412">
        <v>34506.897219999999</v>
      </c>
      <c r="C1412">
        <v>25209.166379999999</v>
      </c>
      <c r="D1412">
        <v>24720.253980000001</v>
      </c>
      <c r="E1412">
        <v>32251.798180000002</v>
      </c>
      <c r="I1412">
        <v>29226.020649999999</v>
      </c>
      <c r="J1412">
        <v>61268.312440000002</v>
      </c>
      <c r="K1412">
        <v>107076.72380000001</v>
      </c>
      <c r="L1412">
        <v>79422.454199999993</v>
      </c>
      <c r="M1412">
        <v>143171.2359</v>
      </c>
    </row>
    <row r="1413" spans="1:13">
      <c r="A1413" t="s">
        <v>1424</v>
      </c>
      <c r="B1413">
        <v>277749.00400000002</v>
      </c>
      <c r="C1413">
        <v>345004.23560000001</v>
      </c>
      <c r="D1413">
        <v>357930.0613</v>
      </c>
      <c r="E1413">
        <v>198517.19810000001</v>
      </c>
      <c r="J1413">
        <v>169897.11540000001</v>
      </c>
      <c r="K1413">
        <v>236436.8493</v>
      </c>
      <c r="L1413">
        <v>227454.62669999999</v>
      </c>
      <c r="M1413">
        <v>319646.46580000001</v>
      </c>
    </row>
    <row r="1414" spans="1:13">
      <c r="A1414" t="s">
        <v>1425</v>
      </c>
      <c r="B1414">
        <v>9812647.1520000007</v>
      </c>
      <c r="C1414">
        <v>8630747.1936000008</v>
      </c>
      <c r="D1414">
        <v>2349033.2859</v>
      </c>
      <c r="E1414">
        <v>2370943.37616</v>
      </c>
      <c r="F1414">
        <v>841071.22143999999</v>
      </c>
      <c r="G1414">
        <v>1830818.5008099901</v>
      </c>
      <c r="H1414">
        <v>1110439.2537999901</v>
      </c>
      <c r="I1414">
        <v>1659706.7511</v>
      </c>
      <c r="J1414">
        <v>3085858.6775000002</v>
      </c>
      <c r="K1414">
        <v>2361162.4100199998</v>
      </c>
      <c r="L1414">
        <v>3076686.1726000002</v>
      </c>
      <c r="M1414">
        <v>1839697.0763099999</v>
      </c>
    </row>
    <row r="1415" spans="1:13">
      <c r="A1415" t="s">
        <v>1426</v>
      </c>
      <c r="B1415">
        <v>551554.14899999998</v>
      </c>
      <c r="C1415">
        <v>451349.78278999898</v>
      </c>
      <c r="D1415">
        <v>1028386.35008</v>
      </c>
      <c r="E1415">
        <v>418092.29504</v>
      </c>
      <c r="J1415">
        <v>134472.12241000001</v>
      </c>
      <c r="K1415">
        <v>160227.12562000001</v>
      </c>
      <c r="L1415">
        <v>130486.03019999999</v>
      </c>
      <c r="M1415">
        <v>288609.31410000002</v>
      </c>
    </row>
    <row r="1416" spans="1:13">
      <c r="A1416" t="s">
        <v>1427</v>
      </c>
      <c r="B1416">
        <v>24885127.84</v>
      </c>
      <c r="C1416">
        <v>14856543.199999999</v>
      </c>
      <c r="D1416">
        <v>17012947.010000002</v>
      </c>
      <c r="E1416">
        <v>11079210.17</v>
      </c>
      <c r="F1416">
        <v>1207612.0490000001</v>
      </c>
      <c r="G1416">
        <v>1566996.8959999999</v>
      </c>
      <c r="H1416">
        <v>712751.44050000003</v>
      </c>
      <c r="I1416">
        <v>2189909.4339999999</v>
      </c>
      <c r="J1416">
        <v>14912474.060000001</v>
      </c>
      <c r="K1416">
        <v>10047785.119999999</v>
      </c>
      <c r="L1416">
        <v>9698376.9370000008</v>
      </c>
      <c r="M1416">
        <v>13322631.09</v>
      </c>
    </row>
    <row r="1417" spans="1:13">
      <c r="A1417" t="s">
        <v>1428</v>
      </c>
      <c r="B1417">
        <v>2932841.9274800001</v>
      </c>
      <c r="C1417">
        <v>2209670.3763399902</v>
      </c>
      <c r="D1417">
        <v>4814165.4771999996</v>
      </c>
      <c r="E1417">
        <v>1256475.84473</v>
      </c>
      <c r="F1417">
        <v>304380.86306</v>
      </c>
      <c r="G1417">
        <v>354319.23726999998</v>
      </c>
      <c r="H1417">
        <v>50563.706619999997</v>
      </c>
      <c r="I1417">
        <v>349472.56800999999</v>
      </c>
      <c r="J1417">
        <v>1183974.00575</v>
      </c>
      <c r="K1417">
        <v>517169.448559999</v>
      </c>
      <c r="L1417">
        <v>999809.95476999995</v>
      </c>
      <c r="M1417">
        <v>821825.97660000005</v>
      </c>
    </row>
    <row r="1418" spans="1:13">
      <c r="A1418" t="s">
        <v>1429</v>
      </c>
      <c r="B1418">
        <v>6853958.96129</v>
      </c>
      <c r="C1418">
        <v>3815145.6683599902</v>
      </c>
      <c r="D1418">
        <v>5429240.2738100002</v>
      </c>
      <c r="E1418">
        <v>2801418.4596600002</v>
      </c>
      <c r="F1418">
        <v>82528.917430000001</v>
      </c>
      <c r="G1418">
        <v>176574.91709999999</v>
      </c>
      <c r="I1418">
        <v>70349.837270000004</v>
      </c>
      <c r="J1418">
        <v>1159277.5519999999</v>
      </c>
      <c r="K1418">
        <v>569511.42819999997</v>
      </c>
      <c r="L1418">
        <v>352915.61082</v>
      </c>
      <c r="M1418">
        <v>216886.48693999901</v>
      </c>
    </row>
    <row r="1419" spans="1:13">
      <c r="A1419" t="s">
        <v>1430</v>
      </c>
      <c r="B1419">
        <v>67591.929459999999</v>
      </c>
      <c r="C1419">
        <v>151205.84165999899</v>
      </c>
      <c r="D1419">
        <v>56331.744619999998</v>
      </c>
      <c r="E1419">
        <v>39446.597450000001</v>
      </c>
      <c r="G1419">
        <v>30261.229299999999</v>
      </c>
      <c r="J1419">
        <v>51934.70768</v>
      </c>
      <c r="K1419">
        <v>89414.252099999998</v>
      </c>
      <c r="L1419">
        <v>170270.95747999899</v>
      </c>
      <c r="M1419">
        <v>41573.228560000003</v>
      </c>
    </row>
    <row r="1420" spans="1:13">
      <c r="A1420" t="s">
        <v>1431</v>
      </c>
      <c r="B1420">
        <v>1956573.1958999999</v>
      </c>
      <c r="C1420">
        <v>348265.10840000003</v>
      </c>
      <c r="D1420">
        <v>2885093.7068999899</v>
      </c>
      <c r="E1420">
        <v>1722149.2563199999</v>
      </c>
      <c r="J1420">
        <v>512528.85541999998</v>
      </c>
      <c r="K1420">
        <v>734991.951</v>
      </c>
      <c r="L1420">
        <v>1082454.7597999901</v>
      </c>
      <c r="M1420">
        <v>1239083.6373999999</v>
      </c>
    </row>
    <row r="1421" spans="1:13">
      <c r="A1421" t="s">
        <v>1432</v>
      </c>
      <c r="B1421">
        <v>2882469.9539999999</v>
      </c>
      <c r="C1421">
        <v>2946946.9303000001</v>
      </c>
      <c r="D1421">
        <v>2565910.8319999999</v>
      </c>
      <c r="E1421">
        <v>1610451.0556999999</v>
      </c>
      <c r="F1421">
        <v>241182.03</v>
      </c>
      <c r="G1421">
        <v>162061.31469999999</v>
      </c>
      <c r="H1421">
        <v>183571.6384</v>
      </c>
      <c r="I1421">
        <v>221957.58129999999</v>
      </c>
      <c r="J1421">
        <v>1662712.6677000001</v>
      </c>
      <c r="K1421">
        <v>1080137.6839999999</v>
      </c>
      <c r="L1421">
        <v>929111.13289999997</v>
      </c>
      <c r="M1421">
        <v>690233.40280000004</v>
      </c>
    </row>
    <row r="1422" spans="1:13">
      <c r="A1422" t="s">
        <v>1433</v>
      </c>
      <c r="B1422">
        <v>13671677.302200001</v>
      </c>
      <c r="C1422">
        <v>11751921.24109</v>
      </c>
      <c r="D1422">
        <v>18395660.542139899</v>
      </c>
      <c r="E1422">
        <v>17469147.454569999</v>
      </c>
      <c r="F1422">
        <v>3525867.7302999999</v>
      </c>
      <c r="G1422">
        <v>4012624.5098299999</v>
      </c>
      <c r="H1422">
        <v>6723649.6350999903</v>
      </c>
      <c r="I1422">
        <v>5103728.60031999</v>
      </c>
      <c r="J1422">
        <v>12334199.00066</v>
      </c>
      <c r="K1422">
        <v>14490476.30625</v>
      </c>
      <c r="L1422">
        <v>18749060.521749999</v>
      </c>
      <c r="M1422">
        <v>16007534.634649999</v>
      </c>
    </row>
    <row r="1423" spans="1:13">
      <c r="A1423" t="s">
        <v>1434</v>
      </c>
      <c r="B1423">
        <v>193323.486</v>
      </c>
      <c r="C1423">
        <v>123083.9134</v>
      </c>
      <c r="D1423">
        <v>160454.01740000001</v>
      </c>
      <c r="E1423">
        <v>116881.5796</v>
      </c>
      <c r="K1423">
        <v>129816.75719999999</v>
      </c>
      <c r="L1423">
        <v>99651.420050000001</v>
      </c>
      <c r="M1423">
        <v>132961.8406</v>
      </c>
    </row>
    <row r="1424" spans="1:13">
      <c r="A1424" t="s">
        <v>1435</v>
      </c>
      <c r="B1424">
        <v>1166776.899</v>
      </c>
      <c r="C1424">
        <v>1788768.9879999999</v>
      </c>
      <c r="D1424">
        <v>1562600.0919999999</v>
      </c>
      <c r="E1424">
        <v>1207324.0719999999</v>
      </c>
      <c r="F1424">
        <v>48450.369830000003</v>
      </c>
      <c r="I1424">
        <v>58685.064760000001</v>
      </c>
      <c r="J1424">
        <v>368550.08850000001</v>
      </c>
      <c r="K1424">
        <v>682180.19779999997</v>
      </c>
      <c r="L1424">
        <v>165137.21739999999</v>
      </c>
      <c r="M1424">
        <v>823882.26789999998</v>
      </c>
    </row>
    <row r="1425" spans="1:13">
      <c r="A1425" t="s">
        <v>1436</v>
      </c>
      <c r="D1425">
        <v>60086.198279999997</v>
      </c>
      <c r="E1425">
        <v>193826.75943999999</v>
      </c>
      <c r="J1425">
        <v>132069.0269</v>
      </c>
      <c r="K1425">
        <v>167166.56909999999</v>
      </c>
      <c r="M1425">
        <v>68646.833700000003</v>
      </c>
    </row>
    <row r="1426" spans="1:13">
      <c r="A1426" t="s">
        <v>1437</v>
      </c>
      <c r="C1426">
        <v>285670.77510000003</v>
      </c>
      <c r="D1426">
        <v>158243.57860000001</v>
      </c>
      <c r="E1426">
        <v>518171.23949999898</v>
      </c>
      <c r="F1426">
        <v>32549.646069999999</v>
      </c>
      <c r="I1426">
        <v>221954.0815</v>
      </c>
      <c r="J1426">
        <v>786082.25359999901</v>
      </c>
      <c r="K1426">
        <v>1712128.7316000001</v>
      </c>
      <c r="L1426">
        <v>1212937.7781</v>
      </c>
      <c r="M1426">
        <v>1586698.6635</v>
      </c>
    </row>
    <row r="1427" spans="1:13">
      <c r="A1427" t="s">
        <v>1438</v>
      </c>
      <c r="B1427">
        <v>8786166.2811999992</v>
      </c>
      <c r="C1427">
        <v>5548593.0155999996</v>
      </c>
      <c r="D1427">
        <v>8945275.0995000005</v>
      </c>
      <c r="E1427">
        <v>15956534.576199999</v>
      </c>
      <c r="F1427">
        <v>964733.00159999996</v>
      </c>
      <c r="G1427">
        <v>1630237.18576</v>
      </c>
      <c r="H1427">
        <v>1003119.74722</v>
      </c>
      <c r="I1427">
        <v>2003850.20952</v>
      </c>
      <c r="J1427">
        <v>17564781.747299999</v>
      </c>
      <c r="K1427">
        <v>18511635.066679999</v>
      </c>
      <c r="L1427">
        <v>19431517.241429999</v>
      </c>
      <c r="M1427">
        <v>18213287.690099999</v>
      </c>
    </row>
    <row r="1428" spans="1:13">
      <c r="A1428" t="s">
        <v>1439</v>
      </c>
      <c r="C1428">
        <v>232092.47210000001</v>
      </c>
      <c r="D1428">
        <v>81958.192850000007</v>
      </c>
      <c r="E1428">
        <v>436341.04960000003</v>
      </c>
      <c r="I1428">
        <v>60827.299610000002</v>
      </c>
      <c r="J1428">
        <v>784465.59649999999</v>
      </c>
      <c r="K1428">
        <v>895166.47649999999</v>
      </c>
      <c r="L1428">
        <v>1228041.08179999</v>
      </c>
      <c r="M1428">
        <v>1126006.5397999999</v>
      </c>
    </row>
    <row r="1429" spans="1:13">
      <c r="A1429" t="s">
        <v>1440</v>
      </c>
      <c r="B1429">
        <v>2502070.8758999999</v>
      </c>
      <c r="C1429">
        <v>1568788.662</v>
      </c>
      <c r="D1429">
        <v>1974507.9823999901</v>
      </c>
      <c r="E1429">
        <v>613119.82869999995</v>
      </c>
      <c r="F1429">
        <v>135924.80480000001</v>
      </c>
      <c r="G1429">
        <v>183372.4442</v>
      </c>
      <c r="H1429">
        <v>190679.7905</v>
      </c>
      <c r="I1429">
        <v>281530.72879999998</v>
      </c>
      <c r="J1429">
        <v>700387.21609999996</v>
      </c>
      <c r="K1429">
        <v>509178.68660000002</v>
      </c>
      <c r="L1429">
        <v>376987.59749999997</v>
      </c>
      <c r="M1429">
        <v>691227.70310000004</v>
      </c>
    </row>
    <row r="1430" spans="1:13">
      <c r="A1430" t="s">
        <v>1441</v>
      </c>
      <c r="B1430">
        <v>861591.14889999898</v>
      </c>
      <c r="C1430">
        <v>740695.89430000004</v>
      </c>
      <c r="D1430">
        <v>861828.426299999</v>
      </c>
      <c r="E1430">
        <v>611614.92460000003</v>
      </c>
      <c r="G1430">
        <v>117609.8656</v>
      </c>
      <c r="I1430">
        <v>145728.0373</v>
      </c>
      <c r="J1430">
        <v>1191053.4391999999</v>
      </c>
      <c r="K1430">
        <v>1250175.2241</v>
      </c>
      <c r="L1430">
        <v>478902.65240000002</v>
      </c>
      <c r="M1430">
        <v>783387.27319999901</v>
      </c>
    </row>
    <row r="1431" spans="1:13">
      <c r="A1431" t="s">
        <v>1442</v>
      </c>
      <c r="B1431">
        <v>7997655.7554000001</v>
      </c>
      <c r="C1431">
        <v>6106829.1228999998</v>
      </c>
      <c r="D1431">
        <v>5868482.6568</v>
      </c>
      <c r="E1431">
        <v>2394332.7111</v>
      </c>
      <c r="F1431">
        <v>604477.40090000001</v>
      </c>
      <c r="G1431">
        <v>361778.6764</v>
      </c>
      <c r="I1431">
        <v>795917.34920000006</v>
      </c>
      <c r="J1431">
        <v>2870266.6693000002</v>
      </c>
      <c r="K1431">
        <v>3150075.1006</v>
      </c>
      <c r="L1431">
        <v>1598025.91709999</v>
      </c>
      <c r="M1431">
        <v>3452433.2313000001</v>
      </c>
    </row>
    <row r="1432" spans="1:13">
      <c r="A1432" t="s">
        <v>1443</v>
      </c>
      <c r="B1432">
        <v>148964.00709999999</v>
      </c>
      <c r="C1432">
        <v>180950.35140000001</v>
      </c>
      <c r="D1432">
        <v>192721.61009999999</v>
      </c>
      <c r="E1432">
        <v>214169.4044</v>
      </c>
      <c r="J1432">
        <v>313479.58760000003</v>
      </c>
      <c r="K1432">
        <v>387481.4804</v>
      </c>
      <c r="L1432">
        <v>213233.60509999999</v>
      </c>
      <c r="M1432">
        <v>205963.30850000001</v>
      </c>
    </row>
    <row r="1433" spans="1:13">
      <c r="A1433" t="s">
        <v>1444</v>
      </c>
      <c r="C1433">
        <v>124519.1036</v>
      </c>
      <c r="J1433">
        <v>53432.785170000003</v>
      </c>
      <c r="K1433">
        <v>72585.674759999994</v>
      </c>
      <c r="M1433">
        <v>84794.110509999999</v>
      </c>
    </row>
    <row r="1434" spans="1:13">
      <c r="A1434" t="s">
        <v>1445</v>
      </c>
      <c r="B1434">
        <v>321950.50829999999</v>
      </c>
      <c r="C1434">
        <v>919376.97510000004</v>
      </c>
      <c r="D1434">
        <v>859780.56220000004</v>
      </c>
      <c r="E1434">
        <v>605420.84589999996</v>
      </c>
      <c r="F1434">
        <v>801407.65535999998</v>
      </c>
      <c r="G1434">
        <v>403505.61589999998</v>
      </c>
      <c r="H1434">
        <v>233544.5312</v>
      </c>
      <c r="I1434">
        <v>233494.74960000001</v>
      </c>
      <c r="J1434">
        <v>1768209.5554</v>
      </c>
      <c r="K1434">
        <v>957123.33400000003</v>
      </c>
      <c r="L1434">
        <v>557609.6851</v>
      </c>
      <c r="M1434">
        <v>582743.93259999994</v>
      </c>
    </row>
    <row r="1435" spans="1:13">
      <c r="A1435" t="s">
        <v>1446</v>
      </c>
      <c r="B1435">
        <v>1765932.95976</v>
      </c>
      <c r="C1435">
        <v>1202405.40249</v>
      </c>
      <c r="D1435">
        <v>1423853.0060099999</v>
      </c>
      <c r="E1435">
        <v>757259.04790999903</v>
      </c>
      <c r="G1435">
        <v>123505.727989999</v>
      </c>
      <c r="I1435">
        <v>156341.27233000001</v>
      </c>
      <c r="J1435">
        <v>1574052.0284</v>
      </c>
      <c r="K1435">
        <v>2914402.2329000002</v>
      </c>
      <c r="L1435">
        <v>1327017.8717799999</v>
      </c>
      <c r="M1435">
        <v>3353134.7829</v>
      </c>
    </row>
    <row r="1436" spans="1:13">
      <c r="A1436" t="s">
        <v>1447</v>
      </c>
      <c r="B1436">
        <v>63375824.954319999</v>
      </c>
      <c r="C1436">
        <v>48578265.024599902</v>
      </c>
      <c r="D1436">
        <v>54434692.11609</v>
      </c>
      <c r="E1436">
        <v>32135906.1076799</v>
      </c>
      <c r="F1436">
        <v>97695976.777819902</v>
      </c>
      <c r="G1436">
        <v>75363377.589919999</v>
      </c>
      <c r="H1436">
        <v>125069750.97969</v>
      </c>
      <c r="I1436">
        <v>73891327.572640002</v>
      </c>
      <c r="J1436">
        <v>45903735.307340898</v>
      </c>
      <c r="K1436">
        <v>33179440.018320002</v>
      </c>
      <c r="L1436">
        <v>31310811.8747099</v>
      </c>
      <c r="M1436">
        <v>24250628.759059899</v>
      </c>
    </row>
    <row r="1437" spans="1:13">
      <c r="A1437" t="s">
        <v>1448</v>
      </c>
      <c r="B1437">
        <v>592880.45600000001</v>
      </c>
      <c r="C1437">
        <v>447319.26459999999</v>
      </c>
      <c r="D1437">
        <v>497846.57860000001</v>
      </c>
      <c r="E1437">
        <v>165017.46103999999</v>
      </c>
      <c r="J1437">
        <v>349319.36311999999</v>
      </c>
      <c r="K1437">
        <v>361102.21110000001</v>
      </c>
      <c r="L1437">
        <v>318536.12040000001</v>
      </c>
      <c r="M1437">
        <v>335460.05949999997</v>
      </c>
    </row>
    <row r="1438" spans="1:13">
      <c r="A1438" t="s">
        <v>1449</v>
      </c>
      <c r="B1438">
        <v>94471.904420000006</v>
      </c>
      <c r="C1438">
        <v>49021.294869999998</v>
      </c>
      <c r="D1438">
        <v>139098.5607</v>
      </c>
      <c r="E1438">
        <v>238935.89931000001</v>
      </c>
      <c r="G1438">
        <v>136569.79749999999</v>
      </c>
      <c r="I1438">
        <v>212394.2261</v>
      </c>
      <c r="J1438">
        <v>751708.92050000001</v>
      </c>
      <c r="K1438">
        <v>1334430.4728999999</v>
      </c>
      <c r="L1438">
        <v>424117.43420000002</v>
      </c>
      <c r="M1438">
        <v>838197.93919999897</v>
      </c>
    </row>
    <row r="1439" spans="1:13">
      <c r="A1439" t="s">
        <v>1450</v>
      </c>
      <c r="B1439">
        <v>677523.79480000003</v>
      </c>
      <c r="C1439">
        <v>604524.13919999998</v>
      </c>
      <c r="D1439">
        <v>422665.20679999999</v>
      </c>
      <c r="E1439">
        <v>431958.43550000002</v>
      </c>
      <c r="G1439">
        <v>146165.52549999999</v>
      </c>
      <c r="I1439">
        <v>162731.0447</v>
      </c>
      <c r="J1439">
        <v>408064.8971</v>
      </c>
      <c r="K1439">
        <v>213002.2561</v>
      </c>
      <c r="L1439">
        <v>331737.39370000002</v>
      </c>
    </row>
    <row r="1440" spans="1:13">
      <c r="A1440" t="s">
        <v>1451</v>
      </c>
      <c r="B1440">
        <v>3521963.6261</v>
      </c>
      <c r="C1440">
        <v>1435222.5845000001</v>
      </c>
      <c r="D1440">
        <v>373621.83429999999</v>
      </c>
      <c r="E1440">
        <v>69647.918340000004</v>
      </c>
      <c r="F1440">
        <v>105605.7035</v>
      </c>
      <c r="G1440">
        <v>99115.970440000005</v>
      </c>
      <c r="H1440">
        <v>72626.730200000005</v>
      </c>
      <c r="I1440">
        <v>88528.714739999996</v>
      </c>
      <c r="J1440">
        <v>3196608.6459999899</v>
      </c>
      <c r="K1440">
        <v>767818.7452</v>
      </c>
      <c r="L1440">
        <v>1983839.2446000001</v>
      </c>
      <c r="M1440">
        <v>961833.60120000003</v>
      </c>
    </row>
    <row r="1441" spans="1:13">
      <c r="A1441" t="s">
        <v>1452</v>
      </c>
      <c r="G1441">
        <v>34729.932269999998</v>
      </c>
      <c r="H1441">
        <v>51889.061970000002</v>
      </c>
      <c r="I1441">
        <v>45342.97395</v>
      </c>
      <c r="J1441">
        <v>16475.82907</v>
      </c>
      <c r="K1441">
        <v>62924.818950000001</v>
      </c>
      <c r="L1441">
        <v>641170.83509999898</v>
      </c>
    </row>
    <row r="1442" spans="1:13">
      <c r="A1442" t="s">
        <v>1453</v>
      </c>
      <c r="C1442">
        <v>19410.586630000002</v>
      </c>
      <c r="G1442">
        <v>112120.55530000001</v>
      </c>
      <c r="H1442">
        <v>116230.1774</v>
      </c>
      <c r="I1442">
        <v>718862.97375999996</v>
      </c>
      <c r="J1442">
        <v>358717.30877999897</v>
      </c>
      <c r="K1442">
        <v>386787.48369000002</v>
      </c>
      <c r="L1442">
        <v>1338838.66029</v>
      </c>
      <c r="M1442">
        <v>323394.33425999997</v>
      </c>
    </row>
    <row r="1443" spans="1:13">
      <c r="A1443" t="s">
        <v>1454</v>
      </c>
      <c r="B1443">
        <v>132597.99849999999</v>
      </c>
      <c r="J1443">
        <v>265661.84789999999</v>
      </c>
      <c r="K1443">
        <v>337691.97239999898</v>
      </c>
      <c r="L1443">
        <v>362383.98692999902</v>
      </c>
      <c r="M1443">
        <v>597705.55859999999</v>
      </c>
    </row>
    <row r="1444" spans="1:13">
      <c r="A1444" t="s">
        <v>1455</v>
      </c>
      <c r="B1444">
        <v>64758.882980000002</v>
      </c>
      <c r="C1444">
        <v>43294.974069999997</v>
      </c>
      <c r="D1444">
        <v>51891.909930000002</v>
      </c>
      <c r="E1444">
        <v>18475.560809999999</v>
      </c>
      <c r="K1444">
        <v>11902.785040000001</v>
      </c>
    </row>
    <row r="1445" spans="1:13">
      <c r="A1445" t="s">
        <v>1456</v>
      </c>
      <c r="B1445">
        <v>3887022.33325999</v>
      </c>
      <c r="C1445">
        <v>3936979.9482399998</v>
      </c>
      <c r="D1445">
        <v>4288127.3045999901</v>
      </c>
      <c r="E1445">
        <v>3973413.0580000002</v>
      </c>
      <c r="F1445">
        <v>580723.41520000005</v>
      </c>
      <c r="G1445">
        <v>1059015.6100600001</v>
      </c>
      <c r="H1445">
        <v>1119509.92943</v>
      </c>
      <c r="I1445">
        <v>2935454.73149999</v>
      </c>
      <c r="J1445">
        <v>7001700.2387999902</v>
      </c>
      <c r="K1445">
        <v>7045566.0867999997</v>
      </c>
      <c r="L1445">
        <v>4794811.0066999998</v>
      </c>
      <c r="M1445">
        <v>6165418.9183</v>
      </c>
    </row>
    <row r="1446" spans="1:13">
      <c r="A1446" t="s">
        <v>1457</v>
      </c>
      <c r="B1446">
        <v>4299145.0768999904</v>
      </c>
      <c r="C1446">
        <v>3781035.0831200001</v>
      </c>
      <c r="D1446">
        <v>2380209.3051700001</v>
      </c>
      <c r="E1446">
        <v>1474884.04941</v>
      </c>
      <c r="F1446">
        <v>253908.35907999999</v>
      </c>
      <c r="G1446">
        <v>395119.87702999997</v>
      </c>
      <c r="H1446">
        <v>444866.83928000001</v>
      </c>
      <c r="I1446">
        <v>330789.76718000002</v>
      </c>
      <c r="J1446">
        <v>1969146.6260800001</v>
      </c>
      <c r="K1446">
        <v>1309290.94869</v>
      </c>
      <c r="L1446">
        <v>1635661.9776000001</v>
      </c>
      <c r="M1446">
        <v>629917.26162</v>
      </c>
    </row>
    <row r="1447" spans="1:13">
      <c r="A1447" t="s">
        <v>1458</v>
      </c>
      <c r="B1447">
        <v>7968031.1483599897</v>
      </c>
      <c r="C1447">
        <v>3687868.186127</v>
      </c>
      <c r="D1447">
        <v>8049529.2444599997</v>
      </c>
      <c r="E1447">
        <v>7668978.6190099996</v>
      </c>
      <c r="F1447">
        <v>1387739.26189</v>
      </c>
      <c r="G1447">
        <v>2193188.1092999899</v>
      </c>
      <c r="H1447">
        <v>1186602.4524999999</v>
      </c>
      <c r="I1447">
        <v>1492642.0560699999</v>
      </c>
      <c r="J1447">
        <v>5453452.2503199996</v>
      </c>
      <c r="K1447">
        <v>8252650.8240599995</v>
      </c>
      <c r="L1447">
        <v>5583421.8793700002</v>
      </c>
      <c r="M1447">
        <v>7671785.0828200001</v>
      </c>
    </row>
    <row r="1448" spans="1:13">
      <c r="A1448" t="s">
        <v>1459</v>
      </c>
      <c r="E1448">
        <v>258567.78219999999</v>
      </c>
      <c r="J1448">
        <v>166985.32519999999</v>
      </c>
      <c r="K1448">
        <v>162117.40410000001</v>
      </c>
      <c r="M1448">
        <v>104588.78780000001</v>
      </c>
    </row>
    <row r="1449" spans="1:13">
      <c r="A1449" t="s">
        <v>1460</v>
      </c>
      <c r="B1449">
        <v>179926.1103</v>
      </c>
      <c r="E1449">
        <v>222048.75769999999</v>
      </c>
      <c r="J1449">
        <v>320073.65769000002</v>
      </c>
      <c r="K1449">
        <v>260584.58071999901</v>
      </c>
      <c r="L1449">
        <v>390799.35574999999</v>
      </c>
      <c r="M1449">
        <v>264384.80674999999</v>
      </c>
    </row>
    <row r="1450" spans="1:13">
      <c r="A1450" t="s">
        <v>1461</v>
      </c>
      <c r="B1450">
        <v>8699050.7415399998</v>
      </c>
      <c r="C1450">
        <v>6804827.7850000001</v>
      </c>
      <c r="D1450">
        <v>3101241.7446699901</v>
      </c>
      <c r="E1450">
        <v>2660812.1804</v>
      </c>
      <c r="F1450">
        <v>477126.97239999898</v>
      </c>
      <c r="G1450">
        <v>1193003.1889</v>
      </c>
      <c r="H1450">
        <v>934846.71880000003</v>
      </c>
      <c r="I1450">
        <v>979483.131809999</v>
      </c>
      <c r="J1450">
        <v>4401635.1363699902</v>
      </c>
      <c r="K1450">
        <v>3773651.4670239999</v>
      </c>
      <c r="L1450">
        <v>3976898.4037500001</v>
      </c>
      <c r="M1450">
        <v>2909896.8057099902</v>
      </c>
    </row>
    <row r="1451" spans="1:13">
      <c r="A1451" t="s">
        <v>1462</v>
      </c>
      <c r="B1451">
        <v>197232.05859999999</v>
      </c>
      <c r="C1451">
        <v>248875.61180000001</v>
      </c>
      <c r="D1451">
        <v>181291.70509999999</v>
      </c>
      <c r="E1451">
        <v>95823.308699999994</v>
      </c>
      <c r="F1451">
        <v>440588.91570000001</v>
      </c>
      <c r="G1451">
        <v>711235.52399999998</v>
      </c>
      <c r="I1451">
        <v>234822.52499999999</v>
      </c>
      <c r="J1451">
        <v>94531.961869999999</v>
      </c>
      <c r="K1451">
        <v>139013.6262</v>
      </c>
      <c r="L1451">
        <v>91559.045530000003</v>
      </c>
      <c r="M1451">
        <v>173264.158</v>
      </c>
    </row>
    <row r="1452" spans="1:13">
      <c r="A1452" t="s">
        <v>1463</v>
      </c>
      <c r="B1452">
        <v>267523.97289999999</v>
      </c>
      <c r="C1452">
        <v>142743.72529999999</v>
      </c>
      <c r="D1452">
        <v>336202.31300000002</v>
      </c>
      <c r="E1452">
        <v>476163.84389999998</v>
      </c>
      <c r="F1452">
        <v>49866.921399999999</v>
      </c>
      <c r="G1452">
        <v>98012.207500000004</v>
      </c>
      <c r="H1452">
        <v>82331.821339999995</v>
      </c>
      <c r="I1452">
        <v>23988.683069999999</v>
      </c>
      <c r="J1452">
        <v>129865.31608</v>
      </c>
      <c r="K1452">
        <v>61176.664790000003</v>
      </c>
      <c r="L1452">
        <v>25284.069220000001</v>
      </c>
      <c r="M1452">
        <v>38231.646229999998</v>
      </c>
    </row>
    <row r="1453" spans="1:13">
      <c r="A1453" t="s">
        <v>1464</v>
      </c>
      <c r="D1453">
        <v>378411.5221</v>
      </c>
      <c r="K1453">
        <v>77238.355580000003</v>
      </c>
    </row>
    <row r="1454" spans="1:13">
      <c r="A1454" t="s">
        <v>1465</v>
      </c>
      <c r="B1454">
        <v>251830.87669999999</v>
      </c>
      <c r="C1454">
        <v>286838.8026</v>
      </c>
      <c r="D1454">
        <v>340584.21357999998</v>
      </c>
      <c r="E1454">
        <v>23638.040199999999</v>
      </c>
      <c r="G1454">
        <v>20126.62918</v>
      </c>
      <c r="J1454">
        <v>470414.08958000003</v>
      </c>
      <c r="K1454">
        <v>599042.08420000004</v>
      </c>
      <c r="L1454">
        <v>395105.86712000001</v>
      </c>
      <c r="M1454">
        <v>695422.49809999997</v>
      </c>
    </row>
    <row r="1455" spans="1:13">
      <c r="A1455" t="s">
        <v>1466</v>
      </c>
      <c r="J1455">
        <v>63868.293469999997</v>
      </c>
      <c r="K1455">
        <v>52971.25978</v>
      </c>
      <c r="L1455">
        <v>69440.973169999997</v>
      </c>
      <c r="M1455">
        <v>73829.623189999998</v>
      </c>
    </row>
    <row r="1456" spans="1:13">
      <c r="A1456" t="s">
        <v>1467</v>
      </c>
      <c r="B1456">
        <v>455554.93670000002</v>
      </c>
      <c r="C1456">
        <v>254730.74679999999</v>
      </c>
      <c r="D1456">
        <v>563824.34849999996</v>
      </c>
      <c r="E1456">
        <v>126908.37149999999</v>
      </c>
      <c r="J1456">
        <v>141390.51079999999</v>
      </c>
      <c r="K1456">
        <v>107563.86900000001</v>
      </c>
      <c r="L1456">
        <v>75502.216570000004</v>
      </c>
      <c r="M1456">
        <v>95314.404550000007</v>
      </c>
    </row>
    <row r="1457" spans="1:13">
      <c r="A1457" t="s">
        <v>1468</v>
      </c>
      <c r="B1457">
        <v>282131.0686</v>
      </c>
      <c r="C1457">
        <v>728341.58380000002</v>
      </c>
      <c r="D1457">
        <v>999904.94221000001</v>
      </c>
      <c r="E1457">
        <v>558748.43709999998</v>
      </c>
      <c r="H1457">
        <v>58799.983110000001</v>
      </c>
      <c r="J1457">
        <v>544902.78899999999</v>
      </c>
      <c r="K1457">
        <v>551439.39350000001</v>
      </c>
      <c r="L1457">
        <v>501592.04060000001</v>
      </c>
      <c r="M1457">
        <v>958851.56365999999</v>
      </c>
    </row>
    <row r="1458" spans="1:13">
      <c r="A1458" t="s">
        <v>1469</v>
      </c>
      <c r="B1458">
        <v>768026.30290000001</v>
      </c>
      <c r="C1458">
        <v>589268.44519999996</v>
      </c>
      <c r="D1458">
        <v>334495.99180000002</v>
      </c>
      <c r="E1458">
        <v>239201.2843</v>
      </c>
      <c r="G1458">
        <v>34470.546029999998</v>
      </c>
      <c r="J1458">
        <v>205378.21799999999</v>
      </c>
      <c r="K1458">
        <v>186359.22159999999</v>
      </c>
    </row>
    <row r="1459" spans="1:13">
      <c r="A1459" t="s">
        <v>1470</v>
      </c>
      <c r="B1459">
        <v>1603867.7601999999</v>
      </c>
      <c r="C1459">
        <v>1547825.03769999</v>
      </c>
      <c r="D1459">
        <v>2677139.5567000001</v>
      </c>
      <c r="E1459">
        <v>3660638.0707100001</v>
      </c>
      <c r="G1459">
        <v>122668.46801</v>
      </c>
      <c r="H1459">
        <v>71790.667740000004</v>
      </c>
      <c r="I1459">
        <v>169012.68757000001</v>
      </c>
      <c r="J1459">
        <v>4663116.3799000001</v>
      </c>
      <c r="K1459">
        <v>4759475.4977000002</v>
      </c>
      <c r="L1459">
        <v>5418216.2331999904</v>
      </c>
      <c r="M1459">
        <v>6633645.3440999901</v>
      </c>
    </row>
    <row r="1460" spans="1:13">
      <c r="A1460" t="s">
        <v>1471</v>
      </c>
      <c r="C1460">
        <v>176759.5747</v>
      </c>
      <c r="D1460">
        <v>123809.62300000001</v>
      </c>
      <c r="E1460">
        <v>223075.06229999999</v>
      </c>
      <c r="J1460">
        <v>161239.42860000001</v>
      </c>
      <c r="K1460">
        <v>195421.5594</v>
      </c>
      <c r="L1460">
        <v>184638.18960000001</v>
      </c>
      <c r="M1460">
        <v>281339.31079999998</v>
      </c>
    </row>
    <row r="1461" spans="1:13">
      <c r="A1461" t="s">
        <v>1472</v>
      </c>
      <c r="B1461">
        <v>1520871.93227</v>
      </c>
      <c r="C1461">
        <v>1136689.4645</v>
      </c>
      <c r="D1461">
        <v>1501648.9394</v>
      </c>
      <c r="E1461">
        <v>2903321.162</v>
      </c>
      <c r="G1461">
        <v>152632.40733999899</v>
      </c>
      <c r="H1461">
        <v>35640.992599999998</v>
      </c>
      <c r="I1461">
        <v>318781.65969999903</v>
      </c>
      <c r="J1461">
        <v>1521295.4746000001</v>
      </c>
      <c r="K1461">
        <v>3983382.3231000002</v>
      </c>
      <c r="L1461">
        <v>1474380.7405999999</v>
      </c>
      <c r="M1461">
        <v>2823053.6748000002</v>
      </c>
    </row>
    <row r="1462" spans="1:13">
      <c r="A1462" t="s">
        <v>1473</v>
      </c>
      <c r="B1462">
        <v>5106585.5202000001</v>
      </c>
      <c r="C1462">
        <v>5088906.66175</v>
      </c>
      <c r="D1462">
        <v>6163179.9272999996</v>
      </c>
      <c r="E1462">
        <v>3657052.0880200001</v>
      </c>
      <c r="F1462">
        <v>3993134.4344000001</v>
      </c>
      <c r="G1462">
        <v>1368238.9147600001</v>
      </c>
      <c r="H1462">
        <v>1012642.76961999</v>
      </c>
      <c r="I1462">
        <v>2093424.79085</v>
      </c>
      <c r="J1462">
        <v>10169269.30937</v>
      </c>
      <c r="K1462">
        <v>11443812.593499999</v>
      </c>
      <c r="L1462">
        <v>10576695.73085</v>
      </c>
      <c r="M1462">
        <v>11400567.00312</v>
      </c>
    </row>
    <row r="1463" spans="1:13">
      <c r="A1463" t="s">
        <v>1474</v>
      </c>
      <c r="B1463">
        <v>1144761.8030000001</v>
      </c>
      <c r="C1463">
        <v>550216.9828</v>
      </c>
      <c r="D1463">
        <v>338618.56479999999</v>
      </c>
      <c r="E1463">
        <v>140975.29689999999</v>
      </c>
      <c r="J1463">
        <v>93881.098169999997</v>
      </c>
      <c r="K1463">
        <v>60421.452389999999</v>
      </c>
      <c r="L1463">
        <v>58455.300080000001</v>
      </c>
    </row>
    <row r="1464" spans="1:13">
      <c r="A1464" t="s">
        <v>1475</v>
      </c>
      <c r="B1464">
        <v>163423.2176</v>
      </c>
      <c r="C1464">
        <v>576675.32460000005</v>
      </c>
      <c r="D1464">
        <v>243249.04990000001</v>
      </c>
      <c r="E1464">
        <v>900801.76839999994</v>
      </c>
      <c r="H1464">
        <v>66494.093859999994</v>
      </c>
      <c r="I1464">
        <v>61948.659800000001</v>
      </c>
      <c r="J1464">
        <v>776176.70149999997</v>
      </c>
      <c r="K1464">
        <v>1252381.7367</v>
      </c>
      <c r="L1464">
        <v>1206981.4794000001</v>
      </c>
      <c r="M1464">
        <v>1568584.41789999</v>
      </c>
    </row>
    <row r="1465" spans="1:13">
      <c r="A1465" t="s">
        <v>1476</v>
      </c>
      <c r="B1465">
        <v>668366.47930000001</v>
      </c>
      <c r="C1465">
        <v>588084.01670000004</v>
      </c>
      <c r="D1465">
        <v>505338.9302</v>
      </c>
      <c r="E1465">
        <v>234698.0442</v>
      </c>
      <c r="J1465">
        <v>521113.20760000002</v>
      </c>
      <c r="K1465">
        <v>658766.17050000001</v>
      </c>
      <c r="L1465">
        <v>381857.96960000001</v>
      </c>
      <c r="M1465">
        <v>634080.05729999999</v>
      </c>
    </row>
    <row r="1466" spans="1:13">
      <c r="A1466" t="s">
        <v>1477</v>
      </c>
      <c r="B1466">
        <v>382060.96370000002</v>
      </c>
      <c r="C1466">
        <v>242479.19140000001</v>
      </c>
      <c r="D1466">
        <v>323432.61420000001</v>
      </c>
      <c r="E1466">
        <v>235019.3861</v>
      </c>
      <c r="J1466">
        <v>240065.6066</v>
      </c>
      <c r="K1466">
        <v>274844.48300000001</v>
      </c>
      <c r="L1466">
        <v>201980.45300000001</v>
      </c>
      <c r="M1466">
        <v>334952.03810000001</v>
      </c>
    </row>
    <row r="1467" spans="1:13">
      <c r="A1467" t="s">
        <v>1478</v>
      </c>
      <c r="E1467">
        <v>130847.7254</v>
      </c>
      <c r="J1467">
        <v>435969.32490000001</v>
      </c>
      <c r="K1467">
        <v>633194.54579999996</v>
      </c>
      <c r="L1467">
        <v>523588.07439999998</v>
      </c>
      <c r="M1467">
        <v>881063.10569999996</v>
      </c>
    </row>
    <row r="1468" spans="1:13">
      <c r="A1468" t="s">
        <v>1479</v>
      </c>
      <c r="B1468">
        <v>380199.81800000003</v>
      </c>
      <c r="C1468">
        <v>417372.66709999897</v>
      </c>
      <c r="D1468">
        <v>280204.28110000002</v>
      </c>
      <c r="E1468">
        <v>205584.97065999999</v>
      </c>
      <c r="J1468">
        <v>1098850.5704999999</v>
      </c>
      <c r="K1468">
        <v>379380.12</v>
      </c>
      <c r="L1468">
        <v>489973.48979999998</v>
      </c>
      <c r="M1468">
        <v>441812.72120000003</v>
      </c>
    </row>
    <row r="1469" spans="1:13">
      <c r="A1469" t="s">
        <v>1480</v>
      </c>
      <c r="B1469">
        <v>938919.60739999998</v>
      </c>
      <c r="C1469">
        <v>652541.4878</v>
      </c>
      <c r="D1469">
        <v>1910562.5656999999</v>
      </c>
      <c r="E1469">
        <v>3166742.0945000001</v>
      </c>
      <c r="F1469">
        <v>94095.636530000003</v>
      </c>
      <c r="G1469">
        <v>573406.97288000002</v>
      </c>
      <c r="H1469">
        <v>564784.7243</v>
      </c>
      <c r="I1469">
        <v>1036364.1850000001</v>
      </c>
      <c r="J1469">
        <v>2718983.3673999999</v>
      </c>
      <c r="K1469">
        <v>4505118.1403000001</v>
      </c>
      <c r="L1469">
        <v>3944601.3983</v>
      </c>
      <c r="M1469">
        <v>4034945.9260999998</v>
      </c>
    </row>
    <row r="1470" spans="1:13">
      <c r="A1470" t="s">
        <v>1481</v>
      </c>
      <c r="B1470">
        <v>1826074.30152</v>
      </c>
      <c r="C1470">
        <v>2550798.895</v>
      </c>
      <c r="D1470">
        <v>2579047.6864999998</v>
      </c>
      <c r="E1470">
        <v>1155865.764</v>
      </c>
      <c r="F1470">
        <v>1183443.2518800001</v>
      </c>
      <c r="G1470">
        <v>1701442.0632</v>
      </c>
      <c r="H1470">
        <v>1569512.5484</v>
      </c>
      <c r="I1470">
        <v>3896271.0488999998</v>
      </c>
      <c r="J1470">
        <v>13283381.416099999</v>
      </c>
      <c r="K1470">
        <v>5226178.0972100003</v>
      </c>
      <c r="L1470">
        <v>7870243.9523999998</v>
      </c>
      <c r="M1470">
        <v>5905012.8689000001</v>
      </c>
    </row>
    <row r="1471" spans="1:13">
      <c r="A1471" t="s">
        <v>1482</v>
      </c>
      <c r="B1471">
        <v>161987.58733000001</v>
      </c>
      <c r="C1471">
        <v>683502.77509999997</v>
      </c>
      <c r="D1471">
        <v>441236.96289000002</v>
      </c>
      <c r="E1471">
        <v>726785.03362999996</v>
      </c>
      <c r="G1471">
        <v>128631.945329999</v>
      </c>
      <c r="I1471">
        <v>232563.5215</v>
      </c>
      <c r="J1471">
        <v>1685094.61506</v>
      </c>
      <c r="K1471">
        <v>3672195.7662999998</v>
      </c>
      <c r="L1471">
        <v>1566290.4080000001</v>
      </c>
      <c r="M1471">
        <v>2557345.4731000001</v>
      </c>
    </row>
    <row r="1472" spans="1:13">
      <c r="A1472" t="s">
        <v>1483</v>
      </c>
      <c r="B1472">
        <v>679262.61569999997</v>
      </c>
      <c r="C1472">
        <v>846941.58059999999</v>
      </c>
      <c r="D1472">
        <v>1232710.8204999999</v>
      </c>
      <c r="E1472">
        <v>494519.37309999898</v>
      </c>
      <c r="F1472">
        <v>191374.11629999999</v>
      </c>
      <c r="G1472">
        <v>90359.727750000005</v>
      </c>
      <c r="H1472">
        <v>139537.2163</v>
      </c>
      <c r="I1472">
        <v>110191.52220000001</v>
      </c>
      <c r="J1472">
        <v>385732.2058</v>
      </c>
      <c r="K1472">
        <v>385813.98599999998</v>
      </c>
      <c r="L1472">
        <v>296634.84399999998</v>
      </c>
      <c r="M1472">
        <v>496630.78009999997</v>
      </c>
    </row>
    <row r="1473" spans="1:13">
      <c r="A1473" t="s">
        <v>1484</v>
      </c>
      <c r="B1473">
        <v>591941.3297</v>
      </c>
      <c r="C1473">
        <v>575289.45889999997</v>
      </c>
      <c r="D1473">
        <v>350702.7879</v>
      </c>
      <c r="E1473">
        <v>1492135.1459999999</v>
      </c>
      <c r="G1473">
        <v>93166.538050000003</v>
      </c>
      <c r="J1473">
        <v>1118451.3929999999</v>
      </c>
      <c r="K1473">
        <v>1157817.9306000001</v>
      </c>
      <c r="L1473">
        <v>1373532.2542999999</v>
      </c>
      <c r="M1473">
        <v>1085444.5648000001</v>
      </c>
    </row>
    <row r="1474" spans="1:13">
      <c r="A1474" t="s">
        <v>1485</v>
      </c>
      <c r="B1474">
        <v>226484.06083999999</v>
      </c>
      <c r="C1474">
        <v>196571.92982999899</v>
      </c>
      <c r="D1474">
        <v>189319.90315999999</v>
      </c>
      <c r="E1474">
        <v>413358.92129999999</v>
      </c>
      <c r="F1474">
        <v>47128.05515</v>
      </c>
      <c r="G1474">
        <v>101734.90210000001</v>
      </c>
      <c r="I1474">
        <v>173496.37580000001</v>
      </c>
      <c r="J1474">
        <v>634861.69799999997</v>
      </c>
      <c r="K1474">
        <v>1096654.797</v>
      </c>
      <c r="L1474">
        <v>539310.44090000005</v>
      </c>
      <c r="M1474">
        <v>1099038.4665999999</v>
      </c>
    </row>
    <row r="1475" spans="1:13">
      <c r="A1475" t="s">
        <v>1486</v>
      </c>
      <c r="E1475">
        <v>274997.15279999998</v>
      </c>
      <c r="I1475">
        <v>197059.71479999999</v>
      </c>
      <c r="J1475">
        <v>429435.72930000001</v>
      </c>
      <c r="K1475">
        <v>913727.89361999999</v>
      </c>
      <c r="L1475">
        <v>53840.619989999999</v>
      </c>
      <c r="M1475">
        <v>198509.8082</v>
      </c>
    </row>
    <row r="1476" spans="1:13">
      <c r="A1476" t="s">
        <v>1487</v>
      </c>
      <c r="B1476">
        <v>3940411.4939999999</v>
      </c>
      <c r="C1476">
        <v>2190118.0070000002</v>
      </c>
      <c r="D1476">
        <v>1276006.6309</v>
      </c>
      <c r="E1476">
        <v>1158285.952</v>
      </c>
      <c r="G1476">
        <v>504579.11251999898</v>
      </c>
      <c r="H1476">
        <v>290245.40299999999</v>
      </c>
      <c r="I1476">
        <v>310824.89481000003</v>
      </c>
      <c r="J1476">
        <v>1858620.91979999</v>
      </c>
      <c r="K1476">
        <v>719990.69030000002</v>
      </c>
      <c r="L1476">
        <v>1777791.2241</v>
      </c>
      <c r="M1476">
        <v>1284443.1721600001</v>
      </c>
    </row>
    <row r="1477" spans="1:13">
      <c r="A1477" t="s">
        <v>1488</v>
      </c>
      <c r="B1477">
        <v>874682.86970000004</v>
      </c>
      <c r="C1477">
        <v>1367091.7590999999</v>
      </c>
      <c r="D1477">
        <v>2008784.45229999</v>
      </c>
      <c r="E1477">
        <v>1689839.5364000001</v>
      </c>
      <c r="G1477">
        <v>163841.63449999999</v>
      </c>
      <c r="I1477">
        <v>234610.93890000001</v>
      </c>
      <c r="J1477">
        <v>1335834.9365999999</v>
      </c>
      <c r="K1477">
        <v>2350409.8691999898</v>
      </c>
      <c r="L1477">
        <v>2350397.3262</v>
      </c>
      <c r="M1477">
        <v>2295403.4388000001</v>
      </c>
    </row>
    <row r="1478" spans="1:13">
      <c r="A1478" t="s">
        <v>1489</v>
      </c>
      <c r="K1478">
        <v>129964.2877</v>
      </c>
      <c r="L1478">
        <v>104908.90519999999</v>
      </c>
      <c r="M1478">
        <v>128777.8221</v>
      </c>
    </row>
    <row r="1479" spans="1:13">
      <c r="A1479" t="s">
        <v>1490</v>
      </c>
      <c r="B1479">
        <v>996026.81455999997</v>
      </c>
      <c r="C1479">
        <v>1011782.1066000001</v>
      </c>
      <c r="D1479">
        <v>1029519.06252</v>
      </c>
      <c r="E1479">
        <v>791492.53333999997</v>
      </c>
      <c r="F1479">
        <v>78187.026389999999</v>
      </c>
      <c r="J1479">
        <v>938259.51561</v>
      </c>
      <c r="K1479">
        <v>928208.18859999999</v>
      </c>
      <c r="L1479">
        <v>520703.43852000003</v>
      </c>
      <c r="M1479">
        <v>521812.01922999998</v>
      </c>
    </row>
    <row r="1480" spans="1:13">
      <c r="A1480" t="s">
        <v>1491</v>
      </c>
      <c r="B1480">
        <v>128755.2991</v>
      </c>
      <c r="C1480">
        <v>126059.51459999999</v>
      </c>
      <c r="D1480">
        <v>97389.675759999998</v>
      </c>
      <c r="E1480">
        <v>480853.56670999998</v>
      </c>
      <c r="F1480">
        <v>282477.14840000001</v>
      </c>
      <c r="G1480">
        <v>756993.28451000003</v>
      </c>
      <c r="H1480">
        <v>985064.38858999999</v>
      </c>
      <c r="I1480">
        <v>594181.52515999996</v>
      </c>
      <c r="J1480">
        <v>2317767.7771999999</v>
      </c>
      <c r="K1480">
        <v>2016586.5004999901</v>
      </c>
      <c r="L1480">
        <v>3512995.3006000002</v>
      </c>
      <c r="M1480">
        <v>1925870.148</v>
      </c>
    </row>
    <row r="1481" spans="1:13">
      <c r="A1481" t="s">
        <v>1492</v>
      </c>
      <c r="B1481">
        <v>1761308.2365000001</v>
      </c>
      <c r="C1481">
        <v>1111729.7257999999</v>
      </c>
      <c r="D1481">
        <v>4481223.4413000001</v>
      </c>
      <c r="E1481">
        <v>1478498.29999999</v>
      </c>
      <c r="I1481">
        <v>406282.21941999998</v>
      </c>
      <c r="J1481">
        <v>2007371.6518000001</v>
      </c>
      <c r="K1481">
        <v>1650356.2076000001</v>
      </c>
      <c r="L1481">
        <v>1568179.37167</v>
      </c>
      <c r="M1481">
        <v>2490989.6225999999</v>
      </c>
    </row>
    <row r="1482" spans="1:13">
      <c r="A1482" t="s">
        <v>1493</v>
      </c>
      <c r="E1482">
        <v>294835.97930000001</v>
      </c>
      <c r="J1482">
        <v>295839.8677</v>
      </c>
      <c r="K1482">
        <v>434666.29359999998</v>
      </c>
      <c r="L1482">
        <v>287364.51280000003</v>
      </c>
      <c r="M1482">
        <v>627841.47369999997</v>
      </c>
    </row>
    <row r="1483" spans="1:13">
      <c r="A1483" t="s">
        <v>1494</v>
      </c>
      <c r="B1483">
        <v>11155233.4250999</v>
      </c>
      <c r="C1483">
        <v>5375923.9633999998</v>
      </c>
      <c r="D1483">
        <v>3326950.3242000001</v>
      </c>
      <c r="E1483">
        <v>2986278.071</v>
      </c>
      <c r="F1483">
        <v>975748.50473999896</v>
      </c>
      <c r="G1483">
        <v>1962814.7019</v>
      </c>
      <c r="H1483">
        <v>1007615.9629</v>
      </c>
      <c r="I1483">
        <v>2779560.6272999998</v>
      </c>
      <c r="J1483">
        <v>1235939.9915499999</v>
      </c>
      <c r="K1483">
        <v>512469.66207000002</v>
      </c>
      <c r="L1483">
        <v>1367456.0776800001</v>
      </c>
      <c r="M1483">
        <v>274655.88949999999</v>
      </c>
    </row>
    <row r="1484" spans="1:13">
      <c r="A1484" t="s">
        <v>1495</v>
      </c>
      <c r="B1484">
        <v>22710440.114700001</v>
      </c>
      <c r="C1484">
        <v>14483180.553899899</v>
      </c>
      <c r="D1484">
        <v>6029653.1221500002</v>
      </c>
      <c r="E1484">
        <v>5423576.3302499996</v>
      </c>
      <c r="F1484">
        <v>1117386.56072</v>
      </c>
      <c r="G1484">
        <v>4522708.7059399998</v>
      </c>
      <c r="H1484">
        <v>2433250.1335999998</v>
      </c>
      <c r="I1484">
        <v>6602786.5397999901</v>
      </c>
      <c r="J1484">
        <v>1161377.1335100001</v>
      </c>
      <c r="K1484">
        <v>292991.32299999997</v>
      </c>
      <c r="L1484">
        <v>2604019.78798</v>
      </c>
      <c r="M1484">
        <v>548617.47860000003</v>
      </c>
    </row>
    <row r="1485" spans="1:13">
      <c r="A1485" t="s">
        <v>1496</v>
      </c>
      <c r="B1485">
        <v>713770.473</v>
      </c>
      <c r="C1485">
        <v>385468.65889999998</v>
      </c>
      <c r="D1485">
        <v>113251.5162</v>
      </c>
      <c r="E1485">
        <v>127560.22146</v>
      </c>
      <c r="F1485">
        <v>32819.467279999997</v>
      </c>
    </row>
    <row r="1486" spans="1:13">
      <c r="A1486" t="s">
        <v>1497</v>
      </c>
      <c r="B1486">
        <v>351830479.83594</v>
      </c>
      <c r="C1486">
        <v>239843931.76004601</v>
      </c>
      <c r="D1486">
        <v>320792525.97480899</v>
      </c>
      <c r="E1486">
        <v>169519678.24095899</v>
      </c>
      <c r="F1486">
        <v>39642361.897469901</v>
      </c>
      <c r="G1486">
        <v>77858386.02189</v>
      </c>
      <c r="H1486">
        <v>49930936.066380002</v>
      </c>
      <c r="I1486">
        <v>78290606.972163007</v>
      </c>
      <c r="J1486">
        <v>182560069.41204801</v>
      </c>
      <c r="K1486">
        <v>100028787.415353</v>
      </c>
      <c r="L1486">
        <v>118086426.09987999</v>
      </c>
      <c r="M1486">
        <v>137594870.79060599</v>
      </c>
    </row>
    <row r="1487" spans="1:13">
      <c r="A1487" t="s">
        <v>1498</v>
      </c>
      <c r="B1487">
        <v>719425.8149</v>
      </c>
      <c r="C1487">
        <v>489553.4056</v>
      </c>
      <c r="D1487">
        <v>442946.76899999997</v>
      </c>
      <c r="E1487">
        <v>352572.35739999998</v>
      </c>
      <c r="J1487">
        <v>202774.56400000001</v>
      </c>
      <c r="K1487">
        <v>252679.6525</v>
      </c>
      <c r="L1487">
        <v>110322.29090000001</v>
      </c>
      <c r="M1487">
        <v>179342.15229999999</v>
      </c>
    </row>
    <row r="1488" spans="1:13">
      <c r="A1488" t="s">
        <v>1499</v>
      </c>
      <c r="J1488">
        <v>222594.66005999999</v>
      </c>
      <c r="K1488">
        <v>297538.52992999897</v>
      </c>
      <c r="M1488">
        <v>180574.2501</v>
      </c>
    </row>
    <row r="1489" spans="1:13">
      <c r="A1489" t="s">
        <v>1500</v>
      </c>
      <c r="D1489">
        <v>394833.45</v>
      </c>
      <c r="E1489">
        <v>163340.88269999999</v>
      </c>
      <c r="G1489">
        <v>30242.834439999999</v>
      </c>
      <c r="I1489">
        <v>93346.260079999993</v>
      </c>
      <c r="J1489">
        <v>314879.5355</v>
      </c>
      <c r="K1489">
        <v>606935.32579999999</v>
      </c>
      <c r="L1489">
        <v>382168.15464000002</v>
      </c>
      <c r="M1489">
        <v>798200.35138999997</v>
      </c>
    </row>
    <row r="1490" spans="1:13">
      <c r="A1490" t="s">
        <v>1501</v>
      </c>
      <c r="E1490">
        <v>62986.308349999999</v>
      </c>
      <c r="J1490">
        <v>343062.20370000001</v>
      </c>
      <c r="K1490">
        <v>463597.09279999998</v>
      </c>
      <c r="L1490">
        <v>388794.31539999897</v>
      </c>
      <c r="M1490">
        <v>456070.50689999998</v>
      </c>
    </row>
    <row r="1491" spans="1:13">
      <c r="A1491" t="s">
        <v>1502</v>
      </c>
      <c r="B1491">
        <v>4845298.9040000001</v>
      </c>
      <c r="C1491">
        <v>2854405.7705999902</v>
      </c>
      <c r="D1491">
        <v>5221393.23779999</v>
      </c>
      <c r="E1491">
        <v>2833537.0709000002</v>
      </c>
      <c r="F1491">
        <v>67535.482050000006</v>
      </c>
      <c r="G1491">
        <v>150370.93609999999</v>
      </c>
      <c r="I1491">
        <v>73134.943790000005</v>
      </c>
      <c r="J1491">
        <v>1433043.9927999999</v>
      </c>
      <c r="K1491">
        <v>754217.85750000004</v>
      </c>
      <c r="L1491">
        <v>950701.380999999</v>
      </c>
      <c r="M1491">
        <v>843519.42353000003</v>
      </c>
    </row>
    <row r="1492" spans="1:13">
      <c r="A1492" t="s">
        <v>1503</v>
      </c>
      <c r="E1492">
        <v>232164.25080000001</v>
      </c>
      <c r="J1492">
        <v>51642.592960000002</v>
      </c>
      <c r="L1492">
        <v>100852.84110000001</v>
      </c>
      <c r="M1492">
        <v>119581.01360000001</v>
      </c>
    </row>
    <row r="1493" spans="1:13">
      <c r="A1493" t="s">
        <v>1504</v>
      </c>
      <c r="B1493">
        <v>479897.30589999998</v>
      </c>
      <c r="C1493">
        <v>507277.06</v>
      </c>
      <c r="D1493">
        <v>574629.74939000001</v>
      </c>
      <c r="E1493">
        <v>567353.897673</v>
      </c>
      <c r="J1493">
        <v>520523.1115</v>
      </c>
      <c r="K1493">
        <v>602961.08904999995</v>
      </c>
      <c r="L1493">
        <v>556596.64269000001</v>
      </c>
      <c r="M1493">
        <v>710286.16940000001</v>
      </c>
    </row>
    <row r="1494" spans="1:13">
      <c r="A1494" t="s">
        <v>1505</v>
      </c>
      <c r="B1494">
        <v>731063.49</v>
      </c>
      <c r="C1494">
        <v>361082.47090000001</v>
      </c>
      <c r="D1494">
        <v>835681.80850000004</v>
      </c>
      <c r="E1494">
        <v>465606.1041</v>
      </c>
      <c r="F1494">
        <v>127094.14079999999</v>
      </c>
      <c r="I1494">
        <v>142842.86900000001</v>
      </c>
      <c r="J1494">
        <v>681436.13340000005</v>
      </c>
      <c r="K1494">
        <v>1218357.3328</v>
      </c>
      <c r="L1494">
        <v>427654.15675999998</v>
      </c>
      <c r="M1494">
        <v>927756.99199999997</v>
      </c>
    </row>
    <row r="1495" spans="1:13">
      <c r="A1495" t="s">
        <v>1506</v>
      </c>
      <c r="B1495">
        <v>843185.55929999996</v>
      </c>
      <c r="C1495">
        <v>697340.57700000005</v>
      </c>
      <c r="D1495">
        <v>1516323.27</v>
      </c>
      <c r="E1495">
        <v>444971.26270000002</v>
      </c>
    </row>
    <row r="1496" spans="1:13">
      <c r="A1496" t="s">
        <v>1507</v>
      </c>
      <c r="B1496">
        <v>1164654.0192199999</v>
      </c>
      <c r="C1496">
        <v>1036521.98321</v>
      </c>
      <c r="D1496">
        <v>584176.79764</v>
      </c>
      <c r="E1496">
        <v>309686.23830999999</v>
      </c>
      <c r="J1496">
        <v>88111.955889999997</v>
      </c>
    </row>
    <row r="1497" spans="1:13">
      <c r="A1497" t="s">
        <v>1508</v>
      </c>
      <c r="B1497">
        <v>17740712.771609999</v>
      </c>
      <c r="C1497">
        <v>18785327.7941899</v>
      </c>
      <c r="D1497">
        <v>7515295.3381899903</v>
      </c>
      <c r="E1497">
        <v>6955506.1351500005</v>
      </c>
      <c r="F1497">
        <v>11609053.25787</v>
      </c>
      <c r="G1497">
        <v>10025726.8026499</v>
      </c>
      <c r="H1497">
        <v>2312964.7914999998</v>
      </c>
      <c r="I1497">
        <v>10112756.4022</v>
      </c>
      <c r="J1497">
        <v>15712545.2798199</v>
      </c>
      <c r="K1497">
        <v>10254474.8549999</v>
      </c>
      <c r="L1497">
        <v>10427011.7134599</v>
      </c>
      <c r="M1497">
        <v>10670408.437589999</v>
      </c>
    </row>
    <row r="1498" spans="1:13">
      <c r="A1498" t="s">
        <v>1509</v>
      </c>
      <c r="B1498">
        <v>938744.81270000001</v>
      </c>
      <c r="C1498">
        <v>582882.83050000004</v>
      </c>
      <c r="D1498">
        <v>673273.86349999998</v>
      </c>
      <c r="E1498">
        <v>276597.66159999999</v>
      </c>
      <c r="G1498">
        <v>43407.841840000001</v>
      </c>
      <c r="I1498">
        <v>34188.28946</v>
      </c>
      <c r="J1498">
        <v>537106.14009</v>
      </c>
      <c r="K1498">
        <v>432895.23249999998</v>
      </c>
      <c r="L1498">
        <v>299449.50339999999</v>
      </c>
      <c r="M1498">
        <v>512867.57535999903</v>
      </c>
    </row>
    <row r="1499" spans="1:13">
      <c r="A1499" t="s">
        <v>1510</v>
      </c>
      <c r="B1499">
        <v>1503528.1333000001</v>
      </c>
      <c r="C1499">
        <v>1058993.3783</v>
      </c>
      <c r="D1499">
        <v>1193909.1331</v>
      </c>
      <c r="E1499">
        <v>708159.31290000002</v>
      </c>
      <c r="F1499">
        <v>46874.804400000001</v>
      </c>
      <c r="G1499">
        <v>355386.71850000002</v>
      </c>
      <c r="I1499">
        <v>345422.0134</v>
      </c>
      <c r="J1499">
        <v>537472.50829000003</v>
      </c>
      <c r="K1499">
        <v>264769.57519999897</v>
      </c>
      <c r="L1499">
        <v>426759.41749999998</v>
      </c>
      <c r="M1499">
        <v>269339.56199999998</v>
      </c>
    </row>
    <row r="1500" spans="1:13">
      <c r="A1500" t="s">
        <v>1511</v>
      </c>
      <c r="B1500">
        <v>3700343.35623</v>
      </c>
      <c r="C1500">
        <v>2275994.0669499999</v>
      </c>
      <c r="D1500">
        <v>2920996.9164800001</v>
      </c>
      <c r="E1500">
        <v>1840753.8862999999</v>
      </c>
      <c r="F1500">
        <v>187085.59443999999</v>
      </c>
      <c r="G1500">
        <v>730376.25219999999</v>
      </c>
      <c r="H1500">
        <v>364735.84558999998</v>
      </c>
      <c r="I1500">
        <v>214775.5147</v>
      </c>
      <c r="J1500">
        <v>2535296.88309999</v>
      </c>
      <c r="K1500">
        <v>1450077.2314800001</v>
      </c>
      <c r="L1500">
        <v>926505.048699999</v>
      </c>
      <c r="M1500">
        <v>928987.95155999996</v>
      </c>
    </row>
    <row r="1501" spans="1:13">
      <c r="A1501" t="s">
        <v>1512</v>
      </c>
      <c r="B1501">
        <v>3396350.2442000001</v>
      </c>
      <c r="C1501">
        <v>1392324.6542</v>
      </c>
      <c r="D1501">
        <v>2507567.0597999999</v>
      </c>
      <c r="E1501">
        <v>1548917.38482</v>
      </c>
      <c r="G1501">
        <v>74996.921189999994</v>
      </c>
      <c r="I1501">
        <v>341945.82276000001</v>
      </c>
      <c r="J1501">
        <v>2301971.2618</v>
      </c>
      <c r="K1501">
        <v>4843909.27289999</v>
      </c>
      <c r="L1501">
        <v>3046985.8675000002</v>
      </c>
      <c r="M1501">
        <v>4990399.6179599902</v>
      </c>
    </row>
    <row r="1502" spans="1:13">
      <c r="A1502" t="s">
        <v>1513</v>
      </c>
      <c r="B1502">
        <v>19252485.308979999</v>
      </c>
      <c r="C1502">
        <v>16356437.36751</v>
      </c>
      <c r="D1502">
        <v>13797408.60892</v>
      </c>
      <c r="E1502">
        <v>8064885.4687499898</v>
      </c>
      <c r="F1502">
        <v>2988815.2081099902</v>
      </c>
      <c r="G1502">
        <v>3317854.5276199998</v>
      </c>
      <c r="H1502">
        <v>2706257.3283619899</v>
      </c>
      <c r="I1502">
        <v>3933893.0354499999</v>
      </c>
      <c r="J1502">
        <v>9197121.3647000007</v>
      </c>
      <c r="K1502">
        <v>5641396.8935200004</v>
      </c>
      <c r="L1502">
        <v>7750589.0060700001</v>
      </c>
      <c r="M1502">
        <v>6691376.7974999901</v>
      </c>
    </row>
    <row r="1503" spans="1:13">
      <c r="A1503" t="s">
        <v>1514</v>
      </c>
      <c r="J1503">
        <v>107617.49830000001</v>
      </c>
      <c r="K1503">
        <v>176679.98800000001</v>
      </c>
      <c r="L1503">
        <v>125289.29979999999</v>
      </c>
      <c r="M1503">
        <v>159966.0889</v>
      </c>
    </row>
    <row r="1504" spans="1:13">
      <c r="A1504" t="s">
        <v>1515</v>
      </c>
      <c r="C1504">
        <v>135698.4645</v>
      </c>
      <c r="E1504">
        <v>65938.820179999995</v>
      </c>
      <c r="F1504">
        <v>321846.00270000001</v>
      </c>
      <c r="G1504">
        <v>227635.3034</v>
      </c>
      <c r="H1504">
        <v>249532.71979999999</v>
      </c>
      <c r="I1504">
        <v>269787.15970000002</v>
      </c>
      <c r="J1504">
        <v>1162079.645</v>
      </c>
      <c r="K1504">
        <v>669572.59019999998</v>
      </c>
      <c r="L1504">
        <v>887635.47329999995</v>
      </c>
      <c r="M1504">
        <v>429387.56319999998</v>
      </c>
    </row>
    <row r="1505" spans="1:13">
      <c r="A1505" t="s">
        <v>1516</v>
      </c>
      <c r="B1505">
        <v>360516.85284000001</v>
      </c>
      <c r="C1505">
        <v>115401.4808</v>
      </c>
      <c r="D1505">
        <v>62139.443729999999</v>
      </c>
      <c r="E1505">
        <v>52828.306712999998</v>
      </c>
      <c r="H1505">
        <v>7711.3205250000001</v>
      </c>
      <c r="I1505">
        <v>32673.568319999998</v>
      </c>
      <c r="J1505">
        <v>109936.61593</v>
      </c>
      <c r="K1505">
        <v>32817.246780000001</v>
      </c>
      <c r="L1505">
        <v>89541.077929999999</v>
      </c>
      <c r="M1505">
        <v>76144.046910000005</v>
      </c>
    </row>
    <row r="1506" spans="1:13">
      <c r="A1506" t="s">
        <v>1517</v>
      </c>
      <c r="B1506">
        <v>1432654.1398</v>
      </c>
      <c r="C1506">
        <v>370042.69299999898</v>
      </c>
      <c r="D1506">
        <v>1044218.52319999</v>
      </c>
      <c r="E1506">
        <v>548270.85010000004</v>
      </c>
      <c r="I1506">
        <v>63500.484080000002</v>
      </c>
      <c r="J1506">
        <v>346402.0159</v>
      </c>
      <c r="K1506">
        <v>289180.53350000002</v>
      </c>
      <c r="L1506">
        <v>132844.41010000001</v>
      </c>
      <c r="M1506">
        <v>271086.81060000003</v>
      </c>
    </row>
    <row r="1507" spans="1:13">
      <c r="A1507" t="s">
        <v>1518</v>
      </c>
      <c r="B1507">
        <v>2897836.7519999999</v>
      </c>
      <c r="C1507">
        <v>2048439.9298999901</v>
      </c>
      <c r="D1507">
        <v>2529545.1211999999</v>
      </c>
      <c r="E1507">
        <v>1651893.1026999999</v>
      </c>
      <c r="G1507">
        <v>119061.4099</v>
      </c>
      <c r="H1507">
        <v>46612.438479999997</v>
      </c>
      <c r="I1507">
        <v>258299.40280000001</v>
      </c>
      <c r="J1507">
        <v>1261173.1568</v>
      </c>
      <c r="K1507">
        <v>1274890.9509000001</v>
      </c>
      <c r="L1507">
        <v>957302.90910000005</v>
      </c>
      <c r="M1507">
        <v>2414699.4745</v>
      </c>
    </row>
    <row r="1508" spans="1:13">
      <c r="A1508" t="s">
        <v>1519</v>
      </c>
      <c r="B1508">
        <v>290116.84299999999</v>
      </c>
      <c r="C1508">
        <v>244697.12460000001</v>
      </c>
      <c r="D1508">
        <v>175676.41579999999</v>
      </c>
      <c r="E1508">
        <v>112302.12940000001</v>
      </c>
      <c r="G1508">
        <v>38623.353369999997</v>
      </c>
      <c r="J1508">
        <v>389206.71889999998</v>
      </c>
      <c r="K1508">
        <v>165554.9786</v>
      </c>
      <c r="L1508">
        <v>181919.5184</v>
      </c>
    </row>
    <row r="1509" spans="1:13">
      <c r="A1509" t="s">
        <v>1520</v>
      </c>
      <c r="B1509">
        <v>1046798.95898</v>
      </c>
      <c r="C1509">
        <v>1274303.5634699999</v>
      </c>
      <c r="D1509">
        <v>1243747.3976</v>
      </c>
      <c r="E1509">
        <v>585901.69747000001</v>
      </c>
      <c r="M1509">
        <v>251017.36481999999</v>
      </c>
    </row>
    <row r="1510" spans="1:13">
      <c r="A1510" t="s">
        <v>1521</v>
      </c>
      <c r="E1510">
        <v>28350.890520000001</v>
      </c>
      <c r="J1510">
        <v>113053.7919</v>
      </c>
      <c r="K1510">
        <v>147285.7966</v>
      </c>
      <c r="L1510">
        <v>93643.067569999999</v>
      </c>
      <c r="M1510">
        <v>142142.05432</v>
      </c>
    </row>
    <row r="1511" spans="1:13">
      <c r="A1511" t="s">
        <v>1522</v>
      </c>
      <c r="B1511">
        <v>15802903.1504</v>
      </c>
      <c r="C1511">
        <v>10999361.751192</v>
      </c>
      <c r="D1511">
        <v>8825288.1901999991</v>
      </c>
      <c r="E1511">
        <v>4805565.8877999997</v>
      </c>
      <c r="F1511">
        <v>242927.37212999901</v>
      </c>
      <c r="G1511">
        <v>1192119.5365299999</v>
      </c>
      <c r="H1511">
        <v>770614.64300000004</v>
      </c>
      <c r="I1511">
        <v>1296560.1567899999</v>
      </c>
      <c r="J1511">
        <v>6488496.4403999997</v>
      </c>
      <c r="K1511">
        <v>3768925.14567</v>
      </c>
      <c r="L1511">
        <v>5427535.4185499996</v>
      </c>
      <c r="M1511">
        <v>5464164.5679700002</v>
      </c>
    </row>
    <row r="1512" spans="1:13">
      <c r="A1512" t="s">
        <v>1523</v>
      </c>
      <c r="B1512">
        <v>1863895.8120899899</v>
      </c>
      <c r="C1512">
        <v>2269748.02306</v>
      </c>
      <c r="D1512">
        <v>2891628.9720000001</v>
      </c>
      <c r="E1512">
        <v>3707337.9386999998</v>
      </c>
      <c r="G1512">
        <v>78210.011039999998</v>
      </c>
      <c r="H1512">
        <v>103243.378</v>
      </c>
      <c r="I1512">
        <v>369394.20500000002</v>
      </c>
      <c r="J1512">
        <v>3614866.7003000001</v>
      </c>
      <c r="K1512">
        <v>4613997.1344900001</v>
      </c>
      <c r="L1512">
        <v>3450618.04128</v>
      </c>
      <c r="M1512">
        <v>5796057.3384600002</v>
      </c>
    </row>
    <row r="1513" spans="1:13">
      <c r="A1513" t="s">
        <v>1524</v>
      </c>
      <c r="B1513">
        <v>132323.92019999999</v>
      </c>
      <c r="C1513">
        <v>89702.303220000002</v>
      </c>
      <c r="D1513">
        <v>131656.17860000001</v>
      </c>
      <c r="E1513">
        <v>187760.95569999999</v>
      </c>
      <c r="J1513">
        <v>179201.80480000001</v>
      </c>
      <c r="K1513">
        <v>425746.65100000001</v>
      </c>
      <c r="L1513">
        <v>327194.66899999999</v>
      </c>
      <c r="M1513">
        <v>376568.12319999997</v>
      </c>
    </row>
    <row r="1514" spans="1:13">
      <c r="A1514" t="s">
        <v>1525</v>
      </c>
      <c r="B1514">
        <v>2755607.1466999999</v>
      </c>
      <c r="C1514">
        <v>2223609.2434</v>
      </c>
      <c r="D1514">
        <v>2964661.3561999998</v>
      </c>
      <c r="E1514">
        <v>1713796.4180000001</v>
      </c>
      <c r="G1514">
        <v>566926.85205999995</v>
      </c>
      <c r="H1514">
        <v>422826.26283999998</v>
      </c>
      <c r="I1514">
        <v>305324.1029</v>
      </c>
      <c r="J1514">
        <v>3787030.7683999999</v>
      </c>
      <c r="K1514">
        <v>2461913.875</v>
      </c>
      <c r="L1514">
        <v>1253298.9358000001</v>
      </c>
      <c r="M1514">
        <v>2434789.7743000002</v>
      </c>
    </row>
    <row r="1515" spans="1:13">
      <c r="A1515" t="s">
        <v>1526</v>
      </c>
      <c r="I1515">
        <v>53252.38175</v>
      </c>
      <c r="J1515">
        <v>105061.63400000001</v>
      </c>
    </row>
    <row r="1516" spans="1:13">
      <c r="A1516" t="s">
        <v>1527</v>
      </c>
      <c r="B1516">
        <v>1056893.35461</v>
      </c>
      <c r="C1516">
        <v>1015165.2141</v>
      </c>
      <c r="D1516">
        <v>1457970.8041999999</v>
      </c>
      <c r="E1516">
        <v>2294949.3214999898</v>
      </c>
      <c r="G1516">
        <v>89573.791689999998</v>
      </c>
      <c r="I1516">
        <v>48346.023820000002</v>
      </c>
      <c r="J1516">
        <v>2078845.9669599901</v>
      </c>
      <c r="K1516">
        <v>2288081.10129999</v>
      </c>
      <c r="L1516">
        <v>1080593.2456399901</v>
      </c>
      <c r="M1516">
        <v>1682836.4831999999</v>
      </c>
    </row>
    <row r="1517" spans="1:13">
      <c r="A1517" t="s">
        <v>1528</v>
      </c>
      <c r="D1517">
        <v>115926.59</v>
      </c>
      <c r="E1517">
        <v>20685.260289999998</v>
      </c>
      <c r="F1517">
        <v>26616.238079999999</v>
      </c>
      <c r="J1517">
        <v>105271.9895</v>
      </c>
      <c r="K1517">
        <v>76926.082670000003</v>
      </c>
      <c r="L1517">
        <v>99183.956109999999</v>
      </c>
      <c r="M1517">
        <v>88558.729510000005</v>
      </c>
    </row>
    <row r="1518" spans="1:13">
      <c r="A1518" t="s">
        <v>1529</v>
      </c>
      <c r="B1518">
        <v>133742.45550000001</v>
      </c>
      <c r="C1518">
        <v>179766.0062</v>
      </c>
      <c r="E1518">
        <v>837649.65020000003</v>
      </c>
      <c r="G1518">
        <v>158195.2653</v>
      </c>
      <c r="I1518">
        <v>164686.58199999999</v>
      </c>
      <c r="J1518">
        <v>1522778.5639</v>
      </c>
      <c r="K1518">
        <v>1958901.8285000001</v>
      </c>
      <c r="L1518">
        <v>2241792.3054999998</v>
      </c>
      <c r="M1518">
        <v>2258564.2952000001</v>
      </c>
    </row>
    <row r="1519" spans="1:13">
      <c r="A1519" t="s">
        <v>1530</v>
      </c>
      <c r="B1519">
        <v>1913012.5283999899</v>
      </c>
      <c r="C1519">
        <v>811848.237499999</v>
      </c>
      <c r="D1519">
        <v>1277020.0193699901</v>
      </c>
      <c r="E1519">
        <v>345027.8076</v>
      </c>
      <c r="F1519">
        <v>176612.09156999999</v>
      </c>
      <c r="G1519">
        <v>140008.72675999999</v>
      </c>
      <c r="H1519">
        <v>37162.541389999999</v>
      </c>
      <c r="I1519">
        <v>83664.91704</v>
      </c>
      <c r="J1519">
        <v>842003.50298999995</v>
      </c>
      <c r="K1519">
        <v>777693.37150999997</v>
      </c>
      <c r="L1519">
        <v>420378.19493</v>
      </c>
      <c r="M1519">
        <v>854612.86269999901</v>
      </c>
    </row>
    <row r="1520" spans="1:13">
      <c r="A1520" t="s">
        <v>1531</v>
      </c>
      <c r="C1520">
        <v>155151.29259999999</v>
      </c>
      <c r="D1520">
        <v>236013.6881</v>
      </c>
      <c r="E1520">
        <v>215250.07949999999</v>
      </c>
      <c r="K1520">
        <v>230722.31229999999</v>
      </c>
      <c r="M1520">
        <v>199438.17629999999</v>
      </c>
    </row>
    <row r="1521" spans="1:13">
      <c r="A1521" t="s">
        <v>1532</v>
      </c>
      <c r="B1521">
        <v>134534.24840000001</v>
      </c>
      <c r="C1521">
        <v>170509.33600000001</v>
      </c>
      <c r="D1521">
        <v>391048.32539999997</v>
      </c>
      <c r="E1521">
        <v>555505.37970000005</v>
      </c>
      <c r="J1521">
        <v>893213.3173</v>
      </c>
      <c r="K1521">
        <v>802296.66870000004</v>
      </c>
      <c r="L1521">
        <v>1172260.4761999999</v>
      </c>
      <c r="M1521">
        <v>1137481.0233999901</v>
      </c>
    </row>
    <row r="1522" spans="1:13">
      <c r="A1522" t="s">
        <v>1533</v>
      </c>
      <c r="B1522">
        <v>647529.60439999995</v>
      </c>
      <c r="C1522">
        <v>628602.01930000004</v>
      </c>
      <c r="D1522">
        <v>398000.17099999997</v>
      </c>
      <c r="E1522">
        <v>1195493.6465</v>
      </c>
      <c r="G1522">
        <v>117397.6614</v>
      </c>
      <c r="I1522">
        <v>130557.87519999999</v>
      </c>
      <c r="J1522">
        <v>1303700.5078</v>
      </c>
      <c r="K1522">
        <v>1897458.219</v>
      </c>
      <c r="L1522">
        <v>1408390.503</v>
      </c>
      <c r="M1522">
        <v>1713835.89909999</v>
      </c>
    </row>
    <row r="1523" spans="1:13">
      <c r="A1523" t="s">
        <v>1534</v>
      </c>
      <c r="B1523">
        <v>1229094.9850000001</v>
      </c>
      <c r="C1523">
        <v>3637005.8494000002</v>
      </c>
      <c r="D1523">
        <v>3217740.0935</v>
      </c>
      <c r="E1523">
        <v>6359804.4635999901</v>
      </c>
      <c r="F1523">
        <v>127123.4841</v>
      </c>
      <c r="G1523">
        <v>530551.12170000002</v>
      </c>
      <c r="H1523">
        <v>472399.22970000003</v>
      </c>
      <c r="I1523">
        <v>1832970.34439999</v>
      </c>
      <c r="J1523">
        <v>3074803.9177999999</v>
      </c>
      <c r="K1523">
        <v>4931002.9280000003</v>
      </c>
      <c r="L1523">
        <v>3569765.32169999</v>
      </c>
      <c r="M1523">
        <v>3834831.5109999999</v>
      </c>
    </row>
    <row r="1524" spans="1:13">
      <c r="A1524" t="s">
        <v>1535</v>
      </c>
      <c r="E1524">
        <v>62533.670729999998</v>
      </c>
      <c r="G1524">
        <v>184176.82449999999</v>
      </c>
      <c r="H1524">
        <v>80422.917230000006</v>
      </c>
      <c r="I1524">
        <v>158930.76639999999</v>
      </c>
      <c r="J1524">
        <v>346480.79129999998</v>
      </c>
      <c r="K1524">
        <v>102443.019</v>
      </c>
      <c r="L1524">
        <v>143655.12469999999</v>
      </c>
      <c r="M1524">
        <v>52613.9257</v>
      </c>
    </row>
    <row r="1525" spans="1:13">
      <c r="A1525" t="s">
        <v>1536</v>
      </c>
      <c r="B1525">
        <v>2298421.7524999999</v>
      </c>
      <c r="C1525">
        <v>1942724.87264</v>
      </c>
      <c r="D1525">
        <v>3213110.1248899898</v>
      </c>
      <c r="E1525">
        <v>1304602.9996199999</v>
      </c>
      <c r="G1525">
        <v>67293.389460000006</v>
      </c>
      <c r="I1525">
        <v>409456.85269999999</v>
      </c>
      <c r="J1525">
        <v>1652743.6482199901</v>
      </c>
      <c r="K1525">
        <v>1787678.5247299999</v>
      </c>
      <c r="L1525">
        <v>865608.22199999995</v>
      </c>
      <c r="M1525">
        <v>1737012.9582799999</v>
      </c>
    </row>
    <row r="1526" spans="1:13">
      <c r="A1526" t="s">
        <v>1537</v>
      </c>
      <c r="B1526">
        <v>1729042.2955</v>
      </c>
      <c r="C1526">
        <v>915918.473</v>
      </c>
      <c r="D1526">
        <v>445772.2072</v>
      </c>
      <c r="E1526">
        <v>458168.44770000002</v>
      </c>
      <c r="G1526">
        <v>57592.996550000003</v>
      </c>
      <c r="J1526">
        <v>171563.24706999899</v>
      </c>
    </row>
    <row r="1527" spans="1:13">
      <c r="A1527" t="s">
        <v>1538</v>
      </c>
      <c r="B1527">
        <v>12282071.241399899</v>
      </c>
      <c r="C1527">
        <v>5359818.3121499997</v>
      </c>
      <c r="D1527">
        <v>7968444.9361899998</v>
      </c>
      <c r="E1527">
        <v>4348524.7637499999</v>
      </c>
      <c r="F1527">
        <v>389696.71230000001</v>
      </c>
      <c r="G1527">
        <v>163912.05648</v>
      </c>
      <c r="H1527">
        <v>248136.91851999899</v>
      </c>
      <c r="I1527">
        <v>131968.08720000001</v>
      </c>
      <c r="J1527">
        <v>2557450.7078</v>
      </c>
      <c r="K1527">
        <v>1053871.1168</v>
      </c>
      <c r="L1527">
        <v>1672517.0819999999</v>
      </c>
      <c r="M1527">
        <v>1166544.18508</v>
      </c>
    </row>
    <row r="1528" spans="1:13">
      <c r="A1528" t="s">
        <v>1539</v>
      </c>
      <c r="B1528">
        <v>384787.62819999998</v>
      </c>
      <c r="C1528">
        <v>506430.42379999999</v>
      </c>
      <c r="D1528">
        <v>645517.49159999995</v>
      </c>
      <c r="E1528">
        <v>402231.63579999999</v>
      </c>
      <c r="J1528">
        <v>367199.32189999998</v>
      </c>
      <c r="K1528">
        <v>237923.0759</v>
      </c>
      <c r="M1528">
        <v>180815.1715</v>
      </c>
    </row>
    <row r="1529" spans="1:13">
      <c r="A1529" t="s">
        <v>1540</v>
      </c>
      <c r="B1529">
        <v>184470.80960000001</v>
      </c>
      <c r="C1529">
        <v>212713.06</v>
      </c>
      <c r="E1529">
        <v>470002.07996</v>
      </c>
      <c r="F1529">
        <v>101626.8462</v>
      </c>
      <c r="G1529">
        <v>301443.23540000001</v>
      </c>
      <c r="I1529">
        <v>616411.8236</v>
      </c>
      <c r="J1529">
        <v>1085441.0962</v>
      </c>
      <c r="K1529">
        <v>1685826.3742</v>
      </c>
      <c r="L1529">
        <v>1267773.8258</v>
      </c>
      <c r="M1529">
        <v>947981.66</v>
      </c>
    </row>
    <row r="1530" spans="1:13">
      <c r="A1530" t="s">
        <v>1541</v>
      </c>
      <c r="J1530">
        <v>99404.989730000001</v>
      </c>
    </row>
    <row r="1531" spans="1:13">
      <c r="A1531" t="s">
        <v>1542</v>
      </c>
      <c r="B1531">
        <v>57346.399060000003</v>
      </c>
      <c r="C1531">
        <v>20797.96284</v>
      </c>
      <c r="E1531">
        <v>49426.421009999998</v>
      </c>
      <c r="I1531">
        <v>47822.993880000002</v>
      </c>
      <c r="J1531">
        <v>128204.7159</v>
      </c>
      <c r="K1531">
        <v>83734.183080000003</v>
      </c>
      <c r="L1531">
        <v>214480.79699999999</v>
      </c>
      <c r="M1531">
        <v>109829.9437</v>
      </c>
    </row>
    <row r="1532" spans="1:13">
      <c r="A1532" t="s">
        <v>1543</v>
      </c>
      <c r="B1532">
        <v>20010.4221</v>
      </c>
      <c r="E1532">
        <v>15939.87932</v>
      </c>
      <c r="F1532">
        <v>227197.79860000001</v>
      </c>
      <c r="G1532">
        <v>604069.92960000003</v>
      </c>
      <c r="H1532">
        <v>301776.21509999997</v>
      </c>
      <c r="I1532">
        <v>952227.36309999996</v>
      </c>
      <c r="J1532">
        <v>823802.73140000005</v>
      </c>
      <c r="K1532">
        <v>330878.71830000001</v>
      </c>
      <c r="L1532">
        <v>1079413.352</v>
      </c>
      <c r="M1532">
        <v>360353.1226</v>
      </c>
    </row>
    <row r="1533" spans="1:13">
      <c r="A1533" t="s">
        <v>1544</v>
      </c>
      <c r="C1533">
        <v>231292.3682</v>
      </c>
      <c r="D1533">
        <v>283069.78450000001</v>
      </c>
      <c r="G1533">
        <v>65445.480280000003</v>
      </c>
      <c r="I1533">
        <v>155848.3524</v>
      </c>
      <c r="J1533">
        <v>346991.24939999997</v>
      </c>
      <c r="K1533">
        <v>371438.16029999999</v>
      </c>
      <c r="L1533">
        <v>256143.12590000001</v>
      </c>
      <c r="M1533">
        <v>505130.46250000002</v>
      </c>
    </row>
    <row r="1534" spans="1:13">
      <c r="A1534" t="s">
        <v>1545</v>
      </c>
      <c r="B1534">
        <v>17835078.708099999</v>
      </c>
      <c r="C1534">
        <v>12523717.94706</v>
      </c>
      <c r="D1534">
        <v>8301676.01853</v>
      </c>
      <c r="E1534">
        <v>5600930.6598199997</v>
      </c>
      <c r="F1534">
        <v>382175.83014999999</v>
      </c>
      <c r="G1534">
        <v>1392295.9235700001</v>
      </c>
      <c r="H1534">
        <v>1529144.2993699999</v>
      </c>
      <c r="I1534">
        <v>1206951.86387</v>
      </c>
      <c r="J1534">
        <v>6664654.3844699999</v>
      </c>
      <c r="K1534">
        <v>2899570.3394200001</v>
      </c>
      <c r="L1534">
        <v>4313130.1211899901</v>
      </c>
      <c r="M1534">
        <v>4565439.1278900001</v>
      </c>
    </row>
    <row r="1535" spans="1:13">
      <c r="A1535" t="s">
        <v>1546</v>
      </c>
      <c r="B1535">
        <v>312603.56699999998</v>
      </c>
      <c r="C1535">
        <v>196618.6599</v>
      </c>
      <c r="D1535">
        <v>254559.3781</v>
      </c>
      <c r="E1535">
        <v>213220.4325</v>
      </c>
      <c r="I1535">
        <v>58747.306369999998</v>
      </c>
      <c r="J1535">
        <v>492091.14150000003</v>
      </c>
      <c r="K1535">
        <v>731058.72900000005</v>
      </c>
      <c r="L1535">
        <v>615712.39809999999</v>
      </c>
      <c r="M1535">
        <v>805779.53760000004</v>
      </c>
    </row>
    <row r="1536" spans="1:13">
      <c r="A1536" t="s">
        <v>1547</v>
      </c>
      <c r="B1536">
        <v>230748.22149</v>
      </c>
      <c r="C1536">
        <v>83293.478149999995</v>
      </c>
      <c r="D1536">
        <v>72126.014710000003</v>
      </c>
      <c r="E1536">
        <v>258876.79762</v>
      </c>
      <c r="F1536">
        <v>18095992.562580001</v>
      </c>
      <c r="G1536">
        <v>13141974.032129999</v>
      </c>
      <c r="H1536">
        <v>25778003.001260001</v>
      </c>
      <c r="I1536">
        <v>18156135.289999999</v>
      </c>
      <c r="J1536">
        <v>3069416.0362099898</v>
      </c>
      <c r="K1536">
        <v>3923665.0922900001</v>
      </c>
      <c r="L1536">
        <v>6150035.7067499897</v>
      </c>
      <c r="M1536">
        <v>3499299.3358800001</v>
      </c>
    </row>
    <row r="1537" spans="1:13">
      <c r="A1537" t="s">
        <v>1548</v>
      </c>
      <c r="B1537">
        <v>217620.30319999999</v>
      </c>
      <c r="C1537">
        <v>304635.47440000001</v>
      </c>
      <c r="D1537">
        <v>272755.48469999997</v>
      </c>
      <c r="E1537">
        <v>106604.3855</v>
      </c>
      <c r="J1537">
        <v>160714.3596</v>
      </c>
      <c r="K1537">
        <v>158510.30739999999</v>
      </c>
      <c r="L1537">
        <v>51008.739229999999</v>
      </c>
      <c r="M1537">
        <v>175457.3922</v>
      </c>
    </row>
    <row r="1538" spans="1:13">
      <c r="A1538" t="s">
        <v>1549</v>
      </c>
      <c r="B1538">
        <v>39581061.101419903</v>
      </c>
      <c r="C1538">
        <v>20060281.01303</v>
      </c>
      <c r="D1538">
        <v>12868236.879179901</v>
      </c>
      <c r="E1538">
        <v>8521975.39793</v>
      </c>
      <c r="F1538">
        <v>2289561.9116400001</v>
      </c>
      <c r="G1538">
        <v>2737274.0857699998</v>
      </c>
      <c r="H1538">
        <v>2084409.5279699999</v>
      </c>
      <c r="I1538">
        <v>3101345.39237</v>
      </c>
      <c r="J1538">
        <v>13469361.865250001</v>
      </c>
      <c r="K1538">
        <v>9221218.3534499891</v>
      </c>
      <c r="L1538">
        <v>7263273.9334399998</v>
      </c>
      <c r="M1538">
        <v>8817376.9763200004</v>
      </c>
    </row>
    <row r="1539" spans="1:13">
      <c r="A1539" t="s">
        <v>1550</v>
      </c>
      <c r="B1539">
        <v>614448.97609999997</v>
      </c>
      <c r="C1539">
        <v>850737.58319999999</v>
      </c>
      <c r="D1539">
        <v>513888.97340000002</v>
      </c>
      <c r="E1539">
        <v>270595.88871999999</v>
      </c>
      <c r="J1539">
        <v>289415.67355000001</v>
      </c>
      <c r="K1539">
        <v>296709.83489</v>
      </c>
      <c r="L1539">
        <v>295272.17491</v>
      </c>
      <c r="M1539">
        <v>462286.64629999897</v>
      </c>
    </row>
    <row r="1540" spans="1:13">
      <c r="A1540" t="s">
        <v>1551</v>
      </c>
      <c r="B1540">
        <v>2240442.8498</v>
      </c>
      <c r="C1540">
        <v>2159465.5723000001</v>
      </c>
      <c r="D1540">
        <v>3465429.92871999</v>
      </c>
      <c r="E1540">
        <v>3409520.3643999998</v>
      </c>
      <c r="G1540">
        <v>246256.07443000001</v>
      </c>
      <c r="H1540">
        <v>311851.24219999998</v>
      </c>
      <c r="I1540">
        <v>963109.62409000006</v>
      </c>
      <c r="J1540">
        <v>3448878.7236000001</v>
      </c>
      <c r="K1540">
        <v>3861369.9178999998</v>
      </c>
      <c r="L1540">
        <v>3131154.5847999998</v>
      </c>
      <c r="M1540">
        <v>3625412.51</v>
      </c>
    </row>
    <row r="1541" spans="1:13">
      <c r="A1541" t="s">
        <v>1552</v>
      </c>
      <c r="B1541">
        <v>144847.6299</v>
      </c>
      <c r="C1541">
        <v>168989.76240000001</v>
      </c>
      <c r="D1541">
        <v>238803.4339</v>
      </c>
      <c r="G1541">
        <v>69508.638489999998</v>
      </c>
      <c r="K1541">
        <v>188833.43109999999</v>
      </c>
      <c r="L1541">
        <v>117601.9648</v>
      </c>
    </row>
    <row r="1542" spans="1:13">
      <c r="A1542" t="s">
        <v>1553</v>
      </c>
      <c r="B1542">
        <v>15475914.5625</v>
      </c>
      <c r="C1542">
        <v>12117782.702199999</v>
      </c>
      <c r="D1542">
        <v>7498545.8764800001</v>
      </c>
      <c r="E1542">
        <v>5948433.3367199898</v>
      </c>
      <c r="F1542">
        <v>522636.56301699998</v>
      </c>
      <c r="G1542">
        <v>2944553.0263899998</v>
      </c>
      <c r="H1542">
        <v>1871982.3374999899</v>
      </c>
      <c r="I1542">
        <v>2039518.1452899999</v>
      </c>
      <c r="J1542">
        <v>10056753.2728999</v>
      </c>
      <c r="K1542">
        <v>6665900.1751999902</v>
      </c>
      <c r="L1542">
        <v>6873305.1704899902</v>
      </c>
      <c r="M1542">
        <v>7646988.2562999995</v>
      </c>
    </row>
    <row r="1543" spans="1:13">
      <c r="A1543" t="s">
        <v>1554</v>
      </c>
      <c r="B1543">
        <v>1073893.2785</v>
      </c>
      <c r="C1543">
        <v>782024.74029999995</v>
      </c>
      <c r="D1543">
        <v>783096.54200000002</v>
      </c>
      <c r="E1543">
        <v>630137.18400000001</v>
      </c>
      <c r="J1543">
        <v>349841.46633999998</v>
      </c>
      <c r="K1543">
        <v>728173.49710000004</v>
      </c>
      <c r="L1543">
        <v>244555.96325999999</v>
      </c>
      <c r="M1543">
        <v>538917.64709999994</v>
      </c>
    </row>
    <row r="1544" spans="1:13">
      <c r="A1544" t="s">
        <v>1555</v>
      </c>
      <c r="J1544">
        <v>37815.251613</v>
      </c>
      <c r="K1544">
        <v>84398.872040000002</v>
      </c>
      <c r="L1544">
        <v>149238.94026</v>
      </c>
      <c r="M1544">
        <v>106749.85271000001</v>
      </c>
    </row>
    <row r="1545" spans="1:13">
      <c r="A1545" t="s">
        <v>1556</v>
      </c>
      <c r="E1545">
        <v>24494.029210000001</v>
      </c>
      <c r="K1545">
        <v>18819.617020000002</v>
      </c>
    </row>
    <row r="1546" spans="1:13">
      <c r="A1546" t="s">
        <v>1557</v>
      </c>
      <c r="B1546">
        <v>1866736.6706399999</v>
      </c>
      <c r="C1546">
        <v>4305669.2384599997</v>
      </c>
      <c r="D1546">
        <v>1885656.74284</v>
      </c>
      <c r="E1546">
        <v>2529995.3708000001</v>
      </c>
      <c r="G1546">
        <v>115793.18756999999</v>
      </c>
      <c r="J1546">
        <v>4452838.47739999</v>
      </c>
      <c r="K1546">
        <v>5564175.7139999997</v>
      </c>
      <c r="L1546">
        <v>4303243.1024000002</v>
      </c>
      <c r="M1546">
        <v>6665413.0855</v>
      </c>
    </row>
    <row r="1547" spans="1:13">
      <c r="A1547" t="s">
        <v>1558</v>
      </c>
      <c r="B1547">
        <v>235448.29016999999</v>
      </c>
      <c r="C1547">
        <v>82834.389540000004</v>
      </c>
      <c r="D1547">
        <v>355548.47986000002</v>
      </c>
      <c r="E1547">
        <v>321290.5969</v>
      </c>
      <c r="J1547">
        <v>895784.44059999997</v>
      </c>
      <c r="K1547">
        <v>1605255.4155999999</v>
      </c>
      <c r="L1547">
        <v>943722.32479999994</v>
      </c>
      <c r="M1547">
        <v>1852750.4816999999</v>
      </c>
    </row>
    <row r="1548" spans="1:13">
      <c r="A1548" t="s">
        <v>1559</v>
      </c>
      <c r="B1548">
        <v>1220749.666</v>
      </c>
      <c r="C1548">
        <v>1325108.8472799901</v>
      </c>
      <c r="D1548">
        <v>276507.26669999998</v>
      </c>
      <c r="E1548">
        <v>620245.90735999995</v>
      </c>
      <c r="G1548">
        <v>399750.70660600002</v>
      </c>
      <c r="H1548">
        <v>12640.667649999999</v>
      </c>
      <c r="J1548">
        <v>687358.92497999896</v>
      </c>
      <c r="K1548">
        <v>601821.85797000001</v>
      </c>
      <c r="L1548">
        <v>1026969.2356</v>
      </c>
      <c r="M1548">
        <v>1121448.15903</v>
      </c>
    </row>
    <row r="1549" spans="1:13">
      <c r="A1549" t="s">
        <v>1560</v>
      </c>
      <c r="B1549">
        <v>57111908.659099899</v>
      </c>
      <c r="C1549">
        <v>59387607.9579999</v>
      </c>
      <c r="D1549">
        <v>37608890.457539901</v>
      </c>
      <c r="E1549">
        <v>24462198.4367599</v>
      </c>
      <c r="F1549">
        <v>6060026.5068299901</v>
      </c>
      <c r="G1549">
        <v>11151052.576789999</v>
      </c>
      <c r="H1549">
        <v>7335815.2077799998</v>
      </c>
      <c r="I1549">
        <v>17113023.20617</v>
      </c>
      <c r="J1549">
        <v>46162161.017700002</v>
      </c>
      <c r="K1549">
        <v>45763830.917619899</v>
      </c>
      <c r="L1549">
        <v>39976858.584420003</v>
      </c>
      <c r="M1549">
        <v>51081260.496320002</v>
      </c>
    </row>
    <row r="1550" spans="1:13">
      <c r="A1550" t="s">
        <v>1561</v>
      </c>
      <c r="J1550">
        <v>69881.245899999994</v>
      </c>
      <c r="K1550">
        <v>174262.34451999899</v>
      </c>
      <c r="L1550">
        <v>101022.20812</v>
      </c>
      <c r="M1550">
        <v>146839.4816</v>
      </c>
    </row>
    <row r="1551" spans="1:13">
      <c r="A1551" t="s">
        <v>1562</v>
      </c>
      <c r="E1551">
        <v>98281.884550000002</v>
      </c>
      <c r="K1551">
        <v>93361.54062</v>
      </c>
      <c r="L1551">
        <v>41333.033409999996</v>
      </c>
      <c r="M1551">
        <v>46686.860829999998</v>
      </c>
    </row>
    <row r="1552" spans="1:13">
      <c r="A1552" t="s">
        <v>1563</v>
      </c>
      <c r="B1552">
        <v>1510470.8049399999</v>
      </c>
      <c r="C1552">
        <v>1151486.9263499901</v>
      </c>
      <c r="D1552">
        <v>496727.38621999999</v>
      </c>
      <c r="E1552">
        <v>1975980.9746999999</v>
      </c>
      <c r="F1552">
        <v>167314.25899999999</v>
      </c>
      <c r="G1552">
        <v>250429.00169999999</v>
      </c>
      <c r="H1552">
        <v>411869.94569999998</v>
      </c>
      <c r="I1552">
        <v>594119.574599999</v>
      </c>
      <c r="J1552">
        <v>4015564.42639999</v>
      </c>
      <c r="K1552">
        <v>6655309.32546</v>
      </c>
      <c r="L1552">
        <v>4645216.3746999996</v>
      </c>
      <c r="M1552">
        <v>5587611.2454000004</v>
      </c>
    </row>
    <row r="1553" spans="1:13">
      <c r="A1553" t="s">
        <v>1564</v>
      </c>
      <c r="B1553">
        <v>2393655.8777999999</v>
      </c>
      <c r="C1553">
        <v>3416916.5137</v>
      </c>
      <c r="D1553">
        <v>2320643.9848000002</v>
      </c>
      <c r="E1553">
        <v>1981023.9676000001</v>
      </c>
      <c r="G1553">
        <v>56803.082300000002</v>
      </c>
      <c r="I1553">
        <v>67885.079270000002</v>
      </c>
      <c r="J1553">
        <v>1642363.8632999901</v>
      </c>
      <c r="K1553">
        <v>1727603.9728999999</v>
      </c>
      <c r="L1553">
        <v>941407.20053000003</v>
      </c>
      <c r="M1553">
        <v>917670.52119999996</v>
      </c>
    </row>
    <row r="1554" spans="1:13">
      <c r="A1554" t="s">
        <v>1565</v>
      </c>
      <c r="B1554">
        <v>511605.45319999999</v>
      </c>
      <c r="C1554">
        <v>591999.88196999999</v>
      </c>
      <c r="D1554">
        <v>728080.56403000001</v>
      </c>
      <c r="E1554">
        <v>255092.83360000001</v>
      </c>
      <c r="F1554">
        <v>48720.624580000003</v>
      </c>
      <c r="H1554">
        <v>457904.28016000002</v>
      </c>
      <c r="I1554">
        <v>295014.21750000003</v>
      </c>
      <c r="J1554">
        <v>883934.23019999999</v>
      </c>
      <c r="K1554">
        <v>620918.06834</v>
      </c>
      <c r="L1554">
        <v>587893.19640000002</v>
      </c>
      <c r="M1554">
        <v>783493.63437999994</v>
      </c>
    </row>
    <row r="1555" spans="1:13">
      <c r="A1555" t="s">
        <v>1566</v>
      </c>
      <c r="B1555">
        <v>247676.15530000001</v>
      </c>
      <c r="C1555">
        <v>350730.41859999998</v>
      </c>
      <c r="D1555">
        <v>223501.83910000001</v>
      </c>
      <c r="J1555">
        <v>133263.55910000001</v>
      </c>
      <c r="K1555">
        <v>107174.0079</v>
      </c>
    </row>
    <row r="1556" spans="1:13">
      <c r="A1556" t="s">
        <v>1567</v>
      </c>
      <c r="B1556">
        <v>13435860.6928</v>
      </c>
      <c r="C1556">
        <v>9097267.3584899995</v>
      </c>
      <c r="D1556">
        <v>13512548.632929999</v>
      </c>
      <c r="E1556">
        <v>11625571.35423</v>
      </c>
      <c r="F1556">
        <v>91820.080180000004</v>
      </c>
      <c r="G1556">
        <v>857178.94626</v>
      </c>
      <c r="H1556">
        <v>294733.2659</v>
      </c>
      <c r="I1556">
        <v>2046710.64408</v>
      </c>
      <c r="J1556">
        <v>11195972.62647</v>
      </c>
      <c r="K1556">
        <v>14822221.9402299</v>
      </c>
      <c r="L1556">
        <v>10560814.6395</v>
      </c>
      <c r="M1556">
        <v>18474502.6466299</v>
      </c>
    </row>
    <row r="1557" spans="1:13">
      <c r="A1557" t="s">
        <v>1568</v>
      </c>
      <c r="B1557">
        <v>962835.36780000001</v>
      </c>
      <c r="C1557">
        <v>535425.49879999994</v>
      </c>
      <c r="D1557">
        <v>1275991.4626</v>
      </c>
      <c r="E1557">
        <v>590234.47979999997</v>
      </c>
      <c r="J1557">
        <v>280819.18939999997</v>
      </c>
      <c r="K1557">
        <v>59396.037539999998</v>
      </c>
      <c r="L1557">
        <v>296270.40399999998</v>
      </c>
      <c r="M1557">
        <v>169026.22527</v>
      </c>
    </row>
    <row r="1558" spans="1:13">
      <c r="A1558" t="s">
        <v>1569</v>
      </c>
      <c r="B1558">
        <v>44166792.801799998</v>
      </c>
      <c r="C1558">
        <v>27190567.842779901</v>
      </c>
      <c r="D1558">
        <v>35442151.397949897</v>
      </c>
      <c r="E1558">
        <v>22749897.878350001</v>
      </c>
      <c r="F1558">
        <v>5262282.3299099999</v>
      </c>
      <c r="G1558">
        <v>6093946.9469199898</v>
      </c>
      <c r="H1558">
        <v>4650069.4078500001</v>
      </c>
      <c r="I1558">
        <v>6082554.1169299996</v>
      </c>
      <c r="J1558">
        <v>23898471.002</v>
      </c>
      <c r="K1558">
        <v>11606979.69073</v>
      </c>
      <c r="L1558">
        <v>14604013.705499999</v>
      </c>
      <c r="M1558">
        <v>11917485.625299999</v>
      </c>
    </row>
    <row r="1559" spans="1:13">
      <c r="A1559" t="s">
        <v>1570</v>
      </c>
      <c r="B1559">
        <v>11675075.505270001</v>
      </c>
      <c r="C1559">
        <v>10085017.8607799</v>
      </c>
      <c r="D1559">
        <v>7882363.7623800002</v>
      </c>
      <c r="E1559">
        <v>5272963.8010299997</v>
      </c>
      <c r="F1559">
        <v>831050.30920000002</v>
      </c>
      <c r="G1559">
        <v>1359299.2873</v>
      </c>
      <c r="H1559">
        <v>280202.97700000001</v>
      </c>
      <c r="I1559">
        <v>949646.93978999997</v>
      </c>
      <c r="J1559">
        <v>5128720.2045</v>
      </c>
      <c r="K1559">
        <v>5239203.6153999995</v>
      </c>
      <c r="L1559">
        <v>4963864.6707999902</v>
      </c>
      <c r="M1559">
        <v>4649962.7317000004</v>
      </c>
    </row>
    <row r="1560" spans="1:13">
      <c r="A1560" t="s">
        <v>1571</v>
      </c>
      <c r="B1560">
        <v>219262.58910000001</v>
      </c>
      <c r="C1560">
        <v>386613.01579999999</v>
      </c>
      <c r="D1560">
        <v>386340.65889999998</v>
      </c>
      <c r="E1560">
        <v>151806.68840000001</v>
      </c>
      <c r="J1560">
        <v>178008.83919999999</v>
      </c>
      <c r="K1560">
        <v>290943.01079999999</v>
      </c>
      <c r="L1560">
        <v>288990.26770000003</v>
      </c>
      <c r="M1560">
        <v>314729.01990000001</v>
      </c>
    </row>
    <row r="1561" spans="1:13">
      <c r="A1561" t="s">
        <v>1572</v>
      </c>
      <c r="B1561">
        <v>680909.51769999997</v>
      </c>
      <c r="C1561">
        <v>597313.94863999996</v>
      </c>
      <c r="D1561">
        <v>3360028.5153000001</v>
      </c>
      <c r="E1561">
        <v>1479938.08192</v>
      </c>
      <c r="F1561">
        <v>14033177.335519999</v>
      </c>
      <c r="G1561">
        <v>8033546.9644999905</v>
      </c>
      <c r="H1561">
        <v>13123613.090740001</v>
      </c>
      <c r="I1561">
        <v>9859981.3729999997</v>
      </c>
      <c r="J1561">
        <v>7291986.8859999897</v>
      </c>
      <c r="K1561">
        <v>4546349.4044000003</v>
      </c>
      <c r="L1561">
        <v>8716593.8621799909</v>
      </c>
      <c r="M1561">
        <v>3982929.2831999902</v>
      </c>
    </row>
    <row r="1562" spans="1:13">
      <c r="A1562" t="s">
        <v>1573</v>
      </c>
      <c r="B1562">
        <v>3988642.5640599998</v>
      </c>
      <c r="C1562">
        <v>2622897.10243</v>
      </c>
      <c r="D1562">
        <v>4050741.6692599999</v>
      </c>
      <c r="E1562">
        <v>2699419.5719499998</v>
      </c>
      <c r="F1562">
        <v>5762874.1820599996</v>
      </c>
      <c r="G1562">
        <v>11144767.281500001</v>
      </c>
      <c r="H1562">
        <v>19941076.430300001</v>
      </c>
      <c r="I1562">
        <v>17091869.40653</v>
      </c>
      <c r="J1562">
        <v>4842656.9380999999</v>
      </c>
      <c r="K1562">
        <v>3936919.9545</v>
      </c>
      <c r="L1562">
        <v>5587162.52559999</v>
      </c>
      <c r="M1562">
        <v>3737297.40374</v>
      </c>
    </row>
    <row r="1563" spans="1:13">
      <c r="A1563" t="s">
        <v>1574</v>
      </c>
      <c r="B1563">
        <v>118503.9305</v>
      </c>
      <c r="C1563">
        <v>133874.86660000001</v>
      </c>
      <c r="D1563">
        <v>175566.9136</v>
      </c>
      <c r="E1563">
        <v>27936.499899999999</v>
      </c>
      <c r="F1563">
        <v>28137.965980000001</v>
      </c>
      <c r="I1563">
        <v>24620.267759999999</v>
      </c>
      <c r="J1563">
        <v>97658.611739999993</v>
      </c>
      <c r="K1563">
        <v>61300.348239999999</v>
      </c>
      <c r="L1563">
        <v>69555.230549999993</v>
      </c>
      <c r="M1563">
        <v>60777.774570000001</v>
      </c>
    </row>
    <row r="1564" spans="1:13">
      <c r="A1564" t="s">
        <v>1575</v>
      </c>
      <c r="B1564">
        <v>30425842.03145</v>
      </c>
      <c r="C1564">
        <v>25243341.143519901</v>
      </c>
      <c r="D1564">
        <v>34499781.399350002</v>
      </c>
      <c r="E1564">
        <v>21758902.768789999</v>
      </c>
      <c r="F1564">
        <v>72275916.05494</v>
      </c>
      <c r="G1564">
        <v>73521804.399240002</v>
      </c>
      <c r="H1564">
        <v>109851697.89097901</v>
      </c>
      <c r="I1564">
        <v>111597025.667009</v>
      </c>
      <c r="J1564">
        <v>48527457.731830001</v>
      </c>
      <c r="K1564">
        <v>40774758.314289898</v>
      </c>
      <c r="L1564">
        <v>60587954.465640001</v>
      </c>
      <c r="M1564">
        <v>43214932.507639997</v>
      </c>
    </row>
    <row r="1565" spans="1:13">
      <c r="A1565" t="s">
        <v>1576</v>
      </c>
      <c r="B1565">
        <v>3896604.5052700001</v>
      </c>
      <c r="C1565">
        <v>3179011.9867600002</v>
      </c>
      <c r="D1565">
        <v>3309475.6573999999</v>
      </c>
      <c r="E1565">
        <v>1076921.0402299999</v>
      </c>
      <c r="I1565">
        <v>98395.719530000002</v>
      </c>
      <c r="J1565">
        <v>224334.4314</v>
      </c>
      <c r="K1565">
        <v>203935.83180000001</v>
      </c>
      <c r="L1565">
        <v>288896.62880000001</v>
      </c>
      <c r="M1565">
        <v>498872.17440000002</v>
      </c>
    </row>
    <row r="1566" spans="1:13">
      <c r="A1566" t="s">
        <v>1577</v>
      </c>
      <c r="B1566">
        <v>150214.52069999999</v>
      </c>
      <c r="C1566">
        <v>129413.85860000001</v>
      </c>
      <c r="D1566">
        <v>109611.28630000001</v>
      </c>
      <c r="E1566">
        <v>104309.4863</v>
      </c>
      <c r="J1566">
        <v>123505.1136</v>
      </c>
      <c r="K1566">
        <v>142986.15210000001</v>
      </c>
      <c r="L1566">
        <v>134238.12959999999</v>
      </c>
    </row>
    <row r="1567" spans="1:13">
      <c r="A1567" t="s">
        <v>1578</v>
      </c>
      <c r="B1567">
        <v>152339.7837</v>
      </c>
      <c r="D1567">
        <v>172279.47510000001</v>
      </c>
      <c r="E1567">
        <v>287827.10350000003</v>
      </c>
      <c r="J1567">
        <v>319962.19030000002</v>
      </c>
      <c r="K1567">
        <v>919790.46149999998</v>
      </c>
      <c r="L1567">
        <v>455352.76459999999</v>
      </c>
      <c r="M1567">
        <v>386114.73609999998</v>
      </c>
    </row>
    <row r="1568" spans="1:13">
      <c r="A1568" t="s">
        <v>1579</v>
      </c>
      <c r="B1568">
        <v>2096956.1261</v>
      </c>
      <c r="C1568">
        <v>1977166.8722999999</v>
      </c>
      <c r="D1568">
        <v>1809123.5625999901</v>
      </c>
      <c r="E1568">
        <v>380603.58127999998</v>
      </c>
      <c r="F1568">
        <v>99205.104120000004</v>
      </c>
      <c r="G1568">
        <v>299586.32224000001</v>
      </c>
      <c r="H1568">
        <v>112447.0261</v>
      </c>
      <c r="I1568">
        <v>279400.77340000001</v>
      </c>
      <c r="J1568">
        <v>1291491.4641</v>
      </c>
      <c r="K1568">
        <v>1135975.9782</v>
      </c>
      <c r="L1568">
        <v>765427.21360000002</v>
      </c>
      <c r="M1568">
        <v>729735.90677</v>
      </c>
    </row>
    <row r="1569" spans="1:13">
      <c r="A1569" t="s">
        <v>1580</v>
      </c>
      <c r="B1569">
        <v>28515785.072749998</v>
      </c>
      <c r="C1569">
        <v>21270079.016879998</v>
      </c>
      <c r="D1569">
        <v>26610633.60531</v>
      </c>
      <c r="E1569">
        <v>19523167.926799901</v>
      </c>
      <c r="F1569">
        <v>776928.36794000003</v>
      </c>
      <c r="G1569">
        <v>1960385.95101</v>
      </c>
      <c r="I1569">
        <v>699586.1753</v>
      </c>
      <c r="J1569">
        <v>2116516.1480999999</v>
      </c>
      <c r="K1569">
        <v>160510.95381000001</v>
      </c>
      <c r="L1569">
        <v>5176877.8060499998</v>
      </c>
      <c r="M1569">
        <v>352451.39536000002</v>
      </c>
    </row>
    <row r="1570" spans="1:13">
      <c r="A1570" t="s">
        <v>1581</v>
      </c>
      <c r="B1570">
        <v>8487059.9205719996</v>
      </c>
      <c r="C1570">
        <v>9069152.73642</v>
      </c>
      <c r="D1570">
        <v>9418129.3229200002</v>
      </c>
      <c r="E1570">
        <v>10169659.7895399</v>
      </c>
      <c r="F1570">
        <v>120630987.209704</v>
      </c>
      <c r="G1570">
        <v>51624230.0814799</v>
      </c>
      <c r="H1570">
        <v>68794215.728279993</v>
      </c>
      <c r="I1570">
        <v>63347702.782069899</v>
      </c>
      <c r="J1570">
        <v>72879862.970579997</v>
      </c>
      <c r="K1570">
        <v>54321759.149302997</v>
      </c>
      <c r="L1570">
        <v>66803284.13831</v>
      </c>
      <c r="M1570">
        <v>53408588.562619999</v>
      </c>
    </row>
    <row r="1571" spans="1:13">
      <c r="A1571" t="s">
        <v>1582</v>
      </c>
      <c r="B1571">
        <v>41727471.536109999</v>
      </c>
      <c r="C1571">
        <v>45034387.495200001</v>
      </c>
      <c r="D1571">
        <v>52265948.628279902</v>
      </c>
      <c r="E1571">
        <v>36342300.314570002</v>
      </c>
      <c r="F1571">
        <v>212609327.76810899</v>
      </c>
      <c r="G1571">
        <v>182769332.28528899</v>
      </c>
      <c r="H1571">
        <v>226768651.43263999</v>
      </c>
      <c r="I1571">
        <v>209835040.57786</v>
      </c>
      <c r="J1571">
        <v>92817872.006860003</v>
      </c>
      <c r="K1571">
        <v>95369235.704610005</v>
      </c>
      <c r="L1571">
        <v>95426835.846410006</v>
      </c>
      <c r="M1571">
        <v>77662358.494069904</v>
      </c>
    </row>
    <row r="1572" spans="1:13">
      <c r="A1572" t="s">
        <v>1583</v>
      </c>
      <c r="B1572">
        <v>50685446.81019</v>
      </c>
      <c r="C1572">
        <v>37333595.356409997</v>
      </c>
      <c r="D1572">
        <v>16580360.55315</v>
      </c>
      <c r="E1572">
        <v>14966568.35165</v>
      </c>
      <c r="F1572">
        <v>6773329.87080999</v>
      </c>
      <c r="G1572">
        <v>11091797.780400001</v>
      </c>
      <c r="H1572">
        <v>6518684.10666</v>
      </c>
      <c r="I1572">
        <v>16600523.562100001</v>
      </c>
      <c r="J1572">
        <v>5206614.6274099899</v>
      </c>
      <c r="K1572">
        <v>3164060.9401699998</v>
      </c>
      <c r="L1572">
        <v>6518117.6038600001</v>
      </c>
      <c r="M1572">
        <v>2869714.91035</v>
      </c>
    </row>
    <row r="1573" spans="1:13">
      <c r="A1573" t="s">
        <v>1584</v>
      </c>
      <c r="B1573">
        <v>2498197.3629999999</v>
      </c>
      <c r="C1573">
        <v>2072946.7846899999</v>
      </c>
      <c r="D1573">
        <v>974185.69709999999</v>
      </c>
      <c r="E1573">
        <v>1270876.0120999999</v>
      </c>
      <c r="F1573">
        <v>117501.1164</v>
      </c>
      <c r="G1573">
        <v>1939237.0279999999</v>
      </c>
      <c r="H1573">
        <v>754437.62239999999</v>
      </c>
      <c r="I1573">
        <v>2485777.3750999998</v>
      </c>
      <c r="K1573">
        <v>104850.3094</v>
      </c>
    </row>
    <row r="1574" spans="1:13">
      <c r="A1574" t="s">
        <v>1585</v>
      </c>
      <c r="B1574">
        <v>32588163.628600001</v>
      </c>
      <c r="C1574">
        <v>18277202.967099901</v>
      </c>
      <c r="D1574">
        <v>9763513.2982800007</v>
      </c>
      <c r="E1574">
        <v>6937388.6589500001</v>
      </c>
      <c r="F1574">
        <v>1753174.7932800001</v>
      </c>
      <c r="G1574">
        <v>3956572.9611300002</v>
      </c>
      <c r="H1574">
        <v>2306181.6954000001</v>
      </c>
      <c r="I1574">
        <v>6971307.6305599902</v>
      </c>
      <c r="J1574">
        <v>2036785.40383</v>
      </c>
      <c r="K1574">
        <v>1194300.1569300001</v>
      </c>
      <c r="L1574">
        <v>2735555.4036699999</v>
      </c>
      <c r="M1574">
        <v>993604.32350000006</v>
      </c>
    </row>
    <row r="1575" spans="1:13">
      <c r="A1575" t="s">
        <v>1586</v>
      </c>
      <c r="B1575">
        <v>18732017.726299901</v>
      </c>
      <c r="C1575">
        <v>16086856.1105</v>
      </c>
      <c r="D1575">
        <v>15184727.6569</v>
      </c>
      <c r="E1575">
        <v>8391220.0886699893</v>
      </c>
      <c r="F1575">
        <v>1477202.2352799999</v>
      </c>
      <c r="G1575">
        <v>3637259.3732299898</v>
      </c>
      <c r="H1575">
        <v>1699909.2937</v>
      </c>
      <c r="I1575">
        <v>3278626.6791799902</v>
      </c>
      <c r="J1575">
        <v>28362601.900400002</v>
      </c>
      <c r="K1575">
        <v>19825942.7991</v>
      </c>
      <c r="L1575">
        <v>14554036.898119999</v>
      </c>
      <c r="M1575">
        <v>21199131.054930001</v>
      </c>
    </row>
    <row r="1576" spans="1:13">
      <c r="A1576" t="s">
        <v>1587</v>
      </c>
      <c r="B1576">
        <v>16277036.3232</v>
      </c>
      <c r="C1576">
        <v>13959597.504799999</v>
      </c>
      <c r="D1576">
        <v>9307330.7252599895</v>
      </c>
      <c r="E1576">
        <v>7114666.5439799996</v>
      </c>
      <c r="F1576">
        <v>1792755.3366799999</v>
      </c>
      <c r="G1576">
        <v>2003060.5199199901</v>
      </c>
      <c r="H1576">
        <v>999286.90289999999</v>
      </c>
      <c r="I1576">
        <v>3679002.7064999999</v>
      </c>
      <c r="J1576">
        <v>23228627.138099901</v>
      </c>
      <c r="K1576">
        <v>13927733.153799901</v>
      </c>
      <c r="L1576">
        <v>14972402.9783</v>
      </c>
      <c r="M1576">
        <v>20739572.175099999</v>
      </c>
    </row>
    <row r="1577" spans="1:13">
      <c r="A1577" t="s">
        <v>1588</v>
      </c>
      <c r="B1577">
        <v>409326.60840000003</v>
      </c>
      <c r="C1577">
        <v>648651.64301999996</v>
      </c>
      <c r="D1577">
        <v>767596.03576999996</v>
      </c>
      <c r="E1577">
        <v>341249.41761999897</v>
      </c>
      <c r="F1577">
        <v>375127.24218</v>
      </c>
      <c r="G1577">
        <v>511005.57699999999</v>
      </c>
      <c r="H1577">
        <v>843162.82519999996</v>
      </c>
      <c r="I1577">
        <v>703550.16749999998</v>
      </c>
      <c r="J1577">
        <v>968452.02359999996</v>
      </c>
      <c r="K1577">
        <v>304181.4326</v>
      </c>
      <c r="L1577">
        <v>631103.39913999999</v>
      </c>
      <c r="M1577">
        <v>588636.24529999995</v>
      </c>
    </row>
    <row r="1578" spans="1:13">
      <c r="A1578" t="s">
        <v>1589</v>
      </c>
      <c r="B1578">
        <v>243609.10949999999</v>
      </c>
      <c r="C1578">
        <v>212596.57639999999</v>
      </c>
      <c r="D1578">
        <v>308826.8702</v>
      </c>
      <c r="E1578">
        <v>316423.48940000002</v>
      </c>
      <c r="J1578">
        <v>169593.05660000001</v>
      </c>
      <c r="K1578">
        <v>231266.80850000001</v>
      </c>
      <c r="L1578">
        <v>102794.7573</v>
      </c>
      <c r="M1578">
        <v>202152.48180000001</v>
      </c>
    </row>
    <row r="1579" spans="1:13">
      <c r="A1579" t="s">
        <v>1590</v>
      </c>
      <c r="C1579">
        <v>268304.52510000003</v>
      </c>
      <c r="D1579">
        <v>450185.48560000001</v>
      </c>
      <c r="E1579">
        <v>316855.31650000002</v>
      </c>
    </row>
    <row r="1580" spans="1:13">
      <c r="A1580" t="s">
        <v>1591</v>
      </c>
      <c r="B1580">
        <v>1080622.3234999999</v>
      </c>
      <c r="C1580">
        <v>725972.18240000005</v>
      </c>
      <c r="D1580">
        <v>695167.9129</v>
      </c>
      <c r="E1580">
        <v>267662.49844</v>
      </c>
      <c r="F1580">
        <v>53782.467530000002</v>
      </c>
      <c r="G1580">
        <v>30285.584790000001</v>
      </c>
      <c r="I1580">
        <v>70374.556930000006</v>
      </c>
      <c r="J1580">
        <v>179121.11775999999</v>
      </c>
      <c r="K1580">
        <v>60946.066460000002</v>
      </c>
      <c r="L1580">
        <v>33202.186439999998</v>
      </c>
      <c r="M1580">
        <v>15860.59916</v>
      </c>
    </row>
    <row r="1581" spans="1:13">
      <c r="A1581" t="s">
        <v>1592</v>
      </c>
      <c r="C1581">
        <v>76909.200100000002</v>
      </c>
      <c r="J1581">
        <v>99200.110149999993</v>
      </c>
      <c r="L1581">
        <v>92653.947939999998</v>
      </c>
      <c r="M1581">
        <v>96210.460479999994</v>
      </c>
    </row>
    <row r="1582" spans="1:13">
      <c r="A1582" t="s">
        <v>1593</v>
      </c>
      <c r="B1582">
        <v>479486.3406</v>
      </c>
      <c r="J1582">
        <v>259318.09150000001</v>
      </c>
      <c r="K1582">
        <v>431045.52630000003</v>
      </c>
      <c r="L1582">
        <v>305988.30940000003</v>
      </c>
      <c r="M1582">
        <v>710567.52709999995</v>
      </c>
    </row>
    <row r="1583" spans="1:13">
      <c r="A1583" t="s">
        <v>1594</v>
      </c>
      <c r="B1583">
        <v>5232736.7105999999</v>
      </c>
      <c r="C1583">
        <v>3707785.9770999998</v>
      </c>
      <c r="D1583">
        <v>1856153.3951099999</v>
      </c>
      <c r="E1583">
        <v>840901.67515999998</v>
      </c>
      <c r="F1583">
        <v>347954.97710000002</v>
      </c>
      <c r="G1583">
        <v>635025.86540000001</v>
      </c>
      <c r="H1583">
        <v>581099.87269999995</v>
      </c>
      <c r="I1583">
        <v>994390.83929999999</v>
      </c>
      <c r="J1583">
        <v>387531.30820000003</v>
      </c>
      <c r="K1583">
        <v>188086.21909999999</v>
      </c>
      <c r="L1583">
        <v>376732.22889999999</v>
      </c>
      <c r="M1583">
        <v>216596.19209999999</v>
      </c>
    </row>
    <row r="1584" spans="1:13">
      <c r="A1584" t="s">
        <v>1595</v>
      </c>
      <c r="B1584">
        <v>1981232.3029</v>
      </c>
      <c r="C1584">
        <v>1206627.3297999999</v>
      </c>
      <c r="D1584">
        <v>397081.55420000001</v>
      </c>
      <c r="E1584">
        <v>426198.8346</v>
      </c>
      <c r="G1584">
        <v>169383.02278</v>
      </c>
      <c r="I1584">
        <v>132679.31169999999</v>
      </c>
      <c r="J1584">
        <v>77854.021559999994</v>
      </c>
      <c r="L1584">
        <v>54223.387629999997</v>
      </c>
    </row>
    <row r="1585" spans="1:13">
      <c r="A1585" t="s">
        <v>1596</v>
      </c>
      <c r="B1585">
        <v>10074793.6344999</v>
      </c>
      <c r="C1585">
        <v>7244253.6101000002</v>
      </c>
      <c r="D1585">
        <v>8896667.0139699895</v>
      </c>
      <c r="E1585">
        <v>8779730.6024799999</v>
      </c>
      <c r="F1585">
        <v>114441.19070000001</v>
      </c>
      <c r="G1585">
        <v>629927.64879999997</v>
      </c>
      <c r="H1585">
        <v>220756.00159999999</v>
      </c>
      <c r="I1585">
        <v>1463014.8879</v>
      </c>
      <c r="J1585">
        <v>9789116.2127500009</v>
      </c>
      <c r="K1585">
        <v>6033269.4264399996</v>
      </c>
      <c r="L1585">
        <v>5002778.0722899996</v>
      </c>
      <c r="M1585">
        <v>7789769.0091000004</v>
      </c>
    </row>
    <row r="1586" spans="1:13">
      <c r="A1586" t="s">
        <v>1597</v>
      </c>
      <c r="B1586">
        <v>2646328.9972000001</v>
      </c>
      <c r="C1586">
        <v>2523091.4342</v>
      </c>
      <c r="D1586">
        <v>2890902.6492999899</v>
      </c>
      <c r="E1586">
        <v>1545076.4468999901</v>
      </c>
      <c r="F1586">
        <v>2026726.4132000001</v>
      </c>
      <c r="G1586">
        <v>578225.6825</v>
      </c>
      <c r="H1586">
        <v>1121582.2615999901</v>
      </c>
      <c r="I1586">
        <v>1175567.6762000001</v>
      </c>
      <c r="J1586">
        <v>2745144.4761999999</v>
      </c>
      <c r="K1586">
        <v>1665958.0401000001</v>
      </c>
      <c r="L1586">
        <v>2126653.89569999</v>
      </c>
      <c r="M1586">
        <v>2012877.3071000001</v>
      </c>
    </row>
    <row r="1587" spans="1:13">
      <c r="A1587" t="s">
        <v>1598</v>
      </c>
      <c r="I1587">
        <v>94824.555529999998</v>
      </c>
      <c r="J1587">
        <v>168990.05489999999</v>
      </c>
      <c r="K1587">
        <v>246112.0816</v>
      </c>
      <c r="L1587">
        <v>128892.4424</v>
      </c>
      <c r="M1587">
        <v>247424.8211</v>
      </c>
    </row>
    <row r="1588" spans="1:13">
      <c r="A1588" t="s">
        <v>1599</v>
      </c>
      <c r="J1588">
        <v>4425.7449029999998</v>
      </c>
      <c r="K1588">
        <v>10298.338879999999</v>
      </c>
    </row>
    <row r="1589" spans="1:13">
      <c r="A1589" t="s">
        <v>1600</v>
      </c>
      <c r="B1589">
        <v>79263.619430000006</v>
      </c>
      <c r="D1589">
        <v>64323.735919999999</v>
      </c>
      <c r="J1589">
        <v>67953.110199999996</v>
      </c>
      <c r="K1589">
        <v>123791.74219999999</v>
      </c>
      <c r="L1589">
        <v>48661.790150000001</v>
      </c>
      <c r="M1589">
        <v>130675.55869999999</v>
      </c>
    </row>
    <row r="1590" spans="1:13">
      <c r="A1590" t="s">
        <v>1601</v>
      </c>
      <c r="B1590">
        <v>433018.48807999998</v>
      </c>
      <c r="C1590">
        <v>162855.70499999999</v>
      </c>
      <c r="D1590">
        <v>835065.29799999995</v>
      </c>
      <c r="E1590">
        <v>484912.76634999999</v>
      </c>
      <c r="J1590">
        <v>473239.82390999998</v>
      </c>
      <c r="K1590">
        <v>836181.00364999997</v>
      </c>
      <c r="L1590">
        <v>544368.51320000004</v>
      </c>
      <c r="M1590">
        <v>479803.563499999</v>
      </c>
    </row>
    <row r="1591" spans="1:13">
      <c r="A1591" t="s">
        <v>1602</v>
      </c>
      <c r="C1591">
        <v>58576.462140000003</v>
      </c>
      <c r="E1591">
        <v>156982.20600999999</v>
      </c>
      <c r="I1591">
        <v>39634.095150000001</v>
      </c>
      <c r="M1591">
        <v>290573.18339999998</v>
      </c>
    </row>
    <row r="1592" spans="1:13">
      <c r="A1592" t="s">
        <v>1603</v>
      </c>
      <c r="E1592">
        <v>38468.822870000004</v>
      </c>
      <c r="J1592">
        <v>36559.722459999997</v>
      </c>
      <c r="M1592">
        <v>48989.338389999997</v>
      </c>
    </row>
    <row r="1593" spans="1:13">
      <c r="A1593" t="s">
        <v>1604</v>
      </c>
      <c r="K1593">
        <v>255454.511</v>
      </c>
    </row>
    <row r="1594" spans="1:13">
      <c r="A1594" t="s">
        <v>1605</v>
      </c>
      <c r="C1594">
        <v>64682.109629999999</v>
      </c>
      <c r="E1594">
        <v>34359.854760000002</v>
      </c>
      <c r="J1594">
        <v>46639.304799999998</v>
      </c>
      <c r="K1594">
        <v>124342.2936</v>
      </c>
      <c r="L1594">
        <v>58616.552589999999</v>
      </c>
      <c r="M1594">
        <v>90544.402950000003</v>
      </c>
    </row>
    <row r="1595" spans="1:13">
      <c r="A1595" t="s">
        <v>1606</v>
      </c>
      <c r="B1595">
        <v>1285706.9669999999</v>
      </c>
      <c r="C1595">
        <v>984565.48120000004</v>
      </c>
      <c r="D1595">
        <v>959813.92839999998</v>
      </c>
      <c r="E1595">
        <v>595962.12349999999</v>
      </c>
      <c r="F1595">
        <v>147306.77979999999</v>
      </c>
      <c r="G1595">
        <v>151249.05530000001</v>
      </c>
      <c r="H1595">
        <v>88471.444759999998</v>
      </c>
      <c r="I1595">
        <v>65637.937999999995</v>
      </c>
      <c r="J1595">
        <v>599634.14139999996</v>
      </c>
      <c r="K1595">
        <v>306410.98369999998</v>
      </c>
      <c r="L1595">
        <v>468596.34009999997</v>
      </c>
      <c r="M1595">
        <v>394133.12420000002</v>
      </c>
    </row>
    <row r="1596" spans="1:13">
      <c r="A1596" t="s">
        <v>1607</v>
      </c>
      <c r="B1596">
        <v>2977918.1338999998</v>
      </c>
      <c r="C1596">
        <v>2902735.6636000001</v>
      </c>
      <c r="D1596">
        <v>2084710.5181</v>
      </c>
      <c r="E1596">
        <v>951133.59364999901</v>
      </c>
      <c r="F1596">
        <v>60956.168899999997</v>
      </c>
      <c r="G1596">
        <v>440730.56479999999</v>
      </c>
      <c r="H1596">
        <v>443990.82624999998</v>
      </c>
      <c r="I1596">
        <v>158970.01728</v>
      </c>
      <c r="J1596">
        <v>1998570.9572999999</v>
      </c>
      <c r="K1596">
        <v>580186.03700000001</v>
      </c>
      <c r="L1596">
        <v>956544.71059999894</v>
      </c>
      <c r="M1596">
        <v>674937.55045999901</v>
      </c>
    </row>
    <row r="1597" spans="1:13">
      <c r="A1597" t="s">
        <v>1608</v>
      </c>
      <c r="C1597">
        <v>50501.50935</v>
      </c>
      <c r="D1597">
        <v>67324.47825</v>
      </c>
      <c r="J1597">
        <v>78055.923569999999</v>
      </c>
      <c r="K1597">
        <v>108751.59239999999</v>
      </c>
      <c r="L1597">
        <v>82773.617979999995</v>
      </c>
      <c r="M1597">
        <v>113450.568</v>
      </c>
    </row>
    <row r="1598" spans="1:13">
      <c r="A1598" t="s">
        <v>1609</v>
      </c>
      <c r="B1598">
        <v>3470364.6529000001</v>
      </c>
      <c r="C1598">
        <v>3506981.5884999898</v>
      </c>
      <c r="D1598">
        <v>1573896.4443999999</v>
      </c>
      <c r="E1598">
        <v>3425700.9622999998</v>
      </c>
      <c r="F1598">
        <v>275853.34840000002</v>
      </c>
      <c r="G1598">
        <v>420377.62329999998</v>
      </c>
      <c r="H1598">
        <v>376777.39490000001</v>
      </c>
      <c r="I1598">
        <v>459631.06481999898</v>
      </c>
      <c r="J1598">
        <v>3507984.5039099902</v>
      </c>
      <c r="K1598">
        <v>4211531.9774000002</v>
      </c>
      <c r="L1598">
        <v>2761613.7927999999</v>
      </c>
      <c r="M1598">
        <v>3510243.38419999</v>
      </c>
    </row>
    <row r="1599" spans="1:13">
      <c r="A1599" t="s">
        <v>1610</v>
      </c>
      <c r="B1599">
        <v>602341.41850000003</v>
      </c>
      <c r="C1599">
        <v>520890.53850000002</v>
      </c>
      <c r="D1599">
        <v>690294.6888</v>
      </c>
      <c r="E1599">
        <v>397588.92190000002</v>
      </c>
      <c r="F1599">
        <v>99339.098020000005</v>
      </c>
      <c r="J1599">
        <v>312328.68239999999</v>
      </c>
      <c r="K1599">
        <v>411217.64299999998</v>
      </c>
      <c r="L1599">
        <v>283047.78749999998</v>
      </c>
      <c r="M1599">
        <v>352269.98570000002</v>
      </c>
    </row>
    <row r="1600" spans="1:13">
      <c r="A1600" t="s">
        <v>1611</v>
      </c>
      <c r="B1600">
        <v>1946452.9883600001</v>
      </c>
      <c r="C1600">
        <v>1170281.1665999901</v>
      </c>
      <c r="D1600">
        <v>1286191.1344999999</v>
      </c>
      <c r="E1600">
        <v>223791.81599999999</v>
      </c>
      <c r="F1600">
        <v>73127.005279999998</v>
      </c>
      <c r="G1600">
        <v>145356.8793</v>
      </c>
      <c r="I1600">
        <v>186023.47889999999</v>
      </c>
      <c r="K1600">
        <v>387395.43900000001</v>
      </c>
      <c r="L1600">
        <v>517108.70130000002</v>
      </c>
      <c r="M1600">
        <v>549182.10919999995</v>
      </c>
    </row>
    <row r="1601" spans="1:13">
      <c r="A1601" t="s">
        <v>1612</v>
      </c>
      <c r="B1601">
        <v>429316.337</v>
      </c>
      <c r="C1601">
        <v>327199.89380000002</v>
      </c>
      <c r="D1601">
        <v>321407.73759999999</v>
      </c>
      <c r="E1601">
        <v>199175.41750000001</v>
      </c>
      <c r="G1601">
        <v>137430.522</v>
      </c>
      <c r="I1601">
        <v>197814.0521</v>
      </c>
      <c r="J1601">
        <v>464402.886</v>
      </c>
      <c r="K1601">
        <v>577001.87549999997</v>
      </c>
      <c r="L1601">
        <v>215705.3088</v>
      </c>
      <c r="M1601">
        <v>401898.93030000001</v>
      </c>
    </row>
    <row r="1602" spans="1:13">
      <c r="A1602" t="s">
        <v>1613</v>
      </c>
      <c r="K1602">
        <v>97907.675659999994</v>
      </c>
      <c r="L1602">
        <v>90071.000220000002</v>
      </c>
      <c r="M1602">
        <v>126720.3998</v>
      </c>
    </row>
    <row r="1603" spans="1:13">
      <c r="A1603" t="s">
        <v>1614</v>
      </c>
      <c r="B1603">
        <v>581445.7193</v>
      </c>
      <c r="C1603">
        <v>466553.80379999999</v>
      </c>
      <c r="E1603">
        <v>170163.913</v>
      </c>
      <c r="F1603">
        <v>36027.06972</v>
      </c>
      <c r="J1603">
        <v>192376.15969999999</v>
      </c>
      <c r="K1603">
        <v>238497.2487</v>
      </c>
      <c r="L1603">
        <v>184081.40710000001</v>
      </c>
      <c r="M1603">
        <v>106546.2249</v>
      </c>
    </row>
    <row r="1604" spans="1:13">
      <c r="A1604" t="s">
        <v>1615</v>
      </c>
      <c r="B1604">
        <v>3177616.6587999999</v>
      </c>
      <c r="C1604">
        <v>3431311.6568</v>
      </c>
      <c r="D1604">
        <v>4303341.6818699902</v>
      </c>
      <c r="E1604">
        <v>5625348.3828999996</v>
      </c>
      <c r="F1604">
        <v>498325.58993999998</v>
      </c>
      <c r="G1604">
        <v>548204.83180000004</v>
      </c>
      <c r="H1604">
        <v>598475.91189999995</v>
      </c>
      <c r="I1604">
        <v>863430.41570000001</v>
      </c>
      <c r="J1604">
        <v>5140411.6170999901</v>
      </c>
      <c r="K1604">
        <v>6456355.4115000004</v>
      </c>
      <c r="L1604">
        <v>6897402.1267999997</v>
      </c>
      <c r="M1604">
        <v>7026259.3529000003</v>
      </c>
    </row>
    <row r="1605" spans="1:13">
      <c r="A1605" t="s">
        <v>1616</v>
      </c>
      <c r="B1605">
        <v>1399964.709</v>
      </c>
      <c r="C1605">
        <v>1236560.9469999999</v>
      </c>
      <c r="D1605">
        <v>998245.27220000001</v>
      </c>
      <c r="E1605">
        <v>728467.33200000005</v>
      </c>
      <c r="J1605">
        <v>491525.08299999998</v>
      </c>
      <c r="K1605">
        <v>261268.97169999999</v>
      </c>
      <c r="L1605">
        <v>757510.15960000001</v>
      </c>
      <c r="M1605">
        <v>441322.5062</v>
      </c>
    </row>
    <row r="1606" spans="1:13">
      <c r="A1606" t="s">
        <v>1617</v>
      </c>
      <c r="B1606">
        <v>10627664.9799999</v>
      </c>
      <c r="C1606">
        <v>12395710.9930999</v>
      </c>
      <c r="D1606">
        <v>7361621.8544099899</v>
      </c>
      <c r="E1606">
        <v>8144608.25809999</v>
      </c>
      <c r="F1606">
        <v>271152.06997000001</v>
      </c>
      <c r="G1606">
        <v>1115414.3612499901</v>
      </c>
      <c r="H1606">
        <v>1090952.3422599901</v>
      </c>
      <c r="I1606">
        <v>1099310.19202</v>
      </c>
      <c r="J1606">
        <v>6321385.2897899998</v>
      </c>
      <c r="K1606">
        <v>5807491.6129599996</v>
      </c>
      <c r="L1606">
        <v>5198901.37606999</v>
      </c>
      <c r="M1606">
        <v>5345620.35344999</v>
      </c>
    </row>
    <row r="1607" spans="1:13">
      <c r="A1607" t="s">
        <v>1618</v>
      </c>
      <c r="B1607">
        <v>5885570.4972900003</v>
      </c>
      <c r="C1607">
        <v>5401400.0004599998</v>
      </c>
      <c r="D1607">
        <v>5764193.9462000001</v>
      </c>
      <c r="E1607">
        <v>3654468.53549999</v>
      </c>
      <c r="F1607">
        <v>548076.10927999998</v>
      </c>
      <c r="G1607">
        <v>1001076.4633300001</v>
      </c>
      <c r="H1607">
        <v>106743.2199</v>
      </c>
      <c r="I1607">
        <v>885081.20201000001</v>
      </c>
      <c r="J1607">
        <v>4285215.2292999998</v>
      </c>
      <c r="K1607">
        <v>2755545.8425399899</v>
      </c>
      <c r="L1607">
        <v>3076564.6438099998</v>
      </c>
      <c r="M1607">
        <v>3433678.4157799999</v>
      </c>
    </row>
    <row r="1608" spans="1:13">
      <c r="A1608" t="s">
        <v>1619</v>
      </c>
      <c r="B1608">
        <v>138912.3101</v>
      </c>
      <c r="C1608">
        <v>106370.9332</v>
      </c>
      <c r="D1608">
        <v>233308.68521</v>
      </c>
      <c r="E1608">
        <v>86984.850850000003</v>
      </c>
      <c r="H1608">
        <v>670957.44380000001</v>
      </c>
      <c r="I1608">
        <v>22510.46701</v>
      </c>
      <c r="J1608">
        <v>196249.24949999899</v>
      </c>
      <c r="K1608">
        <v>407474.63750000001</v>
      </c>
      <c r="L1608">
        <v>121289.34819</v>
      </c>
      <c r="M1608">
        <v>189822.46530000001</v>
      </c>
    </row>
    <row r="1609" spans="1:13">
      <c r="A1609" t="s">
        <v>1620</v>
      </c>
      <c r="B1609">
        <v>7520.1836720000001</v>
      </c>
      <c r="D1609">
        <v>55305.504399999998</v>
      </c>
      <c r="E1609">
        <v>31830.578519999999</v>
      </c>
      <c r="J1609">
        <v>72750.336960000001</v>
      </c>
      <c r="K1609">
        <v>138741.10337</v>
      </c>
      <c r="M1609">
        <v>207263.57696999999</v>
      </c>
    </row>
    <row r="1610" spans="1:13">
      <c r="A1610" t="s">
        <v>1621</v>
      </c>
      <c r="B1610">
        <v>2756857.81319999</v>
      </c>
      <c r="C1610">
        <v>2217717.2052000002</v>
      </c>
      <c r="D1610">
        <v>724988.11190000002</v>
      </c>
      <c r="E1610">
        <v>1043659.624</v>
      </c>
      <c r="F1610">
        <v>2269339.858</v>
      </c>
      <c r="G1610">
        <v>4445028.1942999996</v>
      </c>
      <c r="H1610">
        <v>4316138.7593</v>
      </c>
      <c r="I1610">
        <v>5998742.1750999996</v>
      </c>
      <c r="J1610">
        <v>6508590.5505999997</v>
      </c>
      <c r="K1610">
        <v>6232353.3492000001</v>
      </c>
      <c r="L1610">
        <v>8321353.4491999997</v>
      </c>
      <c r="M1610">
        <v>5859590.7949000001</v>
      </c>
    </row>
    <row r="1611" spans="1:13">
      <c r="A1611" t="s">
        <v>1622</v>
      </c>
      <c r="B1611">
        <v>31646.26195</v>
      </c>
      <c r="L1611">
        <v>69423.328240000003</v>
      </c>
    </row>
    <row r="1612" spans="1:13">
      <c r="A1612" t="s">
        <v>1623</v>
      </c>
      <c r="B1612">
        <v>936616.47</v>
      </c>
      <c r="C1612">
        <v>1035550.81809999</v>
      </c>
      <c r="D1612">
        <v>1405133.5760999999</v>
      </c>
      <c r="E1612">
        <v>1169207.3947999999</v>
      </c>
      <c r="J1612">
        <v>350754.16609999997</v>
      </c>
      <c r="K1612">
        <v>962470.80370000005</v>
      </c>
      <c r="L1612">
        <v>464785.24459999998</v>
      </c>
      <c r="M1612">
        <v>673671.21849999996</v>
      </c>
    </row>
    <row r="1613" spans="1:13">
      <c r="A1613" t="s">
        <v>1624</v>
      </c>
      <c r="B1613">
        <v>371646.03963999997</v>
      </c>
      <c r="C1613">
        <v>373569.99744000001</v>
      </c>
      <c r="D1613">
        <v>863487.13870000001</v>
      </c>
      <c r="E1613">
        <v>409099.61550000001</v>
      </c>
      <c r="F1613">
        <v>18913164.6756</v>
      </c>
      <c r="G1613">
        <v>14681559.6118</v>
      </c>
      <c r="H1613">
        <v>18690392.155400001</v>
      </c>
      <c r="I1613">
        <v>11886770.6972</v>
      </c>
      <c r="J1613">
        <v>1633909.14869999</v>
      </c>
      <c r="K1613">
        <v>1136363.8026000001</v>
      </c>
      <c r="L1613">
        <v>1492110.7614</v>
      </c>
      <c r="M1613">
        <v>1234687.5108999901</v>
      </c>
    </row>
    <row r="1614" spans="1:13">
      <c r="A1614" t="s">
        <v>1625</v>
      </c>
      <c r="C1614">
        <v>48319.075900000003</v>
      </c>
      <c r="F1614">
        <v>3342094.5430000001</v>
      </c>
      <c r="G1614">
        <v>2150287.7768000001</v>
      </c>
      <c r="H1614">
        <v>2200552.0038999999</v>
      </c>
      <c r="I1614">
        <v>1915143.1131</v>
      </c>
      <c r="J1614">
        <v>269792.63699999999</v>
      </c>
      <c r="K1614">
        <v>225655.67238999999</v>
      </c>
      <c r="L1614">
        <v>292574.05729999999</v>
      </c>
      <c r="M1614">
        <v>181682.43883999999</v>
      </c>
    </row>
    <row r="1615" spans="1:13">
      <c r="A1615" t="s">
        <v>1626</v>
      </c>
      <c r="B1615">
        <v>137098.75829999999</v>
      </c>
      <c r="C1615">
        <v>387580.05621000001</v>
      </c>
      <c r="D1615">
        <v>446926.03301999997</v>
      </c>
      <c r="E1615">
        <v>554265.49089999998</v>
      </c>
      <c r="F1615">
        <v>6876667.4223199999</v>
      </c>
      <c r="G1615">
        <v>14423572.730520001</v>
      </c>
      <c r="H1615">
        <v>14225704.999199999</v>
      </c>
      <c r="I1615">
        <v>12799246.9981</v>
      </c>
      <c r="J1615">
        <v>976117.67827999999</v>
      </c>
      <c r="K1615">
        <v>726671.28419999999</v>
      </c>
      <c r="L1615">
        <v>1309669.6125</v>
      </c>
      <c r="M1615">
        <v>571329.98181000003</v>
      </c>
    </row>
    <row r="1616" spans="1:13">
      <c r="A1616" t="s">
        <v>1627</v>
      </c>
      <c r="B1616">
        <v>254631.89939999999</v>
      </c>
      <c r="C1616">
        <v>308309.50109999999</v>
      </c>
      <c r="D1616">
        <v>416698.51659999997</v>
      </c>
      <c r="E1616">
        <v>275641.647</v>
      </c>
      <c r="G1616">
        <v>116258.4627</v>
      </c>
      <c r="H1616">
        <v>103709.4944</v>
      </c>
      <c r="I1616">
        <v>261094.62400000001</v>
      </c>
      <c r="J1616">
        <v>666815.50560000003</v>
      </c>
      <c r="K1616">
        <v>475318.00390000001</v>
      </c>
      <c r="L1616">
        <v>349504.0564</v>
      </c>
      <c r="M1616">
        <v>453632.46429999999</v>
      </c>
    </row>
    <row r="1617" spans="1:13">
      <c r="A1617" t="s">
        <v>1628</v>
      </c>
      <c r="B1617">
        <v>660336.01839999994</v>
      </c>
      <c r="C1617">
        <v>668960.97089999996</v>
      </c>
      <c r="D1617">
        <v>1086238.5549999999</v>
      </c>
      <c r="E1617">
        <v>770833.98739999998</v>
      </c>
      <c r="G1617">
        <v>198133.0546</v>
      </c>
      <c r="I1617">
        <v>262033.68859999999</v>
      </c>
      <c r="J1617">
        <v>716389.84199999995</v>
      </c>
      <c r="K1617">
        <v>471499.02059999999</v>
      </c>
      <c r="L1617">
        <v>530541.05779999995</v>
      </c>
      <c r="M1617">
        <v>613886.39980000001</v>
      </c>
    </row>
    <row r="1618" spans="1:13">
      <c r="A1618" t="s">
        <v>1629</v>
      </c>
      <c r="B1618">
        <v>3108192.9165999899</v>
      </c>
      <c r="C1618">
        <v>3727521.1338999998</v>
      </c>
      <c r="D1618">
        <v>3373134.6028999998</v>
      </c>
      <c r="E1618">
        <v>1199242.5052</v>
      </c>
      <c r="F1618">
        <v>416268.73491</v>
      </c>
      <c r="G1618">
        <v>784123.25719999999</v>
      </c>
      <c r="H1618">
        <v>365367.33610000001</v>
      </c>
      <c r="I1618">
        <v>578134.09667999996</v>
      </c>
      <c r="J1618">
        <v>2198850.5953000002</v>
      </c>
      <c r="K1618">
        <v>776237.21050000004</v>
      </c>
      <c r="L1618">
        <v>2449607.5386999999</v>
      </c>
      <c r="M1618">
        <v>728809.85</v>
      </c>
    </row>
    <row r="1619" spans="1:13">
      <c r="A1619" t="s">
        <v>1630</v>
      </c>
      <c r="B1619">
        <v>315616.62880000001</v>
      </c>
      <c r="C1619">
        <v>308344.34100000001</v>
      </c>
      <c r="D1619">
        <v>213658.1684</v>
      </c>
      <c r="E1619">
        <v>115888.46460000001</v>
      </c>
      <c r="J1619">
        <v>72255.550610000006</v>
      </c>
      <c r="K1619">
        <v>74628.906700000007</v>
      </c>
      <c r="M1619">
        <v>58990.926440000003</v>
      </c>
    </row>
    <row r="1620" spans="1:13">
      <c r="A1620" t="s">
        <v>1631</v>
      </c>
      <c r="B1620">
        <v>103153.0404</v>
      </c>
      <c r="J1620">
        <v>132795.8222</v>
      </c>
      <c r="K1620">
        <v>179726.73370000001</v>
      </c>
      <c r="L1620">
        <v>84220.624020000003</v>
      </c>
      <c r="M1620">
        <v>152048.92929999999</v>
      </c>
    </row>
    <row r="1621" spans="1:13">
      <c r="A1621" t="s">
        <v>1632</v>
      </c>
      <c r="B1621">
        <v>704597.27139999997</v>
      </c>
      <c r="D1621">
        <v>477690.39110000001</v>
      </c>
      <c r="E1621">
        <v>166144.52559999999</v>
      </c>
      <c r="J1621">
        <v>129380.89350000001</v>
      </c>
    </row>
    <row r="1622" spans="1:13">
      <c r="A1622" t="s">
        <v>1633</v>
      </c>
      <c r="B1622">
        <v>21558498.879299998</v>
      </c>
      <c r="C1622">
        <v>16325644.0558399</v>
      </c>
      <c r="D1622">
        <v>11396526.677820001</v>
      </c>
      <c r="E1622">
        <v>9788470.6567100007</v>
      </c>
      <c r="F1622">
        <v>1854926.6857100001</v>
      </c>
      <c r="G1622">
        <v>1842515.91206</v>
      </c>
      <c r="H1622">
        <v>532083.76182000001</v>
      </c>
      <c r="I1622">
        <v>1261543.5080199901</v>
      </c>
      <c r="J1622">
        <v>11729387.400699999</v>
      </c>
      <c r="K1622">
        <v>11283276.305980001</v>
      </c>
      <c r="L1622">
        <v>7683891.9499299899</v>
      </c>
      <c r="M1622">
        <v>10672701.026729999</v>
      </c>
    </row>
    <row r="1623" spans="1:13">
      <c r="A1623" t="s">
        <v>1634</v>
      </c>
      <c r="E1623">
        <v>40685.914120000001</v>
      </c>
      <c r="J1623">
        <v>110132.37480000001</v>
      </c>
      <c r="K1623">
        <v>203027.00589999999</v>
      </c>
      <c r="L1623">
        <v>97074.285430000004</v>
      </c>
      <c r="M1623">
        <v>170692.74979999999</v>
      </c>
    </row>
    <row r="1624" spans="1:13">
      <c r="A1624" t="s">
        <v>1635</v>
      </c>
      <c r="B1624">
        <v>1135888.4478500001</v>
      </c>
      <c r="C1624">
        <v>1167136.41069</v>
      </c>
      <c r="D1624">
        <v>1298897.0014</v>
      </c>
      <c r="E1624">
        <v>1042065.57006999</v>
      </c>
      <c r="G1624">
        <v>85331.063880000002</v>
      </c>
      <c r="I1624">
        <v>90969.962</v>
      </c>
      <c r="J1624">
        <v>589899.93933999899</v>
      </c>
      <c r="K1624">
        <v>1182801.6771</v>
      </c>
      <c r="L1624">
        <v>724904.12809999997</v>
      </c>
      <c r="M1624">
        <v>1496482.3547999901</v>
      </c>
    </row>
    <row r="1625" spans="1:13">
      <c r="A1625" t="s">
        <v>1636</v>
      </c>
      <c r="B1625">
        <v>14397349.2684999</v>
      </c>
      <c r="C1625">
        <v>11388873.10836</v>
      </c>
      <c r="D1625">
        <v>16447664.0708999</v>
      </c>
      <c r="E1625">
        <v>8256165.5300999898</v>
      </c>
      <c r="F1625">
        <v>1013678.264</v>
      </c>
      <c r="G1625">
        <v>899517.17978999997</v>
      </c>
      <c r="H1625">
        <v>64799.94644</v>
      </c>
      <c r="I1625">
        <v>955963.95026999898</v>
      </c>
      <c r="J1625">
        <v>8348605.8833999997</v>
      </c>
      <c r="K1625">
        <v>2490570.0641099899</v>
      </c>
      <c r="L1625">
        <v>1563747.7112400001</v>
      </c>
      <c r="M1625">
        <v>1914626.4942099999</v>
      </c>
    </row>
    <row r="1626" spans="1:13">
      <c r="A1626" t="s">
        <v>1637</v>
      </c>
      <c r="B1626">
        <v>3367351.8892000001</v>
      </c>
      <c r="C1626">
        <v>1653034.2515499999</v>
      </c>
      <c r="D1626">
        <v>1173052.3629000001</v>
      </c>
      <c r="E1626">
        <v>888070.67760000005</v>
      </c>
      <c r="F1626">
        <v>137006.01329999999</v>
      </c>
      <c r="G1626">
        <v>37011.823429999997</v>
      </c>
      <c r="J1626">
        <v>1076747.6498</v>
      </c>
      <c r="K1626">
        <v>421969.16242999898</v>
      </c>
      <c r="L1626">
        <v>595868.86880999897</v>
      </c>
      <c r="M1626">
        <v>396615.9633</v>
      </c>
    </row>
    <row r="1627" spans="1:13">
      <c r="A1627" t="s">
        <v>1638</v>
      </c>
      <c r="B1627">
        <v>1774550.9726</v>
      </c>
      <c r="C1627">
        <v>1068942.9595999999</v>
      </c>
      <c r="D1627">
        <v>1537409.83809999</v>
      </c>
      <c r="E1627">
        <v>532144.12699999998</v>
      </c>
      <c r="G1627">
        <v>294191.97859999997</v>
      </c>
      <c r="I1627">
        <v>268757.27659999998</v>
      </c>
      <c r="J1627">
        <v>1398317.94181</v>
      </c>
      <c r="K1627">
        <v>267172.36666999903</v>
      </c>
      <c r="L1627">
        <v>522489.24553000001</v>
      </c>
      <c r="M1627">
        <v>1025744.3134</v>
      </c>
    </row>
    <row r="1628" spans="1:13">
      <c r="A1628" t="s">
        <v>1639</v>
      </c>
      <c r="B1628">
        <v>586486.11349999998</v>
      </c>
      <c r="C1628">
        <v>242203.16029999999</v>
      </c>
      <c r="D1628">
        <v>918642.16480000003</v>
      </c>
      <c r="E1628">
        <v>406590.88880000002</v>
      </c>
      <c r="G1628">
        <v>73309.628129999997</v>
      </c>
      <c r="I1628">
        <v>80939.456659999996</v>
      </c>
      <c r="J1628">
        <v>674458.15749999997</v>
      </c>
      <c r="K1628">
        <v>444652.28769999999</v>
      </c>
      <c r="L1628">
        <v>286957.76980000001</v>
      </c>
      <c r="M1628">
        <v>599595.8236</v>
      </c>
    </row>
    <row r="1629" spans="1:13">
      <c r="A1629" t="s">
        <v>1640</v>
      </c>
      <c r="B1629">
        <v>3207269.6837900002</v>
      </c>
      <c r="C1629">
        <v>1568953.48801</v>
      </c>
      <c r="D1629">
        <v>2306730.8114</v>
      </c>
      <c r="E1629">
        <v>1897590.67928</v>
      </c>
      <c r="F1629">
        <v>5449548.6628900003</v>
      </c>
      <c r="G1629">
        <v>4892063.7289099898</v>
      </c>
      <c r="H1629">
        <v>8272584.85348</v>
      </c>
      <c r="I1629">
        <v>4244436.1587099899</v>
      </c>
      <c r="J1629">
        <v>6422909.4418299999</v>
      </c>
      <c r="K1629">
        <v>5849309.9754100004</v>
      </c>
      <c r="L1629">
        <v>9347943.4906900004</v>
      </c>
      <c r="M1629">
        <v>6381924.2004499901</v>
      </c>
    </row>
    <row r="1630" spans="1:13">
      <c r="A1630" t="s">
        <v>1641</v>
      </c>
      <c r="B1630">
        <v>19049024.4646299</v>
      </c>
      <c r="C1630">
        <v>8737410.9219000004</v>
      </c>
      <c r="D1630">
        <v>21261275.000750002</v>
      </c>
      <c r="E1630">
        <v>7259771.8031799998</v>
      </c>
      <c r="F1630">
        <v>438699.18633</v>
      </c>
      <c r="G1630">
        <v>3125761.18440999</v>
      </c>
      <c r="H1630">
        <v>894816.12639999995</v>
      </c>
      <c r="I1630">
        <v>3984729.1883299998</v>
      </c>
      <c r="J1630">
        <v>14377945.6160999</v>
      </c>
      <c r="K1630">
        <v>7490816.2515599998</v>
      </c>
      <c r="L1630">
        <v>8547444.8217500001</v>
      </c>
      <c r="M1630">
        <v>8532001.4208899997</v>
      </c>
    </row>
    <row r="1631" spans="1:13">
      <c r="A1631" t="s">
        <v>1642</v>
      </c>
      <c r="B1631">
        <v>1877600.7298999999</v>
      </c>
      <c r="C1631">
        <v>620903.481399999</v>
      </c>
      <c r="E1631">
        <v>3351486.0088</v>
      </c>
      <c r="H1631">
        <v>81050.70362</v>
      </c>
      <c r="I1631">
        <v>67707.185429999998</v>
      </c>
      <c r="J1631">
        <v>982582.424</v>
      </c>
      <c r="K1631">
        <v>331505.10769999999</v>
      </c>
      <c r="L1631">
        <v>3973129.1642999998</v>
      </c>
      <c r="M1631">
        <v>863780.22230000002</v>
      </c>
    </row>
    <row r="1632" spans="1:13">
      <c r="A1632" t="s">
        <v>1643</v>
      </c>
      <c r="B1632">
        <v>90691100.986559898</v>
      </c>
      <c r="C1632">
        <v>60855857.003059998</v>
      </c>
      <c r="D1632">
        <v>92527918.694589898</v>
      </c>
      <c r="E1632">
        <v>52240343.901380002</v>
      </c>
      <c r="F1632">
        <v>8275948.7827799898</v>
      </c>
      <c r="G1632">
        <v>10462991.672019901</v>
      </c>
      <c r="H1632">
        <v>7778925.0604699999</v>
      </c>
      <c r="I1632">
        <v>11076168.2372499</v>
      </c>
      <c r="J1632">
        <v>57334991.880699903</v>
      </c>
      <c r="K1632">
        <v>31951213.73759</v>
      </c>
      <c r="L1632">
        <v>38670703.729269996</v>
      </c>
      <c r="M1632">
        <v>31390196.29809</v>
      </c>
    </row>
    <row r="1633" spans="1:13">
      <c r="A1633" t="s">
        <v>1644</v>
      </c>
      <c r="B1633">
        <v>1111867.3746</v>
      </c>
      <c r="C1633">
        <v>682207.44843999995</v>
      </c>
      <c r="D1633">
        <v>1195748.4203999999</v>
      </c>
      <c r="E1633">
        <v>723739.30929999996</v>
      </c>
      <c r="J1633">
        <v>263088.56679000001</v>
      </c>
      <c r="K1633">
        <v>221601.52695999999</v>
      </c>
      <c r="L1633">
        <v>331243.64189999999</v>
      </c>
    </row>
    <row r="1634" spans="1:13">
      <c r="A1634" t="s">
        <v>1645</v>
      </c>
      <c r="C1634">
        <v>216064.27780000001</v>
      </c>
      <c r="E1634">
        <v>169042.63870000001</v>
      </c>
    </row>
    <row r="1635" spans="1:13">
      <c r="A1635" t="s">
        <v>1646</v>
      </c>
      <c r="G1635">
        <v>14116.21407</v>
      </c>
      <c r="I1635">
        <v>11108.02916</v>
      </c>
      <c r="J1635">
        <v>82187.266810000001</v>
      </c>
      <c r="K1635">
        <v>66988.660130000004</v>
      </c>
      <c r="L1635">
        <v>40103.827960000002</v>
      </c>
    </row>
    <row r="1636" spans="1:13">
      <c r="A1636" t="s">
        <v>1647</v>
      </c>
      <c r="B1636">
        <v>968380.80130000005</v>
      </c>
      <c r="C1636">
        <v>466576.18212999997</v>
      </c>
      <c r="D1636">
        <v>836298.28929999995</v>
      </c>
      <c r="E1636">
        <v>523019.97155999998</v>
      </c>
      <c r="F1636">
        <v>137815.1397</v>
      </c>
      <c r="G1636">
        <v>102318.63184</v>
      </c>
      <c r="H1636">
        <v>35064.778039999997</v>
      </c>
      <c r="I1636">
        <v>36843.36363</v>
      </c>
      <c r="J1636">
        <v>1120837.2642000001</v>
      </c>
      <c r="K1636">
        <v>657008.20079999999</v>
      </c>
      <c r="L1636">
        <v>456850.49547999998</v>
      </c>
      <c r="M1636">
        <v>714699.70082999999</v>
      </c>
    </row>
    <row r="1637" spans="1:13">
      <c r="A1637" t="s">
        <v>1648</v>
      </c>
      <c r="B1637">
        <v>1199046.4996</v>
      </c>
      <c r="C1637">
        <v>1085643.5188</v>
      </c>
      <c r="D1637">
        <v>116248.5839</v>
      </c>
      <c r="E1637">
        <v>49297.680959999998</v>
      </c>
      <c r="H1637">
        <v>34978.231590000003</v>
      </c>
      <c r="J1637">
        <v>63734.08799</v>
      </c>
      <c r="K1637">
        <v>55417.993600000002</v>
      </c>
      <c r="L1637">
        <v>36236.426650000001</v>
      </c>
      <c r="M1637">
        <v>572939.78980000003</v>
      </c>
    </row>
    <row r="1638" spans="1:13">
      <c r="A1638" t="s">
        <v>1649</v>
      </c>
      <c r="B1638">
        <v>825450.56420000002</v>
      </c>
      <c r="C1638">
        <v>316820.62670000002</v>
      </c>
      <c r="D1638">
        <v>683407.78460000001</v>
      </c>
      <c r="E1638">
        <v>700958.72560000001</v>
      </c>
      <c r="F1638">
        <v>392487.07370000001</v>
      </c>
      <c r="G1638">
        <v>332680.88072000002</v>
      </c>
      <c r="I1638">
        <v>337370.82880000002</v>
      </c>
      <c r="J1638">
        <v>1029476.25949999</v>
      </c>
      <c r="K1638">
        <v>1517699.4413000001</v>
      </c>
      <c r="L1638">
        <v>819568.95460000006</v>
      </c>
      <c r="M1638">
        <v>1240054.6091</v>
      </c>
    </row>
    <row r="1639" spans="1:13">
      <c r="A1639" t="s">
        <v>1650</v>
      </c>
      <c r="B1639">
        <v>122746.9078</v>
      </c>
      <c r="C1639">
        <v>97322.365869999994</v>
      </c>
      <c r="E1639">
        <v>28465.60353</v>
      </c>
      <c r="J1639">
        <v>142550.61780000001</v>
      </c>
      <c r="M1639">
        <v>106244.1476</v>
      </c>
    </row>
    <row r="1640" spans="1:13">
      <c r="A1640" t="s">
        <v>1651</v>
      </c>
      <c r="B1640">
        <v>712637.55189999996</v>
      </c>
      <c r="C1640">
        <v>426441.62119999999</v>
      </c>
      <c r="D1640">
        <v>537133.45499999996</v>
      </c>
      <c r="E1640">
        <v>204512.9135</v>
      </c>
      <c r="J1640">
        <v>544008.51769999997</v>
      </c>
      <c r="L1640">
        <v>79158.438410000002</v>
      </c>
      <c r="M1640">
        <v>119068.5104</v>
      </c>
    </row>
    <row r="1641" spans="1:13">
      <c r="A1641" t="s">
        <v>1652</v>
      </c>
      <c r="B1641">
        <v>5364005.5530500002</v>
      </c>
      <c r="C1641">
        <v>10092686.358429899</v>
      </c>
      <c r="D1641">
        <v>8449831.7651499994</v>
      </c>
      <c r="E1641">
        <v>28680926.5839299</v>
      </c>
      <c r="F1641">
        <v>2309932.43946</v>
      </c>
      <c r="G1641">
        <v>4865418.6826400002</v>
      </c>
      <c r="H1641">
        <v>2707441.81042</v>
      </c>
      <c r="I1641">
        <v>8405465.1160700005</v>
      </c>
      <c r="J1641">
        <v>34244351.340459898</v>
      </c>
      <c r="K1641">
        <v>52038374.017760001</v>
      </c>
      <c r="L1641">
        <v>31253623.489999998</v>
      </c>
      <c r="M1641">
        <v>53532069.332900003</v>
      </c>
    </row>
    <row r="1642" spans="1:13">
      <c r="A1642" t="s">
        <v>1653</v>
      </c>
      <c r="B1642">
        <v>16475947.1189599</v>
      </c>
      <c r="C1642">
        <v>31403428.349319901</v>
      </c>
      <c r="D1642">
        <v>41358289.040419899</v>
      </c>
      <c r="E1642">
        <v>154649119.05015001</v>
      </c>
      <c r="F1642">
        <v>15506218.677839899</v>
      </c>
      <c r="G1642">
        <v>24340263.034779999</v>
      </c>
      <c r="H1642">
        <v>20196462.551619999</v>
      </c>
      <c r="I1642">
        <v>45967673.739600003</v>
      </c>
      <c r="J1642">
        <v>174559334.71268001</v>
      </c>
      <c r="K1642">
        <v>222917483.96007001</v>
      </c>
      <c r="L1642">
        <v>160512778.951749</v>
      </c>
      <c r="M1642">
        <v>250813554.44572899</v>
      </c>
    </row>
    <row r="1643" spans="1:13">
      <c r="A1643" t="s">
        <v>1654</v>
      </c>
      <c r="B1643">
        <v>1803156.5139500001</v>
      </c>
      <c r="C1643">
        <v>4403884.8977800002</v>
      </c>
      <c r="D1643">
        <v>6664771.37029</v>
      </c>
      <c r="E1643">
        <v>31633496.102915999</v>
      </c>
      <c r="F1643">
        <v>2323575.1294</v>
      </c>
      <c r="G1643">
        <v>5859929.9833199997</v>
      </c>
      <c r="H1643">
        <v>3534693.9898599898</v>
      </c>
      <c r="I1643">
        <v>12717026.8068399</v>
      </c>
      <c r="J1643">
        <v>52148219.118424997</v>
      </c>
      <c r="K1643">
        <v>82857207.961180001</v>
      </c>
      <c r="L1643">
        <v>61260792.911349997</v>
      </c>
      <c r="M1643">
        <v>90459744.860869899</v>
      </c>
    </row>
    <row r="1644" spans="1:13">
      <c r="A1644" t="s">
        <v>1655</v>
      </c>
      <c r="B1644">
        <v>4380085.4965399997</v>
      </c>
      <c r="C1644">
        <v>9617232.8264899999</v>
      </c>
      <c r="D1644">
        <v>12139086.37266</v>
      </c>
      <c r="E1644">
        <v>63699373.838964902</v>
      </c>
      <c r="F1644">
        <v>4753470.2304400001</v>
      </c>
      <c r="G1644">
        <v>11312792.24719</v>
      </c>
      <c r="H1644">
        <v>7822830.2339599999</v>
      </c>
      <c r="I1644">
        <v>22680783.843189999</v>
      </c>
      <c r="J1644">
        <v>72289341.413189903</v>
      </c>
      <c r="K1644">
        <v>115658231.48079</v>
      </c>
      <c r="L1644">
        <v>75768873.572379902</v>
      </c>
      <c r="M1644">
        <v>111404563.79944</v>
      </c>
    </row>
    <row r="1645" spans="1:13">
      <c r="A1645" t="s">
        <v>1656</v>
      </c>
      <c r="B1645">
        <v>116823.78419999999</v>
      </c>
      <c r="D1645">
        <v>135674.11110000001</v>
      </c>
      <c r="M1645">
        <v>90539.750969999994</v>
      </c>
    </row>
    <row r="1646" spans="1:13">
      <c r="A1646" t="s">
        <v>1657</v>
      </c>
      <c r="B1646">
        <v>3271519.7152</v>
      </c>
      <c r="C1646">
        <v>1328904.5060000001</v>
      </c>
      <c r="D1646">
        <v>1580302.8599999901</v>
      </c>
      <c r="E1646">
        <v>627673.78480000002</v>
      </c>
      <c r="I1646">
        <v>103853.1057</v>
      </c>
      <c r="J1646">
        <v>1503447.2945999999</v>
      </c>
      <c r="K1646">
        <v>314352.96850000002</v>
      </c>
      <c r="L1646">
        <v>915714.92420000001</v>
      </c>
      <c r="M1646">
        <v>1047703.3184</v>
      </c>
    </row>
    <row r="1647" spans="1:13">
      <c r="A1647" t="s">
        <v>1658</v>
      </c>
      <c r="J1647">
        <v>140730.19519999999</v>
      </c>
      <c r="K1647">
        <v>167882.64970000001</v>
      </c>
      <c r="L1647">
        <v>225001.88939999999</v>
      </c>
      <c r="M1647">
        <v>229550.49710000001</v>
      </c>
    </row>
    <row r="1648" spans="1:13">
      <c r="A1648" t="s">
        <v>1659</v>
      </c>
      <c r="C1648">
        <v>238814.4228</v>
      </c>
      <c r="E1648">
        <v>519366.53259999998</v>
      </c>
    </row>
    <row r="1649" spans="1:13">
      <c r="A1649" t="s">
        <v>1660</v>
      </c>
      <c r="B1649">
        <v>2822672.7138999999</v>
      </c>
      <c r="C1649">
        <v>4091693.0729</v>
      </c>
      <c r="D1649">
        <v>1440635.9025999999</v>
      </c>
      <c r="E1649">
        <v>9962444.0566199999</v>
      </c>
      <c r="F1649">
        <v>1033987.716</v>
      </c>
      <c r="G1649">
        <v>1411209.4283</v>
      </c>
      <c r="H1649">
        <v>698916.87109999999</v>
      </c>
      <c r="I1649">
        <v>3025332.9816999999</v>
      </c>
      <c r="J1649">
        <v>12422919.648965999</v>
      </c>
      <c r="K1649">
        <v>16268048.58821</v>
      </c>
      <c r="L1649">
        <v>10132479.2531999</v>
      </c>
      <c r="M1649">
        <v>15077402.6268999</v>
      </c>
    </row>
    <row r="1650" spans="1:13">
      <c r="A1650" t="s">
        <v>1661</v>
      </c>
      <c r="B1650">
        <v>35216435.186799899</v>
      </c>
      <c r="C1650">
        <v>31042178.591049898</v>
      </c>
      <c r="D1650">
        <v>39661520.393949904</v>
      </c>
      <c r="E1650">
        <v>43125466.772005901</v>
      </c>
      <c r="F1650">
        <v>4053248.0968200001</v>
      </c>
      <c r="G1650">
        <v>5098318.3761900002</v>
      </c>
      <c r="H1650">
        <v>2957818.8381099999</v>
      </c>
      <c r="I1650">
        <v>7552666.6276099999</v>
      </c>
      <c r="J1650">
        <v>29052627.977339901</v>
      </c>
      <c r="K1650">
        <v>21300730.506049901</v>
      </c>
      <c r="L1650">
        <v>14608436.173690001</v>
      </c>
      <c r="M1650">
        <v>19799186.9881</v>
      </c>
    </row>
    <row r="1651" spans="1:13">
      <c r="A1651" t="s">
        <v>1662</v>
      </c>
      <c r="C1651">
        <v>172733.22589999999</v>
      </c>
      <c r="D1651">
        <v>153239.63829999999</v>
      </c>
      <c r="E1651">
        <v>281132.42180000001</v>
      </c>
      <c r="I1651">
        <v>47990.352019999998</v>
      </c>
      <c r="J1651">
        <v>284759.2549</v>
      </c>
      <c r="K1651">
        <v>285514.3075</v>
      </c>
      <c r="L1651">
        <v>389361.74890000001</v>
      </c>
      <c r="M1651">
        <v>211720.6617</v>
      </c>
    </row>
    <row r="1652" spans="1:13">
      <c r="A1652" t="s">
        <v>1663</v>
      </c>
      <c r="B1652">
        <v>108562.4273</v>
      </c>
      <c r="C1652">
        <v>62973.550719999999</v>
      </c>
      <c r="D1652">
        <v>70133.379700000005</v>
      </c>
      <c r="E1652">
        <v>110706.148</v>
      </c>
      <c r="J1652">
        <v>76678.357619999995</v>
      </c>
      <c r="K1652">
        <v>227148.6961</v>
      </c>
      <c r="L1652">
        <v>105612.43150000001</v>
      </c>
      <c r="M1652">
        <v>107537.7969</v>
      </c>
    </row>
    <row r="1653" spans="1:13">
      <c r="A1653" t="s">
        <v>1664</v>
      </c>
      <c r="B1653">
        <v>90955.976420000006</v>
      </c>
      <c r="C1653">
        <v>87628.192190000002</v>
      </c>
      <c r="D1653">
        <v>79224.824519999995</v>
      </c>
      <c r="E1653">
        <v>105574.4647</v>
      </c>
      <c r="I1653">
        <v>15312.35082</v>
      </c>
      <c r="J1653">
        <v>195192.62969999999</v>
      </c>
      <c r="K1653">
        <v>437121.88339999999</v>
      </c>
      <c r="L1653">
        <v>411124.77334000001</v>
      </c>
      <c r="M1653">
        <v>379386.23171999998</v>
      </c>
    </row>
    <row r="1654" spans="1:13">
      <c r="A1654" t="s">
        <v>1665</v>
      </c>
      <c r="D1654">
        <v>381548.24660000001</v>
      </c>
      <c r="J1654">
        <v>587645.8665</v>
      </c>
      <c r="K1654">
        <v>615409.18290000001</v>
      </c>
      <c r="M1654">
        <v>831891.84639999899</v>
      </c>
    </row>
    <row r="1655" spans="1:13">
      <c r="A1655" t="s">
        <v>1666</v>
      </c>
      <c r="E1655">
        <v>77016.97481</v>
      </c>
      <c r="J1655">
        <v>71004.70117</v>
      </c>
      <c r="K1655">
        <v>77115.634779999993</v>
      </c>
      <c r="L1655">
        <v>43830.40453</v>
      </c>
      <c r="M1655">
        <v>40997.794990000002</v>
      </c>
    </row>
    <row r="1656" spans="1:13">
      <c r="A1656" t="s">
        <v>1667</v>
      </c>
      <c r="B1656">
        <v>207612.1292</v>
      </c>
      <c r="D1656">
        <v>93140.272219999999</v>
      </c>
      <c r="J1656">
        <v>93895.028829999996</v>
      </c>
      <c r="K1656">
        <v>141655.83840000001</v>
      </c>
      <c r="L1656">
        <v>94015.136809999996</v>
      </c>
      <c r="M1656">
        <v>121781.1315</v>
      </c>
    </row>
    <row r="1657" spans="1:13">
      <c r="A1657" t="s">
        <v>1668</v>
      </c>
      <c r="D1657">
        <v>148095.81349999999</v>
      </c>
      <c r="F1657">
        <v>92473.958119999996</v>
      </c>
      <c r="J1657">
        <v>204474.51869999999</v>
      </c>
      <c r="K1657">
        <v>218481.75099999999</v>
      </c>
      <c r="L1657">
        <v>136043.05809999999</v>
      </c>
      <c r="M1657">
        <v>166480.4284</v>
      </c>
    </row>
    <row r="1658" spans="1:13">
      <c r="A1658" t="s">
        <v>1669</v>
      </c>
      <c r="B1658">
        <v>461551.66429999901</v>
      </c>
      <c r="C1658">
        <v>118707.6563</v>
      </c>
      <c r="D1658">
        <v>497577.51380000002</v>
      </c>
      <c r="E1658">
        <v>374865.2365</v>
      </c>
      <c r="J1658">
        <v>218027.19080000001</v>
      </c>
      <c r="K1658">
        <v>262606.58860000002</v>
      </c>
      <c r="L1658">
        <v>292184.65399999998</v>
      </c>
      <c r="M1658">
        <v>903466.20879999897</v>
      </c>
    </row>
    <row r="1659" spans="1:13">
      <c r="A1659" t="s">
        <v>1670</v>
      </c>
      <c r="B1659">
        <v>2219671.2429999998</v>
      </c>
      <c r="C1659">
        <v>1983623.1580000001</v>
      </c>
      <c r="D1659">
        <v>1259070.507</v>
      </c>
      <c r="E1659">
        <v>1167460.6540000001</v>
      </c>
      <c r="G1659">
        <v>169125.62040000001</v>
      </c>
      <c r="J1659">
        <v>620074.90480000002</v>
      </c>
      <c r="K1659">
        <v>550101.47349999996</v>
      </c>
      <c r="L1659">
        <v>826875.32</v>
      </c>
    </row>
    <row r="1660" spans="1:13">
      <c r="A1660" t="s">
        <v>1671</v>
      </c>
      <c r="B1660">
        <v>79817.448940000002</v>
      </c>
      <c r="C1660">
        <v>483675.02489999903</v>
      </c>
      <c r="J1660">
        <v>75563.25477</v>
      </c>
      <c r="K1660">
        <v>241222.66740999999</v>
      </c>
      <c r="M1660">
        <v>91632.498380000005</v>
      </c>
    </row>
    <row r="1661" spans="1:13">
      <c r="A1661" t="s">
        <v>1672</v>
      </c>
      <c r="C1661">
        <v>151157.1153</v>
      </c>
      <c r="E1661">
        <v>32338.296849999999</v>
      </c>
      <c r="G1661">
        <v>81012.635389999996</v>
      </c>
      <c r="I1661">
        <v>151208.33809999999</v>
      </c>
      <c r="J1661">
        <v>535621.86849999998</v>
      </c>
      <c r="K1661">
        <v>298729.91304999997</v>
      </c>
      <c r="L1661">
        <v>678882.1936</v>
      </c>
      <c r="M1661">
        <v>299441.82669999998</v>
      </c>
    </row>
    <row r="1662" spans="1:13">
      <c r="A1662" t="s">
        <v>1673</v>
      </c>
      <c r="C1662">
        <v>761620.02280000004</v>
      </c>
      <c r="E1662">
        <v>413923.7402</v>
      </c>
      <c r="J1662">
        <v>345984.41369999998</v>
      </c>
      <c r="K1662">
        <v>332760.68190000003</v>
      </c>
      <c r="L1662">
        <v>184919.22219999999</v>
      </c>
    </row>
    <row r="1663" spans="1:13">
      <c r="A1663" t="s">
        <v>1674</v>
      </c>
      <c r="B1663">
        <v>9347014.0280999895</v>
      </c>
      <c r="C1663">
        <v>6643351.33649999</v>
      </c>
      <c r="D1663">
        <v>7068442.1777999997</v>
      </c>
      <c r="E1663">
        <v>3182310.9819</v>
      </c>
      <c r="F1663">
        <v>487659.79005000001</v>
      </c>
      <c r="G1663">
        <v>1047355.6823</v>
      </c>
      <c r="H1663">
        <v>417115.96620000002</v>
      </c>
      <c r="I1663">
        <v>1025160.3036</v>
      </c>
      <c r="J1663">
        <v>4776505.5164999999</v>
      </c>
      <c r="K1663">
        <v>3618818.9024</v>
      </c>
      <c r="L1663">
        <v>3626372.4813000001</v>
      </c>
      <c r="M1663">
        <v>2629064.0512000001</v>
      </c>
    </row>
    <row r="1664" spans="1:13">
      <c r="A1664" t="s">
        <v>1675</v>
      </c>
      <c r="B1664">
        <v>186957.56529999999</v>
      </c>
      <c r="E1664">
        <v>54336.118240000003</v>
      </c>
      <c r="J1664">
        <v>60593.35239</v>
      </c>
      <c r="K1664">
        <v>72290.428669999994</v>
      </c>
      <c r="L1664">
        <v>79598.769780000002</v>
      </c>
      <c r="M1664">
        <v>88562.302230000001</v>
      </c>
    </row>
    <row r="1665" spans="1:13">
      <c r="A1665" t="s">
        <v>1676</v>
      </c>
      <c r="C1665">
        <v>17818.9709</v>
      </c>
      <c r="D1665">
        <v>54871.04247</v>
      </c>
      <c r="E1665">
        <v>27445.30287</v>
      </c>
    </row>
    <row r="1666" spans="1:13">
      <c r="A1666" t="s">
        <v>1677</v>
      </c>
      <c r="E1666">
        <v>71686.072820000001</v>
      </c>
      <c r="G1666">
        <v>158622.78080000001</v>
      </c>
      <c r="H1666">
        <v>211495.41819999999</v>
      </c>
      <c r="I1666">
        <v>113367.0604</v>
      </c>
      <c r="J1666">
        <v>310977.0013</v>
      </c>
      <c r="K1666">
        <v>105898.3383</v>
      </c>
      <c r="L1666">
        <v>203393.95319999999</v>
      </c>
      <c r="M1666">
        <v>219432.8437</v>
      </c>
    </row>
    <row r="1667" spans="1:13">
      <c r="A1667" t="s">
        <v>1678</v>
      </c>
      <c r="B1667">
        <v>71950.801170000006</v>
      </c>
      <c r="C1667">
        <v>114015.2395</v>
      </c>
      <c r="D1667">
        <v>168059.0509</v>
      </c>
      <c r="E1667">
        <v>115873.16469999999</v>
      </c>
      <c r="F1667">
        <v>32442.633809999999</v>
      </c>
      <c r="G1667">
        <v>71583.862640000007</v>
      </c>
      <c r="H1667">
        <v>38443.219859999997</v>
      </c>
      <c r="I1667">
        <v>96995.447700000004</v>
      </c>
      <c r="J1667">
        <v>268145.98800000001</v>
      </c>
      <c r="K1667">
        <v>172775.74660000001</v>
      </c>
      <c r="L1667">
        <v>141343.9669</v>
      </c>
      <c r="M1667">
        <v>165759.21580000001</v>
      </c>
    </row>
    <row r="1668" spans="1:13">
      <c r="A1668" t="s">
        <v>1679</v>
      </c>
      <c r="B1668">
        <v>800582.75450000004</v>
      </c>
      <c r="C1668">
        <v>686772.32330000005</v>
      </c>
      <c r="D1668">
        <v>980004.14639999997</v>
      </c>
      <c r="E1668">
        <v>492966.54210000002</v>
      </c>
      <c r="F1668">
        <v>334054.772</v>
      </c>
      <c r="G1668">
        <v>203017.3094</v>
      </c>
      <c r="H1668">
        <v>274660.61200000002</v>
      </c>
      <c r="I1668">
        <v>188448.17240000001</v>
      </c>
      <c r="J1668">
        <v>247595.3652</v>
      </c>
      <c r="K1668">
        <v>173644.89540000001</v>
      </c>
      <c r="L1668">
        <v>210685.23379999999</v>
      </c>
      <c r="M1668">
        <v>210669.90779999999</v>
      </c>
    </row>
    <row r="1669" spans="1:13">
      <c r="A1669" t="s">
        <v>1680</v>
      </c>
      <c r="B1669">
        <v>55974.893920000002</v>
      </c>
      <c r="C1669">
        <v>25461.405129999999</v>
      </c>
      <c r="D1669">
        <v>38178.188399999999</v>
      </c>
      <c r="E1669">
        <v>163080.08309999999</v>
      </c>
      <c r="F1669">
        <v>3449.334073</v>
      </c>
      <c r="I1669">
        <v>12758.87068</v>
      </c>
      <c r="J1669">
        <v>74789.021160000004</v>
      </c>
      <c r="K1669">
        <v>82413.490170000005</v>
      </c>
      <c r="L1669">
        <v>362703.61330000003</v>
      </c>
      <c r="M1669">
        <v>393610.51549999998</v>
      </c>
    </row>
    <row r="1670" spans="1:13">
      <c r="A1670" t="s">
        <v>1681</v>
      </c>
      <c r="D1670">
        <v>133595.86309999999</v>
      </c>
      <c r="E1670">
        <v>416994.41935999901</v>
      </c>
      <c r="G1670">
        <v>19693.716840000001</v>
      </c>
      <c r="I1670">
        <v>25684.433410000001</v>
      </c>
      <c r="J1670">
        <v>525228.99129999999</v>
      </c>
      <c r="K1670">
        <v>890876.21620000002</v>
      </c>
      <c r="L1670">
        <v>902522.25450000004</v>
      </c>
      <c r="M1670">
        <v>1191754.1661</v>
      </c>
    </row>
    <row r="1671" spans="1:13">
      <c r="A1671" t="s">
        <v>1682</v>
      </c>
      <c r="B1671">
        <v>569232.39292000001</v>
      </c>
      <c r="C1671">
        <v>528817.15587000002</v>
      </c>
      <c r="D1671">
        <v>507168.30330000003</v>
      </c>
      <c r="E1671">
        <v>42161.636740000002</v>
      </c>
      <c r="F1671">
        <v>43901.097549999999</v>
      </c>
      <c r="G1671">
        <v>79556.244850000003</v>
      </c>
      <c r="H1671">
        <v>19759.147430000001</v>
      </c>
      <c r="I1671">
        <v>145884.28127000001</v>
      </c>
      <c r="J1671">
        <v>599033.20409999997</v>
      </c>
      <c r="K1671">
        <v>947895.46279999998</v>
      </c>
      <c r="L1671">
        <v>468444.04440000001</v>
      </c>
      <c r="M1671">
        <v>621133.80550000002</v>
      </c>
    </row>
    <row r="1672" spans="1:13">
      <c r="A1672" t="s">
        <v>1683</v>
      </c>
      <c r="B1672">
        <v>8179231.0548</v>
      </c>
      <c r="C1672">
        <v>6651853.9394999901</v>
      </c>
      <c r="D1672">
        <v>9009906.7761999909</v>
      </c>
      <c r="E1672">
        <v>2809423.9407000002</v>
      </c>
      <c r="F1672">
        <v>273113.22590000002</v>
      </c>
      <c r="G1672">
        <v>418639.44449999998</v>
      </c>
      <c r="H1672">
        <v>89136.988490000003</v>
      </c>
      <c r="I1672">
        <v>457838.83959999902</v>
      </c>
      <c r="J1672">
        <v>3400806.0520000001</v>
      </c>
      <c r="K1672">
        <v>4309120.1657999996</v>
      </c>
      <c r="L1672">
        <v>1953186.8959999999</v>
      </c>
      <c r="M1672">
        <v>4511063.102</v>
      </c>
    </row>
    <row r="1673" spans="1:13">
      <c r="A1673" t="s">
        <v>1684</v>
      </c>
      <c r="B1673">
        <v>1672230.53559</v>
      </c>
      <c r="C1673">
        <v>1697744.48441</v>
      </c>
      <c r="D1673">
        <v>1812027.4931999999</v>
      </c>
      <c r="E1673">
        <v>1070946.2276999999</v>
      </c>
      <c r="G1673">
        <v>30354.84505</v>
      </c>
      <c r="I1673">
        <v>242035.90700000001</v>
      </c>
      <c r="J1673">
        <v>563777.63930000004</v>
      </c>
      <c r="K1673">
        <v>916341.86945999996</v>
      </c>
      <c r="L1673">
        <v>626120.83638999995</v>
      </c>
      <c r="M1673">
        <v>791816.33661999996</v>
      </c>
    </row>
    <row r="1674" spans="1:13">
      <c r="A1674" t="s">
        <v>1685</v>
      </c>
      <c r="J1674">
        <v>173537.64629999999</v>
      </c>
      <c r="K1674">
        <v>137550.90229999999</v>
      </c>
      <c r="L1674">
        <v>120487.9216</v>
      </c>
      <c r="M1674">
        <v>221475.80650000001</v>
      </c>
    </row>
    <row r="1675" spans="1:13">
      <c r="A1675" t="s">
        <v>1686</v>
      </c>
      <c r="J1675">
        <v>91056.819929999998</v>
      </c>
      <c r="K1675">
        <v>88847.943230000004</v>
      </c>
      <c r="L1675">
        <v>190339.14499999999</v>
      </c>
      <c r="M1675">
        <v>170585.99419999999</v>
      </c>
    </row>
    <row r="1676" spans="1:13">
      <c r="A1676" t="s">
        <v>1687</v>
      </c>
      <c r="B1676">
        <v>235887.2715</v>
      </c>
      <c r="C1676">
        <v>95081.629270000005</v>
      </c>
      <c r="D1676">
        <v>150623.8627</v>
      </c>
    </row>
    <row r="1677" spans="1:13">
      <c r="A1677" t="s">
        <v>1688</v>
      </c>
      <c r="B1677">
        <v>34970.075420000001</v>
      </c>
      <c r="C1677">
        <v>29253.056550000001</v>
      </c>
      <c r="D1677">
        <v>33942.62876</v>
      </c>
      <c r="E1677">
        <v>95540.575249999994</v>
      </c>
      <c r="J1677">
        <v>115255.05160000001</v>
      </c>
      <c r="K1677">
        <v>154428.02919999999</v>
      </c>
      <c r="L1677">
        <v>155041.8137</v>
      </c>
      <c r="M1677">
        <v>160514.55069999999</v>
      </c>
    </row>
    <row r="1678" spans="1:13">
      <c r="A1678" t="s">
        <v>1689</v>
      </c>
      <c r="B1678">
        <v>293646.98080000002</v>
      </c>
      <c r="C1678">
        <v>239286.9135</v>
      </c>
      <c r="D1678">
        <v>153221.10089999999</v>
      </c>
      <c r="E1678">
        <v>121483.00260000001</v>
      </c>
      <c r="J1678">
        <v>314768.90389999998</v>
      </c>
      <c r="K1678">
        <v>238380.01010000001</v>
      </c>
      <c r="L1678">
        <v>177515.00099999999</v>
      </c>
      <c r="M1678">
        <v>377872.68199999997</v>
      </c>
    </row>
    <row r="1679" spans="1:13">
      <c r="A1679" t="s">
        <v>1690</v>
      </c>
      <c r="B1679">
        <v>440132.2573</v>
      </c>
      <c r="C1679">
        <v>366274.3236</v>
      </c>
      <c r="D1679">
        <v>192775.87429000001</v>
      </c>
      <c r="E1679">
        <v>103390.5692</v>
      </c>
      <c r="G1679">
        <v>143632.83499999999</v>
      </c>
      <c r="J1679">
        <v>299362.83880000003</v>
      </c>
      <c r="K1679">
        <v>182226.14335999999</v>
      </c>
      <c r="L1679">
        <v>167149.32032</v>
      </c>
      <c r="M1679">
        <v>143208.57889</v>
      </c>
    </row>
    <row r="1680" spans="1:13">
      <c r="A1680" t="s">
        <v>1691</v>
      </c>
      <c r="B1680">
        <v>795953.43319999997</v>
      </c>
      <c r="C1680">
        <v>165849.39559999999</v>
      </c>
      <c r="D1680">
        <v>193346.26569999999</v>
      </c>
      <c r="E1680">
        <v>98193.306389999998</v>
      </c>
      <c r="F1680">
        <v>51696.11939</v>
      </c>
      <c r="I1680">
        <v>146925.7322</v>
      </c>
      <c r="J1680">
        <v>624561.58510000003</v>
      </c>
      <c r="K1680">
        <v>157392.41260000001</v>
      </c>
      <c r="L1680">
        <v>239081.3125</v>
      </c>
      <c r="M1680">
        <v>190315.8052</v>
      </c>
    </row>
    <row r="1681" spans="1:13">
      <c r="A1681" t="s">
        <v>1692</v>
      </c>
      <c r="B1681">
        <v>223165.00200000001</v>
      </c>
      <c r="C1681">
        <v>131338.54629999999</v>
      </c>
      <c r="D1681">
        <v>704068.95269999898</v>
      </c>
      <c r="E1681">
        <v>779230.12320999999</v>
      </c>
      <c r="J1681">
        <v>357084.34340000001</v>
      </c>
      <c r="K1681">
        <v>922385.45409999997</v>
      </c>
      <c r="L1681">
        <v>481993.27568000002</v>
      </c>
      <c r="M1681">
        <v>1208539.8994</v>
      </c>
    </row>
    <row r="1682" spans="1:13">
      <c r="A1682" t="s">
        <v>1693</v>
      </c>
      <c r="B1682">
        <v>2134616.4515</v>
      </c>
      <c r="C1682">
        <v>1241981.2911</v>
      </c>
      <c r="D1682">
        <v>1209464.7208</v>
      </c>
      <c r="E1682">
        <v>829519.89850000001</v>
      </c>
      <c r="F1682">
        <v>294049.76860000001</v>
      </c>
      <c r="G1682">
        <v>1057668.3352000001</v>
      </c>
      <c r="H1682">
        <v>1019154.7692</v>
      </c>
      <c r="I1682">
        <v>682463.11498999898</v>
      </c>
      <c r="J1682">
        <v>1865639.2191399999</v>
      </c>
      <c r="K1682">
        <v>1349004.8500999999</v>
      </c>
      <c r="L1682">
        <v>2061487.4992899999</v>
      </c>
      <c r="M1682">
        <v>1531615.79266</v>
      </c>
    </row>
    <row r="1683" spans="1:13">
      <c r="A1683" t="s">
        <v>1694</v>
      </c>
      <c r="B1683">
        <v>3579887.8187999902</v>
      </c>
      <c r="C1683">
        <v>3566484.7028000001</v>
      </c>
      <c r="D1683">
        <v>1878683.0833000001</v>
      </c>
      <c r="E1683">
        <v>1358170.3973000001</v>
      </c>
      <c r="F1683">
        <v>410454.49729999999</v>
      </c>
      <c r="G1683">
        <v>108811.4344</v>
      </c>
      <c r="I1683">
        <v>611867.64229999995</v>
      </c>
      <c r="J1683">
        <v>2796034.8487</v>
      </c>
      <c r="K1683">
        <v>1200643.1883</v>
      </c>
      <c r="L1683">
        <v>1167675.6993</v>
      </c>
      <c r="M1683">
        <v>3437013.4465999999</v>
      </c>
    </row>
    <row r="1684" spans="1:13">
      <c r="A1684" t="s">
        <v>1695</v>
      </c>
      <c r="B1684">
        <v>29804.644840000001</v>
      </c>
      <c r="C1684">
        <v>13509.746359999999</v>
      </c>
      <c r="D1684">
        <v>192560.36199999999</v>
      </c>
      <c r="E1684">
        <v>12979.368619999999</v>
      </c>
    </row>
    <row r="1685" spans="1:13">
      <c r="A1685" t="s">
        <v>1696</v>
      </c>
      <c r="M1685">
        <v>89616.579159999994</v>
      </c>
    </row>
    <row r="1686" spans="1:13">
      <c r="A1686" t="s">
        <v>1697</v>
      </c>
      <c r="B1686">
        <v>1867938.4140300001</v>
      </c>
      <c r="C1686">
        <v>1473560.5148499999</v>
      </c>
      <c r="D1686">
        <v>926308.22768999997</v>
      </c>
      <c r="E1686">
        <v>3522190.2170099998</v>
      </c>
      <c r="J1686">
        <v>2663004.1262699999</v>
      </c>
      <c r="K1686">
        <v>1772039.04568</v>
      </c>
      <c r="L1686">
        <v>3510566.12151</v>
      </c>
      <c r="M1686">
        <v>4464229.1935000001</v>
      </c>
    </row>
    <row r="1687" spans="1:13">
      <c r="A1687" t="s">
        <v>1698</v>
      </c>
      <c r="B1687">
        <v>416105.67952999898</v>
      </c>
      <c r="C1687">
        <v>154516.984</v>
      </c>
      <c r="D1687">
        <v>438552.20490000001</v>
      </c>
      <c r="E1687">
        <v>149873.83399999901</v>
      </c>
      <c r="G1687">
        <v>65174.089390000001</v>
      </c>
      <c r="I1687">
        <v>104355.19869999999</v>
      </c>
      <c r="J1687">
        <v>224090.57509</v>
      </c>
      <c r="K1687">
        <v>376883.06605999998</v>
      </c>
      <c r="L1687">
        <v>321807.67200000002</v>
      </c>
      <c r="M1687">
        <v>446670.5773</v>
      </c>
    </row>
    <row r="1688" spans="1:13">
      <c r="A1688" t="s">
        <v>1699</v>
      </c>
      <c r="J1688">
        <v>110383.1611</v>
      </c>
      <c r="L1688">
        <v>165301.37625</v>
      </c>
      <c r="M1688">
        <v>134590.61569999999</v>
      </c>
    </row>
    <row r="1689" spans="1:13">
      <c r="A1689" t="s">
        <v>1700</v>
      </c>
      <c r="B1689">
        <v>22031231.927619901</v>
      </c>
      <c r="C1689">
        <v>14725828.389009999</v>
      </c>
      <c r="D1689">
        <v>15154382.999199999</v>
      </c>
      <c r="E1689">
        <v>9688558.5117000006</v>
      </c>
      <c r="F1689">
        <v>1432026.6522899901</v>
      </c>
      <c r="G1689">
        <v>1466438.5141999901</v>
      </c>
      <c r="H1689">
        <v>953459.69358999899</v>
      </c>
      <c r="I1689">
        <v>2087700.0068399999</v>
      </c>
      <c r="J1689">
        <v>7511582.5229209997</v>
      </c>
      <c r="K1689">
        <v>4555990.5426000003</v>
      </c>
      <c r="L1689">
        <v>3742040.4025299898</v>
      </c>
      <c r="M1689">
        <v>4349236.6107399901</v>
      </c>
    </row>
    <row r="1690" spans="1:13">
      <c r="A1690" t="s">
        <v>1701</v>
      </c>
      <c r="B1690">
        <v>1980668.55739999</v>
      </c>
      <c r="C1690">
        <v>2105636.5534000001</v>
      </c>
      <c r="D1690">
        <v>3436911.0592999998</v>
      </c>
      <c r="E1690">
        <v>4493270.7916000001</v>
      </c>
      <c r="F1690">
        <v>155432.44058999899</v>
      </c>
      <c r="G1690">
        <v>224607.67037000001</v>
      </c>
      <c r="H1690">
        <v>96235.586679999993</v>
      </c>
      <c r="I1690">
        <v>224034.76335999899</v>
      </c>
      <c r="J1690">
        <v>3513787.7855999898</v>
      </c>
      <c r="K1690">
        <v>4788247.8326399997</v>
      </c>
      <c r="L1690">
        <v>3062959.1221399899</v>
      </c>
      <c r="M1690">
        <v>3601014.4100600001</v>
      </c>
    </row>
    <row r="1691" spans="1:13">
      <c r="A1691" t="s">
        <v>1702</v>
      </c>
      <c r="B1691">
        <v>143405.02679999999</v>
      </c>
      <c r="F1691">
        <v>759737.99049999996</v>
      </c>
      <c r="G1691">
        <v>207999.54070000001</v>
      </c>
      <c r="H1691">
        <v>435042.12209999998</v>
      </c>
      <c r="I1691">
        <v>269511.00050000002</v>
      </c>
      <c r="J1691">
        <v>588393.91170000006</v>
      </c>
      <c r="K1691">
        <v>832623.25210000004</v>
      </c>
      <c r="L1691">
        <v>768633.1838</v>
      </c>
      <c r="M1691">
        <v>813198.52630000003</v>
      </c>
    </row>
    <row r="1692" spans="1:13">
      <c r="A1692" t="s">
        <v>1703</v>
      </c>
      <c r="C1692">
        <v>71334.822700000004</v>
      </c>
      <c r="E1692">
        <v>439623.38030000002</v>
      </c>
      <c r="I1692">
        <v>213033.39986999999</v>
      </c>
      <c r="J1692">
        <v>455050.69319999998</v>
      </c>
      <c r="K1692">
        <v>908596.64690000005</v>
      </c>
      <c r="L1692">
        <v>466565.65093</v>
      </c>
      <c r="M1692">
        <v>979653.77069000003</v>
      </c>
    </row>
    <row r="1693" spans="1:13">
      <c r="A1693" t="s">
        <v>1704</v>
      </c>
      <c r="B1693">
        <v>533286.43420000002</v>
      </c>
      <c r="C1693">
        <v>700572.67310000001</v>
      </c>
      <c r="D1693">
        <v>820444.15020000003</v>
      </c>
      <c r="E1693">
        <v>1855862.0159</v>
      </c>
      <c r="F1693">
        <v>213615.6741</v>
      </c>
      <c r="G1693">
        <v>280923.56270000001</v>
      </c>
      <c r="I1693">
        <v>226677.19380000001</v>
      </c>
      <c r="J1693">
        <v>2016172.6936000001</v>
      </c>
      <c r="K1693">
        <v>1601649.2349999901</v>
      </c>
      <c r="L1693">
        <v>1236806.3818000001</v>
      </c>
      <c r="M1693">
        <v>1399072.3078000001</v>
      </c>
    </row>
    <row r="1694" spans="1:13">
      <c r="A1694" t="s">
        <v>1705</v>
      </c>
      <c r="B1694">
        <v>1048404.69111</v>
      </c>
      <c r="C1694">
        <v>3154036.0300099999</v>
      </c>
      <c r="D1694">
        <v>5202074.7507199896</v>
      </c>
      <c r="E1694">
        <v>6088797.4391700001</v>
      </c>
      <c r="F1694">
        <v>1669794.8703999999</v>
      </c>
      <c r="G1694">
        <v>699515.73574000003</v>
      </c>
      <c r="H1694">
        <v>553355.67189999996</v>
      </c>
      <c r="I1694">
        <v>1776760.2926099999</v>
      </c>
      <c r="J1694">
        <v>5655366.4632000001</v>
      </c>
      <c r="K1694">
        <v>7138845.5042000003</v>
      </c>
      <c r="L1694">
        <v>4774665.9026999902</v>
      </c>
      <c r="M1694">
        <v>7200093.9336000001</v>
      </c>
    </row>
    <row r="1695" spans="1:13">
      <c r="A1695" t="s">
        <v>1706</v>
      </c>
      <c r="B1695">
        <v>247844.315</v>
      </c>
      <c r="G1695">
        <v>40435.210039999998</v>
      </c>
      <c r="J1695">
        <v>146376.94200000001</v>
      </c>
      <c r="K1695">
        <v>100264.1974</v>
      </c>
      <c r="L1695">
        <v>67317.067930000005</v>
      </c>
    </row>
    <row r="1696" spans="1:13">
      <c r="A1696" t="s">
        <v>1707</v>
      </c>
      <c r="B1696">
        <v>739557.37040000001</v>
      </c>
      <c r="C1696">
        <v>4861751.7155999998</v>
      </c>
      <c r="D1696">
        <v>469880.69949999999</v>
      </c>
      <c r="E1696">
        <v>3667389.0888</v>
      </c>
      <c r="F1696">
        <v>769238.56629999995</v>
      </c>
      <c r="H1696">
        <v>961449.68729999999</v>
      </c>
      <c r="I1696">
        <v>885504.54819999996</v>
      </c>
      <c r="J1696">
        <v>3815476.0726000001</v>
      </c>
      <c r="K1696">
        <v>2060785.0589999999</v>
      </c>
      <c r="L1696">
        <v>1819578.3814999999</v>
      </c>
      <c r="M1696">
        <v>2975693.8503999999</v>
      </c>
    </row>
    <row r="1697" spans="1:13">
      <c r="A1697" t="s">
        <v>1708</v>
      </c>
      <c r="B1697">
        <v>12408160.863500001</v>
      </c>
      <c r="C1697">
        <v>10548211.4762599</v>
      </c>
      <c r="D1697">
        <v>7201707.6825299999</v>
      </c>
      <c r="E1697">
        <v>5313577.5585700003</v>
      </c>
      <c r="F1697">
        <v>1631893.57629</v>
      </c>
      <c r="G1697">
        <v>1614114.24859</v>
      </c>
      <c r="H1697">
        <v>1301277.9930999901</v>
      </c>
      <c r="I1697">
        <v>2728313.2879899899</v>
      </c>
      <c r="J1697">
        <v>5295848.8597999997</v>
      </c>
      <c r="K1697">
        <v>2766888.3932599998</v>
      </c>
      <c r="L1697">
        <v>5123782.9252199996</v>
      </c>
      <c r="M1697">
        <v>3406030.1683800002</v>
      </c>
    </row>
    <row r="1698" spans="1:13">
      <c r="A1698" t="s">
        <v>1709</v>
      </c>
      <c r="C1698">
        <v>95587.248810000005</v>
      </c>
      <c r="E1698">
        <v>165625.92199999999</v>
      </c>
      <c r="K1698">
        <v>721997.25309999997</v>
      </c>
      <c r="L1698">
        <v>172795.20920000001</v>
      </c>
      <c r="M1698">
        <v>257369.0906</v>
      </c>
    </row>
    <row r="1699" spans="1:13">
      <c r="A1699" t="s">
        <v>1710</v>
      </c>
      <c r="B1699">
        <v>2352766.40442</v>
      </c>
      <c r="C1699">
        <v>2362164.3991399999</v>
      </c>
      <c r="D1699">
        <v>2799392.8284999998</v>
      </c>
      <c r="E1699">
        <v>1864056.67013</v>
      </c>
      <c r="F1699">
        <v>89068.226899999994</v>
      </c>
      <c r="G1699">
        <v>376787.91454999999</v>
      </c>
      <c r="H1699">
        <v>39286.477149999999</v>
      </c>
      <c r="I1699">
        <v>260967.02698</v>
      </c>
      <c r="J1699">
        <v>2032228.87949999</v>
      </c>
      <c r="K1699">
        <v>1836701.0275699999</v>
      </c>
      <c r="L1699">
        <v>1910221.7006999999</v>
      </c>
      <c r="M1699">
        <v>1834579.06582999</v>
      </c>
    </row>
    <row r="1700" spans="1:13">
      <c r="A1700" t="s">
        <v>1711</v>
      </c>
      <c r="B1700">
        <v>211936796.07259899</v>
      </c>
      <c r="C1700">
        <v>116422138.89365999</v>
      </c>
      <c r="D1700">
        <v>139394835.61840001</v>
      </c>
      <c r="E1700">
        <v>82634631.462569997</v>
      </c>
      <c r="F1700">
        <v>16885098.05015</v>
      </c>
      <c r="G1700">
        <v>38572406.019669898</v>
      </c>
      <c r="H1700">
        <v>24747316.648449998</v>
      </c>
      <c r="I1700">
        <v>40394087.407449998</v>
      </c>
      <c r="J1700">
        <v>95581361.987570003</v>
      </c>
      <c r="K1700">
        <v>53713110.951169997</v>
      </c>
      <c r="L1700">
        <v>60620426.140219897</v>
      </c>
      <c r="M1700">
        <v>68125370.542779997</v>
      </c>
    </row>
    <row r="1701" spans="1:13">
      <c r="A1701" t="s">
        <v>1712</v>
      </c>
      <c r="C1701">
        <v>127206.6774</v>
      </c>
      <c r="J1701">
        <v>271525.02899999998</v>
      </c>
      <c r="K1701">
        <v>349152.33760000003</v>
      </c>
      <c r="L1701">
        <v>160804.7916</v>
      </c>
      <c r="M1701">
        <v>244786.28109999999</v>
      </c>
    </row>
    <row r="1702" spans="1:13">
      <c r="A1702" t="s">
        <v>1713</v>
      </c>
      <c r="B1702">
        <v>37955058.247479998</v>
      </c>
      <c r="C1702">
        <v>35574934.96006</v>
      </c>
      <c r="D1702">
        <v>17157167.042289998</v>
      </c>
      <c r="E1702">
        <v>19031515.378010001</v>
      </c>
      <c r="F1702">
        <v>2363076.1491700001</v>
      </c>
      <c r="G1702">
        <v>3445388.6821900001</v>
      </c>
      <c r="H1702">
        <v>2395475.28106</v>
      </c>
      <c r="I1702">
        <v>4425390.3235999998</v>
      </c>
      <c r="J1702">
        <v>24990132.981690001</v>
      </c>
      <c r="K1702">
        <v>22720952.395179901</v>
      </c>
      <c r="L1702">
        <v>18044362.416590001</v>
      </c>
      <c r="M1702">
        <v>19107423.907899901</v>
      </c>
    </row>
    <row r="1703" spans="1:13">
      <c r="A1703" t="s">
        <v>1714</v>
      </c>
      <c r="B1703">
        <v>1831991.4776399999</v>
      </c>
      <c r="C1703">
        <v>1339420.8630899901</v>
      </c>
      <c r="D1703">
        <v>1822201.1446699901</v>
      </c>
      <c r="E1703">
        <v>758823.49560000002</v>
      </c>
      <c r="F1703">
        <v>72213.617929999993</v>
      </c>
      <c r="G1703">
        <v>66549.867719999995</v>
      </c>
      <c r="I1703">
        <v>42850.058210000003</v>
      </c>
      <c r="J1703">
        <v>1026581.5667</v>
      </c>
      <c r="K1703">
        <v>495766.54888999998</v>
      </c>
      <c r="L1703">
        <v>174828.92759000001</v>
      </c>
      <c r="M1703">
        <v>169202.19519999999</v>
      </c>
    </row>
    <row r="1704" spans="1:13">
      <c r="A1704" t="s">
        <v>1715</v>
      </c>
      <c r="K1704">
        <v>54884.991170000001</v>
      </c>
    </row>
    <row r="1705" spans="1:13">
      <c r="A1705" t="s">
        <v>1716</v>
      </c>
      <c r="B1705">
        <v>916626.1139</v>
      </c>
      <c r="C1705">
        <v>638916.85519999999</v>
      </c>
      <c r="D1705">
        <v>720654.74309999996</v>
      </c>
      <c r="E1705">
        <v>354709.43420000002</v>
      </c>
      <c r="G1705">
        <v>110072.4387</v>
      </c>
      <c r="H1705">
        <v>178824.98499999999</v>
      </c>
      <c r="I1705">
        <v>120080.3064</v>
      </c>
      <c r="J1705">
        <v>547146.19660000002</v>
      </c>
      <c r="K1705">
        <v>589167.3247</v>
      </c>
      <c r="L1705">
        <v>365713.4681</v>
      </c>
      <c r="M1705">
        <v>568653.99300000002</v>
      </c>
    </row>
    <row r="1706" spans="1:13">
      <c r="A1706" t="s">
        <v>1717</v>
      </c>
      <c r="B1706">
        <v>2937717.8007</v>
      </c>
      <c r="C1706">
        <v>2324832.4031000002</v>
      </c>
      <c r="D1706">
        <v>2925698.7837999999</v>
      </c>
      <c r="E1706">
        <v>2988301.0493000001</v>
      </c>
      <c r="G1706">
        <v>447800.36979999999</v>
      </c>
      <c r="I1706">
        <v>855758.3236</v>
      </c>
      <c r="J1706">
        <v>2169784.4830999998</v>
      </c>
      <c r="K1706">
        <v>3340797.2839000002</v>
      </c>
      <c r="L1706">
        <v>2497426.4739000001</v>
      </c>
      <c r="M1706">
        <v>4472318.9647000004</v>
      </c>
    </row>
    <row r="1707" spans="1:13">
      <c r="A1707" t="s">
        <v>1718</v>
      </c>
      <c r="B1707">
        <v>4410673.5758999996</v>
      </c>
      <c r="C1707">
        <v>4174362.8939999999</v>
      </c>
      <c r="D1707">
        <v>8254380.3557000002</v>
      </c>
      <c r="E1707">
        <v>3750626.0713</v>
      </c>
      <c r="G1707">
        <v>1117097.1080499999</v>
      </c>
      <c r="I1707">
        <v>315183.52380000002</v>
      </c>
      <c r="J1707">
        <v>539368.72699999996</v>
      </c>
      <c r="L1707">
        <v>1223161.4724000001</v>
      </c>
    </row>
    <row r="1708" spans="1:13">
      <c r="A1708" t="s">
        <v>1719</v>
      </c>
      <c r="B1708">
        <v>225418986.20072001</v>
      </c>
      <c r="C1708">
        <v>171606358.09542999</v>
      </c>
      <c r="D1708">
        <v>272388964.71997702</v>
      </c>
      <c r="E1708">
        <v>128758246.90082</v>
      </c>
      <c r="F1708">
        <v>4347215.42784</v>
      </c>
      <c r="G1708">
        <v>14409791.768599899</v>
      </c>
      <c r="H1708">
        <v>806463.44507999998</v>
      </c>
      <c r="I1708">
        <v>12010214.51004</v>
      </c>
      <c r="J1708">
        <v>23736805.001809999</v>
      </c>
      <c r="K1708">
        <v>12963550.196839901</v>
      </c>
      <c r="L1708">
        <v>43057422.676029898</v>
      </c>
      <c r="M1708">
        <v>15564392.9384</v>
      </c>
    </row>
    <row r="1709" spans="1:13">
      <c r="A1709" t="s">
        <v>1720</v>
      </c>
      <c r="B1709">
        <v>1025342.78909</v>
      </c>
      <c r="C1709">
        <v>1028266.23247</v>
      </c>
      <c r="D1709">
        <v>646101.25630000001</v>
      </c>
      <c r="E1709">
        <v>350938.32449999999</v>
      </c>
      <c r="G1709">
        <v>116442.53569999999</v>
      </c>
      <c r="H1709">
        <v>32863.271370000002</v>
      </c>
      <c r="I1709">
        <v>194870.7831</v>
      </c>
      <c r="J1709">
        <v>468230.5698</v>
      </c>
      <c r="K1709">
        <v>348427.141</v>
      </c>
      <c r="L1709">
        <v>451721.2819</v>
      </c>
      <c r="M1709">
        <v>482636.78129999997</v>
      </c>
    </row>
    <row r="1710" spans="1:13">
      <c r="A1710" t="s">
        <v>1721</v>
      </c>
      <c r="B1710">
        <v>711512.81229999999</v>
      </c>
      <c r="C1710">
        <v>701777.55810000002</v>
      </c>
      <c r="D1710">
        <v>829386.53150000004</v>
      </c>
      <c r="E1710">
        <v>610040.68370000005</v>
      </c>
      <c r="J1710">
        <v>586139.41</v>
      </c>
      <c r="K1710">
        <v>298277.26240000001</v>
      </c>
      <c r="L1710">
        <v>170564.93659999999</v>
      </c>
      <c r="M1710">
        <v>290695.84620000003</v>
      </c>
    </row>
    <row r="1711" spans="1:13">
      <c r="A1711" t="s">
        <v>1722</v>
      </c>
      <c r="B1711">
        <v>6240167.2466399996</v>
      </c>
      <c r="C1711">
        <v>8407363.0927200001</v>
      </c>
      <c r="D1711">
        <v>8305486.0154600004</v>
      </c>
      <c r="E1711">
        <v>18997936.710349999</v>
      </c>
      <c r="F1711">
        <v>3271960.4136199998</v>
      </c>
      <c r="G1711">
        <v>7029031.25051999</v>
      </c>
      <c r="H1711">
        <v>5327027.2784299999</v>
      </c>
      <c r="I1711">
        <v>12763124.7385599</v>
      </c>
      <c r="J1711">
        <v>35240236.723370001</v>
      </c>
      <c r="K1711">
        <v>55833920.859009899</v>
      </c>
      <c r="L1711">
        <v>40717294.876029998</v>
      </c>
      <c r="M1711">
        <v>63979473.101279996</v>
      </c>
    </row>
    <row r="1712" spans="1:13">
      <c r="A1712" t="s">
        <v>1723</v>
      </c>
      <c r="B1712">
        <v>2381513.108</v>
      </c>
      <c r="C1712">
        <v>2773298.9939100002</v>
      </c>
      <c r="D1712">
        <v>1557082.9452</v>
      </c>
      <c r="E1712">
        <v>1639840.9953999999</v>
      </c>
      <c r="F1712">
        <v>402058.42330000002</v>
      </c>
      <c r="G1712">
        <v>361949.28259999998</v>
      </c>
      <c r="H1712">
        <v>540290.63329999999</v>
      </c>
      <c r="I1712">
        <v>97025.558499999999</v>
      </c>
      <c r="J1712">
        <v>1690969.5414</v>
      </c>
      <c r="K1712">
        <v>932511.00960999995</v>
      </c>
      <c r="L1712">
        <v>1092372.7749999999</v>
      </c>
      <c r="M1712">
        <v>719041.63430000003</v>
      </c>
    </row>
    <row r="1713" spans="1:13">
      <c r="A1713" t="s">
        <v>1724</v>
      </c>
      <c r="B1713">
        <v>285235.53570000001</v>
      </c>
      <c r="C1713">
        <v>55477.556199999999</v>
      </c>
      <c r="D1713">
        <v>104864.06660000001</v>
      </c>
      <c r="E1713">
        <v>56249.067539999996</v>
      </c>
      <c r="G1713">
        <v>32026.21285</v>
      </c>
      <c r="J1713">
        <v>438996.18150000001</v>
      </c>
      <c r="K1713">
        <v>422343.0882</v>
      </c>
      <c r="M1713">
        <v>329046.5857</v>
      </c>
    </row>
    <row r="1714" spans="1:13">
      <c r="A1714" t="s">
        <v>1725</v>
      </c>
      <c r="B1714">
        <v>151459.603</v>
      </c>
      <c r="C1714">
        <v>127426.6341</v>
      </c>
      <c r="D1714">
        <v>118976.3711</v>
      </c>
      <c r="E1714">
        <v>310425.62239999999</v>
      </c>
      <c r="J1714">
        <v>244892.98449999999</v>
      </c>
      <c r="M1714">
        <v>600274.53240000003</v>
      </c>
    </row>
    <row r="1715" spans="1:13">
      <c r="A1715" t="s">
        <v>1726</v>
      </c>
      <c r="B1715">
        <v>89056.679690000004</v>
      </c>
      <c r="C1715">
        <v>86834.752659999998</v>
      </c>
      <c r="D1715">
        <v>78481.073239999998</v>
      </c>
      <c r="E1715">
        <v>38702.427230000001</v>
      </c>
      <c r="G1715">
        <v>11771.261409999999</v>
      </c>
      <c r="I1715">
        <v>20239.756280000001</v>
      </c>
      <c r="J1715">
        <v>70662.639970000004</v>
      </c>
      <c r="K1715">
        <v>58444.664169999996</v>
      </c>
      <c r="L1715">
        <v>91188.892850000004</v>
      </c>
    </row>
    <row r="1716" spans="1:13">
      <c r="A1716" t="s">
        <v>1727</v>
      </c>
      <c r="B1716">
        <v>565962.59941000002</v>
      </c>
      <c r="C1716">
        <v>835719.37196999998</v>
      </c>
      <c r="D1716">
        <v>1524404.82073</v>
      </c>
      <c r="E1716">
        <v>1528333.7978699999</v>
      </c>
      <c r="F1716">
        <v>33755.181770000003</v>
      </c>
      <c r="G1716">
        <v>198680.4908</v>
      </c>
      <c r="I1716">
        <v>420513.38079000002</v>
      </c>
      <c r="J1716">
        <v>2595285.9962499999</v>
      </c>
      <c r="K1716">
        <v>4151755.3113199999</v>
      </c>
      <c r="L1716">
        <v>2791712.2283999901</v>
      </c>
      <c r="M1716">
        <v>4194210.23752</v>
      </c>
    </row>
    <row r="1717" spans="1:13">
      <c r="A1717" t="s">
        <v>1728</v>
      </c>
      <c r="D1717">
        <v>526720.96678999998</v>
      </c>
      <c r="E1717">
        <v>160883.32465</v>
      </c>
      <c r="J1717">
        <v>68611.724340000001</v>
      </c>
      <c r="K1717">
        <v>93155.316000000006</v>
      </c>
      <c r="L1717">
        <v>181078.91883000001</v>
      </c>
      <c r="M1717">
        <v>192024.01342999999</v>
      </c>
    </row>
    <row r="1718" spans="1:13">
      <c r="A1718" t="s">
        <v>1729</v>
      </c>
      <c r="C1718">
        <v>21138.42066</v>
      </c>
      <c r="D1718">
        <v>31336.870220000001</v>
      </c>
      <c r="J1718">
        <v>23767.32143</v>
      </c>
      <c r="K1718">
        <v>47172.836840000004</v>
      </c>
      <c r="L1718">
        <v>54155.90868</v>
      </c>
      <c r="M1718">
        <v>43539.662129999997</v>
      </c>
    </row>
    <row r="1719" spans="1:13">
      <c r="A1719" t="s">
        <v>1730</v>
      </c>
      <c r="B1719">
        <v>556009.42709999997</v>
      </c>
      <c r="C1719">
        <v>314613.22259999998</v>
      </c>
      <c r="D1719">
        <v>467472.09840000002</v>
      </c>
      <c r="E1719">
        <v>338157.33169999998</v>
      </c>
      <c r="J1719">
        <v>359646.46879999997</v>
      </c>
      <c r="K1719">
        <v>530616.86340000003</v>
      </c>
      <c r="L1719">
        <v>237985.81140000001</v>
      </c>
      <c r="M1719">
        <v>360827.1887</v>
      </c>
    </row>
    <row r="1720" spans="1:13">
      <c r="A1720" t="s">
        <v>1731</v>
      </c>
      <c r="B1720">
        <v>545008.90590000001</v>
      </c>
      <c r="D1720">
        <v>472440.52500000002</v>
      </c>
      <c r="E1720">
        <v>350027.46779999998</v>
      </c>
      <c r="F1720">
        <v>22973.9319</v>
      </c>
      <c r="L1720">
        <v>280568.49329999997</v>
      </c>
      <c r="M1720">
        <v>588610.12479999999</v>
      </c>
    </row>
    <row r="1721" spans="1:13">
      <c r="A1721" t="s">
        <v>1732</v>
      </c>
      <c r="B1721">
        <v>1807749.0348</v>
      </c>
      <c r="C1721">
        <v>924550.16879999998</v>
      </c>
      <c r="D1721">
        <v>1874194.2305000001</v>
      </c>
      <c r="E1721">
        <v>698511.563499999</v>
      </c>
      <c r="G1721">
        <v>70538.382259999998</v>
      </c>
      <c r="J1721">
        <v>935536.47539999895</v>
      </c>
      <c r="K1721">
        <v>392699.43119999999</v>
      </c>
      <c r="L1721">
        <v>375553.82400000002</v>
      </c>
      <c r="M1721">
        <v>341713.20079999999</v>
      </c>
    </row>
    <row r="1722" spans="1:13">
      <c r="A1722" t="s">
        <v>1733</v>
      </c>
      <c r="D1722">
        <v>127271.60030000001</v>
      </c>
      <c r="J1722">
        <v>374046.44010000001</v>
      </c>
      <c r="K1722">
        <v>215326.92079999999</v>
      </c>
      <c r="L1722">
        <v>501036.69539999898</v>
      </c>
      <c r="M1722">
        <v>796525.13049999997</v>
      </c>
    </row>
    <row r="1723" spans="1:13">
      <c r="A1723" t="s">
        <v>1734</v>
      </c>
      <c r="B1723">
        <v>36716489.57</v>
      </c>
      <c r="C1723">
        <v>32207903.488499999</v>
      </c>
      <c r="D1723">
        <v>22099002.739099901</v>
      </c>
      <c r="E1723">
        <v>18742835.413410001</v>
      </c>
      <c r="F1723">
        <v>2675671.7049099999</v>
      </c>
      <c r="G1723">
        <v>7084581.50648</v>
      </c>
      <c r="H1723">
        <v>6550170.0334999999</v>
      </c>
      <c r="I1723">
        <v>5699427.8006999996</v>
      </c>
      <c r="J1723">
        <v>22546029.621300001</v>
      </c>
      <c r="K1723">
        <v>13484202.636700001</v>
      </c>
      <c r="L1723">
        <v>14250491.1415</v>
      </c>
      <c r="M1723">
        <v>12907391.539070001</v>
      </c>
    </row>
    <row r="1724" spans="1:13">
      <c r="A1724" t="s">
        <v>1735</v>
      </c>
      <c r="B1724">
        <v>9473.6575310000007</v>
      </c>
      <c r="C1724">
        <v>5878.7584889999998</v>
      </c>
      <c r="D1724">
        <v>18562.342270000001</v>
      </c>
      <c r="F1724">
        <v>3686.2554340000002</v>
      </c>
      <c r="I1724">
        <v>10224.38589</v>
      </c>
      <c r="J1724">
        <v>28128.813480000001</v>
      </c>
      <c r="K1724">
        <v>55204.551240000001</v>
      </c>
      <c r="L1724">
        <v>44162.658089999997</v>
      </c>
      <c r="M1724">
        <v>98624.336939999994</v>
      </c>
    </row>
    <row r="1725" spans="1:13">
      <c r="A1725" t="s">
        <v>1736</v>
      </c>
      <c r="B1725">
        <v>790825.40890000004</v>
      </c>
      <c r="C1725">
        <v>602867.51789999998</v>
      </c>
      <c r="D1725">
        <v>645421.47039999999</v>
      </c>
      <c r="E1725">
        <v>328252.0686</v>
      </c>
      <c r="F1725">
        <v>304807.67910000001</v>
      </c>
      <c r="G1725">
        <v>190236.7083</v>
      </c>
      <c r="I1725">
        <v>213914.89050000001</v>
      </c>
      <c r="J1725">
        <v>626357.12170000002</v>
      </c>
      <c r="K1725">
        <v>541570.06940000004</v>
      </c>
      <c r="L1725">
        <v>568053.79150000005</v>
      </c>
      <c r="M1725">
        <v>582563.75890000002</v>
      </c>
    </row>
    <row r="1726" spans="1:13">
      <c r="A1726" t="s">
        <v>1737</v>
      </c>
      <c r="B1726">
        <v>11570717.199899999</v>
      </c>
      <c r="C1726">
        <v>8914794.7448999994</v>
      </c>
      <c r="D1726">
        <v>5841630.0067999996</v>
      </c>
      <c r="E1726">
        <v>4561117.7724000001</v>
      </c>
      <c r="G1726">
        <v>1576709.1115000001</v>
      </c>
      <c r="H1726">
        <v>1455083.2594999999</v>
      </c>
      <c r="I1726">
        <v>2259102.9559999998</v>
      </c>
      <c r="J1726">
        <v>4733527.1789600002</v>
      </c>
      <c r="K1726">
        <v>5025003.2493000003</v>
      </c>
      <c r="L1726">
        <v>5182801.0862999996</v>
      </c>
      <c r="M1726">
        <v>6748979.8107000003</v>
      </c>
    </row>
    <row r="1727" spans="1:13">
      <c r="A1727" t="s">
        <v>1738</v>
      </c>
      <c r="C1727">
        <v>81058.920339999997</v>
      </c>
      <c r="E1727">
        <v>77086.918980000002</v>
      </c>
    </row>
    <row r="1728" spans="1:13">
      <c r="A1728" t="s">
        <v>1739</v>
      </c>
      <c r="B1728">
        <v>414969.89889999997</v>
      </c>
      <c r="C1728">
        <v>417353.05440000002</v>
      </c>
      <c r="D1728">
        <v>736864.28099999996</v>
      </c>
      <c r="E1728">
        <v>585586.68169999996</v>
      </c>
      <c r="J1728">
        <v>656916.14870000002</v>
      </c>
      <c r="K1728">
        <v>522331.0759</v>
      </c>
      <c r="L1728">
        <v>475068.84590000001</v>
      </c>
      <c r="M1728">
        <v>823356.174</v>
      </c>
    </row>
    <row r="1729" spans="1:13">
      <c r="A1729" t="s">
        <v>1740</v>
      </c>
      <c r="B1729">
        <v>1646187.5785000001</v>
      </c>
      <c r="C1729">
        <v>4099179.2335999999</v>
      </c>
      <c r="D1729">
        <v>4186798.1124999998</v>
      </c>
      <c r="E1729">
        <v>407251.45293000003</v>
      </c>
      <c r="F1729">
        <v>482848.45689999999</v>
      </c>
      <c r="G1729">
        <v>1632195.31629</v>
      </c>
      <c r="H1729">
        <v>628482.49399999995</v>
      </c>
      <c r="I1729">
        <v>961874.97320000001</v>
      </c>
      <c r="K1729">
        <v>148512.61079999999</v>
      </c>
      <c r="L1729">
        <v>88018.575289999993</v>
      </c>
      <c r="M1729">
        <v>98682.044109999901</v>
      </c>
    </row>
    <row r="1730" spans="1:13">
      <c r="A1730" t="s">
        <v>1741</v>
      </c>
      <c r="C1730">
        <v>433198.8688</v>
      </c>
      <c r="D1730">
        <v>300804.22580000001</v>
      </c>
    </row>
    <row r="1731" spans="1:13">
      <c r="A1731" t="s">
        <v>1742</v>
      </c>
      <c r="B1731">
        <v>1042331.035</v>
      </c>
      <c r="C1731">
        <v>789903.87490000005</v>
      </c>
      <c r="D1731">
        <v>1104116.9027</v>
      </c>
      <c r="E1731">
        <v>1118233.4945999901</v>
      </c>
      <c r="I1731">
        <v>396710.16029999999</v>
      </c>
      <c r="J1731">
        <v>98847.942880000002</v>
      </c>
      <c r="K1731">
        <v>981997.19849999901</v>
      </c>
      <c r="L1731">
        <v>690616.75910000002</v>
      </c>
      <c r="M1731">
        <v>921696.59199999995</v>
      </c>
    </row>
    <row r="1732" spans="1:13">
      <c r="A1732" t="s">
        <v>1743</v>
      </c>
      <c r="B1732">
        <v>5143688.7885999996</v>
      </c>
      <c r="C1732">
        <v>4864695.6622000001</v>
      </c>
      <c r="D1732">
        <v>6290200.0504000001</v>
      </c>
      <c r="E1732">
        <v>11936141.937139999</v>
      </c>
      <c r="F1732">
        <v>913161.556069999</v>
      </c>
      <c r="G1732">
        <v>1189472.5716500001</v>
      </c>
      <c r="H1732">
        <v>612922.74065000005</v>
      </c>
      <c r="I1732">
        <v>2380871.84277</v>
      </c>
      <c r="J1732">
        <v>9300289.1645999905</v>
      </c>
      <c r="K1732">
        <v>17631607.1754</v>
      </c>
      <c r="L1732">
        <v>10652674.0802</v>
      </c>
      <c r="M1732">
        <v>20348518.190099999</v>
      </c>
    </row>
    <row r="1733" spans="1:13">
      <c r="A1733" t="s">
        <v>1744</v>
      </c>
      <c r="K1733">
        <v>84243.857220000005</v>
      </c>
      <c r="M1733">
        <v>115811.95299999999</v>
      </c>
    </row>
    <row r="1734" spans="1:13">
      <c r="A1734" t="s">
        <v>1745</v>
      </c>
      <c r="D1734">
        <v>708332.7156</v>
      </c>
      <c r="E1734">
        <v>316166.0368</v>
      </c>
      <c r="G1734">
        <v>145991.1292</v>
      </c>
      <c r="J1734">
        <v>311017.7892</v>
      </c>
    </row>
    <row r="1735" spans="1:13">
      <c r="A1735" t="s">
        <v>1746</v>
      </c>
      <c r="C1735">
        <v>276530.50180999999</v>
      </c>
      <c r="D1735">
        <v>238779.13579999999</v>
      </c>
      <c r="E1735">
        <v>253564.337</v>
      </c>
      <c r="J1735">
        <v>295828.46526999999</v>
      </c>
      <c r="K1735">
        <v>445621.08681000001</v>
      </c>
      <c r="M1735">
        <v>313928.59659999999</v>
      </c>
    </row>
    <row r="1736" spans="1:13">
      <c r="A1736" t="s">
        <v>1747</v>
      </c>
      <c r="B1736">
        <v>936317.07189999998</v>
      </c>
      <c r="C1736">
        <v>558719.36662999995</v>
      </c>
      <c r="D1736">
        <v>725179.53317999898</v>
      </c>
      <c r="J1736">
        <v>291622.15759999998</v>
      </c>
      <c r="K1736">
        <v>250794.43569000001</v>
      </c>
      <c r="L1736">
        <v>392932.28940000001</v>
      </c>
      <c r="M1736">
        <v>231170.00709999999</v>
      </c>
    </row>
    <row r="1737" spans="1:13">
      <c r="A1737" t="s">
        <v>1748</v>
      </c>
      <c r="B1737">
        <v>1399914.8674999999</v>
      </c>
      <c r="C1737">
        <v>1035456.22038</v>
      </c>
      <c r="D1737">
        <v>1290226.8743</v>
      </c>
      <c r="E1737">
        <v>456479.8027</v>
      </c>
      <c r="F1737">
        <v>51229.398090000002</v>
      </c>
      <c r="G1737">
        <v>68567.393211000002</v>
      </c>
      <c r="I1737">
        <v>69848.743929999997</v>
      </c>
      <c r="J1737">
        <v>13206.920459999999</v>
      </c>
      <c r="K1737">
        <v>7702.1067499999999</v>
      </c>
      <c r="L1737">
        <v>10954.50481</v>
      </c>
      <c r="M1737">
        <v>6050.8506930000003</v>
      </c>
    </row>
    <row r="1738" spans="1:13">
      <c r="A1738" t="s">
        <v>1749</v>
      </c>
      <c r="B1738">
        <v>7439613.8892000001</v>
      </c>
      <c r="C1738">
        <v>6093166.0191000002</v>
      </c>
      <c r="D1738">
        <v>6493324.2881999901</v>
      </c>
      <c r="E1738">
        <v>3061543.3399</v>
      </c>
      <c r="F1738">
        <v>519550.95850000001</v>
      </c>
      <c r="G1738">
        <v>811626.25439999998</v>
      </c>
      <c r="H1738">
        <v>342803.01949999999</v>
      </c>
      <c r="I1738">
        <v>940564.89289999998</v>
      </c>
      <c r="J1738">
        <v>6087436.3305000002</v>
      </c>
      <c r="K1738">
        <v>4616563.3322000001</v>
      </c>
      <c r="L1738">
        <v>3877748.0381800001</v>
      </c>
      <c r="M1738">
        <v>6057742.7177999998</v>
      </c>
    </row>
    <row r="1739" spans="1:13">
      <c r="A1739" t="s">
        <v>1750</v>
      </c>
      <c r="D1739">
        <v>116431.9365</v>
      </c>
      <c r="J1739">
        <v>156499.17749999999</v>
      </c>
      <c r="K1739">
        <v>160562.03020000001</v>
      </c>
      <c r="L1739">
        <v>164491.878</v>
      </c>
      <c r="M1739">
        <v>217604.43590000001</v>
      </c>
    </row>
    <row r="1740" spans="1:13">
      <c r="A1740" t="s">
        <v>1751</v>
      </c>
      <c r="B1740">
        <v>1056283.513</v>
      </c>
      <c r="C1740">
        <v>1455457.7212</v>
      </c>
      <c r="D1740">
        <v>543909.92909999995</v>
      </c>
      <c r="E1740">
        <v>205470.7671</v>
      </c>
      <c r="F1740">
        <v>104539.46058</v>
      </c>
      <c r="I1740">
        <v>65312.969969999998</v>
      </c>
      <c r="J1740">
        <v>892247.49919999996</v>
      </c>
      <c r="K1740">
        <v>884947.92709999997</v>
      </c>
      <c r="L1740">
        <v>182865.20439999999</v>
      </c>
      <c r="M1740">
        <v>822993.04689999996</v>
      </c>
    </row>
    <row r="1741" spans="1:13">
      <c r="A1741" t="s">
        <v>1752</v>
      </c>
      <c r="B1741">
        <v>1793457.4317999999</v>
      </c>
      <c r="C1741">
        <v>2012572.26189999</v>
      </c>
      <c r="D1741">
        <v>2450433.6179999998</v>
      </c>
      <c r="E1741">
        <v>2115389.9230999998</v>
      </c>
      <c r="F1741">
        <v>141891.3633</v>
      </c>
      <c r="G1741">
        <v>158645.61942999999</v>
      </c>
      <c r="I1741">
        <v>245941.70884000001</v>
      </c>
      <c r="J1741">
        <v>1131339.8461</v>
      </c>
      <c r="K1741">
        <v>1038095.1296</v>
      </c>
      <c r="L1741">
        <v>885047.89549999998</v>
      </c>
      <c r="M1741">
        <v>1512820.5752999999</v>
      </c>
    </row>
    <row r="1742" spans="1:13">
      <c r="A1742" t="s">
        <v>1753</v>
      </c>
      <c r="B1742">
        <v>286156.9019</v>
      </c>
      <c r="C1742">
        <v>288199.07829999999</v>
      </c>
      <c r="D1742">
        <v>120158.8878</v>
      </c>
      <c r="E1742">
        <v>146556.88159999999</v>
      </c>
      <c r="J1742">
        <v>272892.85369999998</v>
      </c>
      <c r="K1742">
        <v>296133.84399999998</v>
      </c>
      <c r="L1742">
        <v>341859.64020000002</v>
      </c>
      <c r="M1742">
        <v>460358.79200000002</v>
      </c>
    </row>
    <row r="1743" spans="1:13">
      <c r="A1743" t="s">
        <v>1754</v>
      </c>
      <c r="B1743">
        <v>4976920.3479300002</v>
      </c>
      <c r="C1743">
        <v>4256128.8953999998</v>
      </c>
      <c r="D1743">
        <v>8398011.8109999895</v>
      </c>
      <c r="E1743">
        <v>8802332.1124000009</v>
      </c>
      <c r="F1743">
        <v>259635.61109999899</v>
      </c>
      <c r="G1743">
        <v>846577.21001000004</v>
      </c>
      <c r="H1743">
        <v>546197.72502999997</v>
      </c>
      <c r="I1743">
        <v>264460.7855</v>
      </c>
      <c r="J1743">
        <v>3899182.7795000002</v>
      </c>
      <c r="K1743">
        <v>4961580.9646500004</v>
      </c>
      <c r="L1743">
        <v>6358731.2593999999</v>
      </c>
      <c r="M1743">
        <v>6069489.7815800002</v>
      </c>
    </row>
    <row r="1744" spans="1:13">
      <c r="A1744" t="s">
        <v>1755</v>
      </c>
      <c r="B1744">
        <v>13821228.588509999</v>
      </c>
      <c r="C1744">
        <v>13676168.33512</v>
      </c>
      <c r="D1744">
        <v>7434376.8199800001</v>
      </c>
      <c r="E1744">
        <v>6205924.4107999997</v>
      </c>
      <c r="F1744">
        <v>1669444.3336</v>
      </c>
      <c r="G1744">
        <v>3530946.1236999999</v>
      </c>
      <c r="H1744">
        <v>3584413.9622</v>
      </c>
      <c r="I1744">
        <v>3238124.8459600001</v>
      </c>
      <c r="J1744">
        <v>10097950.5970999</v>
      </c>
      <c r="K1744">
        <v>6454703.4227299904</v>
      </c>
      <c r="L1744">
        <v>6836293.4456099998</v>
      </c>
      <c r="M1744">
        <v>4911120.2269000001</v>
      </c>
    </row>
    <row r="1745" spans="1:13">
      <c r="A1745" t="s">
        <v>1756</v>
      </c>
      <c r="B1745">
        <v>9992048.4114999995</v>
      </c>
      <c r="C1745">
        <v>5107389.3528899904</v>
      </c>
      <c r="D1745">
        <v>2656448.6770700002</v>
      </c>
      <c r="E1745">
        <v>1930114.7704399901</v>
      </c>
      <c r="F1745">
        <v>216608.06640000001</v>
      </c>
      <c r="G1745">
        <v>233889.74865999899</v>
      </c>
      <c r="I1745">
        <v>1401880.1964199999</v>
      </c>
      <c r="J1745">
        <v>5391113.5879699998</v>
      </c>
      <c r="K1745">
        <v>4502771.6235499997</v>
      </c>
      <c r="L1745">
        <v>4825407.2813199898</v>
      </c>
      <c r="M1745">
        <v>7120670.4387999903</v>
      </c>
    </row>
    <row r="1746" spans="1:13">
      <c r="A1746" t="s">
        <v>1757</v>
      </c>
      <c r="B1746">
        <v>754080.2561</v>
      </c>
      <c r="C1746">
        <v>1723434.2826999901</v>
      </c>
      <c r="D1746">
        <v>2660315.9243999999</v>
      </c>
      <c r="E1746">
        <v>3980126.3804999902</v>
      </c>
      <c r="G1746">
        <v>257432.0246</v>
      </c>
      <c r="H1746">
        <v>203073.8406</v>
      </c>
      <c r="I1746">
        <v>684301.57869999995</v>
      </c>
      <c r="J1746">
        <v>2415535.0389999901</v>
      </c>
      <c r="K1746">
        <v>4072479.8229499999</v>
      </c>
      <c r="L1746">
        <v>3574961.7668999899</v>
      </c>
      <c r="M1746">
        <v>4050684.0446000001</v>
      </c>
    </row>
    <row r="1747" spans="1:13">
      <c r="A1747" t="s">
        <v>1758</v>
      </c>
      <c r="B1747">
        <v>19141750.259799998</v>
      </c>
      <c r="C1747">
        <v>15214342.9590999</v>
      </c>
      <c r="D1747">
        <v>11538107.9845799</v>
      </c>
      <c r="E1747">
        <v>6284657.9152100002</v>
      </c>
      <c r="F1747">
        <v>1327560.6318999999</v>
      </c>
      <c r="G1747">
        <v>2276528.9453599998</v>
      </c>
      <c r="H1747">
        <v>1213489.6325999999</v>
      </c>
      <c r="I1747">
        <v>2587342.5612599999</v>
      </c>
      <c r="J1747">
        <v>10934662.9066099</v>
      </c>
      <c r="K1747">
        <v>8669263.1488400009</v>
      </c>
      <c r="L1747">
        <v>7296801.2475800002</v>
      </c>
      <c r="M1747">
        <v>9989362.0681999996</v>
      </c>
    </row>
    <row r="1748" spans="1:13">
      <c r="A1748" t="s">
        <v>1759</v>
      </c>
      <c r="B1748">
        <v>19402899.852299999</v>
      </c>
      <c r="C1748">
        <v>13111999.914699901</v>
      </c>
      <c r="D1748">
        <v>11345529.023700001</v>
      </c>
      <c r="E1748">
        <v>4416836.7390799997</v>
      </c>
      <c r="F1748">
        <v>379689.27437</v>
      </c>
      <c r="G1748">
        <v>1801265.6436999999</v>
      </c>
      <c r="H1748">
        <v>581978.13939999999</v>
      </c>
      <c r="I1748">
        <v>1575861.3585999999</v>
      </c>
      <c r="J1748">
        <v>7193402.5552999899</v>
      </c>
      <c r="K1748">
        <v>4482624.3847699901</v>
      </c>
      <c r="L1748">
        <v>4398704.1609699996</v>
      </c>
      <c r="M1748">
        <v>6531354.7742299996</v>
      </c>
    </row>
    <row r="1749" spans="1:13">
      <c r="A1749" t="s">
        <v>1760</v>
      </c>
      <c r="B1749">
        <v>56711.76728</v>
      </c>
      <c r="C1749">
        <v>144522.86060000001</v>
      </c>
      <c r="D1749">
        <v>128074.15670000001</v>
      </c>
      <c r="E1749">
        <v>563018.87875000003</v>
      </c>
      <c r="J1749">
        <v>841144.64574999898</v>
      </c>
      <c r="K1749">
        <v>1504129.57381</v>
      </c>
      <c r="L1749">
        <v>714092.27149999898</v>
      </c>
      <c r="M1749">
        <v>1381245.7138</v>
      </c>
    </row>
    <row r="1750" spans="1:13">
      <c r="A1750" t="s">
        <v>1761</v>
      </c>
      <c r="B1750">
        <v>1810897.4239000001</v>
      </c>
      <c r="C1750">
        <v>1530265.0496</v>
      </c>
      <c r="D1750">
        <v>1608580.79879999</v>
      </c>
      <c r="E1750">
        <v>1017172.1435</v>
      </c>
      <c r="G1750">
        <v>246515.13069999899</v>
      </c>
      <c r="H1750">
        <v>128668.93180000001</v>
      </c>
      <c r="I1750">
        <v>352118.77929999999</v>
      </c>
      <c r="J1750">
        <v>1348347.4313999999</v>
      </c>
      <c r="K1750">
        <v>1345790.6762000001</v>
      </c>
      <c r="L1750">
        <v>703278.69099999999</v>
      </c>
      <c r="M1750">
        <v>1199275.3274999999</v>
      </c>
    </row>
    <row r="1751" spans="1:13">
      <c r="A1751" t="s">
        <v>1762</v>
      </c>
      <c r="B1751">
        <v>131884.6122</v>
      </c>
      <c r="D1751">
        <v>78987.089359999998</v>
      </c>
      <c r="J1751">
        <v>55845.578350000003</v>
      </c>
      <c r="K1751">
        <v>68215.192909999998</v>
      </c>
      <c r="L1751">
        <v>36938.47522</v>
      </c>
    </row>
    <row r="1752" spans="1:13">
      <c r="A1752" t="s">
        <v>1763</v>
      </c>
      <c r="B1752">
        <v>391680.70079999999</v>
      </c>
      <c r="C1752">
        <v>426595.14409999998</v>
      </c>
      <c r="D1752">
        <v>266686.22110000002</v>
      </c>
      <c r="E1752">
        <v>129796.535</v>
      </c>
      <c r="G1752">
        <v>12429.74014</v>
      </c>
      <c r="J1752">
        <v>213247.89650999999</v>
      </c>
      <c r="K1752">
        <v>214418.77540000001</v>
      </c>
      <c r="L1752">
        <v>138173.25838000001</v>
      </c>
      <c r="M1752">
        <v>223577.79939999999</v>
      </c>
    </row>
    <row r="1753" spans="1:13">
      <c r="A1753" t="s">
        <v>1764</v>
      </c>
      <c r="B1753">
        <v>2117901.7848299998</v>
      </c>
      <c r="C1753">
        <v>3864380.3268800001</v>
      </c>
      <c r="D1753">
        <v>4973018.1633700002</v>
      </c>
      <c r="E1753">
        <v>5598630.1204000004</v>
      </c>
      <c r="F1753">
        <v>545325.38760000002</v>
      </c>
      <c r="G1753">
        <v>436968.06107</v>
      </c>
      <c r="H1753">
        <v>642189.46600000001</v>
      </c>
      <c r="I1753">
        <v>1138070.4050699901</v>
      </c>
      <c r="J1753">
        <v>8287021.9732099902</v>
      </c>
      <c r="K1753">
        <v>12581972.923629999</v>
      </c>
      <c r="L1753">
        <v>7925693.2907299995</v>
      </c>
      <c r="M1753">
        <v>12069742.89359</v>
      </c>
    </row>
    <row r="1754" spans="1:13">
      <c r="A1754" t="s">
        <v>1765</v>
      </c>
      <c r="B1754">
        <v>215867.89139999999</v>
      </c>
      <c r="C1754">
        <v>623584.54001</v>
      </c>
      <c r="D1754">
        <v>454513.64556999999</v>
      </c>
      <c r="E1754">
        <v>837330.26352000004</v>
      </c>
      <c r="F1754">
        <v>24104.313170000001</v>
      </c>
      <c r="G1754">
        <v>74967.841620000007</v>
      </c>
      <c r="H1754">
        <v>43293.379029999996</v>
      </c>
      <c r="I1754">
        <v>151314.3694</v>
      </c>
      <c r="J1754">
        <v>904920.82079999999</v>
      </c>
      <c r="K1754">
        <v>2554184.4765900001</v>
      </c>
      <c r="L1754">
        <v>1373255.50277999</v>
      </c>
      <c r="M1754">
        <v>2282275.3288500002</v>
      </c>
    </row>
    <row r="1755" spans="1:13">
      <c r="A1755" t="s">
        <v>1766</v>
      </c>
      <c r="B1755">
        <v>1468973.94</v>
      </c>
      <c r="C1755">
        <v>1416776.3735700001</v>
      </c>
      <c r="D1755">
        <v>1953741.2070299999</v>
      </c>
      <c r="E1755">
        <v>1007007.78648</v>
      </c>
      <c r="J1755">
        <v>255580.80290000001</v>
      </c>
      <c r="K1755">
        <v>640353.77040000004</v>
      </c>
      <c r="L1755">
        <v>147399.30545000001</v>
      </c>
    </row>
    <row r="1756" spans="1:13">
      <c r="A1756" t="s">
        <v>1767</v>
      </c>
      <c r="C1756">
        <v>175262.64587000001</v>
      </c>
      <c r="D1756">
        <v>61978.44184</v>
      </c>
      <c r="E1756">
        <v>63762.249239999997</v>
      </c>
      <c r="G1756">
        <v>32393.420829999999</v>
      </c>
      <c r="H1756">
        <v>39558.56624</v>
      </c>
      <c r="I1756">
        <v>60912.360840000001</v>
      </c>
      <c r="J1756">
        <v>247394.77110000001</v>
      </c>
      <c r="K1756">
        <v>332639.77679999999</v>
      </c>
      <c r="L1756">
        <v>272410.73139999999</v>
      </c>
      <c r="M1756">
        <v>245487.07130000001</v>
      </c>
    </row>
    <row r="1757" spans="1:13">
      <c r="A1757" t="s">
        <v>1768</v>
      </c>
      <c r="B1757">
        <v>819846.55830000003</v>
      </c>
      <c r="C1757">
        <v>1205449.6344999999</v>
      </c>
      <c r="D1757">
        <v>834309.64839999995</v>
      </c>
      <c r="E1757">
        <v>412529.4166</v>
      </c>
      <c r="I1757">
        <v>64970.488239999999</v>
      </c>
      <c r="J1757">
        <v>574729.95166000002</v>
      </c>
      <c r="K1757">
        <v>618547.11289999995</v>
      </c>
      <c r="L1757">
        <v>177302.51814</v>
      </c>
      <c r="M1757">
        <v>538608.28995999997</v>
      </c>
    </row>
    <row r="1758" spans="1:13">
      <c r="A1758" t="s">
        <v>1769</v>
      </c>
      <c r="B1758">
        <v>1801539.2482999901</v>
      </c>
      <c r="C1758">
        <v>2042509.7249999901</v>
      </c>
      <c r="D1758">
        <v>2354635.5389</v>
      </c>
      <c r="E1758">
        <v>1676356.9191999999</v>
      </c>
      <c r="F1758">
        <v>188812.99559999999</v>
      </c>
      <c r="G1758">
        <v>317450.7316</v>
      </c>
      <c r="H1758">
        <v>323230.25959999999</v>
      </c>
      <c r="I1758">
        <v>440624.39317999902</v>
      </c>
      <c r="J1758">
        <v>2444728.9454000001</v>
      </c>
      <c r="K1758">
        <v>1125693.6382299999</v>
      </c>
      <c r="L1758">
        <v>4896392.0098999999</v>
      </c>
      <c r="M1758">
        <v>1304026.1534200001</v>
      </c>
    </row>
    <row r="1759" spans="1:13">
      <c r="A1759" t="s">
        <v>1770</v>
      </c>
      <c r="B1759">
        <v>3459869.9347199998</v>
      </c>
      <c r="C1759">
        <v>3588296.2417000001</v>
      </c>
      <c r="D1759">
        <v>1302086.9616999901</v>
      </c>
      <c r="E1759">
        <v>837945.23161000002</v>
      </c>
      <c r="J1759">
        <v>1493358.4618299999</v>
      </c>
      <c r="K1759">
        <v>1745032.6045899999</v>
      </c>
      <c r="L1759">
        <v>1422666.9998059999</v>
      </c>
      <c r="M1759">
        <v>1368397.52963</v>
      </c>
    </row>
    <row r="1760" spans="1:13">
      <c r="A1760" t="s">
        <v>1771</v>
      </c>
      <c r="B1760">
        <v>473469.89030000003</v>
      </c>
      <c r="C1760">
        <v>472539.48060000001</v>
      </c>
      <c r="E1760">
        <v>193924.9713</v>
      </c>
      <c r="G1760">
        <v>41013.914689999998</v>
      </c>
      <c r="J1760">
        <v>394704.7488</v>
      </c>
      <c r="K1760">
        <v>412921.55699999997</v>
      </c>
      <c r="L1760">
        <v>163345.27340000001</v>
      </c>
      <c r="M1760">
        <v>262368.41029999999</v>
      </c>
    </row>
    <row r="1761" spans="1:13">
      <c r="A1761" t="s">
        <v>1772</v>
      </c>
      <c r="B1761">
        <v>984026.861139999</v>
      </c>
      <c r="C1761">
        <v>1340829.2866700001</v>
      </c>
      <c r="D1761">
        <v>1300371.3006</v>
      </c>
      <c r="E1761">
        <v>1987287.8099399901</v>
      </c>
      <c r="F1761">
        <v>99543.308439999993</v>
      </c>
      <c r="G1761">
        <v>130332.69646000001</v>
      </c>
      <c r="H1761">
        <v>176109.23657000001</v>
      </c>
      <c r="I1761">
        <v>374285.55118000001</v>
      </c>
      <c r="J1761">
        <v>5763165.12885</v>
      </c>
      <c r="K1761">
        <v>10606765.7042</v>
      </c>
      <c r="L1761">
        <v>5750506.4246799899</v>
      </c>
      <c r="M1761">
        <v>11429845.5439</v>
      </c>
    </row>
    <row r="1762" spans="1:13">
      <c r="A1762" t="s">
        <v>1773</v>
      </c>
      <c r="B1762">
        <v>32266430.983479999</v>
      </c>
      <c r="C1762">
        <v>23838169.660700001</v>
      </c>
      <c r="D1762">
        <v>28518074.637839898</v>
      </c>
      <c r="E1762">
        <v>19212397.575009901</v>
      </c>
      <c r="F1762">
        <v>3881608.0943</v>
      </c>
      <c r="G1762">
        <v>8464092.4488200005</v>
      </c>
      <c r="H1762">
        <v>4221294.9917399902</v>
      </c>
      <c r="I1762">
        <v>6494052.48253999</v>
      </c>
      <c r="J1762">
        <v>32356209.4496</v>
      </c>
      <c r="K1762">
        <v>16040968.0002</v>
      </c>
      <c r="L1762">
        <v>17498411.720800001</v>
      </c>
      <c r="M1762">
        <v>15819411.46562</v>
      </c>
    </row>
    <row r="1763" spans="1:13">
      <c r="A1763" t="s">
        <v>1774</v>
      </c>
      <c r="B1763">
        <v>37236109.293899998</v>
      </c>
      <c r="C1763">
        <v>26762873.561360002</v>
      </c>
      <c r="D1763">
        <v>16647953.501499999</v>
      </c>
      <c r="E1763">
        <v>15810099.637159901</v>
      </c>
      <c r="F1763">
        <v>6947513.0071599996</v>
      </c>
      <c r="G1763">
        <v>9373501.7912900001</v>
      </c>
      <c r="H1763">
        <v>5897420.0736999996</v>
      </c>
      <c r="I1763">
        <v>13522075.259199901</v>
      </c>
      <c r="J1763">
        <v>4420863.6025099996</v>
      </c>
      <c r="K1763">
        <v>2198605.6275300002</v>
      </c>
      <c r="L1763">
        <v>4538122.1527349995</v>
      </c>
      <c r="M1763">
        <v>1780876.6416</v>
      </c>
    </row>
    <row r="1764" spans="1:13">
      <c r="A1764" t="s">
        <v>1775</v>
      </c>
      <c r="B1764">
        <v>6481289.1978000002</v>
      </c>
      <c r="C1764">
        <v>4463603.5811999999</v>
      </c>
      <c r="D1764">
        <v>2632731.4911000002</v>
      </c>
      <c r="E1764">
        <v>2348922.4256000002</v>
      </c>
      <c r="F1764">
        <v>710177.33629999997</v>
      </c>
      <c r="G1764">
        <v>1293702.21</v>
      </c>
      <c r="H1764">
        <v>1221694.4828300001</v>
      </c>
      <c r="I1764">
        <v>2421273.5704600001</v>
      </c>
      <c r="J1764">
        <v>833640.773489999</v>
      </c>
      <c r="K1764">
        <v>367877.77587000001</v>
      </c>
      <c r="L1764">
        <v>594701.81220000004</v>
      </c>
      <c r="M1764">
        <v>141582.87700000001</v>
      </c>
    </row>
    <row r="1765" spans="1:13">
      <c r="A1765" t="s">
        <v>1776</v>
      </c>
      <c r="B1765">
        <v>336360.9791</v>
      </c>
      <c r="C1765">
        <v>435422.1275</v>
      </c>
      <c r="D1765">
        <v>139609.5661</v>
      </c>
      <c r="E1765">
        <v>259230.48449999999</v>
      </c>
      <c r="G1765">
        <v>70299.229309999995</v>
      </c>
      <c r="I1765">
        <v>183618.22279999999</v>
      </c>
      <c r="L1765">
        <v>57503.852019999998</v>
      </c>
    </row>
    <row r="1766" spans="1:13">
      <c r="A1766" t="s">
        <v>1777</v>
      </c>
      <c r="B1766">
        <v>12163116.1608999</v>
      </c>
      <c r="C1766">
        <v>10891549.1233999</v>
      </c>
      <c r="D1766">
        <v>5012387.1325999899</v>
      </c>
      <c r="E1766">
        <v>6098089.4303599996</v>
      </c>
      <c r="F1766">
        <v>330927.84830000001</v>
      </c>
      <c r="G1766">
        <v>3436446.4826699998</v>
      </c>
      <c r="H1766">
        <v>1740363.9463</v>
      </c>
      <c r="I1766">
        <v>5404104.7187799998</v>
      </c>
      <c r="J1766">
        <v>1381097.13369</v>
      </c>
      <c r="K1766">
        <v>654110.31186000002</v>
      </c>
      <c r="L1766">
        <v>2107378.4765999899</v>
      </c>
      <c r="M1766">
        <v>437205.94887999998</v>
      </c>
    </row>
    <row r="1767" spans="1:13">
      <c r="A1767" t="s">
        <v>1778</v>
      </c>
      <c r="B1767">
        <v>805538.89</v>
      </c>
      <c r="C1767">
        <v>859093.16579999996</v>
      </c>
      <c r="D1767">
        <v>735256.09069999994</v>
      </c>
      <c r="E1767">
        <v>646939.33189999999</v>
      </c>
      <c r="F1767">
        <v>34466.940770000001</v>
      </c>
      <c r="G1767">
        <v>158023.8903</v>
      </c>
      <c r="H1767">
        <v>113189.8018</v>
      </c>
      <c r="I1767">
        <v>127729.60189999999</v>
      </c>
      <c r="J1767">
        <v>259839.67670000001</v>
      </c>
      <c r="K1767">
        <v>105327.4764</v>
      </c>
      <c r="L1767">
        <v>230897.5741</v>
      </c>
      <c r="M1767">
        <v>108976.56359999999</v>
      </c>
    </row>
    <row r="1768" spans="1:13">
      <c r="A1768" t="s">
        <v>1779</v>
      </c>
      <c r="B1768">
        <v>657707.37620000006</v>
      </c>
      <c r="C1768">
        <v>332095.09389999998</v>
      </c>
      <c r="D1768">
        <v>465316.75650000002</v>
      </c>
      <c r="E1768">
        <v>613982.48809999996</v>
      </c>
      <c r="F1768">
        <v>370264.84220000001</v>
      </c>
      <c r="J1768">
        <v>471278.7475</v>
      </c>
      <c r="K1768">
        <v>724939.38419999997</v>
      </c>
      <c r="L1768">
        <v>759728.56550000003</v>
      </c>
      <c r="M1768">
        <v>801803.88219999999</v>
      </c>
    </row>
    <row r="1769" spans="1:13">
      <c r="A1769" t="s">
        <v>1780</v>
      </c>
      <c r="M1769">
        <v>56568.42355</v>
      </c>
    </row>
    <row r="1770" spans="1:13">
      <c r="A1770" t="s">
        <v>1781</v>
      </c>
      <c r="B1770">
        <v>86513095.272699997</v>
      </c>
      <c r="C1770">
        <v>77319683.995509893</v>
      </c>
      <c r="D1770">
        <v>141710662.17346901</v>
      </c>
      <c r="E1770">
        <v>73566099.292209998</v>
      </c>
      <c r="F1770">
        <v>6614566.8279400002</v>
      </c>
      <c r="G1770">
        <v>6860930.6267699897</v>
      </c>
      <c r="H1770">
        <v>6877283.3834009999</v>
      </c>
      <c r="I1770">
        <v>10737384.2546599</v>
      </c>
      <c r="J1770">
        <v>44259309.456919998</v>
      </c>
      <c r="K1770">
        <v>45201954.294179</v>
      </c>
      <c r="L1770">
        <v>40421572.328780003</v>
      </c>
      <c r="M1770">
        <v>48149877.975789897</v>
      </c>
    </row>
    <row r="1771" spans="1:13">
      <c r="A1771" t="s">
        <v>1782</v>
      </c>
      <c r="K1771">
        <v>26309.78642</v>
      </c>
      <c r="M1771">
        <v>30511.882720000001</v>
      </c>
    </row>
    <row r="1772" spans="1:13">
      <c r="A1772" t="s">
        <v>1783</v>
      </c>
      <c r="B1772">
        <v>110949.836</v>
      </c>
      <c r="C1772">
        <v>99994.21531</v>
      </c>
      <c r="D1772">
        <v>168716.6299</v>
      </c>
      <c r="E1772">
        <v>65572.444099999993</v>
      </c>
      <c r="G1772">
        <v>51887.73115</v>
      </c>
      <c r="I1772">
        <v>38170.701880000001</v>
      </c>
      <c r="J1772">
        <v>97363.827340000003</v>
      </c>
      <c r="K1772">
        <v>85798.180479999995</v>
      </c>
      <c r="L1772">
        <v>59167.877280000001</v>
      </c>
      <c r="M1772">
        <v>61089.378199999999</v>
      </c>
    </row>
    <row r="1773" spans="1:13">
      <c r="A1773" t="s">
        <v>1784</v>
      </c>
      <c r="B1773">
        <v>1038505.083</v>
      </c>
      <c r="C1773">
        <v>861957.38569999998</v>
      </c>
      <c r="D1773">
        <v>706059.34400000004</v>
      </c>
      <c r="E1773">
        <v>206360.27970000001</v>
      </c>
      <c r="J1773">
        <v>275410.43920000002</v>
      </c>
      <c r="K1773">
        <v>478532.84460000001</v>
      </c>
      <c r="L1773">
        <v>269159.49180000002</v>
      </c>
      <c r="M1773">
        <v>188696.00330000001</v>
      </c>
    </row>
    <row r="1774" spans="1:13">
      <c r="A1774" t="s">
        <v>1785</v>
      </c>
      <c r="E1774">
        <v>202492.61960000001</v>
      </c>
      <c r="J1774">
        <v>586364.42879999999</v>
      </c>
      <c r="K1774">
        <v>526921.53879999998</v>
      </c>
      <c r="L1774">
        <v>822107.6433</v>
      </c>
      <c r="M1774">
        <v>739037.0588</v>
      </c>
    </row>
    <row r="1775" spans="1:13">
      <c r="A1775" t="s">
        <v>1786</v>
      </c>
      <c r="B1775">
        <v>209492.87460000001</v>
      </c>
      <c r="C1775">
        <v>476168.5097</v>
      </c>
      <c r="D1775">
        <v>869599.01170000003</v>
      </c>
      <c r="E1775">
        <v>3237535.7682500002</v>
      </c>
      <c r="F1775">
        <v>452447.71189999999</v>
      </c>
      <c r="G1775">
        <v>962302.60306999995</v>
      </c>
      <c r="H1775">
        <v>417437.5808</v>
      </c>
      <c r="I1775">
        <v>1533151.0518</v>
      </c>
      <c r="J1775">
        <v>8152971.0165999997</v>
      </c>
      <c r="K1775">
        <v>10986939.0802</v>
      </c>
      <c r="L1775">
        <v>7366012.7878999999</v>
      </c>
      <c r="M1775">
        <v>13364401.698899999</v>
      </c>
    </row>
    <row r="1776" spans="1:13">
      <c r="A1776" t="s">
        <v>1787</v>
      </c>
      <c r="B1776">
        <v>202676.57339999999</v>
      </c>
      <c r="C1776">
        <v>136651.55439999999</v>
      </c>
      <c r="D1776">
        <v>180985.32519999999</v>
      </c>
      <c r="E1776">
        <v>174947.50940000001</v>
      </c>
      <c r="F1776">
        <v>86225.580249999999</v>
      </c>
      <c r="H1776">
        <v>120017.25930000001</v>
      </c>
      <c r="I1776">
        <v>83680.457120000006</v>
      </c>
      <c r="J1776">
        <v>276308.85070000001</v>
      </c>
      <c r="K1776">
        <v>306283.86489999999</v>
      </c>
      <c r="L1776">
        <v>152853.60339999999</v>
      </c>
      <c r="M1776">
        <v>232178.03390000001</v>
      </c>
    </row>
    <row r="1777" spans="1:13">
      <c r="A1777" t="s">
        <v>1788</v>
      </c>
      <c r="B1777">
        <v>210967.9933</v>
      </c>
      <c r="C1777">
        <v>75986.027539999995</v>
      </c>
      <c r="E1777">
        <v>27783.65022</v>
      </c>
      <c r="J1777">
        <v>535323.66870000004</v>
      </c>
      <c r="K1777">
        <v>551385.48750000005</v>
      </c>
      <c r="L1777">
        <v>573995.13130999997</v>
      </c>
      <c r="M1777">
        <v>446522.36440000002</v>
      </c>
    </row>
    <row r="1778" spans="1:13">
      <c r="A1778" t="s">
        <v>1789</v>
      </c>
      <c r="B1778">
        <v>4803011.3017999995</v>
      </c>
      <c r="C1778">
        <v>3146212.6590199899</v>
      </c>
      <c r="D1778">
        <v>2908208.5749799898</v>
      </c>
      <c r="E1778">
        <v>8158211.1089300001</v>
      </c>
      <c r="F1778">
        <v>416335.7683</v>
      </c>
      <c r="G1778">
        <v>643081.98572999996</v>
      </c>
      <c r="H1778">
        <v>664430.78353999997</v>
      </c>
      <c r="I1778">
        <v>1587208.6863299999</v>
      </c>
      <c r="J1778">
        <v>10886800.3408</v>
      </c>
      <c r="K1778">
        <v>14893410.975</v>
      </c>
      <c r="L1778">
        <v>12960840.55848</v>
      </c>
      <c r="M1778">
        <v>18235988.366599999</v>
      </c>
    </row>
    <row r="1779" spans="1:13">
      <c r="A1779" t="s">
        <v>1790</v>
      </c>
      <c r="B1779">
        <v>221428.25899999999</v>
      </c>
      <c r="C1779">
        <v>219711.27710000001</v>
      </c>
      <c r="D1779">
        <v>214427.5128</v>
      </c>
      <c r="E1779">
        <v>56286.938589999998</v>
      </c>
      <c r="J1779">
        <v>107124.94749999999</v>
      </c>
      <c r="K1779">
        <v>76880.055919999999</v>
      </c>
      <c r="L1779">
        <v>48564.382129999998</v>
      </c>
      <c r="M1779">
        <v>81250.257110000006</v>
      </c>
    </row>
    <row r="1780" spans="1:13">
      <c r="A1780" t="s">
        <v>1791</v>
      </c>
      <c r="B1780">
        <v>584852.08274999994</v>
      </c>
      <c r="C1780">
        <v>564330.95233999996</v>
      </c>
      <c r="D1780">
        <v>404781.2684</v>
      </c>
      <c r="E1780">
        <v>479253.65298000001</v>
      </c>
      <c r="J1780">
        <v>808497.85126999998</v>
      </c>
      <c r="K1780">
        <v>1061611.6581899901</v>
      </c>
      <c r="L1780">
        <v>240910.96851000001</v>
      </c>
      <c r="M1780">
        <v>406067.36129999999</v>
      </c>
    </row>
    <row r="1781" spans="1:13">
      <c r="A1781" t="s">
        <v>1792</v>
      </c>
      <c r="B1781">
        <v>282538.86139999999</v>
      </c>
      <c r="C1781">
        <v>140481.3621</v>
      </c>
    </row>
    <row r="1782" spans="1:13">
      <c r="A1782" t="s">
        <v>1793</v>
      </c>
      <c r="B1782">
        <v>467238.42</v>
      </c>
      <c r="C1782">
        <v>321884.0834</v>
      </c>
      <c r="D1782">
        <v>323421.61629999999</v>
      </c>
      <c r="E1782">
        <v>222086.02770000001</v>
      </c>
      <c r="G1782">
        <v>71001.104099999997</v>
      </c>
      <c r="I1782">
        <v>140369.50159999999</v>
      </c>
      <c r="J1782">
        <v>135157.15650000001</v>
      </c>
      <c r="K1782">
        <v>199023.3462</v>
      </c>
      <c r="L1782">
        <v>179840.3517</v>
      </c>
      <c r="M1782">
        <v>178497.54689999999</v>
      </c>
    </row>
    <row r="1783" spans="1:13">
      <c r="A1783" t="s">
        <v>1794</v>
      </c>
      <c r="B1783">
        <v>1811403.5732</v>
      </c>
      <c r="C1783">
        <v>1722234.3793599999</v>
      </c>
      <c r="D1783">
        <v>1569306.5545000001</v>
      </c>
      <c r="E1783">
        <v>1320845.1720999901</v>
      </c>
      <c r="J1783">
        <v>880957.00705999997</v>
      </c>
      <c r="K1783">
        <v>434165.87329999998</v>
      </c>
      <c r="L1783">
        <v>168169.06589999999</v>
      </c>
      <c r="M1783">
        <v>713911.04209999996</v>
      </c>
    </row>
    <row r="1784" spans="1:13">
      <c r="A1784" t="s">
        <v>1795</v>
      </c>
      <c r="B1784">
        <v>5378919.7061999999</v>
      </c>
      <c r="C1784">
        <v>1167238.179</v>
      </c>
      <c r="D1784">
        <v>1727947.987</v>
      </c>
      <c r="E1784">
        <v>632414.90789999999</v>
      </c>
      <c r="G1784">
        <v>153246.4075</v>
      </c>
      <c r="H1784">
        <v>113777.54489999999</v>
      </c>
      <c r="I1784">
        <v>172921.0269</v>
      </c>
      <c r="J1784">
        <v>2415360.2579999999</v>
      </c>
      <c r="K1784">
        <v>895287.4</v>
      </c>
      <c r="L1784">
        <v>998703.66650000005</v>
      </c>
      <c r="M1784">
        <v>1175306.2949999999</v>
      </c>
    </row>
    <row r="1785" spans="1:13">
      <c r="A1785" t="s">
        <v>1796</v>
      </c>
      <c r="B1785">
        <v>23610463.834040001</v>
      </c>
      <c r="C1785">
        <v>24231957.620179899</v>
      </c>
      <c r="D1785">
        <v>18487204.807329901</v>
      </c>
      <c r="E1785">
        <v>10242132.23975</v>
      </c>
      <c r="F1785">
        <v>2974233.6595999999</v>
      </c>
      <c r="G1785">
        <v>4675622.0325300004</v>
      </c>
      <c r="H1785">
        <v>4331009.9835999999</v>
      </c>
      <c r="I1785">
        <v>6554128.1134099998</v>
      </c>
      <c r="J1785">
        <v>21798488.554559998</v>
      </c>
      <c r="K1785">
        <v>18040293.861400001</v>
      </c>
      <c r="L1785">
        <v>16648432.255410001</v>
      </c>
      <c r="M1785">
        <v>21637375.0633399</v>
      </c>
    </row>
    <row r="1786" spans="1:13">
      <c r="A1786" t="s">
        <v>1797</v>
      </c>
      <c r="B1786">
        <v>9400653.0488799997</v>
      </c>
      <c r="C1786">
        <v>6610699.8390300004</v>
      </c>
      <c r="D1786">
        <v>8295165.6507799998</v>
      </c>
      <c r="E1786">
        <v>18646594.4672199</v>
      </c>
      <c r="F1786">
        <v>553802.09379999898</v>
      </c>
      <c r="G1786">
        <v>639092.59920000006</v>
      </c>
      <c r="H1786">
        <v>730831.86884999997</v>
      </c>
      <c r="I1786">
        <v>1544238.49901999</v>
      </c>
      <c r="J1786">
        <v>13453188.962053001</v>
      </c>
      <c r="K1786">
        <v>15646031.69575</v>
      </c>
      <c r="L1786">
        <v>14151048.771670001</v>
      </c>
      <c r="M1786">
        <v>19775931.2311</v>
      </c>
    </row>
    <row r="1787" spans="1:13">
      <c r="A1787" t="s">
        <v>1798</v>
      </c>
      <c r="B1787">
        <v>111408.01730000001</v>
      </c>
      <c r="E1787">
        <v>135889.9969</v>
      </c>
      <c r="I1787">
        <v>77812.688800000004</v>
      </c>
      <c r="J1787">
        <v>132628.62760000001</v>
      </c>
      <c r="K1787">
        <v>211776.76730000001</v>
      </c>
      <c r="L1787">
        <v>146751.39869999999</v>
      </c>
      <c r="M1787">
        <v>323399.1531</v>
      </c>
    </row>
    <row r="1788" spans="1:13">
      <c r="A1788" t="s">
        <v>1799</v>
      </c>
      <c r="H1788">
        <v>36201.291160000001</v>
      </c>
      <c r="J1788">
        <v>259366.78099999999</v>
      </c>
      <c r="K1788">
        <v>106525.0208</v>
      </c>
      <c r="L1788">
        <v>164241.07279999999</v>
      </c>
      <c r="M1788">
        <v>116106.8008</v>
      </c>
    </row>
    <row r="1789" spans="1:13">
      <c r="A1789" t="s">
        <v>1800</v>
      </c>
      <c r="B1789">
        <v>11643974.909770001</v>
      </c>
      <c r="C1789">
        <v>7498845.2675400004</v>
      </c>
      <c r="D1789">
        <v>8933904.1047900002</v>
      </c>
      <c r="E1789">
        <v>3600114.8434199998</v>
      </c>
      <c r="F1789">
        <v>73895.776249999995</v>
      </c>
      <c r="G1789">
        <v>537954.75006999995</v>
      </c>
      <c r="H1789">
        <v>67758.914369999999</v>
      </c>
      <c r="I1789">
        <v>172905.23154000001</v>
      </c>
      <c r="J1789">
        <v>5270376.6561399996</v>
      </c>
      <c r="K1789">
        <v>4491129.20414</v>
      </c>
      <c r="L1789">
        <v>1847832.8452000001</v>
      </c>
      <c r="M1789">
        <v>4163685.8393299999</v>
      </c>
    </row>
    <row r="1790" spans="1:13">
      <c r="A1790" t="s">
        <v>1801</v>
      </c>
      <c r="C1790">
        <v>247409.32256999999</v>
      </c>
      <c r="D1790">
        <v>275878.1998</v>
      </c>
      <c r="E1790">
        <v>612529.17229999998</v>
      </c>
      <c r="G1790">
        <v>320909.48</v>
      </c>
      <c r="I1790">
        <v>738330.63630000001</v>
      </c>
      <c r="J1790">
        <v>1095206.2157000001</v>
      </c>
      <c r="K1790">
        <v>1568852.6865999999</v>
      </c>
      <c r="L1790">
        <v>1222922.2712000001</v>
      </c>
      <c r="M1790">
        <v>2343566.3141999999</v>
      </c>
    </row>
    <row r="1791" spans="1:13">
      <c r="A1791" t="s">
        <v>1802</v>
      </c>
      <c r="B1791">
        <v>670229.38470000005</v>
      </c>
      <c r="C1791">
        <v>385908.34117999999</v>
      </c>
      <c r="D1791">
        <v>661151.62509999995</v>
      </c>
      <c r="E1791">
        <v>1121233.48905</v>
      </c>
      <c r="G1791">
        <v>93965.987240000002</v>
      </c>
      <c r="J1791">
        <v>741453.786499999</v>
      </c>
      <c r="K1791">
        <v>940450.57770000002</v>
      </c>
      <c r="L1791">
        <v>1185036.5882999999</v>
      </c>
      <c r="M1791">
        <v>1123682.91338</v>
      </c>
    </row>
    <row r="1792" spans="1:13">
      <c r="A1792" t="s">
        <v>1803</v>
      </c>
      <c r="B1792">
        <v>589066.33270000003</v>
      </c>
      <c r="C1792">
        <v>221549.16630000001</v>
      </c>
      <c r="D1792">
        <v>457045.91278999997</v>
      </c>
      <c r="E1792">
        <v>90685.778130000006</v>
      </c>
      <c r="F1792">
        <v>29117.043000000001</v>
      </c>
      <c r="G1792">
        <v>41819.85615</v>
      </c>
      <c r="I1792">
        <v>41081.977330000002</v>
      </c>
      <c r="J1792">
        <v>125338.5257</v>
      </c>
      <c r="K1792">
        <v>113287.81200000001</v>
      </c>
      <c r="L1792">
        <v>74233.894679999998</v>
      </c>
      <c r="M1792">
        <v>17675.861850000001</v>
      </c>
    </row>
    <row r="1793" spans="1:13">
      <c r="A1793" t="s">
        <v>1804</v>
      </c>
      <c r="B1793">
        <v>329302.54180000001</v>
      </c>
      <c r="C1793">
        <v>437528.80859999999</v>
      </c>
      <c r="D1793">
        <v>968134.47900000005</v>
      </c>
      <c r="E1793">
        <v>497948.68900000001</v>
      </c>
      <c r="F1793">
        <v>61124.743880000002</v>
      </c>
      <c r="G1793">
        <v>240188.57440000001</v>
      </c>
      <c r="H1793">
        <v>113734.8944</v>
      </c>
      <c r="I1793">
        <v>220241.38750000001</v>
      </c>
      <c r="J1793">
        <v>1681524.125</v>
      </c>
      <c r="K1793">
        <v>2701545.7538999999</v>
      </c>
      <c r="L1793">
        <v>1952186.1265</v>
      </c>
      <c r="M1793">
        <v>2070382.7908999999</v>
      </c>
    </row>
    <row r="1794" spans="1:13">
      <c r="A1794" t="s">
        <v>1805</v>
      </c>
      <c r="B1794">
        <v>3127654.4868999999</v>
      </c>
      <c r="C1794">
        <v>3301929.3892000001</v>
      </c>
      <c r="D1794">
        <v>2763038.04839999</v>
      </c>
      <c r="E1794">
        <v>4068706.67859999</v>
      </c>
      <c r="G1794">
        <v>238889.04120000001</v>
      </c>
      <c r="H1794">
        <v>338453.78970000002</v>
      </c>
      <c r="I1794">
        <v>508892.7512</v>
      </c>
      <c r="J1794">
        <v>2815883.0122000002</v>
      </c>
      <c r="K1794">
        <v>3506758.7881</v>
      </c>
      <c r="L1794">
        <v>3410427.7360999999</v>
      </c>
      <c r="M1794">
        <v>4393111.8234000001</v>
      </c>
    </row>
    <row r="1795" spans="1:13">
      <c r="A1795" t="s">
        <v>1806</v>
      </c>
      <c r="B1795">
        <v>1387881.8096</v>
      </c>
      <c r="C1795">
        <v>1194284.2988</v>
      </c>
      <c r="D1795">
        <v>1084928.3469</v>
      </c>
      <c r="E1795">
        <v>1289581.9691000001</v>
      </c>
      <c r="F1795">
        <v>462075.55599999998</v>
      </c>
      <c r="G1795">
        <v>146425.0779</v>
      </c>
      <c r="H1795">
        <v>96889.406579999995</v>
      </c>
      <c r="J1795">
        <v>1492129.1222000001</v>
      </c>
      <c r="K1795">
        <v>1948706.1827999901</v>
      </c>
      <c r="L1795">
        <v>2467013.3837000001</v>
      </c>
      <c r="M1795">
        <v>3162636.98149999</v>
      </c>
    </row>
    <row r="1796" spans="1:13">
      <c r="A1796" t="s">
        <v>1807</v>
      </c>
      <c r="B1796">
        <v>371555.10920000001</v>
      </c>
      <c r="C1796">
        <v>379098.7084</v>
      </c>
      <c r="D1796">
        <v>566593.9804</v>
      </c>
      <c r="E1796">
        <v>121135.08379999999</v>
      </c>
      <c r="G1796">
        <v>29126.218079999999</v>
      </c>
      <c r="I1796">
        <v>36894.171170000001</v>
      </c>
      <c r="J1796">
        <v>158562.65460000001</v>
      </c>
      <c r="K1796">
        <v>144272.39079999999</v>
      </c>
      <c r="L1796">
        <v>115197.4143</v>
      </c>
      <c r="M1796">
        <v>55649.69227</v>
      </c>
    </row>
    <row r="1797" spans="1:13">
      <c r="A1797" t="s">
        <v>1808</v>
      </c>
      <c r="C1797">
        <v>265035.24</v>
      </c>
      <c r="D1797">
        <v>84475.544460000005</v>
      </c>
      <c r="E1797">
        <v>92141.562850000002</v>
      </c>
      <c r="F1797">
        <v>3704483.8590000002</v>
      </c>
      <c r="G1797">
        <v>4366582.7740000002</v>
      </c>
      <c r="H1797">
        <v>3060395.406</v>
      </c>
      <c r="I1797">
        <v>3025889.983</v>
      </c>
      <c r="J1797">
        <v>2002828.878</v>
      </c>
      <c r="K1797">
        <v>3115201.818</v>
      </c>
      <c r="L1797">
        <v>4355156.18</v>
      </c>
      <c r="M1797">
        <v>1200992.2579999999</v>
      </c>
    </row>
    <row r="1798" spans="1:13">
      <c r="A1798" t="s">
        <v>1809</v>
      </c>
      <c r="L1798">
        <v>84232.486550000001</v>
      </c>
      <c r="M1798">
        <v>83967.255040000004</v>
      </c>
    </row>
    <row r="1799" spans="1:13">
      <c r="A1799" t="s">
        <v>1810</v>
      </c>
      <c r="B1799">
        <v>294756.49680000002</v>
      </c>
      <c r="C1799">
        <v>450323.93369999999</v>
      </c>
      <c r="D1799">
        <v>149738.22820000001</v>
      </c>
      <c r="E1799">
        <v>558429.02060000005</v>
      </c>
      <c r="J1799">
        <v>393173.38860000001</v>
      </c>
      <c r="K1799">
        <v>1013090.5434</v>
      </c>
      <c r="L1799">
        <v>883950.09849999996</v>
      </c>
      <c r="M1799">
        <v>590960.37390000001</v>
      </c>
    </row>
    <row r="1800" spans="1:13">
      <c r="A1800" t="s">
        <v>1811</v>
      </c>
      <c r="B1800">
        <v>40842375.179099999</v>
      </c>
      <c r="C1800">
        <v>29607093.623139899</v>
      </c>
      <c r="D1800">
        <v>42873886.801359899</v>
      </c>
      <c r="E1800">
        <v>16128050.061051</v>
      </c>
      <c r="F1800">
        <v>3148833.6727</v>
      </c>
      <c r="G1800">
        <v>2979955.0990599999</v>
      </c>
      <c r="H1800">
        <v>2151496.76566</v>
      </c>
      <c r="I1800">
        <v>3549575.5326999901</v>
      </c>
      <c r="J1800">
        <v>19714911.495340001</v>
      </c>
      <c r="K1800">
        <v>14548901.9840299</v>
      </c>
      <c r="L1800">
        <v>12925860.359610001</v>
      </c>
      <c r="M1800">
        <v>14388007.854010001</v>
      </c>
    </row>
    <row r="1801" spans="1:13">
      <c r="A1801" t="s">
        <v>1812</v>
      </c>
      <c r="B1801">
        <v>23426.546320000001</v>
      </c>
      <c r="C1801">
        <v>17247.57141</v>
      </c>
      <c r="E1801">
        <v>19505.73963</v>
      </c>
      <c r="K1801">
        <v>85972.760500000004</v>
      </c>
      <c r="L1801">
        <v>41864.621749999998</v>
      </c>
      <c r="M1801">
        <v>111400.7441</v>
      </c>
    </row>
    <row r="1802" spans="1:13">
      <c r="A1802" t="s">
        <v>1813</v>
      </c>
      <c r="B1802">
        <v>7131712.2301000003</v>
      </c>
      <c r="C1802">
        <v>4107059.0997100002</v>
      </c>
      <c r="D1802">
        <v>4820734.1975999996</v>
      </c>
      <c r="E1802">
        <v>1791108.0233</v>
      </c>
      <c r="F1802">
        <v>104881.0736</v>
      </c>
      <c r="G1802">
        <v>524077.63916000002</v>
      </c>
      <c r="H1802">
        <v>647279.43240000005</v>
      </c>
      <c r="I1802">
        <v>699852.55920000002</v>
      </c>
      <c r="J1802">
        <v>2946259.9908999898</v>
      </c>
      <c r="K1802">
        <v>1457785.0382600001</v>
      </c>
      <c r="L1802">
        <v>1579459.60146</v>
      </c>
      <c r="M1802">
        <v>1536055.0454599999</v>
      </c>
    </row>
    <row r="1803" spans="1:13">
      <c r="A1803" t="s">
        <v>1814</v>
      </c>
      <c r="B1803">
        <v>155440.64780000001</v>
      </c>
      <c r="C1803">
        <v>138211.35269999999</v>
      </c>
      <c r="D1803">
        <v>119966.8256</v>
      </c>
      <c r="E1803">
        <v>188953.68090000001</v>
      </c>
      <c r="J1803">
        <v>585926.34939999995</v>
      </c>
      <c r="K1803">
        <v>748835.93039999995</v>
      </c>
      <c r="L1803">
        <v>614417.44209999999</v>
      </c>
      <c r="M1803">
        <v>905783.44019999995</v>
      </c>
    </row>
    <row r="1804" spans="1:13">
      <c r="A1804" t="s">
        <v>1815</v>
      </c>
      <c r="E1804">
        <v>61791.9496</v>
      </c>
      <c r="I1804">
        <v>155234.97330000001</v>
      </c>
      <c r="K1804">
        <v>198242.6047</v>
      </c>
      <c r="L1804">
        <v>146215.40710000001</v>
      </c>
      <c r="M1804">
        <v>130604.7371</v>
      </c>
    </row>
    <row r="1805" spans="1:13">
      <c r="A1805" t="s">
        <v>1816</v>
      </c>
      <c r="B1805">
        <v>188380.16870000001</v>
      </c>
      <c r="C1805">
        <v>228519.9504</v>
      </c>
      <c r="D1805">
        <v>320278.85167</v>
      </c>
      <c r="E1805">
        <v>239130.86611</v>
      </c>
      <c r="G1805">
        <v>224033.8725</v>
      </c>
      <c r="H1805">
        <v>463252.66759999999</v>
      </c>
      <c r="I1805">
        <v>61363.245450000002</v>
      </c>
      <c r="J1805">
        <v>586285.46900000004</v>
      </c>
      <c r="K1805">
        <v>517138.9485</v>
      </c>
      <c r="L1805">
        <v>442250.59509999998</v>
      </c>
      <c r="M1805">
        <v>459804.63899999898</v>
      </c>
    </row>
    <row r="1806" spans="1:13">
      <c r="A1806" t="s">
        <v>1817</v>
      </c>
      <c r="E1806">
        <v>804729.31789999898</v>
      </c>
      <c r="L1806">
        <v>64945.337630000002</v>
      </c>
    </row>
    <row r="1807" spans="1:13">
      <c r="A1807" t="s">
        <v>1818</v>
      </c>
      <c r="I1807">
        <v>229454.89859999999</v>
      </c>
      <c r="J1807">
        <v>747772.09629999998</v>
      </c>
      <c r="K1807">
        <v>608940.51769999997</v>
      </c>
      <c r="L1807">
        <v>824103.37939999998</v>
      </c>
      <c r="M1807">
        <v>208026.9247</v>
      </c>
    </row>
    <row r="1808" spans="1:13">
      <c r="A1808" t="s">
        <v>1819</v>
      </c>
      <c r="C1808">
        <v>135543.682</v>
      </c>
      <c r="J1808">
        <v>173803.98370000001</v>
      </c>
      <c r="K1808">
        <v>778895.78099999996</v>
      </c>
      <c r="L1808">
        <v>370495.80180000002</v>
      </c>
      <c r="M1808">
        <v>159965.85399999999</v>
      </c>
    </row>
    <row r="1809" spans="1:13">
      <c r="A1809" t="s">
        <v>1820</v>
      </c>
      <c r="B1809">
        <v>301163.68962999998</v>
      </c>
      <c r="C1809">
        <v>162131.94440000001</v>
      </c>
      <c r="D1809">
        <v>441534.82303999999</v>
      </c>
      <c r="E1809">
        <v>262233.81429999898</v>
      </c>
      <c r="J1809">
        <v>312666.86930000002</v>
      </c>
      <c r="K1809">
        <v>424469.82860000001</v>
      </c>
      <c r="L1809">
        <v>323581.43398999999</v>
      </c>
      <c r="M1809">
        <v>384147.06189999997</v>
      </c>
    </row>
    <row r="1810" spans="1:13">
      <c r="A1810" t="s">
        <v>1821</v>
      </c>
      <c r="B1810">
        <v>207734.41146</v>
      </c>
      <c r="C1810">
        <v>87212.256359999999</v>
      </c>
      <c r="D1810">
        <v>201315.46223</v>
      </c>
      <c r="E1810">
        <v>112311.6134</v>
      </c>
      <c r="G1810">
        <v>19433.68692</v>
      </c>
      <c r="H1810">
        <v>15453.828729999999</v>
      </c>
      <c r="J1810">
        <v>404290.18192</v>
      </c>
      <c r="K1810">
        <v>429752.69508999999</v>
      </c>
      <c r="L1810">
        <v>250397.75688</v>
      </c>
      <c r="M1810">
        <v>309294.32509</v>
      </c>
    </row>
    <row r="1811" spans="1:13">
      <c r="A1811" t="s">
        <v>1822</v>
      </c>
      <c r="B1811">
        <v>141852708.72874999</v>
      </c>
      <c r="C1811">
        <v>91562561.046429902</v>
      </c>
      <c r="D1811">
        <v>87115032.920279995</v>
      </c>
      <c r="E1811">
        <v>48364283.751460001</v>
      </c>
      <c r="F1811">
        <v>23647896.590939999</v>
      </c>
      <c r="G1811">
        <v>34753337.131969899</v>
      </c>
      <c r="H1811">
        <v>24126697.093809899</v>
      </c>
      <c r="I1811">
        <v>43657165.914190002</v>
      </c>
      <c r="J1811">
        <v>93421027.809379995</v>
      </c>
      <c r="K1811">
        <v>78812463.384330004</v>
      </c>
      <c r="L1811">
        <v>62860682.182429902</v>
      </c>
      <c r="M1811">
        <v>88083998.418089896</v>
      </c>
    </row>
    <row r="1812" spans="1:13">
      <c r="A1812" t="s">
        <v>1823</v>
      </c>
      <c r="B1812">
        <v>149857.57930000001</v>
      </c>
      <c r="C1812">
        <v>59672.890579999999</v>
      </c>
      <c r="D1812">
        <v>65204.100140000002</v>
      </c>
    </row>
    <row r="1813" spans="1:13">
      <c r="A1813" t="s">
        <v>1824</v>
      </c>
      <c r="B1813">
        <v>7682070.6377099901</v>
      </c>
      <c r="C1813">
        <v>8798287.2562499996</v>
      </c>
      <c r="D1813">
        <v>5437364.9084099997</v>
      </c>
      <c r="E1813">
        <v>5373705.0833299998</v>
      </c>
      <c r="F1813">
        <v>1498962.56864</v>
      </c>
      <c r="G1813">
        <v>2017482.04256</v>
      </c>
      <c r="H1813">
        <v>1286828.5532</v>
      </c>
      <c r="I1813">
        <v>1896993.0449999999</v>
      </c>
      <c r="J1813">
        <v>7387490.3550399998</v>
      </c>
      <c r="K1813">
        <v>8650464.5746299997</v>
      </c>
      <c r="L1813">
        <v>6498432.9330599997</v>
      </c>
      <c r="M1813">
        <v>8178168.4210000001</v>
      </c>
    </row>
    <row r="1814" spans="1:13">
      <c r="A1814" t="s">
        <v>1825</v>
      </c>
      <c r="B1814">
        <v>3668047.3704999899</v>
      </c>
      <c r="C1814">
        <v>1568946.6270000001</v>
      </c>
      <c r="D1814">
        <v>3030551.3665499999</v>
      </c>
      <c r="E1814">
        <v>1774382.7396</v>
      </c>
      <c r="J1814">
        <v>227382.45370000001</v>
      </c>
      <c r="K1814">
        <v>208290.9167</v>
      </c>
      <c r="L1814">
        <v>192208.696</v>
      </c>
      <c r="M1814">
        <v>170310.9118</v>
      </c>
    </row>
    <row r="1815" spans="1:13">
      <c r="A1815" t="s">
        <v>1826</v>
      </c>
      <c r="B1815">
        <v>527452.56700000004</v>
      </c>
      <c r="C1815">
        <v>496667.07069999998</v>
      </c>
      <c r="D1815">
        <v>331660.84860000003</v>
      </c>
      <c r="E1815">
        <v>259530.34020000001</v>
      </c>
      <c r="F1815">
        <v>51016.808539999998</v>
      </c>
      <c r="G1815">
        <v>80538.491349999997</v>
      </c>
      <c r="H1815">
        <v>76810.934609999997</v>
      </c>
      <c r="I1815">
        <v>75723.157999999996</v>
      </c>
      <c r="J1815">
        <v>367718.78</v>
      </c>
      <c r="K1815">
        <v>328562.32020000002</v>
      </c>
      <c r="L1815">
        <v>112633.8374</v>
      </c>
      <c r="M1815">
        <v>141216.85320000001</v>
      </c>
    </row>
    <row r="1816" spans="1:13">
      <c r="A1816" t="s">
        <v>1827</v>
      </c>
      <c r="B1816">
        <v>21973.96126</v>
      </c>
      <c r="C1816">
        <v>27917.392319999999</v>
      </c>
      <c r="D1816">
        <v>38287.254090000002</v>
      </c>
      <c r="E1816">
        <v>38642.193809999997</v>
      </c>
      <c r="G1816">
        <v>4438.8809460000002</v>
      </c>
      <c r="J1816">
        <v>62991.983809999998</v>
      </c>
      <c r="K1816">
        <v>115301.10799999999</v>
      </c>
      <c r="L1816">
        <v>117817.43520000001</v>
      </c>
      <c r="M1816">
        <v>202724.09849999999</v>
      </c>
    </row>
    <row r="1817" spans="1:13">
      <c r="A1817" t="s">
        <v>1828</v>
      </c>
      <c r="B1817">
        <v>454733.64270000003</v>
      </c>
      <c r="C1817">
        <v>219016.61060000001</v>
      </c>
      <c r="D1817">
        <v>207509.74350000001</v>
      </c>
      <c r="E1817">
        <v>136960.86079999999</v>
      </c>
      <c r="M1817">
        <v>92137.685110000006</v>
      </c>
    </row>
    <row r="1818" spans="1:13">
      <c r="A1818" t="s">
        <v>1829</v>
      </c>
      <c r="F1818">
        <v>2401915.0565999998</v>
      </c>
      <c r="G1818">
        <v>1597748.2174</v>
      </c>
      <c r="H1818">
        <v>2613060.2681</v>
      </c>
      <c r="I1818">
        <v>935798.74139999901</v>
      </c>
    </row>
    <row r="1819" spans="1:13">
      <c r="A1819" t="s">
        <v>1830</v>
      </c>
      <c r="B1819">
        <v>3166120.8097999999</v>
      </c>
      <c r="C1819">
        <v>2427034.6692199898</v>
      </c>
      <c r="D1819">
        <v>901531.38721999899</v>
      </c>
      <c r="E1819">
        <v>1405771.6564100001</v>
      </c>
      <c r="G1819">
        <v>310837.20762</v>
      </c>
      <c r="H1819">
        <v>234702.24361</v>
      </c>
      <c r="I1819">
        <v>488073.59129999997</v>
      </c>
      <c r="J1819">
        <v>403671.20452999999</v>
      </c>
      <c r="K1819">
        <v>47641.420120000002</v>
      </c>
      <c r="L1819">
        <v>939648.55759999994</v>
      </c>
      <c r="M1819">
        <v>34936.586139999999</v>
      </c>
    </row>
    <row r="1820" spans="1:13">
      <c r="A1820" t="s">
        <v>1831</v>
      </c>
      <c r="C1820">
        <v>342096.13451999897</v>
      </c>
      <c r="D1820">
        <v>260053.56604000001</v>
      </c>
      <c r="E1820">
        <v>819214.03385000001</v>
      </c>
      <c r="G1820">
        <v>77243.935490000003</v>
      </c>
      <c r="I1820">
        <v>355807.80190999998</v>
      </c>
      <c r="J1820">
        <v>2055318.7099299899</v>
      </c>
      <c r="K1820">
        <v>3632412.8810999999</v>
      </c>
      <c r="L1820">
        <v>2160727.1045200001</v>
      </c>
      <c r="M1820">
        <v>3149340.0685499902</v>
      </c>
    </row>
    <row r="1821" spans="1:13">
      <c r="A1821" t="s">
        <v>1832</v>
      </c>
      <c r="B1821">
        <v>17860198.614549998</v>
      </c>
      <c r="C1821">
        <v>8397273.1105599906</v>
      </c>
      <c r="D1821">
        <v>27673974.947500002</v>
      </c>
      <c r="E1821">
        <v>12548850.480690001</v>
      </c>
      <c r="G1821">
        <v>123135.039419999</v>
      </c>
      <c r="I1821">
        <v>274569.75747999997</v>
      </c>
      <c r="J1821">
        <v>2297120.4937399998</v>
      </c>
      <c r="K1821">
        <v>2970648.1178199998</v>
      </c>
      <c r="L1821">
        <v>4879668.5333099896</v>
      </c>
      <c r="M1821">
        <v>3917946.3073399998</v>
      </c>
    </row>
    <row r="1822" spans="1:13">
      <c r="A1822" t="s">
        <v>1833</v>
      </c>
      <c r="B1822">
        <v>179396.2089</v>
      </c>
      <c r="C1822">
        <v>126278.18210000001</v>
      </c>
      <c r="D1822">
        <v>137597.32939999999</v>
      </c>
      <c r="E1822">
        <v>70332.548909999998</v>
      </c>
      <c r="F1822">
        <v>16790.89705</v>
      </c>
      <c r="G1822">
        <v>46512.990389999999</v>
      </c>
      <c r="H1822">
        <v>25490.06133</v>
      </c>
      <c r="I1822">
        <v>66985.982900000003</v>
      </c>
      <c r="J1822">
        <v>203804.7635</v>
      </c>
      <c r="K1822">
        <v>207973.4627</v>
      </c>
      <c r="L1822">
        <v>82212.57819</v>
      </c>
      <c r="M1822">
        <v>97436.435169999997</v>
      </c>
    </row>
    <row r="1823" spans="1:13">
      <c r="A1823" t="s">
        <v>1834</v>
      </c>
      <c r="C1823">
        <v>53323.682789999999</v>
      </c>
      <c r="E1823">
        <v>101136.58764</v>
      </c>
      <c r="F1823">
        <v>2891766.91536</v>
      </c>
      <c r="G1823">
        <v>5387480.4528000001</v>
      </c>
      <c r="H1823">
        <v>4251116.2747999998</v>
      </c>
      <c r="I1823">
        <v>3095152.8274699901</v>
      </c>
      <c r="J1823">
        <v>3112671.6588999899</v>
      </c>
      <c r="K1823">
        <v>2945479.22409999</v>
      </c>
      <c r="L1823">
        <v>2474628.1100599999</v>
      </c>
      <c r="M1823">
        <v>1062752.0098900001</v>
      </c>
    </row>
    <row r="1824" spans="1:13">
      <c r="A1824" t="s">
        <v>1835</v>
      </c>
      <c r="J1824">
        <v>39563.975740000002</v>
      </c>
      <c r="K1824">
        <v>23394.753909999999</v>
      </c>
      <c r="L1824">
        <v>67993.506710000001</v>
      </c>
      <c r="M1824">
        <v>56755.307679999998</v>
      </c>
    </row>
    <row r="1825" spans="1:13">
      <c r="A1825" t="s">
        <v>1836</v>
      </c>
      <c r="F1825">
        <v>191986.59580000001</v>
      </c>
      <c r="G1825">
        <v>2588980.4002999999</v>
      </c>
      <c r="H1825">
        <v>1389340.629</v>
      </c>
      <c r="I1825">
        <v>2119266.3050000002</v>
      </c>
      <c r="J1825">
        <v>2582643.9370200001</v>
      </c>
      <c r="K1825">
        <v>3773392.4797999999</v>
      </c>
      <c r="L1825">
        <v>2903786.7343000001</v>
      </c>
      <c r="M1825">
        <v>2206714.392</v>
      </c>
    </row>
    <row r="1826" spans="1:13">
      <c r="A1826" t="s">
        <v>1837</v>
      </c>
      <c r="F1826">
        <v>1103811.3827800001</v>
      </c>
      <c r="G1826">
        <v>2604890.9555000002</v>
      </c>
      <c r="H1826">
        <v>1729360.25489999</v>
      </c>
      <c r="I1826">
        <v>2557767.7551299999</v>
      </c>
      <c r="J1826">
        <v>2299830.3769159899</v>
      </c>
      <c r="K1826">
        <v>1035089.39587</v>
      </c>
      <c r="L1826">
        <v>4053207.1291699898</v>
      </c>
      <c r="M1826">
        <v>1674053.5677</v>
      </c>
    </row>
    <row r="1827" spans="1:13">
      <c r="A1827" t="s">
        <v>1838</v>
      </c>
      <c r="B1827">
        <v>205000.12179999999</v>
      </c>
      <c r="C1827">
        <v>892913.27610000002</v>
      </c>
      <c r="D1827">
        <v>493591.99362000002</v>
      </c>
      <c r="E1827">
        <v>83170.770810000002</v>
      </c>
      <c r="J1827">
        <v>156441.44209999999</v>
      </c>
      <c r="K1827">
        <v>257364.93964</v>
      </c>
      <c r="L1827">
        <v>211954.35569999999</v>
      </c>
      <c r="M1827">
        <v>275134.29190000001</v>
      </c>
    </row>
    <row r="1828" spans="1:13">
      <c r="A1828" t="s">
        <v>1839</v>
      </c>
      <c r="B1828">
        <v>726255.10117000004</v>
      </c>
      <c r="C1828">
        <v>765695.63558</v>
      </c>
      <c r="D1828">
        <v>1479625.99342</v>
      </c>
      <c r="E1828">
        <v>1757984.7148800001</v>
      </c>
      <c r="G1828">
        <v>155225.75190999999</v>
      </c>
      <c r="H1828">
        <v>44816.684789999999</v>
      </c>
      <c r="I1828">
        <v>305185.04366999998</v>
      </c>
      <c r="J1828">
        <v>1532340.2140500001</v>
      </c>
      <c r="K1828">
        <v>2341003.4829899999</v>
      </c>
      <c r="L1828">
        <v>1679004.6884399999</v>
      </c>
      <c r="M1828">
        <v>2702529.2759299902</v>
      </c>
    </row>
    <row r="1829" spans="1:13">
      <c r="A1829" t="s">
        <v>1840</v>
      </c>
      <c r="B1829">
        <v>88437.005539999998</v>
      </c>
      <c r="C1829">
        <v>56849.39028</v>
      </c>
      <c r="D1829">
        <v>92833.857449999996</v>
      </c>
      <c r="E1829">
        <v>56579.230940000001</v>
      </c>
      <c r="J1829">
        <v>78279.820529999997</v>
      </c>
      <c r="K1829">
        <v>88136.197560000001</v>
      </c>
      <c r="L1829">
        <v>39209.511599999998</v>
      </c>
      <c r="M1829">
        <v>30641.023639999999</v>
      </c>
    </row>
    <row r="1830" spans="1:13">
      <c r="A1830" t="s">
        <v>1841</v>
      </c>
      <c r="F1830">
        <v>116434.4895</v>
      </c>
      <c r="G1830">
        <v>224389.93345000001</v>
      </c>
      <c r="H1830">
        <v>171169.2371</v>
      </c>
      <c r="J1830">
        <v>317265.35810000001</v>
      </c>
      <c r="K1830">
        <v>342991.35509999999</v>
      </c>
      <c r="L1830">
        <v>332099.32160000002</v>
      </c>
      <c r="M1830">
        <v>168007.8695</v>
      </c>
    </row>
    <row r="1831" spans="1:13">
      <c r="A1831" t="s">
        <v>1842</v>
      </c>
      <c r="B1831">
        <v>349427.09570000001</v>
      </c>
      <c r="C1831">
        <v>665609.44287999999</v>
      </c>
      <c r="D1831">
        <v>391707.38481999998</v>
      </c>
      <c r="E1831">
        <v>1755842.5935</v>
      </c>
      <c r="I1831">
        <v>140749.5257</v>
      </c>
      <c r="J1831">
        <v>2713482.55689999</v>
      </c>
      <c r="K1831">
        <v>4213397.41269999</v>
      </c>
      <c r="L1831">
        <v>2353444.2030000002</v>
      </c>
      <c r="M1831">
        <v>4306564.3480000002</v>
      </c>
    </row>
    <row r="1832" spans="1:13">
      <c r="A1832" t="s">
        <v>1843</v>
      </c>
      <c r="B1832">
        <v>492340.69770000002</v>
      </c>
      <c r="C1832">
        <v>414292.11770999897</v>
      </c>
      <c r="D1832">
        <v>414490.84340999997</v>
      </c>
      <c r="E1832">
        <v>220793.0644</v>
      </c>
      <c r="F1832">
        <v>54469.150889999997</v>
      </c>
      <c r="G1832">
        <v>532234.24069999997</v>
      </c>
      <c r="I1832">
        <v>68405.732650000005</v>
      </c>
      <c r="J1832">
        <v>711698.70822000003</v>
      </c>
      <c r="K1832">
        <v>994125.66954000003</v>
      </c>
      <c r="L1832">
        <v>881941.26327</v>
      </c>
      <c r="M1832">
        <v>1248711.905</v>
      </c>
    </row>
    <row r="1833" spans="1:13">
      <c r="A1833" t="s">
        <v>1844</v>
      </c>
      <c r="B1833">
        <v>3837745.0839999998</v>
      </c>
      <c r="C1833">
        <v>3127200.1184</v>
      </c>
      <c r="D1833">
        <v>1920992.6077999901</v>
      </c>
      <c r="E1833">
        <v>1194222.5933999999</v>
      </c>
      <c r="G1833">
        <v>139872.82339999999</v>
      </c>
      <c r="H1833">
        <v>111585.2588</v>
      </c>
      <c r="I1833">
        <v>194822.3751</v>
      </c>
      <c r="J1833">
        <v>1087770.8060999999</v>
      </c>
      <c r="K1833">
        <v>1240900.7294000001</v>
      </c>
      <c r="L1833">
        <v>750598.48</v>
      </c>
      <c r="M1833">
        <v>1058543.62539999</v>
      </c>
    </row>
    <row r="1834" spans="1:13">
      <c r="A1834" t="s">
        <v>1845</v>
      </c>
      <c r="C1834">
        <v>27569.616559999999</v>
      </c>
      <c r="D1834">
        <v>147551.14173999999</v>
      </c>
      <c r="E1834">
        <v>73313.597940000007</v>
      </c>
      <c r="G1834">
        <v>16105.09915</v>
      </c>
      <c r="H1834">
        <v>12779.54758</v>
      </c>
      <c r="I1834">
        <v>31466.26082</v>
      </c>
      <c r="J1834">
        <v>116262.35026000001</v>
      </c>
      <c r="K1834">
        <v>122643.36128</v>
      </c>
      <c r="L1834">
        <v>101905.00361</v>
      </c>
      <c r="M1834">
        <v>116583.86908</v>
      </c>
    </row>
    <row r="1835" spans="1:13">
      <c r="A1835" t="s">
        <v>1846</v>
      </c>
      <c r="B1835">
        <v>274177.58519999997</v>
      </c>
      <c r="C1835">
        <v>311228.76585000003</v>
      </c>
      <c r="D1835">
        <v>258104.69906999901</v>
      </c>
      <c r="E1835">
        <v>507733.15295999998</v>
      </c>
      <c r="G1835">
        <v>76127.915800000002</v>
      </c>
      <c r="H1835">
        <v>102726.8539</v>
      </c>
      <c r="I1835">
        <v>121262.86603</v>
      </c>
      <c r="J1835">
        <v>2295475.8144999999</v>
      </c>
      <c r="K1835">
        <v>1610406.2108</v>
      </c>
      <c r="L1835">
        <v>2448442.5635000002</v>
      </c>
      <c r="M1835">
        <v>2448831.5345000001</v>
      </c>
    </row>
    <row r="1836" spans="1:13">
      <c r="A1836" t="s">
        <v>1847</v>
      </c>
      <c r="B1836">
        <v>266509.19209999999</v>
      </c>
      <c r="C1836">
        <v>152688.59437999999</v>
      </c>
      <c r="D1836">
        <v>121057.03098</v>
      </c>
      <c r="J1836">
        <v>16397.265309999999</v>
      </c>
      <c r="L1836">
        <v>13331.340399999999</v>
      </c>
    </row>
    <row r="1837" spans="1:13">
      <c r="A1837" t="s">
        <v>1848</v>
      </c>
      <c r="B1837">
        <v>163667.13949999999</v>
      </c>
      <c r="D1837">
        <v>126774.89</v>
      </c>
      <c r="E1837">
        <v>201977.2181</v>
      </c>
      <c r="J1837">
        <v>216061.21410000001</v>
      </c>
      <c r="K1837">
        <v>363964.12809999997</v>
      </c>
      <c r="L1837">
        <v>342302.25510000001</v>
      </c>
      <c r="M1837">
        <v>536887.18700000003</v>
      </c>
    </row>
    <row r="1838" spans="1:13">
      <c r="A1838" t="s">
        <v>1849</v>
      </c>
      <c r="B1838">
        <v>222576.5251</v>
      </c>
      <c r="C1838">
        <v>226885.71960000001</v>
      </c>
      <c r="D1838">
        <v>197001.27230000001</v>
      </c>
      <c r="E1838">
        <v>154656.45689999999</v>
      </c>
      <c r="I1838">
        <v>39811.522400000002</v>
      </c>
      <c r="J1838">
        <v>453050.91700000002</v>
      </c>
      <c r="K1838">
        <v>710160.64879999997</v>
      </c>
      <c r="L1838">
        <v>425612.88879999903</v>
      </c>
      <c r="M1838">
        <v>730942.30689999997</v>
      </c>
    </row>
    <row r="1839" spans="1:13">
      <c r="A1839" t="s">
        <v>1850</v>
      </c>
      <c r="B1839">
        <v>1092315.568</v>
      </c>
      <c r="C1839">
        <v>568893.26190000004</v>
      </c>
      <c r="D1839">
        <v>590020.38139999995</v>
      </c>
      <c r="E1839">
        <v>921692.46189999999</v>
      </c>
      <c r="G1839">
        <v>32012.254860000001</v>
      </c>
      <c r="I1839">
        <v>76211.627250000005</v>
      </c>
      <c r="J1839">
        <v>1177977.5523999999</v>
      </c>
      <c r="K1839">
        <v>1705821.3411000001</v>
      </c>
      <c r="L1839">
        <v>1021592.8937</v>
      </c>
      <c r="M1839">
        <v>2020169.0382000001</v>
      </c>
    </row>
    <row r="1840" spans="1:13">
      <c r="A1840" t="s">
        <v>1851</v>
      </c>
      <c r="B1840">
        <v>10913219.054099999</v>
      </c>
      <c r="C1840">
        <v>9620264.8523999993</v>
      </c>
      <c r="D1840">
        <v>11609709.132559899</v>
      </c>
      <c r="E1840">
        <v>6340348.0668000001</v>
      </c>
      <c r="F1840">
        <v>704667.37029999995</v>
      </c>
      <c r="G1840">
        <v>572103.20161999995</v>
      </c>
      <c r="H1840">
        <v>30163.781309999998</v>
      </c>
      <c r="I1840">
        <v>910073.28408000001</v>
      </c>
      <c r="J1840">
        <v>5824564.0143100005</v>
      </c>
      <c r="K1840">
        <v>2293203.30327</v>
      </c>
      <c r="L1840">
        <v>3945236.0019799899</v>
      </c>
      <c r="M1840">
        <v>5660684.7828000002</v>
      </c>
    </row>
    <row r="1841" spans="1:13">
      <c r="A1841" t="s">
        <v>1852</v>
      </c>
      <c r="B1841">
        <v>1240019.4128</v>
      </c>
      <c r="C1841">
        <v>382795.31741000002</v>
      </c>
      <c r="D1841">
        <v>446732.69579999999</v>
      </c>
      <c r="F1841">
        <v>108484.09314</v>
      </c>
      <c r="G1841">
        <v>264424.38159999897</v>
      </c>
      <c r="H1841">
        <v>168595.96479999999</v>
      </c>
      <c r="I1841">
        <v>226832.44219999999</v>
      </c>
      <c r="J1841">
        <v>2191766.7615</v>
      </c>
      <c r="K1841">
        <v>598830.16579999996</v>
      </c>
      <c r="L1841">
        <v>1355632.2183999999</v>
      </c>
      <c r="M1841">
        <v>887041.76859999995</v>
      </c>
    </row>
    <row r="1842" spans="1:13">
      <c r="A1842" t="s">
        <v>1853</v>
      </c>
      <c r="B1842">
        <v>1874264.58348</v>
      </c>
      <c r="C1842">
        <v>1384996.76629999</v>
      </c>
      <c r="D1842">
        <v>2122695.3873200002</v>
      </c>
      <c r="E1842">
        <v>1235917.5354799901</v>
      </c>
      <c r="F1842">
        <v>4518593.6858000001</v>
      </c>
      <c r="G1842">
        <v>2161566.03873999</v>
      </c>
      <c r="H1842">
        <v>3667669.8597599999</v>
      </c>
      <c r="I1842">
        <v>2234281.7197799999</v>
      </c>
      <c r="J1842">
        <v>4666398.8552999999</v>
      </c>
      <c r="K1842">
        <v>7108735.5602900004</v>
      </c>
      <c r="L1842">
        <v>9148635.94307</v>
      </c>
      <c r="M1842">
        <v>7900204.3247999996</v>
      </c>
    </row>
    <row r="1843" spans="1:13">
      <c r="A1843" t="s">
        <v>1854</v>
      </c>
      <c r="B1843">
        <v>470591.28875000001</v>
      </c>
      <c r="C1843">
        <v>1140009.112</v>
      </c>
      <c r="D1843">
        <v>598059.799</v>
      </c>
      <c r="E1843">
        <v>390763.10749999998</v>
      </c>
      <c r="F1843">
        <v>390373.49271000002</v>
      </c>
      <c r="G1843">
        <v>7464773.3052000003</v>
      </c>
      <c r="H1843">
        <v>9481917.5272000004</v>
      </c>
      <c r="I1843">
        <v>6308059.6914999997</v>
      </c>
      <c r="J1843">
        <v>1762477.42649</v>
      </c>
      <c r="K1843">
        <v>2311588.2819999899</v>
      </c>
      <c r="L1843">
        <v>2126165.1449099998</v>
      </c>
      <c r="M1843">
        <v>4529490.6370000001</v>
      </c>
    </row>
    <row r="1844" spans="1:13">
      <c r="A1844" t="s">
        <v>1855</v>
      </c>
      <c r="B1844">
        <v>326866.89046000002</v>
      </c>
      <c r="C1844">
        <v>2778733.0418699998</v>
      </c>
      <c r="D1844">
        <v>1460482.8653299999</v>
      </c>
      <c r="E1844">
        <v>822367.49678000004</v>
      </c>
      <c r="F1844">
        <v>24657614.384489998</v>
      </c>
      <c r="G1844">
        <v>33174257.608189899</v>
      </c>
      <c r="H1844">
        <v>41948615.194189899</v>
      </c>
      <c r="I1844">
        <v>13772419.503930001</v>
      </c>
      <c r="J1844">
        <v>12703852.81074</v>
      </c>
      <c r="K1844">
        <v>13055369.692639999</v>
      </c>
      <c r="L1844">
        <v>14185876.507939899</v>
      </c>
      <c r="M1844">
        <v>5566052.9612499904</v>
      </c>
    </row>
    <row r="1845" spans="1:13">
      <c r="A1845" t="s">
        <v>1856</v>
      </c>
      <c r="B1845">
        <v>926218.38560000004</v>
      </c>
      <c r="C1845">
        <v>2326380.358</v>
      </c>
      <c r="D1845">
        <v>644756.94380000001</v>
      </c>
      <c r="F1845">
        <v>500172.25188</v>
      </c>
      <c r="G1845">
        <v>6469491.3156000003</v>
      </c>
      <c r="H1845">
        <v>4689713.0252999999</v>
      </c>
      <c r="I1845">
        <v>3731142.9679999999</v>
      </c>
      <c r="J1845">
        <v>2892831.4380000001</v>
      </c>
      <c r="K1845">
        <v>3106462.085</v>
      </c>
      <c r="L1845">
        <v>2297337.1349999998</v>
      </c>
      <c r="M1845">
        <v>1701821.753</v>
      </c>
    </row>
    <row r="1846" spans="1:13">
      <c r="A1846" t="s">
        <v>1857</v>
      </c>
      <c r="J1846">
        <v>59092.008820000003</v>
      </c>
      <c r="K1846">
        <v>110617.1688</v>
      </c>
      <c r="L1846">
        <v>53586.446040000003</v>
      </c>
      <c r="M1846">
        <v>86516.383270000006</v>
      </c>
    </row>
    <row r="1847" spans="1:13">
      <c r="A1847" t="s">
        <v>1858</v>
      </c>
      <c r="B1847">
        <v>372268.86219999997</v>
      </c>
      <c r="D1847">
        <v>75533.448740000007</v>
      </c>
    </row>
    <row r="1848" spans="1:13">
      <c r="A1848" t="s">
        <v>1859</v>
      </c>
      <c r="B1848">
        <v>534431.65700000001</v>
      </c>
      <c r="C1848">
        <v>422585.37689999997</v>
      </c>
      <c r="D1848">
        <v>345600.35499999998</v>
      </c>
      <c r="E1848">
        <v>87984.034469999999</v>
      </c>
      <c r="F1848">
        <v>59498.984270000001</v>
      </c>
      <c r="J1848">
        <v>993322.84722</v>
      </c>
      <c r="K1848">
        <v>222510.7812</v>
      </c>
      <c r="L1848">
        <v>304085.06790000002</v>
      </c>
      <c r="M1848">
        <v>199876.1262</v>
      </c>
    </row>
    <row r="1849" spans="1:13">
      <c r="A1849" t="s">
        <v>1860</v>
      </c>
      <c r="B1849">
        <v>26879923.9403999</v>
      </c>
      <c r="C1849">
        <v>16798856.179140002</v>
      </c>
      <c r="D1849">
        <v>11858805.1140399</v>
      </c>
      <c r="E1849">
        <v>7582142.3935299898</v>
      </c>
      <c r="F1849">
        <v>2396944.7264299998</v>
      </c>
      <c r="G1849">
        <v>3341354.27819</v>
      </c>
      <c r="H1849">
        <v>2185429.6625000001</v>
      </c>
      <c r="I1849">
        <v>3421647.6143499902</v>
      </c>
      <c r="J1849">
        <v>14738725.1760999</v>
      </c>
      <c r="K1849">
        <v>11486595.873849999</v>
      </c>
      <c r="L1849">
        <v>10991685.443879901</v>
      </c>
      <c r="M1849">
        <v>13206687.78961</v>
      </c>
    </row>
    <row r="1850" spans="1:13">
      <c r="A1850" t="s">
        <v>1861</v>
      </c>
      <c r="B1850">
        <v>587342.59710000001</v>
      </c>
      <c r="C1850">
        <v>620084.41870000004</v>
      </c>
      <c r="D1850">
        <v>535615.36250000005</v>
      </c>
      <c r="E1850">
        <v>732303.86719999998</v>
      </c>
      <c r="J1850">
        <v>252334.72529999999</v>
      </c>
      <c r="K1850">
        <v>1071453.5963000001</v>
      </c>
      <c r="L1850">
        <v>491491.7206</v>
      </c>
      <c r="M1850">
        <v>1343913.7268000001</v>
      </c>
    </row>
    <row r="1851" spans="1:13">
      <c r="A1851" t="s">
        <v>1862</v>
      </c>
      <c r="B1851">
        <v>935242.24659999995</v>
      </c>
      <c r="C1851">
        <v>310097.63949999999</v>
      </c>
      <c r="D1851">
        <v>460619.03889999999</v>
      </c>
      <c r="E1851">
        <v>395110.01309999998</v>
      </c>
      <c r="J1851">
        <v>273012.7819</v>
      </c>
      <c r="K1851">
        <v>675884.45200000005</v>
      </c>
      <c r="L1851">
        <v>255807.13209999999</v>
      </c>
      <c r="M1851">
        <v>412092.31530000002</v>
      </c>
    </row>
    <row r="1852" spans="1:13">
      <c r="A1852" t="s">
        <v>1863</v>
      </c>
      <c r="B1852">
        <v>3686260.3029999998</v>
      </c>
      <c r="C1852">
        <v>1804973.9380000001</v>
      </c>
      <c r="D1852">
        <v>577918.23120000004</v>
      </c>
      <c r="E1852">
        <v>686737.29599999997</v>
      </c>
      <c r="G1852">
        <v>229479.25700000001</v>
      </c>
      <c r="H1852">
        <v>220628.26949999999</v>
      </c>
      <c r="I1852">
        <v>228192.45559999999</v>
      </c>
      <c r="J1852">
        <v>1511915.142</v>
      </c>
      <c r="L1852">
        <v>1236458.6950000001</v>
      </c>
      <c r="M1852">
        <v>1340076.8600000001</v>
      </c>
    </row>
    <row r="1853" spans="1:13">
      <c r="A1853" t="s">
        <v>1864</v>
      </c>
      <c r="B1853">
        <v>165913.42670000001</v>
      </c>
      <c r="D1853">
        <v>75208.762180000005</v>
      </c>
      <c r="J1853">
        <v>90327.544460000005</v>
      </c>
    </row>
    <row r="1854" spans="1:13">
      <c r="A1854" t="s">
        <v>1865</v>
      </c>
      <c r="H1854">
        <v>5653451.9850000003</v>
      </c>
    </row>
    <row r="1855" spans="1:13">
      <c r="A1855" t="s">
        <v>1866</v>
      </c>
      <c r="B1855">
        <v>301917.14824000001</v>
      </c>
      <c r="C1855">
        <v>151476.75649999999</v>
      </c>
      <c r="D1855">
        <v>116192.29147</v>
      </c>
      <c r="E1855">
        <v>833096.24482999998</v>
      </c>
      <c r="G1855">
        <v>48140.410316000001</v>
      </c>
      <c r="I1855">
        <v>115340.793272</v>
      </c>
      <c r="J1855">
        <v>1532433.45666999</v>
      </c>
      <c r="K1855">
        <v>3368690.3437000001</v>
      </c>
      <c r="L1855">
        <v>1677656.2934000001</v>
      </c>
      <c r="M1855">
        <v>3475152.7866000002</v>
      </c>
    </row>
    <row r="1856" spans="1:13">
      <c r="A1856" t="s">
        <v>1867</v>
      </c>
      <c r="B1856">
        <v>11460083.694049999</v>
      </c>
      <c r="C1856">
        <v>11125119.237919999</v>
      </c>
      <c r="D1856">
        <v>10621690.33924</v>
      </c>
      <c r="E1856">
        <v>5833785.0171199897</v>
      </c>
      <c r="F1856">
        <v>2830688.37102</v>
      </c>
      <c r="G1856">
        <v>2534968.8851899998</v>
      </c>
      <c r="H1856">
        <v>1626851.6624799999</v>
      </c>
      <c r="I1856">
        <v>2680775.28286999</v>
      </c>
      <c r="J1856">
        <v>13425091.41756</v>
      </c>
      <c r="K1856">
        <v>9319874.6325000003</v>
      </c>
      <c r="L1856">
        <v>7672470.2075500004</v>
      </c>
      <c r="M1856">
        <v>8562172.6836699992</v>
      </c>
    </row>
    <row r="1857" spans="1:13">
      <c r="A1857" t="s">
        <v>1868</v>
      </c>
      <c r="B1857">
        <v>911565.87679999997</v>
      </c>
      <c r="C1857">
        <v>522235.17393999902</v>
      </c>
      <c r="D1857">
        <v>426165.63179999997</v>
      </c>
      <c r="E1857">
        <v>118875.42419999999</v>
      </c>
      <c r="G1857">
        <v>38444.233249999997</v>
      </c>
      <c r="J1857">
        <v>695220.40330000001</v>
      </c>
      <c r="K1857">
        <v>493264.09230000002</v>
      </c>
      <c r="L1857">
        <v>215014.03909999999</v>
      </c>
      <c r="M1857">
        <v>414168.978</v>
      </c>
    </row>
    <row r="1858" spans="1:13">
      <c r="A1858" t="s">
        <v>1869</v>
      </c>
      <c r="B1858">
        <v>2712486.6488000001</v>
      </c>
      <c r="C1858">
        <v>2399069.4816000001</v>
      </c>
      <c r="D1858">
        <v>1707793.3177</v>
      </c>
      <c r="E1858">
        <v>762360.31440000003</v>
      </c>
      <c r="G1858">
        <v>219913.4627</v>
      </c>
      <c r="H1858">
        <v>386607.587</v>
      </c>
      <c r="J1858">
        <v>754445.16619999998</v>
      </c>
      <c r="K1858">
        <v>537052.62609000003</v>
      </c>
      <c r="L1858">
        <v>469590.06</v>
      </c>
      <c r="M1858">
        <v>248792.2224</v>
      </c>
    </row>
    <row r="1859" spans="1:13">
      <c r="A1859" t="s">
        <v>1870</v>
      </c>
      <c r="B1859">
        <v>665442.48600000003</v>
      </c>
      <c r="C1859">
        <v>477362.6348</v>
      </c>
      <c r="D1859">
        <v>865912.80169999995</v>
      </c>
      <c r="E1859">
        <v>823020.95970000001</v>
      </c>
      <c r="F1859">
        <v>94971.272870000001</v>
      </c>
      <c r="H1859">
        <v>75669.934089999995</v>
      </c>
      <c r="I1859">
        <v>85621.650330000004</v>
      </c>
      <c r="J1859">
        <v>971172.86060000001</v>
      </c>
      <c r="K1859">
        <v>1574352.7560000001</v>
      </c>
      <c r="L1859">
        <v>1241896.9410000001</v>
      </c>
      <c r="M1859">
        <v>2127352.2429999998</v>
      </c>
    </row>
    <row r="1860" spans="1:13">
      <c r="A1860" t="s">
        <v>1871</v>
      </c>
      <c r="B1860">
        <v>332557.28220000002</v>
      </c>
      <c r="C1860">
        <v>126929.68640000001</v>
      </c>
      <c r="D1860">
        <v>174422.67980000001</v>
      </c>
      <c r="E1860">
        <v>143358.04</v>
      </c>
      <c r="I1860">
        <v>57537.032899999998</v>
      </c>
      <c r="J1860">
        <v>439766.33088999998</v>
      </c>
      <c r="K1860">
        <v>458391.28226000001</v>
      </c>
      <c r="L1860">
        <v>187932.31081999899</v>
      </c>
      <c r="M1860">
        <v>410218.93657999998</v>
      </c>
    </row>
    <row r="1861" spans="1:13">
      <c r="A1861" t="s">
        <v>1872</v>
      </c>
      <c r="B1861">
        <v>2190203.6017</v>
      </c>
      <c r="C1861">
        <v>1134709.5168999999</v>
      </c>
      <c r="D1861">
        <v>2076738.5231000001</v>
      </c>
      <c r="E1861">
        <v>1642233.6421999999</v>
      </c>
      <c r="F1861">
        <v>48252.512999999999</v>
      </c>
      <c r="G1861">
        <v>152343.74077999999</v>
      </c>
      <c r="H1861">
        <v>234222.40875</v>
      </c>
      <c r="I1861">
        <v>176810.75107</v>
      </c>
      <c r="J1861">
        <v>1463570.0988999901</v>
      </c>
      <c r="K1861">
        <v>2113559.9759999998</v>
      </c>
      <c r="L1861">
        <v>1773137.9786</v>
      </c>
      <c r="M1861">
        <v>2000770.3021</v>
      </c>
    </row>
    <row r="1862" spans="1:13">
      <c r="A1862" t="s">
        <v>1873</v>
      </c>
      <c r="B1862">
        <v>449940.49739999999</v>
      </c>
      <c r="C1862">
        <v>284047.66220000002</v>
      </c>
      <c r="D1862">
        <v>383696.74530000001</v>
      </c>
      <c r="E1862">
        <v>245424.70809999999</v>
      </c>
      <c r="K1862">
        <v>274881.4999</v>
      </c>
      <c r="L1862">
        <v>201350.80410000001</v>
      </c>
      <c r="M1862">
        <v>299187.67619999999</v>
      </c>
    </row>
    <row r="1863" spans="1:13">
      <c r="A1863" t="s">
        <v>1874</v>
      </c>
      <c r="B1863">
        <v>38967318.630879998</v>
      </c>
      <c r="C1863">
        <v>21630157.616179898</v>
      </c>
      <c r="D1863">
        <v>26552838.477949899</v>
      </c>
      <c r="E1863">
        <v>17898498.217269901</v>
      </c>
      <c r="F1863">
        <v>4507714.9841200002</v>
      </c>
      <c r="G1863">
        <v>11902961.794199901</v>
      </c>
      <c r="H1863">
        <v>9748706.8253000006</v>
      </c>
      <c r="I1863">
        <v>12046699.6400699</v>
      </c>
      <c r="J1863">
        <v>34376708.554739997</v>
      </c>
      <c r="K1863">
        <v>23806329.43626</v>
      </c>
      <c r="L1863">
        <v>27159350.307459898</v>
      </c>
      <c r="M1863">
        <v>32420832.976349901</v>
      </c>
    </row>
    <row r="1864" spans="1:13">
      <c r="A1864" t="s">
        <v>1875</v>
      </c>
      <c r="C1864">
        <v>103724.3906</v>
      </c>
    </row>
    <row r="1865" spans="1:13">
      <c r="A1865" t="s">
        <v>1876</v>
      </c>
      <c r="D1865">
        <v>245402.60490000001</v>
      </c>
      <c r="E1865">
        <v>162148.48579999999</v>
      </c>
      <c r="L1865">
        <v>132271.0104</v>
      </c>
      <c r="M1865">
        <v>205959.1863</v>
      </c>
    </row>
    <row r="1866" spans="1:13">
      <c r="A1866" t="s">
        <v>1877</v>
      </c>
      <c r="B1866">
        <v>72854175.582749993</v>
      </c>
      <c r="C1866">
        <v>49679761.979139999</v>
      </c>
      <c r="D1866">
        <v>58415491.531000003</v>
      </c>
      <c r="E1866">
        <v>26414190.343249999</v>
      </c>
      <c r="F1866">
        <v>3537199.5837699999</v>
      </c>
      <c r="G1866">
        <v>4229136.8115600003</v>
      </c>
      <c r="H1866">
        <v>2365174.9282</v>
      </c>
      <c r="I1866">
        <v>5058458.7229699995</v>
      </c>
      <c r="J1866">
        <v>24218733.283549901</v>
      </c>
      <c r="K1866">
        <v>20939782.269869901</v>
      </c>
      <c r="L1866">
        <v>14978074.663729999</v>
      </c>
      <c r="M1866">
        <v>19951718.967870001</v>
      </c>
    </row>
    <row r="1867" spans="1:13">
      <c r="A1867" t="s">
        <v>1878</v>
      </c>
      <c r="B1867">
        <v>1442704.82396999</v>
      </c>
      <c r="C1867">
        <v>833465.90625999996</v>
      </c>
      <c r="D1867">
        <v>1367742.5386399999</v>
      </c>
      <c r="E1867">
        <v>1247316.9087399901</v>
      </c>
      <c r="J1867">
        <v>872412.20186999999</v>
      </c>
      <c r="K1867">
        <v>2593957.4635999999</v>
      </c>
      <c r="L1867">
        <v>1407935.2587999899</v>
      </c>
      <c r="M1867">
        <v>5176202.3239900004</v>
      </c>
    </row>
    <row r="1868" spans="1:13">
      <c r="A1868" t="s">
        <v>1879</v>
      </c>
      <c r="G1868">
        <v>146615.2035</v>
      </c>
      <c r="J1868">
        <v>709914.86239999998</v>
      </c>
      <c r="K1868">
        <v>524112.79</v>
      </c>
      <c r="L1868">
        <v>717727.33270000003</v>
      </c>
      <c r="M1868">
        <v>1324311.6410000001</v>
      </c>
    </row>
    <row r="1869" spans="1:13">
      <c r="A1869" t="s">
        <v>1880</v>
      </c>
      <c r="B1869">
        <v>1005967.56092</v>
      </c>
      <c r="C1869">
        <v>1173961.547</v>
      </c>
      <c r="D1869">
        <v>1282586.7878999901</v>
      </c>
      <c r="E1869">
        <v>4430220.2362000002</v>
      </c>
      <c r="F1869">
        <v>71973.818870000003</v>
      </c>
      <c r="G1869">
        <v>224954.57756999999</v>
      </c>
      <c r="H1869">
        <v>192740.76029999999</v>
      </c>
      <c r="I1869">
        <v>265028.7561</v>
      </c>
      <c r="J1869">
        <v>2961559.0162</v>
      </c>
      <c r="K1869">
        <v>4893304.716</v>
      </c>
      <c r="L1869">
        <v>3722017.6294999998</v>
      </c>
      <c r="M1869">
        <v>4592962.26189999</v>
      </c>
    </row>
    <row r="1870" spans="1:13">
      <c r="A1870" t="s">
        <v>1881</v>
      </c>
      <c r="E1870">
        <v>562350.70224000001</v>
      </c>
      <c r="F1870">
        <v>87758.656279999996</v>
      </c>
      <c r="J1870">
        <v>537967.91460000002</v>
      </c>
      <c r="K1870">
        <v>906214.88159999996</v>
      </c>
      <c r="L1870">
        <v>559209.110099999</v>
      </c>
      <c r="M1870">
        <v>751919.12009999994</v>
      </c>
    </row>
    <row r="1871" spans="1:13">
      <c r="A1871" t="s">
        <v>1882</v>
      </c>
      <c r="B1871">
        <v>740257.11430000002</v>
      </c>
      <c r="C1871">
        <v>1180442.7398999999</v>
      </c>
      <c r="D1871">
        <v>1131462.1124</v>
      </c>
      <c r="E1871">
        <v>847610.74800000002</v>
      </c>
      <c r="F1871">
        <v>63199.849759999997</v>
      </c>
      <c r="G1871">
        <v>301696.55845000001</v>
      </c>
      <c r="H1871">
        <v>57349.985659999998</v>
      </c>
      <c r="I1871">
        <v>210301.38224000001</v>
      </c>
      <c r="J1871">
        <v>1099957.3093000001</v>
      </c>
      <c r="K1871">
        <v>923606.95310000004</v>
      </c>
      <c r="L1871">
        <v>639747.42550999997</v>
      </c>
      <c r="M1871">
        <v>966320.78251999896</v>
      </c>
    </row>
    <row r="1872" spans="1:13">
      <c r="A1872" t="s">
        <v>1883</v>
      </c>
      <c r="D1872">
        <v>149100.7702</v>
      </c>
      <c r="E1872">
        <v>714437.10400000005</v>
      </c>
      <c r="F1872">
        <v>75471.428459999996</v>
      </c>
      <c r="H1872">
        <v>39942.790150000001</v>
      </c>
      <c r="I1872">
        <v>495080.99289999902</v>
      </c>
      <c r="J1872">
        <v>356082.75329999998</v>
      </c>
      <c r="K1872">
        <v>784927.4669</v>
      </c>
      <c r="L1872">
        <v>326541.0184</v>
      </c>
      <c r="M1872">
        <v>1369092.4663</v>
      </c>
    </row>
    <row r="1873" spans="1:13">
      <c r="A1873" t="s">
        <v>1884</v>
      </c>
      <c r="B1873">
        <v>4283931.7983200001</v>
      </c>
      <c r="C1873">
        <v>3508424.6069899998</v>
      </c>
      <c r="D1873">
        <v>5740560.9664599998</v>
      </c>
      <c r="E1873">
        <v>4875995.2387699997</v>
      </c>
      <c r="F1873">
        <v>158084.21701999899</v>
      </c>
      <c r="G1873">
        <v>52421.573210000002</v>
      </c>
      <c r="I1873">
        <v>535320.48826000001</v>
      </c>
      <c r="J1873">
        <v>3741590.5861599902</v>
      </c>
      <c r="K1873">
        <v>4390874.5339000002</v>
      </c>
      <c r="L1873">
        <v>3751067.7213599999</v>
      </c>
      <c r="M1873">
        <v>4743172.3120100005</v>
      </c>
    </row>
    <row r="1874" spans="1:13">
      <c r="A1874" t="s">
        <v>1885</v>
      </c>
      <c r="G1874">
        <v>63487.450219999999</v>
      </c>
      <c r="I1874">
        <v>85917.793019999997</v>
      </c>
    </row>
    <row r="1875" spans="1:13">
      <c r="A1875" t="s">
        <v>1886</v>
      </c>
      <c r="B1875">
        <v>493941.47159999999</v>
      </c>
      <c r="C1875">
        <v>167795.87573999999</v>
      </c>
      <c r="D1875">
        <v>256280.08309999999</v>
      </c>
      <c r="E1875">
        <v>188098.00630000001</v>
      </c>
      <c r="J1875">
        <v>404364.25709999999</v>
      </c>
      <c r="K1875">
        <v>479870.9988</v>
      </c>
      <c r="L1875">
        <v>356318.59450000001</v>
      </c>
      <c r="M1875">
        <v>561146.15520000004</v>
      </c>
    </row>
    <row r="1876" spans="1:13">
      <c r="A1876" t="s">
        <v>1887</v>
      </c>
      <c r="B1876">
        <v>15705796.226840001</v>
      </c>
      <c r="C1876">
        <v>24623529.118349999</v>
      </c>
      <c r="D1876">
        <v>31006390.317400001</v>
      </c>
      <c r="E1876">
        <v>34307704.93169</v>
      </c>
      <c r="F1876">
        <v>1323705.7897999999</v>
      </c>
      <c r="G1876">
        <v>2985059.1113599902</v>
      </c>
      <c r="H1876">
        <v>1453296.5999</v>
      </c>
      <c r="I1876">
        <v>5598808.6073000003</v>
      </c>
      <c r="J1876">
        <v>19379121.4694</v>
      </c>
      <c r="K1876">
        <v>32460751.301630002</v>
      </c>
      <c r="L1876">
        <v>26341076.837329999</v>
      </c>
      <c r="M1876">
        <v>36487445.127449997</v>
      </c>
    </row>
    <row r="1877" spans="1:13">
      <c r="A1877" t="s">
        <v>1888</v>
      </c>
      <c r="E1877">
        <v>7749.5194549999997</v>
      </c>
    </row>
    <row r="1878" spans="1:13">
      <c r="A1878" t="s">
        <v>1889</v>
      </c>
      <c r="B1878">
        <v>3304523.5000999901</v>
      </c>
      <c r="C1878">
        <v>2604439.301</v>
      </c>
      <c r="D1878">
        <v>1337434.9039</v>
      </c>
      <c r="E1878">
        <v>1346865.2518199999</v>
      </c>
      <c r="F1878">
        <v>135194.43160000001</v>
      </c>
      <c r="G1878">
        <v>180289.19949999999</v>
      </c>
      <c r="H1878">
        <v>156964.0583</v>
      </c>
      <c r="I1878">
        <v>101949.5295</v>
      </c>
      <c r="J1878">
        <v>1188491.2885499999</v>
      </c>
      <c r="K1878">
        <v>940828.61229999899</v>
      </c>
      <c r="L1878">
        <v>694671.73126999999</v>
      </c>
      <c r="M1878">
        <v>509188.75419000001</v>
      </c>
    </row>
    <row r="1879" spans="1:13">
      <c r="A1879" t="s">
        <v>1890</v>
      </c>
      <c r="B1879">
        <v>5474097.0492999898</v>
      </c>
      <c r="C1879">
        <v>5054198.6319000004</v>
      </c>
      <c r="D1879">
        <v>5121787.0031000003</v>
      </c>
      <c r="E1879">
        <v>6657049.2496999996</v>
      </c>
      <c r="F1879">
        <v>316594.06906000001</v>
      </c>
      <c r="G1879">
        <v>338679.82493999897</v>
      </c>
      <c r="H1879">
        <v>367388.97350000002</v>
      </c>
      <c r="I1879">
        <v>526531.30844000005</v>
      </c>
      <c r="J1879">
        <v>10318802.526699999</v>
      </c>
      <c r="K1879">
        <v>11178071.9486</v>
      </c>
      <c r="L1879">
        <v>10021442.635</v>
      </c>
      <c r="M1879">
        <v>12522278.555199901</v>
      </c>
    </row>
    <row r="1880" spans="1:13">
      <c r="A1880" t="s">
        <v>1891</v>
      </c>
      <c r="B1880">
        <v>171680.97029999999</v>
      </c>
      <c r="C1880">
        <v>143616.2371</v>
      </c>
      <c r="D1880">
        <v>151946.92480000001</v>
      </c>
      <c r="E1880">
        <v>179240.0877</v>
      </c>
      <c r="J1880">
        <v>169126.15770000001</v>
      </c>
      <c r="K1880">
        <v>291924.99650000001</v>
      </c>
      <c r="L1880">
        <v>261075.27590000001</v>
      </c>
      <c r="M1880">
        <v>393315.07909999997</v>
      </c>
    </row>
    <row r="1881" spans="1:13">
      <c r="A1881" t="s">
        <v>1892</v>
      </c>
      <c r="B1881">
        <v>965642.93240000005</v>
      </c>
      <c r="C1881">
        <v>2384353.1422999902</v>
      </c>
      <c r="D1881">
        <v>2784171.9372999999</v>
      </c>
      <c r="E1881">
        <v>4773099.7002999997</v>
      </c>
      <c r="I1881">
        <v>208105.05100000001</v>
      </c>
      <c r="J1881">
        <v>2416703.3912900002</v>
      </c>
      <c r="K1881">
        <v>3549544.0286999899</v>
      </c>
      <c r="L1881">
        <v>2645471.87239999</v>
      </c>
      <c r="M1881">
        <v>3520440.55327</v>
      </c>
    </row>
    <row r="1882" spans="1:13">
      <c r="A1882" t="s">
        <v>1893</v>
      </c>
      <c r="C1882">
        <v>117105.4047</v>
      </c>
      <c r="D1882">
        <v>60051.96443</v>
      </c>
      <c r="E1882">
        <v>107973.1237</v>
      </c>
      <c r="F1882">
        <v>476236.24280000001</v>
      </c>
      <c r="G1882">
        <v>1019194.7296</v>
      </c>
      <c r="H1882">
        <v>2225080.3235999998</v>
      </c>
      <c r="I1882">
        <v>2208592.5129999998</v>
      </c>
      <c r="J1882">
        <v>776025.057659999</v>
      </c>
      <c r="K1882">
        <v>497688.08189999999</v>
      </c>
      <c r="L1882">
        <v>581809.38465999998</v>
      </c>
      <c r="M1882">
        <v>640042.43833999999</v>
      </c>
    </row>
    <row r="1883" spans="1:13">
      <c r="A1883" t="s">
        <v>1894</v>
      </c>
      <c r="B1883">
        <v>171661.4388</v>
      </c>
      <c r="C1883">
        <v>171044.01590999999</v>
      </c>
      <c r="D1883">
        <v>582295.84259999997</v>
      </c>
      <c r="E1883">
        <v>119831.51256</v>
      </c>
      <c r="G1883">
        <v>13212.80567</v>
      </c>
      <c r="H1883">
        <v>7905.1747990000003</v>
      </c>
      <c r="I1883">
        <v>66483.010280000002</v>
      </c>
      <c r="J1883">
        <v>552155.17402999999</v>
      </c>
      <c r="K1883">
        <v>315349.15380999999</v>
      </c>
      <c r="L1883">
        <v>331400.84532999998</v>
      </c>
      <c r="M1883">
        <v>589596.54689999996</v>
      </c>
    </row>
    <row r="1884" spans="1:13">
      <c r="A1884" t="s">
        <v>1895</v>
      </c>
      <c r="B1884">
        <v>71642.940919999994</v>
      </c>
      <c r="C1884">
        <v>49750.139660000001</v>
      </c>
      <c r="E1884">
        <v>57719.572789999998</v>
      </c>
      <c r="J1884">
        <v>140818.0177</v>
      </c>
      <c r="K1884">
        <v>111518.8443</v>
      </c>
      <c r="L1884">
        <v>64908.778980000003</v>
      </c>
      <c r="M1884">
        <v>97689.17151</v>
      </c>
    </row>
    <row r="1885" spans="1:13">
      <c r="A1885" t="s">
        <v>1896</v>
      </c>
      <c r="B1885">
        <v>1077988.325</v>
      </c>
      <c r="C1885">
        <v>1545654.0168999999</v>
      </c>
      <c r="D1885">
        <v>1051462.57079</v>
      </c>
      <c r="E1885">
        <v>2394076.41659</v>
      </c>
      <c r="F1885">
        <v>145360.8101</v>
      </c>
      <c r="G1885">
        <v>201561.3511</v>
      </c>
      <c r="I1885">
        <v>225063.55429999999</v>
      </c>
      <c r="J1885">
        <v>1704329.4882499999</v>
      </c>
      <c r="K1885">
        <v>2667204.02569</v>
      </c>
      <c r="L1885">
        <v>1341452.5981000001</v>
      </c>
      <c r="M1885">
        <v>2317935.6093599899</v>
      </c>
    </row>
    <row r="1886" spans="1:13">
      <c r="A1886" t="s">
        <v>1897</v>
      </c>
      <c r="B1886">
        <v>1511819.9279999901</v>
      </c>
      <c r="C1886">
        <v>1332530.67609999</v>
      </c>
      <c r="D1886">
        <v>1476316.2668999999</v>
      </c>
      <c r="E1886">
        <v>909818.32490000001</v>
      </c>
      <c r="F1886">
        <v>45386.057240000002</v>
      </c>
      <c r="G1886">
        <v>104118.5089</v>
      </c>
      <c r="H1886">
        <v>64709.39428</v>
      </c>
      <c r="I1886">
        <v>214963.99660000001</v>
      </c>
      <c r="J1886">
        <v>543461.94400000002</v>
      </c>
      <c r="K1886">
        <v>1689813.6842</v>
      </c>
      <c r="L1886">
        <v>999800.19270000001</v>
      </c>
      <c r="M1886">
        <v>2021476.3062</v>
      </c>
    </row>
    <row r="1887" spans="1:13">
      <c r="A1887" t="s">
        <v>1898</v>
      </c>
      <c r="D1887">
        <v>234131.91380000001</v>
      </c>
      <c r="K1887">
        <v>192609.47150000001</v>
      </c>
    </row>
    <row r="1888" spans="1:13">
      <c r="A1888" t="s">
        <v>1899</v>
      </c>
      <c r="B1888">
        <v>260679.60879999999</v>
      </c>
      <c r="C1888">
        <v>169481.43669999999</v>
      </c>
      <c r="E1888">
        <v>106849.4283</v>
      </c>
      <c r="G1888">
        <v>54717.791069999999</v>
      </c>
      <c r="J1888">
        <v>129133.39569999999</v>
      </c>
      <c r="M1888">
        <v>66139.900699999998</v>
      </c>
    </row>
    <row r="1889" spans="1:13">
      <c r="A1889" t="s">
        <v>1900</v>
      </c>
      <c r="B1889">
        <v>3032922.5595</v>
      </c>
      <c r="C1889">
        <v>1594771.1788000001</v>
      </c>
      <c r="D1889">
        <v>1056931.2169999999</v>
      </c>
      <c r="G1889">
        <v>166509.70879999999</v>
      </c>
      <c r="J1889">
        <v>180479.59839999999</v>
      </c>
      <c r="K1889">
        <v>160531.24789999999</v>
      </c>
      <c r="L1889">
        <v>623252.51859999995</v>
      </c>
      <c r="M1889">
        <v>688676.04969999997</v>
      </c>
    </row>
    <row r="1890" spans="1:13">
      <c r="A1890" t="s">
        <v>1901</v>
      </c>
      <c r="B1890">
        <v>464983.33669999999</v>
      </c>
      <c r="C1890">
        <v>519237.10440000001</v>
      </c>
      <c r="D1890">
        <v>37911.363649999999</v>
      </c>
      <c r="E1890">
        <v>125863.78032999999</v>
      </c>
      <c r="F1890">
        <v>52564.492819999999</v>
      </c>
      <c r="G1890">
        <v>128749.383789999</v>
      </c>
      <c r="H1890">
        <v>79799.175210000001</v>
      </c>
      <c r="I1890">
        <v>185772.34150000001</v>
      </c>
      <c r="J1890">
        <v>297510.88777999999</v>
      </c>
      <c r="K1890">
        <v>401226.27720000001</v>
      </c>
      <c r="L1890">
        <v>197608.87586999999</v>
      </c>
      <c r="M1890">
        <v>254698.818</v>
      </c>
    </row>
    <row r="1891" spans="1:13">
      <c r="A1891" t="s">
        <v>1902</v>
      </c>
      <c r="E1891">
        <v>130287.37639999999</v>
      </c>
      <c r="K1891">
        <v>116177.8798</v>
      </c>
      <c r="L1891">
        <v>95022.581460000001</v>
      </c>
      <c r="M1891">
        <v>117977.8331</v>
      </c>
    </row>
    <row r="1892" spans="1:13">
      <c r="A1892" t="s">
        <v>1903</v>
      </c>
      <c r="B1892">
        <v>253232.72010000001</v>
      </c>
      <c r="C1892">
        <v>116893.57180000001</v>
      </c>
      <c r="D1892">
        <v>244461.2127</v>
      </c>
      <c r="E1892">
        <v>128613.0276</v>
      </c>
      <c r="J1892">
        <v>132748.19630000001</v>
      </c>
      <c r="K1892">
        <v>277102.40749999997</v>
      </c>
      <c r="L1892">
        <v>102602.5186</v>
      </c>
      <c r="M1892">
        <v>172758.62650000001</v>
      </c>
    </row>
    <row r="1893" spans="1:13">
      <c r="A1893" t="s">
        <v>1904</v>
      </c>
      <c r="B1893">
        <v>2752955.5192</v>
      </c>
      <c r="C1893">
        <v>1904277.3759999999</v>
      </c>
      <c r="D1893">
        <v>2555408.2091999999</v>
      </c>
      <c r="E1893">
        <v>2313106.7557000001</v>
      </c>
      <c r="F1893">
        <v>113821.94650000001</v>
      </c>
      <c r="G1893">
        <v>103361.8413</v>
      </c>
      <c r="H1893">
        <v>211308.4528</v>
      </c>
      <c r="I1893">
        <v>78218.018410000004</v>
      </c>
      <c r="J1893">
        <v>915445.510799999</v>
      </c>
      <c r="K1893">
        <v>535559.38560000004</v>
      </c>
      <c r="L1893">
        <v>597652.50009999995</v>
      </c>
      <c r="M1893">
        <v>603514.41200000001</v>
      </c>
    </row>
    <row r="1894" spans="1:13">
      <c r="A1894" t="s">
        <v>1905</v>
      </c>
      <c r="K1894">
        <v>39358.153339999997</v>
      </c>
    </row>
    <row r="1895" spans="1:13">
      <c r="A1895" t="s">
        <v>1906</v>
      </c>
      <c r="B1895">
        <v>174606.53479999999</v>
      </c>
      <c r="C1895">
        <v>131978.9817</v>
      </c>
      <c r="E1895">
        <v>50018.542399999998</v>
      </c>
      <c r="K1895">
        <v>99037.119909999994</v>
      </c>
    </row>
    <row r="1896" spans="1:13">
      <c r="A1896" t="s">
        <v>1907</v>
      </c>
      <c r="B1896">
        <v>906362.45478000003</v>
      </c>
      <c r="C1896">
        <v>1018758.3548</v>
      </c>
      <c r="D1896">
        <v>901292.30064000003</v>
      </c>
      <c r="E1896">
        <v>604592.96188199997</v>
      </c>
      <c r="J1896">
        <v>848217.30349999899</v>
      </c>
      <c r="K1896">
        <v>635798.30591</v>
      </c>
      <c r="L1896">
        <v>641285.40849999897</v>
      </c>
      <c r="M1896">
        <v>311473.6629</v>
      </c>
    </row>
    <row r="1897" spans="1:13">
      <c r="A1897" t="s">
        <v>1908</v>
      </c>
      <c r="C1897">
        <v>844147.75379999995</v>
      </c>
      <c r="D1897">
        <v>833288.91410000005</v>
      </c>
      <c r="E1897">
        <v>356230.55800000002</v>
      </c>
      <c r="J1897">
        <v>846177.66910000006</v>
      </c>
      <c r="K1897">
        <v>1501209.0889999999</v>
      </c>
      <c r="L1897">
        <v>1223696.0379999999</v>
      </c>
      <c r="M1897">
        <v>2311343.855</v>
      </c>
    </row>
    <row r="1898" spans="1:13">
      <c r="A1898" t="s">
        <v>1909</v>
      </c>
      <c r="B1898">
        <v>3227003.5730999899</v>
      </c>
      <c r="C1898">
        <v>2534469.3141000001</v>
      </c>
      <c r="D1898">
        <v>2698981.6189000001</v>
      </c>
      <c r="E1898">
        <v>1915790.9863</v>
      </c>
      <c r="F1898">
        <v>522684.25939999998</v>
      </c>
      <c r="G1898">
        <v>326068.65850000002</v>
      </c>
      <c r="H1898">
        <v>108539.2625</v>
      </c>
      <c r="I1898">
        <v>593583.28449999995</v>
      </c>
      <c r="J1898">
        <v>2984023.2042999999</v>
      </c>
      <c r="K1898">
        <v>1006368.7095999999</v>
      </c>
      <c r="L1898">
        <v>2137326.1494999998</v>
      </c>
      <c r="M1898">
        <v>1207043.5623999999</v>
      </c>
    </row>
  </sheetData>
  <pageMargins left="0.7" right="0.7" top="0.75" bottom="0.75" header="0.3" footer="0.3"/>
  <headerFooter>
    <oddHeader>&amp;C&amp;"Aptos"&amp;12&amp;KFF0000 OFFICIAL&amp;1#_x000D_</oddHeader>
    <oddFooter>&amp;C_x000D_&amp;1#&amp;"Aptos"&amp;12&amp;KFF0000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925B-520F-384D-968A-BC1F6E805C91}">
  <dimension ref="A1:O2462"/>
  <sheetViews>
    <sheetView workbookViewId="0">
      <selection sqref="A1:O2462"/>
    </sheetView>
  </sheetViews>
  <sheetFormatPr defaultColWidth="11.5546875" defaultRowHeight="15"/>
  <sheetData>
    <row r="1" spans="1:15" ht="15.95">
      <c r="A1" s="16" t="s">
        <v>8417</v>
      </c>
      <c r="B1" s="16" t="s">
        <v>8418</v>
      </c>
      <c r="C1" s="16" t="s">
        <v>8419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9</v>
      </c>
      <c r="I1" s="14" t="s">
        <v>10</v>
      </c>
      <c r="J1" s="14" t="s">
        <v>11</v>
      </c>
      <c r="K1" s="14" t="s">
        <v>12</v>
      </c>
      <c r="L1" s="14" t="s">
        <v>8822</v>
      </c>
      <c r="M1" s="14" t="s">
        <v>8823</v>
      </c>
      <c r="N1" s="14" t="s">
        <v>8824</v>
      </c>
      <c r="O1" s="14" t="s">
        <v>8825</v>
      </c>
    </row>
    <row r="2" spans="1:15" ht="15.95">
      <c r="A2" s="16" t="s">
        <v>6838</v>
      </c>
      <c r="B2" s="16" t="s">
        <v>8420</v>
      </c>
      <c r="C2" s="16"/>
      <c r="D2" s="17"/>
      <c r="E2" s="17"/>
      <c r="F2" s="24">
        <v>313000</v>
      </c>
      <c r="G2" s="24">
        <v>2290000</v>
      </c>
      <c r="H2" s="17"/>
      <c r="I2" s="18">
        <v>8620000</v>
      </c>
      <c r="J2" s="17"/>
      <c r="K2" s="24">
        <v>201000</v>
      </c>
      <c r="L2" s="17"/>
      <c r="M2" s="17"/>
      <c r="N2" s="17"/>
      <c r="O2" s="17"/>
    </row>
    <row r="3" spans="1:15" ht="15.95">
      <c r="A3" s="16" t="s">
        <v>3344</v>
      </c>
      <c r="B3" s="16" t="s">
        <v>8420</v>
      </c>
      <c r="C3" s="16"/>
      <c r="D3" s="24">
        <v>1500000</v>
      </c>
      <c r="E3" s="24">
        <v>2070000</v>
      </c>
      <c r="F3" s="24">
        <v>2610000</v>
      </c>
      <c r="G3" s="24">
        <v>2400000</v>
      </c>
      <c r="H3" s="24">
        <v>418000</v>
      </c>
      <c r="I3" s="18">
        <v>9980000</v>
      </c>
      <c r="J3" s="24">
        <v>664000</v>
      </c>
      <c r="K3" s="18">
        <v>9190000</v>
      </c>
      <c r="L3" s="17"/>
      <c r="M3" s="24">
        <v>876000</v>
      </c>
      <c r="N3" s="17"/>
      <c r="O3" s="17"/>
    </row>
    <row r="4" spans="1:15" ht="15.95">
      <c r="A4" s="16" t="s">
        <v>8473</v>
      </c>
      <c r="B4" s="16" t="s">
        <v>8420</v>
      </c>
      <c r="C4" s="16"/>
      <c r="D4" s="24">
        <v>2300000</v>
      </c>
      <c r="E4" s="17"/>
      <c r="F4" s="24">
        <v>1450000</v>
      </c>
      <c r="G4" s="17"/>
      <c r="H4" s="17"/>
      <c r="I4" s="17"/>
      <c r="J4" s="17"/>
      <c r="K4" s="28"/>
      <c r="L4" s="17"/>
      <c r="M4" s="17"/>
      <c r="N4" s="17"/>
      <c r="O4" s="17"/>
    </row>
    <row r="5" spans="1:15" ht="15.95">
      <c r="A5" s="16" t="s">
        <v>1909</v>
      </c>
      <c r="B5" s="16" t="s">
        <v>8420</v>
      </c>
      <c r="C5" s="16"/>
      <c r="D5" s="18">
        <v>14700000</v>
      </c>
      <c r="E5" s="24">
        <v>2720000</v>
      </c>
      <c r="F5" s="18">
        <v>12900000</v>
      </c>
      <c r="G5" s="24">
        <v>1830000</v>
      </c>
      <c r="H5" s="18">
        <v>7440000</v>
      </c>
      <c r="I5" s="24">
        <v>5400000</v>
      </c>
      <c r="J5" s="18">
        <v>5840000</v>
      </c>
      <c r="K5" s="24">
        <v>3760000</v>
      </c>
      <c r="L5" s="17"/>
      <c r="M5" s="17"/>
      <c r="N5" s="17"/>
      <c r="O5" s="17"/>
    </row>
    <row r="6" spans="1:15" ht="15.95">
      <c r="A6" s="16" t="s">
        <v>8474</v>
      </c>
      <c r="B6" s="16" t="s">
        <v>8420</v>
      </c>
      <c r="C6" s="16"/>
      <c r="D6" s="17"/>
      <c r="E6" s="17"/>
      <c r="F6" s="18">
        <v>6490000</v>
      </c>
      <c r="G6" s="24">
        <v>4530000</v>
      </c>
      <c r="H6" s="24">
        <v>1900000</v>
      </c>
      <c r="I6" s="24">
        <v>1480000</v>
      </c>
      <c r="J6" s="24">
        <v>897000</v>
      </c>
      <c r="K6" s="28"/>
      <c r="L6" s="17"/>
      <c r="M6" s="17"/>
      <c r="N6" s="17"/>
      <c r="O6" s="17"/>
    </row>
    <row r="7" spans="1:15" ht="15.95">
      <c r="A7" s="16" t="s">
        <v>8475</v>
      </c>
      <c r="B7" s="16" t="s">
        <v>8420</v>
      </c>
      <c r="C7" s="16"/>
      <c r="D7" s="17"/>
      <c r="E7" s="17"/>
      <c r="F7" s="17"/>
      <c r="G7" s="24">
        <v>3760000</v>
      </c>
      <c r="H7" s="17"/>
      <c r="I7" s="17"/>
      <c r="J7" s="17"/>
      <c r="K7" s="28"/>
      <c r="L7" s="17"/>
      <c r="M7" s="17"/>
      <c r="N7" s="17"/>
      <c r="O7" s="17"/>
    </row>
    <row r="8" spans="1:15" ht="15.95">
      <c r="A8" s="16" t="s">
        <v>6372</v>
      </c>
      <c r="B8" s="16" t="s">
        <v>8420</v>
      </c>
      <c r="C8" s="16"/>
      <c r="D8" s="17"/>
      <c r="E8" s="17"/>
      <c r="F8" s="17"/>
      <c r="G8" s="24">
        <v>367000</v>
      </c>
      <c r="H8" s="24">
        <v>321000</v>
      </c>
      <c r="I8" s="24">
        <v>358000</v>
      </c>
      <c r="J8" s="24">
        <v>391000</v>
      </c>
      <c r="K8" s="18">
        <v>8350000</v>
      </c>
      <c r="L8" s="17"/>
      <c r="M8" s="17"/>
      <c r="N8" s="17"/>
      <c r="O8" s="17"/>
    </row>
    <row r="9" spans="1:15" ht="15.95">
      <c r="A9" s="16" t="s">
        <v>1908</v>
      </c>
      <c r="B9" s="16" t="s">
        <v>8420</v>
      </c>
      <c r="C9" s="16"/>
      <c r="D9" s="24">
        <v>2490000</v>
      </c>
      <c r="E9" s="17"/>
      <c r="F9" s="24">
        <v>4600000</v>
      </c>
      <c r="G9" s="17"/>
      <c r="H9" s="17"/>
      <c r="I9" s="24">
        <v>2470000</v>
      </c>
      <c r="J9" s="24">
        <v>4210000</v>
      </c>
      <c r="K9" s="18">
        <v>12200000</v>
      </c>
      <c r="L9" s="17"/>
      <c r="M9" s="17"/>
      <c r="N9" s="17"/>
      <c r="O9" s="17"/>
    </row>
    <row r="10" spans="1:15" ht="15.95">
      <c r="A10" s="120" t="s">
        <v>1907</v>
      </c>
      <c r="B10" s="16" t="s">
        <v>8420</v>
      </c>
      <c r="C10" s="16"/>
      <c r="D10" s="35">
        <v>18500000</v>
      </c>
      <c r="E10" s="18">
        <v>16000000</v>
      </c>
      <c r="F10" s="18">
        <v>15800000</v>
      </c>
      <c r="G10" s="18">
        <v>12400000</v>
      </c>
      <c r="H10" s="18">
        <v>9870000</v>
      </c>
      <c r="I10" s="18">
        <v>12300000</v>
      </c>
      <c r="J10" s="18">
        <v>14700000</v>
      </c>
      <c r="K10" s="18">
        <v>16000000</v>
      </c>
      <c r="L10" s="17"/>
      <c r="M10" s="24">
        <v>2510000</v>
      </c>
      <c r="N10" s="17"/>
      <c r="O10" s="17"/>
    </row>
    <row r="11" spans="1:15" ht="15.95">
      <c r="A11" s="121" t="s">
        <v>1907</v>
      </c>
      <c r="B11" s="16">
        <v>108</v>
      </c>
      <c r="C11" s="16"/>
      <c r="D11" s="17"/>
      <c r="E11" s="17"/>
      <c r="F11" s="17"/>
      <c r="G11" s="17"/>
      <c r="H11" s="17"/>
      <c r="I11" s="17"/>
      <c r="J11" s="17"/>
      <c r="K11" s="24">
        <v>249000</v>
      </c>
      <c r="L11" s="17"/>
      <c r="M11" s="17"/>
      <c r="N11" s="17"/>
      <c r="O11" s="17"/>
    </row>
    <row r="12" spans="1:15" ht="15.95">
      <c r="A12" s="122" t="s">
        <v>1907</v>
      </c>
      <c r="B12" s="16">
        <v>271</v>
      </c>
      <c r="C12" s="16"/>
      <c r="D12" s="24">
        <v>1550000</v>
      </c>
      <c r="E12" s="17"/>
      <c r="F12" s="24">
        <v>514000</v>
      </c>
      <c r="G12" s="24">
        <v>596000</v>
      </c>
      <c r="H12" s="24">
        <v>3410000</v>
      </c>
      <c r="I12" s="24">
        <v>4330000</v>
      </c>
      <c r="J12" s="24">
        <v>367000</v>
      </c>
      <c r="K12" s="28"/>
      <c r="L12" s="17"/>
      <c r="M12" s="17"/>
      <c r="N12" s="17"/>
      <c r="O12" s="17"/>
    </row>
    <row r="13" spans="1:15" ht="15.95">
      <c r="A13" s="16" t="s">
        <v>3332</v>
      </c>
      <c r="B13" s="16" t="s">
        <v>8420</v>
      </c>
      <c r="C13" s="16"/>
      <c r="D13" s="17"/>
      <c r="E13" s="18">
        <v>6730000</v>
      </c>
      <c r="F13" s="17"/>
      <c r="G13" s="17"/>
      <c r="H13" s="17"/>
      <c r="I13" s="17"/>
      <c r="J13" s="17"/>
      <c r="K13" s="28"/>
      <c r="L13" s="17"/>
      <c r="M13" s="17"/>
      <c r="N13" s="17"/>
      <c r="O13" s="17"/>
    </row>
    <row r="14" spans="1:15" ht="15.95">
      <c r="A14" s="16" t="s">
        <v>1905</v>
      </c>
      <c r="B14" s="16" t="s">
        <v>8420</v>
      </c>
      <c r="C14" s="16"/>
      <c r="D14" s="17"/>
      <c r="E14" s="17"/>
      <c r="F14" s="17"/>
      <c r="G14" s="17"/>
      <c r="H14" s="17"/>
      <c r="I14" s="24">
        <v>1460000</v>
      </c>
      <c r="J14" s="17"/>
      <c r="K14" s="28"/>
      <c r="L14" s="17"/>
      <c r="M14" s="17"/>
      <c r="N14" s="17"/>
      <c r="O14" s="17"/>
    </row>
    <row r="15" spans="1:15" ht="15.95">
      <c r="A15" s="16" t="s">
        <v>1904</v>
      </c>
      <c r="B15" s="16" t="s">
        <v>8420</v>
      </c>
      <c r="C15" s="16"/>
      <c r="D15" s="18">
        <v>7160000</v>
      </c>
      <c r="E15" s="24">
        <v>5080000</v>
      </c>
      <c r="F15" s="18">
        <v>7560000</v>
      </c>
      <c r="G15" s="18">
        <v>5940000</v>
      </c>
      <c r="H15" s="24">
        <v>3080000</v>
      </c>
      <c r="I15" s="24">
        <v>3920000</v>
      </c>
      <c r="J15" s="17"/>
      <c r="K15" s="28"/>
      <c r="L15" s="17"/>
      <c r="M15" s="17"/>
      <c r="N15" s="17"/>
      <c r="O15" s="17"/>
    </row>
    <row r="16" spans="1:15" ht="15.95">
      <c r="A16" s="16" t="s">
        <v>1903</v>
      </c>
      <c r="B16" s="16" t="s">
        <v>8420</v>
      </c>
      <c r="C16" s="16"/>
      <c r="D16" s="17"/>
      <c r="E16" s="24">
        <v>518000</v>
      </c>
      <c r="F16" s="17"/>
      <c r="G16" s="24">
        <v>788000</v>
      </c>
      <c r="H16" s="24">
        <v>103000</v>
      </c>
      <c r="I16" s="24">
        <v>2780000</v>
      </c>
      <c r="J16" s="24">
        <v>2150000</v>
      </c>
      <c r="K16" s="24">
        <v>3240000</v>
      </c>
      <c r="L16" s="17"/>
      <c r="M16" s="17"/>
      <c r="N16" s="17"/>
      <c r="O16" s="17"/>
    </row>
    <row r="17" spans="1:15" ht="15.95">
      <c r="A17" s="16" t="s">
        <v>1902</v>
      </c>
      <c r="B17" s="16" t="s">
        <v>8420</v>
      </c>
      <c r="C17" s="16"/>
      <c r="D17" s="17"/>
      <c r="E17" s="17"/>
      <c r="F17" s="17"/>
      <c r="G17" s="24">
        <v>1610000</v>
      </c>
      <c r="H17" s="17"/>
      <c r="I17" s="24">
        <v>1430000</v>
      </c>
      <c r="J17" s="24">
        <v>2670000</v>
      </c>
      <c r="K17" s="28"/>
      <c r="L17" s="17"/>
      <c r="M17" s="18">
        <v>6390000</v>
      </c>
      <c r="N17" s="24">
        <v>2480000</v>
      </c>
      <c r="O17" s="18">
        <v>15100000</v>
      </c>
    </row>
    <row r="18" spans="1:15" ht="15.95">
      <c r="A18" s="16" t="s">
        <v>2401</v>
      </c>
      <c r="B18" s="16" t="s">
        <v>8420</v>
      </c>
      <c r="C18" s="16"/>
      <c r="D18" s="18">
        <v>6570000</v>
      </c>
      <c r="E18" s="17"/>
      <c r="F18" s="17"/>
      <c r="G18" s="17"/>
      <c r="H18" s="17"/>
      <c r="I18" s="17"/>
      <c r="J18" s="17"/>
      <c r="K18" s="28"/>
      <c r="L18" s="17"/>
      <c r="M18" s="17"/>
      <c r="N18" s="17"/>
      <c r="O18" s="17"/>
    </row>
    <row r="19" spans="1:15" ht="15.95">
      <c r="A19" s="16" t="s">
        <v>8476</v>
      </c>
      <c r="B19" s="16" t="s">
        <v>8420</v>
      </c>
      <c r="C19" s="16"/>
      <c r="D19" s="17"/>
      <c r="E19" s="17"/>
      <c r="F19" s="24">
        <v>358000</v>
      </c>
      <c r="G19" s="17"/>
      <c r="H19" s="17"/>
      <c r="I19" s="17"/>
      <c r="J19" s="17"/>
      <c r="K19" s="28"/>
      <c r="L19" s="17"/>
      <c r="M19" s="17"/>
      <c r="N19" s="17"/>
      <c r="O19" s="17"/>
    </row>
    <row r="20" spans="1:15" ht="15.95">
      <c r="A20" s="16" t="s">
        <v>8158</v>
      </c>
      <c r="B20" s="16" t="s">
        <v>8420</v>
      </c>
      <c r="C20" s="16"/>
      <c r="D20" s="24">
        <v>1020000</v>
      </c>
      <c r="E20" s="24">
        <v>1250000</v>
      </c>
      <c r="F20" s="24">
        <v>439000</v>
      </c>
      <c r="G20" s="24">
        <v>748000</v>
      </c>
      <c r="H20" s="24">
        <v>2860000</v>
      </c>
      <c r="I20" s="24">
        <v>623000</v>
      </c>
      <c r="J20" s="24">
        <v>1180000</v>
      </c>
      <c r="K20" s="24">
        <v>418000</v>
      </c>
      <c r="L20" s="24">
        <v>1170000</v>
      </c>
      <c r="M20" s="24">
        <v>1020000</v>
      </c>
      <c r="N20" s="18">
        <v>5670000</v>
      </c>
      <c r="O20" s="24">
        <v>950000</v>
      </c>
    </row>
    <row r="21" spans="1:15" ht="15.95">
      <c r="A21" s="16" t="s">
        <v>1900</v>
      </c>
      <c r="B21" s="16" t="s">
        <v>8420</v>
      </c>
      <c r="C21" s="16"/>
      <c r="D21" s="24">
        <v>4970000</v>
      </c>
      <c r="E21" s="18">
        <v>6120000</v>
      </c>
      <c r="F21" s="18">
        <v>9230000</v>
      </c>
      <c r="G21" s="24">
        <v>891000</v>
      </c>
      <c r="H21" s="18">
        <v>7640000</v>
      </c>
      <c r="I21" s="18">
        <v>6470000</v>
      </c>
      <c r="J21" s="24">
        <v>5160000</v>
      </c>
      <c r="K21" s="18">
        <v>8800000</v>
      </c>
      <c r="L21" s="17"/>
      <c r="M21" s="17"/>
      <c r="N21" s="17"/>
      <c r="O21" s="17"/>
    </row>
    <row r="22" spans="1:15" ht="15.95">
      <c r="A22" s="16" t="s">
        <v>8477</v>
      </c>
      <c r="B22" s="16" t="s">
        <v>8420</v>
      </c>
      <c r="C22" s="16"/>
      <c r="D22" s="24">
        <v>685000</v>
      </c>
      <c r="E22" s="24">
        <v>491000</v>
      </c>
      <c r="F22" s="24">
        <v>757000</v>
      </c>
      <c r="G22" s="17"/>
      <c r="H22" s="17"/>
      <c r="I22" s="17"/>
      <c r="J22" s="17"/>
      <c r="K22" s="24">
        <v>527000</v>
      </c>
      <c r="L22" s="17"/>
      <c r="M22" s="17"/>
      <c r="N22" s="17"/>
      <c r="O22" s="17"/>
    </row>
    <row r="23" spans="1:15" ht="15.95">
      <c r="A23" s="16" t="s">
        <v>1898</v>
      </c>
      <c r="B23" s="16" t="s">
        <v>8420</v>
      </c>
      <c r="C23" s="16"/>
      <c r="D23" s="17"/>
      <c r="E23" s="17"/>
      <c r="F23" s="24">
        <v>2410000</v>
      </c>
      <c r="G23" s="17"/>
      <c r="H23" s="17"/>
      <c r="I23" s="17"/>
      <c r="J23" s="17"/>
      <c r="K23" s="28"/>
      <c r="L23" s="17"/>
      <c r="M23" s="17"/>
      <c r="N23" s="17"/>
      <c r="O23" s="17"/>
    </row>
    <row r="24" spans="1:15" ht="15.95">
      <c r="A24" s="16" t="s">
        <v>5914</v>
      </c>
      <c r="B24" s="16" t="s">
        <v>8420</v>
      </c>
      <c r="C24" s="16"/>
      <c r="D24" s="18">
        <v>9150000</v>
      </c>
      <c r="E24" s="24">
        <v>636000</v>
      </c>
      <c r="F24" s="24">
        <v>2750000</v>
      </c>
      <c r="G24" s="18">
        <v>5910000</v>
      </c>
      <c r="H24" s="24">
        <v>1520000</v>
      </c>
      <c r="I24" s="24">
        <v>4700000</v>
      </c>
      <c r="J24" s="24">
        <v>3440000</v>
      </c>
      <c r="K24" s="24">
        <v>2370000</v>
      </c>
      <c r="L24" s="17"/>
      <c r="M24" s="17"/>
      <c r="N24" s="17"/>
      <c r="O24" s="24">
        <v>691000</v>
      </c>
    </row>
    <row r="25" spans="1:15" ht="15.95">
      <c r="A25" s="16" t="s">
        <v>1896</v>
      </c>
      <c r="B25" s="16" t="s">
        <v>8420</v>
      </c>
      <c r="C25" s="16"/>
      <c r="D25" s="24">
        <v>1950000</v>
      </c>
      <c r="E25" s="24">
        <v>1190000</v>
      </c>
      <c r="F25" s="24">
        <v>1360000</v>
      </c>
      <c r="G25" s="24">
        <v>1780000</v>
      </c>
      <c r="H25" s="24">
        <v>2130000</v>
      </c>
      <c r="I25" s="24">
        <v>2100000</v>
      </c>
      <c r="J25" s="24">
        <v>2800000</v>
      </c>
      <c r="K25" s="24">
        <v>3670000</v>
      </c>
      <c r="L25" s="17"/>
      <c r="M25" s="17"/>
      <c r="N25" s="17"/>
      <c r="O25" s="17"/>
    </row>
    <row r="26" spans="1:15" ht="15.95">
      <c r="A26" s="16" t="s">
        <v>3317</v>
      </c>
      <c r="B26" s="16" t="s">
        <v>8420</v>
      </c>
      <c r="C26" s="16"/>
      <c r="D26" s="17"/>
      <c r="E26" s="17"/>
      <c r="F26" s="17"/>
      <c r="G26" s="17"/>
      <c r="H26" s="17"/>
      <c r="I26" s="17"/>
      <c r="J26" s="17"/>
      <c r="K26" s="28"/>
      <c r="L26" s="17"/>
      <c r="M26" s="18">
        <v>5800000</v>
      </c>
      <c r="N26" s="17"/>
      <c r="O26" s="17"/>
    </row>
    <row r="27" spans="1:15" ht="15.95">
      <c r="A27" s="16" t="s">
        <v>1895</v>
      </c>
      <c r="B27" s="16" t="s">
        <v>8420</v>
      </c>
      <c r="C27" s="16"/>
      <c r="D27" s="17"/>
      <c r="E27" s="17"/>
      <c r="F27" s="17"/>
      <c r="G27" s="24">
        <v>186000</v>
      </c>
      <c r="H27" s="24">
        <v>450000</v>
      </c>
      <c r="I27" s="17"/>
      <c r="J27" s="17"/>
      <c r="K27" s="28"/>
      <c r="L27" s="17"/>
      <c r="M27" s="17"/>
      <c r="N27" s="17"/>
      <c r="O27" s="17"/>
    </row>
    <row r="28" spans="1:15" ht="15.95">
      <c r="A28" s="123" t="s">
        <v>8478</v>
      </c>
      <c r="B28" s="118" t="s">
        <v>8420</v>
      </c>
      <c r="C28" s="16"/>
      <c r="D28" s="17"/>
      <c r="E28" s="24">
        <v>785000</v>
      </c>
      <c r="F28" s="24">
        <v>491000</v>
      </c>
      <c r="G28" s="24">
        <v>1540000</v>
      </c>
      <c r="H28" s="24">
        <v>4030000</v>
      </c>
      <c r="I28" s="24">
        <v>41700</v>
      </c>
      <c r="J28" s="24">
        <v>3870000</v>
      </c>
      <c r="K28" s="24">
        <v>3640000</v>
      </c>
      <c r="L28" s="17"/>
      <c r="M28" s="17"/>
      <c r="N28" s="17"/>
      <c r="O28" s="17"/>
    </row>
    <row r="29" spans="1:15" ht="15.95">
      <c r="A29" s="124" t="s">
        <v>8478</v>
      </c>
      <c r="B29" s="118" t="s">
        <v>8420</v>
      </c>
      <c r="C29" s="16" t="s">
        <v>8421</v>
      </c>
      <c r="D29" s="17"/>
      <c r="E29" s="24">
        <v>1150000</v>
      </c>
      <c r="F29" s="17"/>
      <c r="G29" s="17"/>
      <c r="H29" s="17"/>
      <c r="I29" s="17"/>
      <c r="J29" s="17"/>
      <c r="K29" s="28"/>
      <c r="L29" s="17"/>
      <c r="M29" s="17"/>
      <c r="N29" s="17"/>
      <c r="O29" s="17"/>
    </row>
    <row r="30" spans="1:15" ht="15.95">
      <c r="A30" s="16" t="s">
        <v>1893</v>
      </c>
      <c r="B30" s="16" t="s">
        <v>8420</v>
      </c>
      <c r="C30" s="16"/>
      <c r="D30" s="17"/>
      <c r="E30" s="17"/>
      <c r="F30" s="17"/>
      <c r="G30" s="24">
        <v>18300</v>
      </c>
      <c r="H30" s="18">
        <v>6730000</v>
      </c>
      <c r="I30" s="18">
        <v>11200000</v>
      </c>
      <c r="J30" s="18">
        <v>7540000</v>
      </c>
      <c r="K30" s="24">
        <v>5600000</v>
      </c>
      <c r="L30" s="24">
        <v>2910000</v>
      </c>
      <c r="M30" s="24">
        <v>3890000</v>
      </c>
      <c r="N30" s="35">
        <v>18700000</v>
      </c>
      <c r="O30" s="18">
        <v>13200000</v>
      </c>
    </row>
    <row r="31" spans="1:15" ht="15.95">
      <c r="A31" s="123" t="s">
        <v>1892</v>
      </c>
      <c r="B31" s="16" t="s">
        <v>8420</v>
      </c>
      <c r="C31" s="16"/>
      <c r="D31" s="24">
        <v>3540000</v>
      </c>
      <c r="E31" s="18">
        <v>5870000</v>
      </c>
      <c r="F31" s="18">
        <v>10800000</v>
      </c>
      <c r="G31" s="35">
        <v>19800000</v>
      </c>
      <c r="H31" s="18">
        <v>8940000</v>
      </c>
      <c r="I31" s="18">
        <v>13700000</v>
      </c>
      <c r="J31" s="18">
        <v>6910000</v>
      </c>
      <c r="K31" s="18">
        <v>14600000</v>
      </c>
      <c r="L31" s="17"/>
      <c r="M31" s="17"/>
      <c r="N31" s="17"/>
      <c r="O31" s="17"/>
    </row>
    <row r="32" spans="1:15" ht="15.95">
      <c r="A32" s="124" t="s">
        <v>1892</v>
      </c>
      <c r="B32" s="16">
        <v>174</v>
      </c>
      <c r="C32" s="16"/>
      <c r="D32" s="17"/>
      <c r="E32" s="17"/>
      <c r="F32" s="17"/>
      <c r="G32" s="17"/>
      <c r="H32" s="17"/>
      <c r="I32" s="17"/>
      <c r="J32" s="17"/>
      <c r="K32" s="24">
        <v>136000</v>
      </c>
      <c r="L32" s="17"/>
      <c r="M32" s="17"/>
      <c r="N32" s="17"/>
      <c r="O32" s="17"/>
    </row>
    <row r="33" spans="1:15" ht="15.95">
      <c r="A33" s="16" t="s">
        <v>1890</v>
      </c>
      <c r="B33" s="16" t="s">
        <v>8420</v>
      </c>
      <c r="C33" s="16"/>
      <c r="D33" s="19">
        <v>32000000</v>
      </c>
      <c r="E33" s="35">
        <v>21400000</v>
      </c>
      <c r="F33" s="27">
        <v>42100000</v>
      </c>
      <c r="G33" s="35">
        <v>20300000</v>
      </c>
      <c r="H33" s="35">
        <v>27200000</v>
      </c>
      <c r="I33" s="27">
        <v>44800000</v>
      </c>
      <c r="J33" s="19">
        <v>35700000</v>
      </c>
      <c r="K33" s="33">
        <v>75100000</v>
      </c>
      <c r="L33" s="17"/>
      <c r="M33" s="24">
        <v>2000000</v>
      </c>
      <c r="N33" s="17"/>
      <c r="O33" s="18">
        <v>7950000</v>
      </c>
    </row>
    <row r="34" spans="1:15" ht="15.95">
      <c r="A34" s="16" t="s">
        <v>8479</v>
      </c>
      <c r="B34" s="16" t="s">
        <v>8420</v>
      </c>
      <c r="C34" s="16"/>
      <c r="D34" s="17"/>
      <c r="E34" s="17"/>
      <c r="F34" s="17"/>
      <c r="G34" s="17"/>
      <c r="H34" s="17"/>
      <c r="I34" s="24">
        <v>1490000</v>
      </c>
      <c r="J34" s="17"/>
      <c r="K34" s="28"/>
      <c r="L34" s="17"/>
      <c r="M34" s="17"/>
      <c r="N34" s="17"/>
      <c r="O34" s="17"/>
    </row>
    <row r="35" spans="1:15" ht="15.95">
      <c r="A35" s="16" t="s">
        <v>6875</v>
      </c>
      <c r="B35" s="16" t="s">
        <v>8420</v>
      </c>
      <c r="C35" s="16"/>
      <c r="D35" s="17"/>
      <c r="E35" s="24">
        <v>611000</v>
      </c>
      <c r="F35" s="17"/>
      <c r="G35" s="17"/>
      <c r="H35" s="17"/>
      <c r="I35" s="17"/>
      <c r="J35" s="17"/>
      <c r="K35" s="28"/>
      <c r="L35" s="17"/>
      <c r="M35" s="17"/>
      <c r="N35" s="17"/>
      <c r="O35" s="17"/>
    </row>
    <row r="36" spans="1:15" ht="15.95">
      <c r="A36" s="16" t="s">
        <v>1889</v>
      </c>
      <c r="B36" s="16" t="s">
        <v>8420</v>
      </c>
      <c r="C36" s="16"/>
      <c r="D36" s="18">
        <v>5810000</v>
      </c>
      <c r="E36" s="18">
        <v>11800000</v>
      </c>
      <c r="F36" s="24">
        <v>4200000</v>
      </c>
      <c r="G36" s="24">
        <v>4340000</v>
      </c>
      <c r="H36" s="24">
        <v>1140000</v>
      </c>
      <c r="I36" s="17"/>
      <c r="J36" s="17"/>
      <c r="K36" s="28"/>
      <c r="L36" s="17"/>
      <c r="M36" s="17"/>
      <c r="N36" s="17"/>
      <c r="O36" s="24">
        <v>605000</v>
      </c>
    </row>
    <row r="37" spans="1:15" ht="15.95">
      <c r="A37" s="16" t="s">
        <v>1888</v>
      </c>
      <c r="B37" s="16" t="s">
        <v>8420</v>
      </c>
      <c r="C37" s="16"/>
      <c r="D37" s="17"/>
      <c r="E37" s="17"/>
      <c r="F37" s="24">
        <v>436000</v>
      </c>
      <c r="G37" s="24">
        <v>426000</v>
      </c>
      <c r="H37" s="17"/>
      <c r="I37" s="17"/>
      <c r="J37" s="17"/>
      <c r="K37" s="28"/>
      <c r="L37" s="17"/>
      <c r="M37" s="17"/>
      <c r="N37" s="17"/>
      <c r="O37" s="17"/>
    </row>
    <row r="38" spans="1:15" ht="15.95">
      <c r="A38" s="120" t="s">
        <v>1887</v>
      </c>
      <c r="B38" s="118" t="s">
        <v>8420</v>
      </c>
      <c r="C38" s="16"/>
      <c r="D38" s="26">
        <v>67900000</v>
      </c>
      <c r="E38" s="25">
        <v>104000000</v>
      </c>
      <c r="F38" s="37">
        <v>110000000</v>
      </c>
      <c r="G38" s="30">
        <v>93800000</v>
      </c>
      <c r="H38" s="30">
        <v>84800000</v>
      </c>
      <c r="I38" s="32">
        <v>127000000</v>
      </c>
      <c r="J38" s="21">
        <v>140000000</v>
      </c>
      <c r="K38" s="23">
        <v>165000000</v>
      </c>
      <c r="L38" s="24">
        <v>4160000</v>
      </c>
      <c r="M38" s="18">
        <v>8010000</v>
      </c>
      <c r="N38" s="24">
        <v>1030000</v>
      </c>
      <c r="O38" s="35">
        <v>18200000</v>
      </c>
    </row>
    <row r="39" spans="1:15" ht="15.95">
      <c r="A39" s="121" t="s">
        <v>1887</v>
      </c>
      <c r="B39" s="118" t="s">
        <v>8420</v>
      </c>
      <c r="C39" s="16" t="s">
        <v>8423</v>
      </c>
      <c r="D39" s="17"/>
      <c r="E39" s="17"/>
      <c r="F39" s="24">
        <v>1310000</v>
      </c>
      <c r="G39" s="17"/>
      <c r="H39" s="17"/>
      <c r="I39" s="17"/>
      <c r="J39" s="17"/>
      <c r="K39" s="28"/>
      <c r="L39" s="17"/>
      <c r="M39" s="17"/>
      <c r="N39" s="17"/>
      <c r="O39" s="17"/>
    </row>
    <row r="40" spans="1:15" ht="15.95">
      <c r="A40" s="122" t="s">
        <v>1887</v>
      </c>
      <c r="B40" s="16">
        <v>419</v>
      </c>
      <c r="C40" s="16"/>
      <c r="D40" s="17"/>
      <c r="E40" s="17"/>
      <c r="F40" s="17"/>
      <c r="G40" s="24">
        <v>4070000</v>
      </c>
      <c r="H40" s="17"/>
      <c r="I40" s="24">
        <v>1440000</v>
      </c>
      <c r="J40" s="17"/>
      <c r="K40" s="28"/>
      <c r="L40" s="17"/>
      <c r="M40" s="17"/>
      <c r="N40" s="17"/>
      <c r="O40" s="17"/>
    </row>
    <row r="41" spans="1:15" ht="15.95">
      <c r="A41" s="16" t="s">
        <v>2162</v>
      </c>
      <c r="B41" s="16" t="s">
        <v>8420</v>
      </c>
      <c r="C41" s="16"/>
      <c r="D41" s="17"/>
      <c r="E41" s="17"/>
      <c r="F41" s="17"/>
      <c r="G41" s="17"/>
      <c r="H41" s="17"/>
      <c r="I41" s="24">
        <v>3820000</v>
      </c>
      <c r="J41" s="17"/>
      <c r="K41" s="28"/>
      <c r="L41" s="17"/>
      <c r="M41" s="17"/>
      <c r="N41" s="17"/>
      <c r="O41" s="17"/>
    </row>
    <row r="42" spans="1:15" ht="15.95">
      <c r="A42" s="16" t="s">
        <v>1886</v>
      </c>
      <c r="B42" s="16" t="s">
        <v>8420</v>
      </c>
      <c r="C42" s="16"/>
      <c r="D42" s="18">
        <v>12400000</v>
      </c>
      <c r="E42" s="24">
        <v>4050000</v>
      </c>
      <c r="F42" s="18">
        <v>10500000</v>
      </c>
      <c r="G42" s="18">
        <v>8010000</v>
      </c>
      <c r="H42" s="18">
        <v>8250000</v>
      </c>
      <c r="I42" s="24">
        <v>5180000</v>
      </c>
      <c r="J42" s="18">
        <v>9140000</v>
      </c>
      <c r="K42" s="18">
        <v>10900000</v>
      </c>
      <c r="L42" s="17"/>
      <c r="M42" s="17"/>
      <c r="N42" s="17"/>
      <c r="O42" s="17"/>
    </row>
    <row r="43" spans="1:15" ht="15.95">
      <c r="A43" s="16" t="s">
        <v>1885</v>
      </c>
      <c r="B43" s="16" t="s">
        <v>8420</v>
      </c>
      <c r="C43" s="16"/>
      <c r="D43" s="17"/>
      <c r="E43" s="17"/>
      <c r="F43" s="17"/>
      <c r="G43" s="17"/>
      <c r="H43" s="17"/>
      <c r="I43" s="17"/>
      <c r="J43" s="17"/>
      <c r="K43" s="24">
        <v>3990000</v>
      </c>
      <c r="L43" s="24">
        <v>3630000</v>
      </c>
      <c r="M43" s="24">
        <v>4390000</v>
      </c>
      <c r="N43" s="17"/>
      <c r="O43" s="24">
        <v>1760000</v>
      </c>
    </row>
    <row r="44" spans="1:15" ht="15.95">
      <c r="A44" s="16" t="s">
        <v>8480</v>
      </c>
      <c r="B44" s="16" t="s">
        <v>8420</v>
      </c>
      <c r="C44" s="16"/>
      <c r="D44" s="17"/>
      <c r="E44" s="17"/>
      <c r="F44" s="17"/>
      <c r="G44" s="17"/>
      <c r="H44" s="24">
        <v>518000</v>
      </c>
      <c r="I44" s="24">
        <v>565000</v>
      </c>
      <c r="J44" s="24">
        <v>583000</v>
      </c>
      <c r="K44" s="24">
        <v>867000</v>
      </c>
      <c r="L44" s="17"/>
      <c r="M44" s="17"/>
      <c r="N44" s="17"/>
      <c r="O44" s="24">
        <v>899000</v>
      </c>
    </row>
    <row r="45" spans="1:15" ht="15.95">
      <c r="A45" s="16" t="s">
        <v>1884</v>
      </c>
      <c r="B45" s="16" t="s">
        <v>8420</v>
      </c>
      <c r="C45" s="16"/>
      <c r="D45" s="35">
        <v>24600000</v>
      </c>
      <c r="E45" s="35">
        <v>19600000</v>
      </c>
      <c r="F45" s="35">
        <v>22700000</v>
      </c>
      <c r="G45" s="35">
        <v>25500000</v>
      </c>
      <c r="H45" s="35">
        <v>25200000</v>
      </c>
      <c r="I45" s="19">
        <v>31000000</v>
      </c>
      <c r="J45" s="19">
        <v>28200000</v>
      </c>
      <c r="K45" s="26">
        <v>64600000</v>
      </c>
      <c r="L45" s="24">
        <v>642000</v>
      </c>
      <c r="M45" s="24">
        <v>426000</v>
      </c>
      <c r="N45" s="17"/>
      <c r="O45" s="18">
        <v>7360000</v>
      </c>
    </row>
    <row r="46" spans="1:15" ht="15.95">
      <c r="A46" s="16" t="s">
        <v>7063</v>
      </c>
      <c r="B46" s="16" t="s">
        <v>8420</v>
      </c>
      <c r="C46" s="16"/>
      <c r="D46" s="17"/>
      <c r="E46" s="17"/>
      <c r="F46" s="17"/>
      <c r="G46" s="17"/>
      <c r="H46" s="24">
        <v>1210000</v>
      </c>
      <c r="I46" s="24">
        <v>592000</v>
      </c>
      <c r="J46" s="17"/>
      <c r="K46" s="28"/>
      <c r="L46" s="17"/>
      <c r="M46" s="17"/>
      <c r="N46" s="17"/>
      <c r="O46" s="17"/>
    </row>
    <row r="47" spans="1:15" ht="15.95">
      <c r="A47" s="16" t="s">
        <v>1883</v>
      </c>
      <c r="B47" s="16" t="s">
        <v>8420</v>
      </c>
      <c r="C47" s="16"/>
      <c r="D47" s="24">
        <v>4720000</v>
      </c>
      <c r="E47" s="24">
        <v>5190000</v>
      </c>
      <c r="F47" s="18">
        <v>12400000</v>
      </c>
      <c r="G47" s="18">
        <v>6270000</v>
      </c>
      <c r="H47" s="24">
        <v>4970000</v>
      </c>
      <c r="I47" s="18">
        <v>6010000</v>
      </c>
      <c r="J47" s="18">
        <v>8710000</v>
      </c>
      <c r="K47" s="18">
        <v>10100000</v>
      </c>
      <c r="L47" s="17"/>
      <c r="M47" s="17"/>
      <c r="N47" s="17"/>
      <c r="O47" s="17"/>
    </row>
    <row r="48" spans="1:15" ht="15.95">
      <c r="A48" s="16" t="s">
        <v>1882</v>
      </c>
      <c r="B48" s="16" t="s">
        <v>8420</v>
      </c>
      <c r="C48" s="16"/>
      <c r="D48" s="17"/>
      <c r="E48" s="18">
        <v>10500000</v>
      </c>
      <c r="F48" s="18">
        <v>11500000</v>
      </c>
      <c r="G48" s="24">
        <v>2840000</v>
      </c>
      <c r="H48" s="24">
        <v>3360000</v>
      </c>
      <c r="I48" s="24">
        <v>3610000</v>
      </c>
      <c r="J48" s="24">
        <v>4160000</v>
      </c>
      <c r="K48" s="24">
        <v>3400000</v>
      </c>
      <c r="L48" s="17"/>
      <c r="M48" s="17"/>
      <c r="N48" s="17"/>
      <c r="O48" s="17"/>
    </row>
    <row r="49" spans="1:15" ht="15.95">
      <c r="A49" s="16" t="s">
        <v>1881</v>
      </c>
      <c r="B49" s="16" t="s">
        <v>8420</v>
      </c>
      <c r="C49" s="16"/>
      <c r="D49" s="17"/>
      <c r="E49" s="17"/>
      <c r="F49" s="17"/>
      <c r="G49" s="24">
        <v>859000</v>
      </c>
      <c r="H49" s="24">
        <v>1060000</v>
      </c>
      <c r="I49" s="24">
        <v>2570000</v>
      </c>
      <c r="J49" s="24">
        <v>778000</v>
      </c>
      <c r="K49" s="24">
        <v>1240000</v>
      </c>
      <c r="L49" s="17"/>
      <c r="M49" s="17"/>
      <c r="N49" s="17"/>
      <c r="O49" s="17"/>
    </row>
    <row r="50" spans="1:15" ht="15.95">
      <c r="A50" s="123" t="s">
        <v>1880</v>
      </c>
      <c r="B50" s="118" t="s">
        <v>8420</v>
      </c>
      <c r="C50" s="16"/>
      <c r="D50" s="17"/>
      <c r="E50" s="24">
        <v>3130000</v>
      </c>
      <c r="F50" s="35">
        <v>24500000</v>
      </c>
      <c r="G50" s="35">
        <v>21500000</v>
      </c>
      <c r="H50" s="19">
        <v>38000000</v>
      </c>
      <c r="I50" s="22">
        <v>53500000</v>
      </c>
      <c r="J50" s="27">
        <v>42100000</v>
      </c>
      <c r="K50" s="27">
        <v>48500000</v>
      </c>
      <c r="L50" s="17"/>
      <c r="M50" s="24">
        <v>1050000</v>
      </c>
      <c r="N50" s="17"/>
      <c r="O50" s="17"/>
    </row>
    <row r="51" spans="1:15" ht="15.95">
      <c r="A51" s="124" t="s">
        <v>1880</v>
      </c>
      <c r="B51" s="118" t="s">
        <v>8420</v>
      </c>
      <c r="C51" s="16" t="s">
        <v>8421</v>
      </c>
      <c r="D51" s="17"/>
      <c r="E51" s="17"/>
      <c r="F51" s="17"/>
      <c r="G51" s="17"/>
      <c r="H51" s="24">
        <v>361000</v>
      </c>
      <c r="I51" s="24">
        <v>689000</v>
      </c>
      <c r="J51" s="24">
        <v>402000</v>
      </c>
      <c r="K51" s="24">
        <v>474000</v>
      </c>
      <c r="L51" s="17"/>
      <c r="M51" s="17"/>
      <c r="N51" s="17"/>
      <c r="O51" s="17"/>
    </row>
    <row r="52" spans="1:15" ht="15.95">
      <c r="A52" s="100" t="s">
        <v>1879</v>
      </c>
      <c r="B52" s="118" t="s">
        <v>8420</v>
      </c>
      <c r="C52" s="16"/>
      <c r="D52" s="17"/>
      <c r="E52" s="17"/>
      <c r="F52" s="17"/>
      <c r="G52" s="24">
        <v>4830000</v>
      </c>
      <c r="H52" s="24">
        <v>4320000</v>
      </c>
      <c r="I52" s="18">
        <v>9690000</v>
      </c>
      <c r="J52" s="24">
        <v>1070000</v>
      </c>
      <c r="K52" s="18">
        <v>9270000</v>
      </c>
      <c r="L52" s="17"/>
      <c r="M52" s="17"/>
      <c r="N52" s="17"/>
      <c r="O52" s="17"/>
    </row>
    <row r="53" spans="1:15" ht="15.95">
      <c r="A53" s="100" t="s">
        <v>1879</v>
      </c>
      <c r="B53" s="118" t="s">
        <v>8420</v>
      </c>
      <c r="C53" s="16" t="s">
        <v>8423</v>
      </c>
      <c r="D53" s="17"/>
      <c r="E53" s="17"/>
      <c r="F53" s="17"/>
      <c r="G53" s="24">
        <v>504000</v>
      </c>
      <c r="H53" s="17"/>
      <c r="I53" s="17"/>
      <c r="J53" s="17"/>
      <c r="K53" s="28"/>
      <c r="L53" s="17"/>
      <c r="M53" s="17"/>
      <c r="N53" s="17"/>
      <c r="O53" s="17"/>
    </row>
    <row r="54" spans="1:15" ht="15.95">
      <c r="A54" s="16" t="s">
        <v>1878</v>
      </c>
      <c r="B54" s="16" t="s">
        <v>8420</v>
      </c>
      <c r="C54" s="16"/>
      <c r="D54" s="24">
        <v>4190000</v>
      </c>
      <c r="E54" s="18">
        <v>6360000</v>
      </c>
      <c r="F54" s="18">
        <v>6040000</v>
      </c>
      <c r="G54" s="35">
        <v>20700000</v>
      </c>
      <c r="H54" s="35">
        <v>21900000</v>
      </c>
      <c r="I54" s="35">
        <v>20500000</v>
      </c>
      <c r="J54" s="35">
        <v>21900000</v>
      </c>
      <c r="K54" s="18">
        <v>14700000</v>
      </c>
      <c r="L54" s="17"/>
      <c r="M54" s="17"/>
      <c r="N54" s="17"/>
      <c r="O54" s="17"/>
    </row>
    <row r="55" spans="1:15" ht="15.95">
      <c r="A55" s="123" t="s">
        <v>1877</v>
      </c>
      <c r="B55" s="16" t="s">
        <v>8420</v>
      </c>
      <c r="C55" s="16"/>
      <c r="D55" s="49">
        <v>195000000</v>
      </c>
      <c r="E55" s="21">
        <v>137000000</v>
      </c>
      <c r="F55" s="31">
        <v>150000000</v>
      </c>
      <c r="G55" s="27">
        <v>50500000</v>
      </c>
      <c r="H55" s="27">
        <v>50400000</v>
      </c>
      <c r="I55" s="27">
        <v>47900000</v>
      </c>
      <c r="J55" s="27">
        <v>45500000</v>
      </c>
      <c r="K55" s="26">
        <v>71900000</v>
      </c>
      <c r="L55" s="18">
        <v>6070000</v>
      </c>
      <c r="M55" s="35">
        <v>20000000</v>
      </c>
      <c r="N55" s="24">
        <v>5340000</v>
      </c>
      <c r="O55" s="35">
        <v>25100000</v>
      </c>
    </row>
    <row r="56" spans="1:15" ht="15.95">
      <c r="A56" s="124" t="s">
        <v>1877</v>
      </c>
      <c r="B56" s="16">
        <v>65</v>
      </c>
      <c r="C56" s="16"/>
      <c r="D56" s="24">
        <v>1290000</v>
      </c>
      <c r="E56" s="24">
        <v>221000</v>
      </c>
      <c r="F56" s="24">
        <v>1280000</v>
      </c>
      <c r="G56" s="17"/>
      <c r="H56" s="17"/>
      <c r="I56" s="17"/>
      <c r="J56" s="17"/>
      <c r="K56" s="28"/>
      <c r="L56" s="17"/>
      <c r="M56" s="17"/>
      <c r="N56" s="17"/>
      <c r="O56" s="17"/>
    </row>
    <row r="57" spans="1:15" ht="15.95">
      <c r="A57" s="16" t="s">
        <v>8164</v>
      </c>
      <c r="B57" s="16" t="s">
        <v>8420</v>
      </c>
      <c r="C57" s="16"/>
      <c r="D57" s="17"/>
      <c r="E57" s="17"/>
      <c r="F57" s="17"/>
      <c r="G57" s="24">
        <v>1500000</v>
      </c>
      <c r="H57" s="17"/>
      <c r="I57" s="17"/>
      <c r="J57" s="17"/>
      <c r="K57" s="28"/>
      <c r="L57" s="17"/>
      <c r="M57" s="17"/>
      <c r="N57" s="17"/>
      <c r="O57" s="17"/>
    </row>
    <row r="58" spans="1:15" ht="15.95">
      <c r="A58" s="16" t="s">
        <v>8481</v>
      </c>
      <c r="B58" s="16" t="s">
        <v>8420</v>
      </c>
      <c r="C58" s="16"/>
      <c r="D58" s="17"/>
      <c r="E58" s="17"/>
      <c r="F58" s="17"/>
      <c r="G58" s="24">
        <v>360000</v>
      </c>
      <c r="H58" s="17"/>
      <c r="I58" s="24">
        <v>395000</v>
      </c>
      <c r="J58" s="17"/>
      <c r="K58" s="24">
        <v>422000</v>
      </c>
      <c r="L58" s="17"/>
      <c r="M58" s="17"/>
      <c r="N58" s="17"/>
      <c r="O58" s="17"/>
    </row>
    <row r="59" spans="1:15" ht="15.95">
      <c r="A59" s="16" t="s">
        <v>5927</v>
      </c>
      <c r="B59" s="16" t="s">
        <v>8420</v>
      </c>
      <c r="C59" s="16"/>
      <c r="D59" s="17"/>
      <c r="E59" s="17"/>
      <c r="F59" s="17"/>
      <c r="G59" s="24">
        <v>2180000</v>
      </c>
      <c r="H59" s="17"/>
      <c r="I59" s="17"/>
      <c r="J59" s="17"/>
      <c r="K59" s="24">
        <v>4090000</v>
      </c>
      <c r="L59" s="17"/>
      <c r="M59" s="17"/>
      <c r="N59" s="17"/>
      <c r="O59" s="17"/>
    </row>
    <row r="60" spans="1:15" ht="15.95">
      <c r="A60" s="16" t="s">
        <v>1874</v>
      </c>
      <c r="B60" s="118" t="s">
        <v>8420</v>
      </c>
      <c r="C60" s="16"/>
      <c r="D60" s="25">
        <v>106000000</v>
      </c>
      <c r="E60" s="22">
        <v>56000000</v>
      </c>
      <c r="F60" s="26">
        <v>72000000</v>
      </c>
      <c r="G60" s="27">
        <v>40000000</v>
      </c>
      <c r="H60" s="30">
        <v>87300000</v>
      </c>
      <c r="I60" s="33">
        <v>74400000</v>
      </c>
      <c r="J60" s="25">
        <v>96700000</v>
      </c>
      <c r="K60" s="21">
        <v>130000000</v>
      </c>
      <c r="L60" s="26">
        <v>68500000</v>
      </c>
      <c r="M60" s="19">
        <v>34600000</v>
      </c>
      <c r="N60" s="19">
        <v>34500000</v>
      </c>
      <c r="O60" s="19">
        <v>39300000</v>
      </c>
    </row>
    <row r="61" spans="1:15" ht="15.95">
      <c r="A61" s="100" t="s">
        <v>1874</v>
      </c>
      <c r="B61" s="118" t="s">
        <v>8420</v>
      </c>
      <c r="C61" s="16" t="s">
        <v>8425</v>
      </c>
      <c r="D61" s="17"/>
      <c r="E61" s="17"/>
      <c r="F61" s="17"/>
      <c r="G61" s="17"/>
      <c r="H61" s="17"/>
      <c r="I61" s="17"/>
      <c r="J61" s="17"/>
      <c r="K61" s="24">
        <v>49600</v>
      </c>
      <c r="L61" s="17"/>
      <c r="M61" s="17"/>
      <c r="N61" s="17"/>
      <c r="O61" s="17"/>
    </row>
    <row r="62" spans="1:15" ht="15.95">
      <c r="A62" s="100" t="s">
        <v>1874</v>
      </c>
      <c r="B62" s="16">
        <v>82</v>
      </c>
      <c r="C62" s="16" t="s">
        <v>8423</v>
      </c>
      <c r="D62" s="17"/>
      <c r="E62" s="17"/>
      <c r="F62" s="24">
        <v>738000</v>
      </c>
      <c r="G62" s="17"/>
      <c r="H62" s="17"/>
      <c r="I62" s="17"/>
      <c r="J62" s="17"/>
      <c r="K62" s="28"/>
      <c r="L62" s="24">
        <v>663000</v>
      </c>
      <c r="M62" s="17"/>
      <c r="N62" s="17"/>
      <c r="O62" s="17"/>
    </row>
    <row r="63" spans="1:15" ht="15.95">
      <c r="A63" s="16" t="s">
        <v>3296</v>
      </c>
      <c r="B63" s="16" t="s">
        <v>8420</v>
      </c>
      <c r="C63" s="16"/>
      <c r="D63" s="17"/>
      <c r="E63" s="17"/>
      <c r="F63" s="17"/>
      <c r="G63" s="17"/>
      <c r="H63" s="17"/>
      <c r="I63" s="17"/>
      <c r="J63" s="17"/>
      <c r="K63" s="24">
        <v>5040000</v>
      </c>
      <c r="L63" s="17"/>
      <c r="M63" s="17"/>
      <c r="N63" s="17"/>
      <c r="O63" s="17"/>
    </row>
    <row r="64" spans="1:15" ht="15.95">
      <c r="A64" s="16" t="s">
        <v>2316</v>
      </c>
      <c r="B64" s="16" t="s">
        <v>8420</v>
      </c>
      <c r="C64" s="16"/>
      <c r="D64" s="24">
        <v>760000</v>
      </c>
      <c r="E64" s="17"/>
      <c r="F64" s="24">
        <v>598000</v>
      </c>
      <c r="G64" s="24">
        <v>290000</v>
      </c>
      <c r="H64" s="17"/>
      <c r="I64" s="17"/>
      <c r="J64" s="24">
        <v>431000</v>
      </c>
      <c r="K64" s="28"/>
      <c r="L64" s="17"/>
      <c r="M64" s="17"/>
      <c r="N64" s="17"/>
      <c r="O64" s="17"/>
    </row>
    <row r="65" spans="1:15" ht="15.95">
      <c r="A65" s="16" t="s">
        <v>1872</v>
      </c>
      <c r="B65" s="16" t="s">
        <v>8420</v>
      </c>
      <c r="C65" s="16"/>
      <c r="D65" s="24">
        <v>1750000</v>
      </c>
      <c r="E65" s="24">
        <v>3250000</v>
      </c>
      <c r="F65" s="24">
        <v>3720000</v>
      </c>
      <c r="G65" s="24">
        <v>2120000</v>
      </c>
      <c r="H65" s="24">
        <v>914000</v>
      </c>
      <c r="I65" s="24">
        <v>4110000</v>
      </c>
      <c r="J65" s="18">
        <v>9000000</v>
      </c>
      <c r="K65" s="24">
        <v>4530000</v>
      </c>
      <c r="L65" s="17"/>
      <c r="M65" s="17"/>
      <c r="N65" s="17"/>
      <c r="O65" s="17"/>
    </row>
    <row r="66" spans="1:15" ht="15.95">
      <c r="A66" s="16" t="s">
        <v>1871</v>
      </c>
      <c r="B66" s="16" t="s">
        <v>8420</v>
      </c>
      <c r="C66" s="16"/>
      <c r="D66" s="24">
        <v>4080000</v>
      </c>
      <c r="E66" s="17"/>
      <c r="F66" s="17"/>
      <c r="G66" s="24">
        <v>2720000</v>
      </c>
      <c r="H66" s="24">
        <v>861000</v>
      </c>
      <c r="I66" s="24">
        <v>794000</v>
      </c>
      <c r="J66" s="24">
        <v>351000</v>
      </c>
      <c r="K66" s="28"/>
      <c r="L66" s="17"/>
      <c r="M66" s="17"/>
      <c r="N66" s="17"/>
      <c r="O66" s="17"/>
    </row>
    <row r="67" spans="1:15" ht="15.95">
      <c r="A67" s="16" t="s">
        <v>3287</v>
      </c>
      <c r="B67" s="16" t="s">
        <v>8420</v>
      </c>
      <c r="C67" s="16"/>
      <c r="D67" s="17"/>
      <c r="E67" s="17"/>
      <c r="F67" s="17"/>
      <c r="G67" s="17"/>
      <c r="H67" s="17"/>
      <c r="I67" s="24">
        <v>262000</v>
      </c>
      <c r="J67" s="24">
        <v>350000</v>
      </c>
      <c r="K67" s="28"/>
      <c r="L67" s="17"/>
      <c r="M67" s="17"/>
      <c r="N67" s="17"/>
      <c r="O67" s="17"/>
    </row>
    <row r="68" spans="1:15" ht="15.95">
      <c r="A68" s="16" t="s">
        <v>3293</v>
      </c>
      <c r="B68" s="16" t="s">
        <v>8420</v>
      </c>
      <c r="C68" s="16"/>
      <c r="D68" s="17"/>
      <c r="E68" s="17"/>
      <c r="F68" s="17"/>
      <c r="G68" s="17"/>
      <c r="H68" s="17"/>
      <c r="I68" s="17"/>
      <c r="J68" s="17"/>
      <c r="K68" s="24">
        <v>4720</v>
      </c>
      <c r="L68" s="17"/>
      <c r="M68" s="17"/>
      <c r="N68" s="17"/>
      <c r="O68" s="17"/>
    </row>
    <row r="69" spans="1:15" ht="15.95">
      <c r="A69" s="16" t="s">
        <v>8482</v>
      </c>
      <c r="B69" s="16" t="s">
        <v>8420</v>
      </c>
      <c r="C69" s="16"/>
      <c r="D69" s="17"/>
      <c r="E69" s="17"/>
      <c r="F69" s="17"/>
      <c r="G69" s="17"/>
      <c r="H69" s="17"/>
      <c r="I69" s="17"/>
      <c r="J69" s="17"/>
      <c r="K69" s="28"/>
      <c r="L69" s="17"/>
      <c r="M69" s="17"/>
      <c r="N69" s="17"/>
      <c r="O69" s="24">
        <v>727000</v>
      </c>
    </row>
    <row r="70" spans="1:15" ht="15.95">
      <c r="A70" s="16" t="s">
        <v>1870</v>
      </c>
      <c r="B70" s="16" t="s">
        <v>8420</v>
      </c>
      <c r="C70" s="16"/>
      <c r="D70" s="17"/>
      <c r="E70" s="17"/>
      <c r="F70" s="24">
        <v>2840000</v>
      </c>
      <c r="G70" s="24">
        <v>3970000</v>
      </c>
      <c r="H70" s="24">
        <v>2040000</v>
      </c>
      <c r="I70" s="24">
        <v>1410000</v>
      </c>
      <c r="J70" s="24">
        <v>2560000</v>
      </c>
      <c r="K70" s="24">
        <v>3250000</v>
      </c>
      <c r="L70" s="17"/>
      <c r="M70" s="17"/>
      <c r="N70" s="17"/>
      <c r="O70" s="17"/>
    </row>
    <row r="71" spans="1:15" ht="15.95">
      <c r="A71" s="16" t="s">
        <v>8483</v>
      </c>
      <c r="B71" s="16" t="s">
        <v>8420</v>
      </c>
      <c r="C71" s="16"/>
      <c r="D71" s="18">
        <v>7330000</v>
      </c>
      <c r="E71" s="24">
        <v>3370000</v>
      </c>
      <c r="F71" s="24">
        <v>915000</v>
      </c>
      <c r="G71" s="17"/>
      <c r="H71" s="17"/>
      <c r="I71" s="17"/>
      <c r="J71" s="24">
        <v>759000</v>
      </c>
      <c r="K71" s="24">
        <v>2170000</v>
      </c>
      <c r="L71" s="17"/>
      <c r="M71" s="17"/>
      <c r="N71" s="17"/>
      <c r="O71" s="17"/>
    </row>
    <row r="72" spans="1:15" ht="15.95">
      <c r="A72" s="16" t="s">
        <v>1868</v>
      </c>
      <c r="B72" s="16" t="s">
        <v>8420</v>
      </c>
      <c r="C72" s="16"/>
      <c r="D72" s="24">
        <v>4870000</v>
      </c>
      <c r="E72" s="17"/>
      <c r="F72" s="24">
        <v>238000</v>
      </c>
      <c r="G72" s="17"/>
      <c r="H72" s="24">
        <v>365000</v>
      </c>
      <c r="I72" s="24">
        <v>299000</v>
      </c>
      <c r="J72" s="24">
        <v>183000</v>
      </c>
      <c r="K72" s="24">
        <v>230000</v>
      </c>
      <c r="L72" s="17"/>
      <c r="M72" s="17"/>
      <c r="N72" s="17"/>
      <c r="O72" s="17"/>
    </row>
    <row r="73" spans="1:15" ht="15.95">
      <c r="A73" s="100" t="s">
        <v>1867</v>
      </c>
      <c r="B73" s="118" t="s">
        <v>8420</v>
      </c>
      <c r="C73" s="16"/>
      <c r="D73" s="19">
        <v>39100000</v>
      </c>
      <c r="E73" s="35">
        <v>23500000</v>
      </c>
      <c r="F73" s="19">
        <v>30700000</v>
      </c>
      <c r="G73" s="18">
        <v>10900000</v>
      </c>
      <c r="H73" s="18">
        <v>15800000</v>
      </c>
      <c r="I73" s="18">
        <v>14700000</v>
      </c>
      <c r="J73" s="35">
        <v>20600000</v>
      </c>
      <c r="K73" s="18">
        <v>16800000</v>
      </c>
      <c r="L73" s="24">
        <v>2370000</v>
      </c>
      <c r="M73" s="18">
        <v>6180000</v>
      </c>
      <c r="N73" s="18">
        <v>5800000</v>
      </c>
      <c r="O73" s="24">
        <v>3630000</v>
      </c>
    </row>
    <row r="74" spans="1:15" ht="15.95">
      <c r="A74" s="100" t="s">
        <v>1867</v>
      </c>
      <c r="B74" s="118" t="s">
        <v>8420</v>
      </c>
      <c r="C74" s="16" t="s">
        <v>8423</v>
      </c>
      <c r="D74" s="17"/>
      <c r="E74" s="17"/>
      <c r="F74" s="17"/>
      <c r="G74" s="17"/>
      <c r="H74" s="17"/>
      <c r="I74" s="17"/>
      <c r="J74" s="18">
        <v>9760000</v>
      </c>
      <c r="K74" s="28"/>
      <c r="L74" s="17"/>
      <c r="M74" s="17"/>
      <c r="N74" s="17"/>
      <c r="O74" s="17"/>
    </row>
    <row r="75" spans="1:15" ht="15.95">
      <c r="A75" s="16" t="s">
        <v>6263</v>
      </c>
      <c r="B75" s="16" t="s">
        <v>8420</v>
      </c>
      <c r="C75" s="16"/>
      <c r="D75" s="17"/>
      <c r="E75" s="17"/>
      <c r="F75" s="17"/>
      <c r="G75" s="17"/>
      <c r="H75" s="24">
        <v>2670000</v>
      </c>
      <c r="I75" s="24">
        <v>5470000</v>
      </c>
      <c r="J75" s="24">
        <v>5110000</v>
      </c>
      <c r="K75" s="18">
        <v>6080000</v>
      </c>
      <c r="L75" s="17"/>
      <c r="M75" s="17"/>
      <c r="N75" s="17"/>
      <c r="O75" s="17"/>
    </row>
    <row r="76" spans="1:15" ht="15.95">
      <c r="A76" s="16" t="s">
        <v>6849</v>
      </c>
      <c r="B76" s="16" t="s">
        <v>8420</v>
      </c>
      <c r="C76" s="16"/>
      <c r="D76" s="24">
        <v>4050000</v>
      </c>
      <c r="E76" s="24">
        <v>5460000</v>
      </c>
      <c r="F76" s="24">
        <v>1900000</v>
      </c>
      <c r="G76" s="17"/>
      <c r="H76" s="17"/>
      <c r="I76" s="17"/>
      <c r="J76" s="17"/>
      <c r="K76" s="28"/>
      <c r="L76" s="17"/>
      <c r="M76" s="17"/>
      <c r="N76" s="17"/>
      <c r="O76" s="17"/>
    </row>
    <row r="77" spans="1:15" ht="15.95">
      <c r="A77" s="16" t="s">
        <v>3291</v>
      </c>
      <c r="B77" s="16" t="s">
        <v>8420</v>
      </c>
      <c r="C77" s="16"/>
      <c r="D77" s="17"/>
      <c r="E77" s="24">
        <v>2490000</v>
      </c>
      <c r="F77" s="24">
        <v>1950000</v>
      </c>
      <c r="G77" s="17"/>
      <c r="H77" s="17"/>
      <c r="I77" s="17"/>
      <c r="J77" s="17"/>
      <c r="K77" s="28"/>
      <c r="L77" s="17"/>
      <c r="M77" s="17"/>
      <c r="N77" s="17"/>
      <c r="O77" s="17"/>
    </row>
    <row r="78" spans="1:15" ht="15.95">
      <c r="A78" s="16" t="s">
        <v>6459</v>
      </c>
      <c r="B78" s="16" t="s">
        <v>8420</v>
      </c>
      <c r="C78" s="16"/>
      <c r="D78" s="17"/>
      <c r="E78" s="17"/>
      <c r="F78" s="24">
        <v>714000</v>
      </c>
      <c r="G78" s="17"/>
      <c r="H78" s="17"/>
      <c r="I78" s="17"/>
      <c r="J78" s="17"/>
      <c r="K78" s="28"/>
      <c r="L78" s="17"/>
      <c r="M78" s="17"/>
      <c r="N78" s="17"/>
      <c r="O78" s="17"/>
    </row>
    <row r="79" spans="1:15" ht="15.95">
      <c r="A79" s="16" t="s">
        <v>1865</v>
      </c>
      <c r="B79" s="16" t="s">
        <v>8420</v>
      </c>
      <c r="C79" s="16"/>
      <c r="D79" s="18">
        <v>10300000</v>
      </c>
      <c r="E79" s="24">
        <v>453000</v>
      </c>
      <c r="F79" s="17"/>
      <c r="G79" s="18">
        <v>6560000</v>
      </c>
      <c r="H79" s="35">
        <v>20800000</v>
      </c>
      <c r="I79" s="18">
        <v>11900000</v>
      </c>
      <c r="J79" s="35">
        <v>21700000</v>
      </c>
      <c r="K79" s="24">
        <v>3150000</v>
      </c>
      <c r="L79" s="19">
        <v>35200000</v>
      </c>
      <c r="M79" s="19">
        <v>34100000</v>
      </c>
      <c r="N79" s="27">
        <v>45700000</v>
      </c>
      <c r="O79" s="18">
        <v>7940000</v>
      </c>
    </row>
    <row r="80" spans="1:15" ht="15.95">
      <c r="A80" s="16" t="s">
        <v>2494</v>
      </c>
      <c r="B80" s="16" t="s">
        <v>8420</v>
      </c>
      <c r="C80" s="16"/>
      <c r="D80" s="17"/>
      <c r="E80" s="17"/>
      <c r="F80" s="17"/>
      <c r="G80" s="17"/>
      <c r="H80" s="17"/>
      <c r="I80" s="17"/>
      <c r="J80" s="17"/>
      <c r="K80" s="28"/>
      <c r="L80" s="17"/>
      <c r="M80" s="17"/>
      <c r="N80" s="24">
        <v>1410000</v>
      </c>
      <c r="O80" s="17"/>
    </row>
    <row r="81" spans="1:15" ht="15.95">
      <c r="A81" s="16" t="s">
        <v>6477</v>
      </c>
      <c r="B81" s="16" t="s">
        <v>8420</v>
      </c>
      <c r="C81" s="16"/>
      <c r="D81" s="17"/>
      <c r="E81" s="17"/>
      <c r="F81" s="17"/>
      <c r="G81" s="17"/>
      <c r="H81" s="17"/>
      <c r="I81" s="17"/>
      <c r="J81" s="17"/>
      <c r="K81" s="28"/>
      <c r="L81" s="24">
        <v>733000</v>
      </c>
      <c r="M81" s="17"/>
      <c r="N81" s="17"/>
      <c r="O81" s="17"/>
    </row>
    <row r="82" spans="1:15" ht="15.95">
      <c r="A82" s="16" t="s">
        <v>1863</v>
      </c>
      <c r="B82" s="16" t="s">
        <v>8420</v>
      </c>
      <c r="C82" s="16"/>
      <c r="D82" s="24">
        <v>5030000</v>
      </c>
      <c r="E82" s="24">
        <v>1740000</v>
      </c>
      <c r="F82" s="17"/>
      <c r="G82" s="17"/>
      <c r="H82" s="24">
        <v>1160000</v>
      </c>
      <c r="I82" s="17"/>
      <c r="J82" s="17"/>
      <c r="K82" s="24">
        <v>1610000</v>
      </c>
      <c r="L82" s="17"/>
      <c r="M82" s="17"/>
      <c r="N82" s="17"/>
      <c r="O82" s="17"/>
    </row>
    <row r="83" spans="1:15" ht="15.95">
      <c r="A83" s="16" t="s">
        <v>1862</v>
      </c>
      <c r="B83" s="16" t="s">
        <v>8420</v>
      </c>
      <c r="C83" s="16"/>
      <c r="D83" s="24">
        <v>3950000</v>
      </c>
      <c r="E83" s="24">
        <v>1560000</v>
      </c>
      <c r="F83" s="24">
        <v>1620000</v>
      </c>
      <c r="G83" s="24">
        <v>4210000</v>
      </c>
      <c r="H83" s="24">
        <v>2010000</v>
      </c>
      <c r="I83" s="24">
        <v>2930000</v>
      </c>
      <c r="J83" s="24">
        <v>1720000</v>
      </c>
      <c r="K83" s="24">
        <v>4670000</v>
      </c>
      <c r="L83" s="17"/>
      <c r="M83" s="17"/>
      <c r="N83" s="17"/>
      <c r="O83" s="17"/>
    </row>
    <row r="84" spans="1:15" ht="15.95">
      <c r="A84" s="16" t="s">
        <v>5425</v>
      </c>
      <c r="B84" s="16" t="s">
        <v>8420</v>
      </c>
      <c r="C84" s="16"/>
      <c r="D84" s="17"/>
      <c r="E84" s="17"/>
      <c r="F84" s="17"/>
      <c r="G84" s="17"/>
      <c r="H84" s="17"/>
      <c r="I84" s="17"/>
      <c r="J84" s="24">
        <v>161000</v>
      </c>
      <c r="K84" s="24">
        <v>205000</v>
      </c>
      <c r="L84" s="17"/>
      <c r="M84" s="17"/>
      <c r="N84" s="17"/>
      <c r="O84" s="17"/>
    </row>
    <row r="85" spans="1:15" ht="15.95">
      <c r="A85" s="100" t="s">
        <v>1861</v>
      </c>
      <c r="B85" s="118" t="s">
        <v>8420</v>
      </c>
      <c r="C85" s="16"/>
      <c r="D85" s="17"/>
      <c r="E85" s="17"/>
      <c r="F85" s="17"/>
      <c r="G85" s="24">
        <v>1110000</v>
      </c>
      <c r="H85" s="24">
        <v>214000</v>
      </c>
      <c r="I85" s="24">
        <v>1410000</v>
      </c>
      <c r="J85" s="24">
        <v>629000</v>
      </c>
      <c r="K85" s="18">
        <v>7290000</v>
      </c>
      <c r="L85" s="17"/>
      <c r="M85" s="17"/>
      <c r="N85" s="17"/>
      <c r="O85" s="17"/>
    </row>
    <row r="86" spans="1:15" ht="15.95">
      <c r="A86" s="100" t="s">
        <v>1861</v>
      </c>
      <c r="B86" s="118" t="s">
        <v>8420</v>
      </c>
      <c r="C86" s="16" t="s">
        <v>8426</v>
      </c>
      <c r="D86" s="17"/>
      <c r="E86" s="17"/>
      <c r="F86" s="17"/>
      <c r="G86" s="17"/>
      <c r="H86" s="17"/>
      <c r="I86" s="17"/>
      <c r="J86" s="24">
        <v>1150000</v>
      </c>
      <c r="K86" s="28"/>
      <c r="L86" s="17"/>
      <c r="M86" s="17"/>
      <c r="N86" s="17"/>
      <c r="O86" s="17"/>
    </row>
    <row r="87" spans="1:15" ht="15.95">
      <c r="A87" s="16" t="s">
        <v>5519</v>
      </c>
      <c r="B87" s="16" t="s">
        <v>8420</v>
      </c>
      <c r="C87" s="16"/>
      <c r="D87" s="17"/>
      <c r="E87" s="17"/>
      <c r="F87" s="17"/>
      <c r="G87" s="24">
        <v>1010000</v>
      </c>
      <c r="H87" s="17"/>
      <c r="I87" s="17"/>
      <c r="J87" s="17"/>
      <c r="K87" s="28"/>
      <c r="L87" s="17"/>
      <c r="M87" s="17"/>
      <c r="N87" s="17"/>
      <c r="O87" s="17"/>
    </row>
    <row r="88" spans="1:15" ht="15.95">
      <c r="A88" s="16" t="s">
        <v>8484</v>
      </c>
      <c r="B88" s="16" t="s">
        <v>8420</v>
      </c>
      <c r="C88" s="16"/>
      <c r="D88" s="24">
        <v>552000</v>
      </c>
      <c r="E88" s="17"/>
      <c r="F88" s="17"/>
      <c r="G88" s="17"/>
      <c r="H88" s="17"/>
      <c r="I88" s="17"/>
      <c r="J88" s="17"/>
      <c r="K88" s="28"/>
      <c r="L88" s="17"/>
      <c r="M88" s="17"/>
      <c r="N88" s="17"/>
      <c r="O88" s="17"/>
    </row>
    <row r="89" spans="1:15" ht="15.95">
      <c r="A89" s="16" t="s">
        <v>1860</v>
      </c>
      <c r="B89" s="16" t="s">
        <v>8420</v>
      </c>
      <c r="C89" s="16"/>
      <c r="D89" s="33">
        <v>83600000</v>
      </c>
      <c r="E89" s="27">
        <v>40800000</v>
      </c>
      <c r="F89" s="27">
        <v>42700000</v>
      </c>
      <c r="G89" s="35">
        <v>19300000</v>
      </c>
      <c r="H89" s="35">
        <v>19900000</v>
      </c>
      <c r="I89" s="19">
        <v>29100000</v>
      </c>
      <c r="J89" s="19">
        <v>33100000</v>
      </c>
      <c r="K89" s="19">
        <v>32200000</v>
      </c>
      <c r="L89" s="24">
        <v>4220000</v>
      </c>
      <c r="M89" s="18">
        <v>12000000</v>
      </c>
      <c r="N89" s="24">
        <v>5290000</v>
      </c>
      <c r="O89" s="18">
        <v>8650000</v>
      </c>
    </row>
    <row r="90" spans="1:15" ht="15.95">
      <c r="A90" s="100" t="s">
        <v>8485</v>
      </c>
      <c r="B90" s="16" t="s">
        <v>8420</v>
      </c>
      <c r="C90" s="16"/>
      <c r="D90" s="24">
        <v>606000</v>
      </c>
      <c r="E90" s="24">
        <v>555000</v>
      </c>
      <c r="F90" s="24">
        <v>355000</v>
      </c>
      <c r="G90" s="24">
        <v>295000</v>
      </c>
      <c r="H90" s="24">
        <v>4870000</v>
      </c>
      <c r="I90" s="24">
        <v>601000</v>
      </c>
      <c r="J90" s="24">
        <v>367000</v>
      </c>
      <c r="K90" s="24">
        <v>2360000</v>
      </c>
      <c r="L90" s="17"/>
      <c r="M90" s="17"/>
      <c r="N90" s="17"/>
      <c r="O90" s="17"/>
    </row>
    <row r="91" spans="1:15" ht="15.95">
      <c r="A91" s="100" t="s">
        <v>8485</v>
      </c>
      <c r="B91" s="16">
        <v>1669</v>
      </c>
      <c r="C91" s="16" t="s">
        <v>8427</v>
      </c>
      <c r="D91" s="17"/>
      <c r="E91" s="24">
        <v>1470000</v>
      </c>
      <c r="F91" s="17"/>
      <c r="G91" s="17"/>
      <c r="H91" s="17"/>
      <c r="I91" s="17"/>
      <c r="J91" s="17"/>
      <c r="K91" s="28"/>
      <c r="L91" s="17"/>
      <c r="M91" s="17"/>
      <c r="N91" s="17"/>
      <c r="O91" s="17"/>
    </row>
    <row r="92" spans="1:15" ht="15.95">
      <c r="A92" s="16" t="s">
        <v>8486</v>
      </c>
      <c r="B92" s="16" t="s">
        <v>8420</v>
      </c>
      <c r="C92" s="16"/>
      <c r="D92" s="24">
        <v>2480000</v>
      </c>
      <c r="E92" s="17"/>
      <c r="F92" s="17"/>
      <c r="G92" s="17"/>
      <c r="H92" s="17"/>
      <c r="I92" s="17"/>
      <c r="J92" s="17"/>
      <c r="K92" s="28"/>
      <c r="L92" s="17"/>
      <c r="M92" s="17"/>
      <c r="N92" s="17"/>
      <c r="O92" s="17"/>
    </row>
    <row r="93" spans="1:15" ht="15.95">
      <c r="A93" s="16" t="s">
        <v>1857</v>
      </c>
      <c r="B93" s="16" t="s">
        <v>8420</v>
      </c>
      <c r="C93" s="16"/>
      <c r="D93" s="17"/>
      <c r="E93" s="17"/>
      <c r="F93" s="17"/>
      <c r="G93" s="17"/>
      <c r="H93" s="17"/>
      <c r="I93" s="24">
        <v>180000</v>
      </c>
      <c r="J93" s="17"/>
      <c r="K93" s="24">
        <v>258000</v>
      </c>
      <c r="L93" s="17"/>
      <c r="M93" s="17"/>
      <c r="N93" s="17"/>
      <c r="O93" s="17"/>
    </row>
    <row r="94" spans="1:15" ht="15.95">
      <c r="A94" s="100" t="s">
        <v>1856</v>
      </c>
      <c r="B94" s="118" t="s">
        <v>8420</v>
      </c>
      <c r="C94" s="16"/>
      <c r="D94" s="17"/>
      <c r="E94" s="24">
        <v>5510000</v>
      </c>
      <c r="F94" s="17"/>
      <c r="G94" s="24">
        <v>449000</v>
      </c>
      <c r="H94" s="24">
        <v>5050000</v>
      </c>
      <c r="I94" s="18">
        <v>10100000</v>
      </c>
      <c r="J94" s="18">
        <v>11100000</v>
      </c>
      <c r="K94" s="24">
        <v>2150000</v>
      </c>
      <c r="L94" s="27">
        <v>41000000</v>
      </c>
      <c r="M94" s="19">
        <v>36100000</v>
      </c>
      <c r="N94" s="26">
        <v>67000000</v>
      </c>
      <c r="O94" s="18">
        <v>10400000</v>
      </c>
    </row>
    <row r="95" spans="1:15" ht="15.95">
      <c r="A95" s="100" t="s">
        <v>1856</v>
      </c>
      <c r="B95" s="118" t="s">
        <v>8420</v>
      </c>
      <c r="C95" s="16" t="s">
        <v>8422</v>
      </c>
      <c r="D95" s="17"/>
      <c r="E95" s="17"/>
      <c r="F95" s="17"/>
      <c r="G95" s="17"/>
      <c r="H95" s="24">
        <v>1210000</v>
      </c>
      <c r="I95" s="24">
        <v>313000</v>
      </c>
      <c r="J95" s="17"/>
      <c r="K95" s="28"/>
      <c r="L95" s="24">
        <v>2320000</v>
      </c>
      <c r="M95" s="17"/>
      <c r="N95" s="17"/>
      <c r="O95" s="17"/>
    </row>
    <row r="96" spans="1:15" ht="15.95">
      <c r="A96" s="100" t="s">
        <v>1855</v>
      </c>
      <c r="B96" s="16" t="s">
        <v>8420</v>
      </c>
      <c r="C96" s="16"/>
      <c r="D96" s="17"/>
      <c r="E96" s="19">
        <v>38200000</v>
      </c>
      <c r="F96" s="24">
        <v>5280000</v>
      </c>
      <c r="G96" s="17"/>
      <c r="H96" s="23">
        <v>170000000</v>
      </c>
      <c r="I96" s="32">
        <v>120000000</v>
      </c>
      <c r="J96" s="31">
        <v>146000000</v>
      </c>
      <c r="K96" s="27">
        <v>47800000</v>
      </c>
      <c r="L96" s="48">
        <v>214000000</v>
      </c>
      <c r="M96" s="44">
        <v>296000000</v>
      </c>
      <c r="N96" s="65">
        <v>597000000</v>
      </c>
      <c r="O96" s="23">
        <v>170000000</v>
      </c>
    </row>
    <row r="97" spans="1:15" ht="15.95">
      <c r="A97" s="100" t="s">
        <v>1855</v>
      </c>
      <c r="B97" s="16">
        <v>356</v>
      </c>
      <c r="C97" s="16"/>
      <c r="D97" s="17"/>
      <c r="E97" s="17"/>
      <c r="F97" s="17"/>
      <c r="G97" s="17"/>
      <c r="H97" s="17"/>
      <c r="I97" s="24">
        <v>101000</v>
      </c>
      <c r="J97" s="17"/>
      <c r="K97" s="28"/>
      <c r="L97" s="24">
        <v>1400000</v>
      </c>
      <c r="M97" s="24">
        <v>3240000</v>
      </c>
      <c r="N97" s="24">
        <v>5000000</v>
      </c>
      <c r="O97" s="24">
        <v>4190000</v>
      </c>
    </row>
    <row r="98" spans="1:15" ht="15.95">
      <c r="A98" s="100" t="s">
        <v>1854</v>
      </c>
      <c r="B98" s="16" t="s">
        <v>8420</v>
      </c>
      <c r="C98" s="16"/>
      <c r="D98" s="18">
        <v>10600000</v>
      </c>
      <c r="E98" s="35">
        <v>17600000</v>
      </c>
      <c r="F98" s="18">
        <v>8750000</v>
      </c>
      <c r="G98" s="24">
        <v>2710000</v>
      </c>
      <c r="H98" s="22">
        <v>56000000</v>
      </c>
      <c r="I98" s="26">
        <v>71400000</v>
      </c>
      <c r="J98" s="26">
        <v>67100000</v>
      </c>
      <c r="K98" s="19">
        <v>35000000</v>
      </c>
      <c r="L98" s="31">
        <v>150000000</v>
      </c>
      <c r="M98" s="25">
        <v>106000000</v>
      </c>
      <c r="N98" s="47">
        <v>184000000</v>
      </c>
      <c r="O98" s="22">
        <v>53300000</v>
      </c>
    </row>
    <row r="99" spans="1:15" ht="15.95">
      <c r="A99" s="100" t="s">
        <v>1854</v>
      </c>
      <c r="B99" s="16">
        <v>41</v>
      </c>
      <c r="C99" s="16"/>
      <c r="D99" s="17"/>
      <c r="E99" s="17"/>
      <c r="F99" s="17"/>
      <c r="G99" s="17"/>
      <c r="H99" s="24">
        <v>580000</v>
      </c>
      <c r="I99" s="24">
        <v>951000</v>
      </c>
      <c r="J99" s="24">
        <v>810000</v>
      </c>
      <c r="K99" s="24">
        <v>218000</v>
      </c>
      <c r="L99" s="17"/>
      <c r="M99" s="24">
        <v>2100000</v>
      </c>
      <c r="N99" s="24">
        <v>3500000</v>
      </c>
      <c r="O99" s="24">
        <v>91100</v>
      </c>
    </row>
    <row r="100" spans="1:15" ht="15.95">
      <c r="A100" s="16" t="s">
        <v>3283</v>
      </c>
      <c r="B100" s="16" t="s">
        <v>8420</v>
      </c>
      <c r="C100" s="16"/>
      <c r="D100" s="24">
        <v>2900000</v>
      </c>
      <c r="E100" s="17"/>
      <c r="F100" s="17"/>
      <c r="G100" s="17"/>
      <c r="H100" s="17"/>
      <c r="I100" s="17"/>
      <c r="J100" s="17"/>
      <c r="K100" s="28"/>
      <c r="L100" s="17"/>
      <c r="M100" s="17"/>
      <c r="N100" s="17"/>
      <c r="O100" s="17"/>
    </row>
    <row r="101" spans="1:15" ht="15.95">
      <c r="A101" s="16" t="s">
        <v>6594</v>
      </c>
      <c r="B101" s="16" t="s">
        <v>8420</v>
      </c>
      <c r="C101" s="16"/>
      <c r="D101" s="18">
        <v>10200000</v>
      </c>
      <c r="E101" s="18">
        <v>7850000</v>
      </c>
      <c r="F101" s="18">
        <v>11400000</v>
      </c>
      <c r="G101" s="18">
        <v>11000000</v>
      </c>
      <c r="H101" s="18">
        <v>12300000</v>
      </c>
      <c r="I101" s="35">
        <v>20100000</v>
      </c>
      <c r="J101" s="35">
        <v>21300000</v>
      </c>
      <c r="K101" s="35">
        <v>25800000</v>
      </c>
      <c r="L101" s="17"/>
      <c r="M101" s="17"/>
      <c r="N101" s="17"/>
      <c r="O101" s="17"/>
    </row>
    <row r="102" spans="1:15" ht="15.95">
      <c r="A102" s="16" t="s">
        <v>6168</v>
      </c>
      <c r="B102" s="118" t="s">
        <v>8420</v>
      </c>
      <c r="C102" s="16"/>
      <c r="D102" s="24">
        <v>87600</v>
      </c>
      <c r="E102" s="24">
        <v>654000</v>
      </c>
      <c r="F102" s="24">
        <v>1070000</v>
      </c>
      <c r="G102" s="24">
        <v>2830000</v>
      </c>
      <c r="H102" s="18">
        <v>6110000</v>
      </c>
      <c r="I102" s="18">
        <v>13400000</v>
      </c>
      <c r="J102" s="35">
        <v>21000000</v>
      </c>
      <c r="K102" s="35">
        <v>19800000</v>
      </c>
      <c r="L102" s="18">
        <v>12900000</v>
      </c>
      <c r="M102" s="24">
        <v>2890000</v>
      </c>
      <c r="N102" s="18">
        <v>15100000</v>
      </c>
      <c r="O102" s="24">
        <v>2790000</v>
      </c>
    </row>
    <row r="103" spans="1:15" ht="15.95">
      <c r="A103" s="100" t="s">
        <v>6168</v>
      </c>
      <c r="B103" s="118" t="s">
        <v>8420</v>
      </c>
      <c r="C103" s="16" t="s">
        <v>8428</v>
      </c>
      <c r="D103" s="17"/>
      <c r="E103" s="17"/>
      <c r="F103" s="17"/>
      <c r="G103" s="24">
        <v>554000</v>
      </c>
      <c r="H103" s="17"/>
      <c r="I103" s="17"/>
      <c r="J103" s="17"/>
      <c r="K103" s="28"/>
      <c r="L103" s="17"/>
      <c r="M103" s="17"/>
      <c r="N103" s="17"/>
      <c r="O103" s="17"/>
    </row>
    <row r="104" spans="1:15" ht="15.95">
      <c r="A104" s="100" t="s">
        <v>6168</v>
      </c>
      <c r="B104" s="16">
        <v>175</v>
      </c>
      <c r="C104" s="16"/>
      <c r="D104" s="17"/>
      <c r="E104" s="17"/>
      <c r="F104" s="17"/>
      <c r="G104" s="17"/>
      <c r="H104" s="17"/>
      <c r="I104" s="17"/>
      <c r="J104" s="24">
        <v>1730000</v>
      </c>
      <c r="K104" s="24">
        <v>1630000</v>
      </c>
      <c r="L104" s="17"/>
      <c r="M104" s="17"/>
      <c r="N104" s="17"/>
      <c r="O104" s="17"/>
    </row>
    <row r="105" spans="1:15" ht="15.95">
      <c r="A105" s="16" t="s">
        <v>1852</v>
      </c>
      <c r="B105" s="16" t="s">
        <v>8420</v>
      </c>
      <c r="C105" s="16"/>
      <c r="D105" s="18">
        <v>7890000</v>
      </c>
      <c r="E105" s="24">
        <v>1400000</v>
      </c>
      <c r="F105" s="17"/>
      <c r="G105" s="17"/>
      <c r="H105" s="24">
        <v>2420000</v>
      </c>
      <c r="I105" s="24">
        <v>268000</v>
      </c>
      <c r="J105" s="24">
        <v>1630000</v>
      </c>
      <c r="K105" s="24">
        <v>699000</v>
      </c>
      <c r="L105" s="24">
        <v>326000</v>
      </c>
      <c r="M105" s="24">
        <v>1240000</v>
      </c>
      <c r="N105" s="24">
        <v>3270000</v>
      </c>
      <c r="O105" s="17"/>
    </row>
    <row r="106" spans="1:15" ht="15.95">
      <c r="A106" s="100" t="s">
        <v>1851</v>
      </c>
      <c r="B106" s="16" t="s">
        <v>8420</v>
      </c>
      <c r="C106" s="16"/>
      <c r="D106" s="35">
        <v>19200000</v>
      </c>
      <c r="E106" s="35">
        <v>19400000</v>
      </c>
      <c r="F106" s="35">
        <v>17100000</v>
      </c>
      <c r="G106" s="18">
        <v>13100000</v>
      </c>
      <c r="H106" s="18">
        <v>7670000</v>
      </c>
      <c r="I106" s="24">
        <v>5090000</v>
      </c>
      <c r="J106" s="18">
        <v>6680000</v>
      </c>
      <c r="K106" s="35">
        <v>23000000</v>
      </c>
      <c r="L106" s="17"/>
      <c r="M106" s="17"/>
      <c r="N106" s="17"/>
      <c r="O106" s="17"/>
    </row>
    <row r="107" spans="1:15" ht="15.95">
      <c r="A107" s="100" t="s">
        <v>1851</v>
      </c>
      <c r="B107" s="118">
        <v>93</v>
      </c>
      <c r="C107" s="16" t="s">
        <v>8424</v>
      </c>
      <c r="D107" s="24">
        <v>125000</v>
      </c>
      <c r="E107" s="17"/>
      <c r="F107" s="17"/>
      <c r="G107" s="17"/>
      <c r="H107" s="17"/>
      <c r="I107" s="24">
        <v>41000</v>
      </c>
      <c r="J107" s="17"/>
      <c r="K107" s="28"/>
      <c r="L107" s="17"/>
      <c r="M107" s="17"/>
      <c r="N107" s="17"/>
      <c r="O107" s="17"/>
    </row>
    <row r="108" spans="1:15" ht="15.95">
      <c r="A108" s="100" t="s">
        <v>1851</v>
      </c>
      <c r="B108" s="118">
        <v>93</v>
      </c>
      <c r="C108" s="16" t="s">
        <v>8429</v>
      </c>
      <c r="D108" s="24">
        <v>198000</v>
      </c>
      <c r="E108" s="24">
        <v>121000</v>
      </c>
      <c r="F108" s="24">
        <v>167000</v>
      </c>
      <c r="G108" s="24">
        <v>72300</v>
      </c>
      <c r="H108" s="24">
        <v>103000</v>
      </c>
      <c r="I108" s="17"/>
      <c r="J108" s="17"/>
      <c r="K108" s="24">
        <v>98600</v>
      </c>
      <c r="L108" s="17"/>
      <c r="M108" s="17"/>
      <c r="N108" s="17"/>
      <c r="O108" s="17"/>
    </row>
    <row r="109" spans="1:15" ht="15.95">
      <c r="A109" s="100" t="s">
        <v>1851</v>
      </c>
      <c r="B109" s="118">
        <v>93</v>
      </c>
      <c r="C109" s="16" t="s">
        <v>8430</v>
      </c>
      <c r="D109" s="24">
        <v>302000</v>
      </c>
      <c r="E109" s="24">
        <v>322000</v>
      </c>
      <c r="F109" s="24">
        <v>230000</v>
      </c>
      <c r="G109" s="24">
        <v>144000</v>
      </c>
      <c r="H109" s="24">
        <v>183000</v>
      </c>
      <c r="I109" s="17"/>
      <c r="J109" s="24">
        <v>106000</v>
      </c>
      <c r="K109" s="24">
        <v>121000</v>
      </c>
      <c r="L109" s="17"/>
      <c r="M109" s="17"/>
      <c r="N109" s="17"/>
      <c r="O109" s="17"/>
    </row>
    <row r="110" spans="1:15" ht="15.95">
      <c r="A110" s="100" t="s">
        <v>1851</v>
      </c>
      <c r="B110" s="118">
        <v>93</v>
      </c>
      <c r="C110" s="16" t="s">
        <v>8431</v>
      </c>
      <c r="D110" s="24">
        <v>242000</v>
      </c>
      <c r="E110" s="24">
        <v>157000</v>
      </c>
      <c r="F110" s="24">
        <v>216000</v>
      </c>
      <c r="G110" s="17"/>
      <c r="H110" s="17"/>
      <c r="I110" s="24">
        <v>41400</v>
      </c>
      <c r="J110" s="17"/>
      <c r="K110" s="24">
        <v>62600</v>
      </c>
      <c r="L110" s="17"/>
      <c r="M110" s="17"/>
      <c r="N110" s="17"/>
      <c r="O110" s="17"/>
    </row>
    <row r="111" spans="1:15" ht="15.95">
      <c r="A111" s="100" t="s">
        <v>1851</v>
      </c>
      <c r="B111" s="118">
        <v>93</v>
      </c>
      <c r="C111" s="16" t="s">
        <v>8432</v>
      </c>
      <c r="D111" s="24">
        <v>590000</v>
      </c>
      <c r="E111" s="24">
        <v>431000</v>
      </c>
      <c r="F111" s="24">
        <v>548000</v>
      </c>
      <c r="G111" s="24">
        <v>220000</v>
      </c>
      <c r="H111" s="24">
        <v>317000</v>
      </c>
      <c r="I111" s="24">
        <v>187000</v>
      </c>
      <c r="J111" s="24">
        <v>129000</v>
      </c>
      <c r="K111" s="24">
        <v>266000</v>
      </c>
      <c r="L111" s="17"/>
      <c r="M111" s="17"/>
      <c r="N111" s="17"/>
      <c r="O111" s="17"/>
    </row>
    <row r="112" spans="1:15" ht="15.95">
      <c r="A112" s="100" t="s">
        <v>1851</v>
      </c>
      <c r="B112" s="118">
        <v>93</v>
      </c>
      <c r="C112" s="16" t="s">
        <v>8433</v>
      </c>
      <c r="D112" s="24">
        <v>74500</v>
      </c>
      <c r="E112" s="24">
        <v>51200</v>
      </c>
      <c r="F112" s="17"/>
      <c r="G112" s="17"/>
      <c r="H112" s="17"/>
      <c r="I112" s="17"/>
      <c r="J112" s="17"/>
      <c r="K112" s="28"/>
      <c r="L112" s="17"/>
      <c r="M112" s="17"/>
      <c r="N112" s="17"/>
      <c r="O112" s="17"/>
    </row>
    <row r="113" spans="1:15" ht="15.95">
      <c r="A113" s="100" t="s">
        <v>1851</v>
      </c>
      <c r="B113" s="119">
        <v>109</v>
      </c>
      <c r="C113" s="16" t="s">
        <v>8424</v>
      </c>
      <c r="D113" s="24">
        <v>58900</v>
      </c>
      <c r="E113" s="24">
        <v>34500</v>
      </c>
      <c r="F113" s="17"/>
      <c r="G113" s="17"/>
      <c r="H113" s="17"/>
      <c r="I113" s="17"/>
      <c r="J113" s="17"/>
      <c r="K113" s="28"/>
      <c r="L113" s="17"/>
      <c r="M113" s="17"/>
      <c r="N113" s="17"/>
      <c r="O113" s="17"/>
    </row>
    <row r="114" spans="1:15" ht="15.95">
      <c r="A114" s="100" t="s">
        <v>1851</v>
      </c>
      <c r="B114" s="118">
        <v>109</v>
      </c>
      <c r="C114" s="16" t="s">
        <v>8430</v>
      </c>
      <c r="D114" s="17"/>
      <c r="E114" s="24">
        <v>23600</v>
      </c>
      <c r="F114" s="17"/>
      <c r="G114" s="17"/>
      <c r="H114" s="17"/>
      <c r="I114" s="17"/>
      <c r="J114" s="17"/>
      <c r="K114" s="28"/>
      <c r="L114" s="17"/>
      <c r="M114" s="17"/>
      <c r="N114" s="17"/>
      <c r="O114" s="17"/>
    </row>
    <row r="115" spans="1:15" ht="15.95">
      <c r="A115" s="100" t="s">
        <v>1851</v>
      </c>
      <c r="B115" s="118">
        <v>109</v>
      </c>
      <c r="C115" s="16" t="s">
        <v>8431</v>
      </c>
      <c r="D115" s="24">
        <v>75600</v>
      </c>
      <c r="E115" s="24">
        <v>46000</v>
      </c>
      <c r="F115" s="17"/>
      <c r="G115" s="17"/>
      <c r="H115" s="24">
        <v>156000</v>
      </c>
      <c r="I115" s="17"/>
      <c r="J115" s="17"/>
      <c r="K115" s="28"/>
      <c r="L115" s="17"/>
      <c r="M115" s="17"/>
      <c r="N115" s="17"/>
      <c r="O115" s="17"/>
    </row>
    <row r="116" spans="1:15" ht="15.95">
      <c r="A116" s="16" t="s">
        <v>1850</v>
      </c>
      <c r="B116" s="16" t="s">
        <v>8420</v>
      </c>
      <c r="C116" s="16"/>
      <c r="D116" s="17"/>
      <c r="E116" s="24">
        <v>2390000</v>
      </c>
      <c r="F116" s="24">
        <v>1030000</v>
      </c>
      <c r="G116" s="24">
        <v>1270000</v>
      </c>
      <c r="H116" s="17"/>
      <c r="I116" s="24">
        <v>4150000</v>
      </c>
      <c r="J116" s="24">
        <v>3760000</v>
      </c>
      <c r="K116" s="18">
        <v>5870000</v>
      </c>
      <c r="L116" s="17"/>
      <c r="M116" s="17"/>
      <c r="N116" s="17"/>
      <c r="O116" s="17"/>
    </row>
    <row r="117" spans="1:15" ht="15.95">
      <c r="A117" s="16" t="s">
        <v>5658</v>
      </c>
      <c r="B117" s="16" t="s">
        <v>8420</v>
      </c>
      <c r="C117" s="16"/>
      <c r="D117" s="17"/>
      <c r="E117" s="17"/>
      <c r="F117" s="17"/>
      <c r="G117" s="17"/>
      <c r="H117" s="24">
        <v>688000</v>
      </c>
      <c r="I117" s="17"/>
      <c r="J117" s="17"/>
      <c r="K117" s="24">
        <v>306000</v>
      </c>
      <c r="L117" s="17"/>
      <c r="M117" s="17"/>
      <c r="N117" s="17"/>
      <c r="O117" s="17"/>
    </row>
    <row r="118" spans="1:15" ht="15.95">
      <c r="A118" s="16" t="s">
        <v>5703</v>
      </c>
      <c r="B118" s="16" t="s">
        <v>8420</v>
      </c>
      <c r="C118" s="16"/>
      <c r="D118" s="17"/>
      <c r="E118" s="24">
        <v>3740000</v>
      </c>
      <c r="F118" s="17"/>
      <c r="G118" s="24">
        <v>3190000</v>
      </c>
      <c r="H118" s="17"/>
      <c r="I118" s="17"/>
      <c r="J118" s="17"/>
      <c r="K118" s="28"/>
      <c r="L118" s="17"/>
      <c r="M118" s="17"/>
      <c r="N118" s="17"/>
      <c r="O118" s="17"/>
    </row>
    <row r="119" spans="1:15" ht="15.95">
      <c r="A119" s="16" t="s">
        <v>1849</v>
      </c>
      <c r="B119" s="16" t="s">
        <v>8420</v>
      </c>
      <c r="C119" s="16"/>
      <c r="D119" s="17"/>
      <c r="E119" s="24">
        <v>257000</v>
      </c>
      <c r="F119" s="24">
        <v>2270000</v>
      </c>
      <c r="G119" s="24">
        <v>1840000</v>
      </c>
      <c r="H119" s="24">
        <v>1000000</v>
      </c>
      <c r="I119" s="24">
        <v>681000</v>
      </c>
      <c r="J119" s="18">
        <v>5700000</v>
      </c>
      <c r="K119" s="24">
        <v>958000</v>
      </c>
      <c r="L119" s="17"/>
      <c r="M119" s="17"/>
      <c r="N119" s="17"/>
      <c r="O119" s="17"/>
    </row>
    <row r="120" spans="1:15" ht="15.95">
      <c r="A120" s="16" t="s">
        <v>8487</v>
      </c>
      <c r="B120" s="16" t="s">
        <v>8420</v>
      </c>
      <c r="C120" s="16"/>
      <c r="D120" s="17"/>
      <c r="E120" s="17"/>
      <c r="F120" s="17"/>
      <c r="G120" s="17"/>
      <c r="H120" s="17"/>
      <c r="I120" s="24">
        <v>1130000</v>
      </c>
      <c r="J120" s="17"/>
      <c r="K120" s="28"/>
      <c r="L120" s="17"/>
      <c r="M120" s="17"/>
      <c r="N120" s="17"/>
      <c r="O120" s="17"/>
    </row>
    <row r="121" spans="1:15" ht="15.95">
      <c r="A121" s="100" t="s">
        <v>8488</v>
      </c>
      <c r="B121" s="16" t="s">
        <v>8420</v>
      </c>
      <c r="C121" s="16"/>
      <c r="D121" s="17"/>
      <c r="E121" s="17"/>
      <c r="F121" s="17"/>
      <c r="G121" s="17"/>
      <c r="H121" s="17"/>
      <c r="I121" s="17"/>
      <c r="J121" s="17"/>
      <c r="K121" s="28"/>
      <c r="L121" s="17"/>
      <c r="M121" s="17"/>
      <c r="N121" s="17"/>
      <c r="O121" s="24">
        <v>1490000</v>
      </c>
    </row>
    <row r="122" spans="1:15" ht="15.95">
      <c r="A122" s="100" t="s">
        <v>8488</v>
      </c>
      <c r="B122" s="16">
        <v>965</v>
      </c>
      <c r="C122" s="16" t="s">
        <v>8434</v>
      </c>
      <c r="D122" s="17"/>
      <c r="E122" s="17"/>
      <c r="F122" s="17"/>
      <c r="G122" s="17"/>
      <c r="H122" s="17"/>
      <c r="I122" s="17"/>
      <c r="J122" s="17"/>
      <c r="K122" s="28"/>
      <c r="L122" s="17"/>
      <c r="M122" s="17"/>
      <c r="N122" s="17"/>
      <c r="O122" s="24">
        <v>340000</v>
      </c>
    </row>
    <row r="123" spans="1:15" ht="15.95">
      <c r="A123" s="16" t="s">
        <v>8489</v>
      </c>
      <c r="B123" s="16" t="s">
        <v>8420</v>
      </c>
      <c r="C123" s="16"/>
      <c r="D123" s="17"/>
      <c r="E123" s="17"/>
      <c r="F123" s="17"/>
      <c r="G123" s="17"/>
      <c r="H123" s="18">
        <v>6690000</v>
      </c>
      <c r="I123" s="17"/>
      <c r="J123" s="17"/>
      <c r="K123" s="28"/>
      <c r="L123" s="17"/>
      <c r="M123" s="17"/>
      <c r="N123" s="17"/>
      <c r="O123" s="17"/>
    </row>
    <row r="124" spans="1:15" ht="15.95">
      <c r="A124" s="16" t="s">
        <v>1848</v>
      </c>
      <c r="B124" s="16" t="s">
        <v>8420</v>
      </c>
      <c r="C124" s="16"/>
      <c r="D124" s="17"/>
      <c r="E124" s="17"/>
      <c r="F124" s="17"/>
      <c r="G124" s="17"/>
      <c r="H124" s="24">
        <v>521000</v>
      </c>
      <c r="I124" s="24">
        <v>565000</v>
      </c>
      <c r="J124" s="17"/>
      <c r="K124" s="24">
        <v>1190000</v>
      </c>
      <c r="L124" s="17"/>
      <c r="M124" s="17"/>
      <c r="N124" s="17"/>
      <c r="O124" s="17"/>
    </row>
    <row r="125" spans="1:15" ht="15.95">
      <c r="A125" s="16" t="s">
        <v>8490</v>
      </c>
      <c r="B125" s="16" t="s">
        <v>8420</v>
      </c>
      <c r="C125" s="16"/>
      <c r="D125" s="17"/>
      <c r="E125" s="17"/>
      <c r="F125" s="17"/>
      <c r="G125" s="24">
        <v>696000</v>
      </c>
      <c r="H125" s="17"/>
      <c r="I125" s="24">
        <v>1000000</v>
      </c>
      <c r="J125" s="17"/>
      <c r="K125" s="28"/>
      <c r="L125" s="17"/>
      <c r="M125" s="17"/>
      <c r="N125" s="17"/>
      <c r="O125" s="17"/>
    </row>
    <row r="126" spans="1:15" ht="15.95">
      <c r="A126" s="16" t="s">
        <v>1847</v>
      </c>
      <c r="B126" s="16" t="s">
        <v>8420</v>
      </c>
      <c r="C126" s="16"/>
      <c r="D126" s="24">
        <v>251000</v>
      </c>
      <c r="E126" s="24">
        <v>1750000</v>
      </c>
      <c r="F126" s="17"/>
      <c r="G126" s="24">
        <v>77900</v>
      </c>
      <c r="H126" s="17"/>
      <c r="I126" s="17"/>
      <c r="J126" s="17"/>
      <c r="K126" s="28"/>
      <c r="L126" s="17"/>
      <c r="M126" s="17"/>
      <c r="N126" s="17"/>
      <c r="O126" s="17"/>
    </row>
    <row r="127" spans="1:15" ht="15.95">
      <c r="A127" s="16" t="s">
        <v>1846</v>
      </c>
      <c r="B127" s="16" t="s">
        <v>8420</v>
      </c>
      <c r="C127" s="16"/>
      <c r="D127" s="17"/>
      <c r="E127" s="17"/>
      <c r="F127" s="17"/>
      <c r="G127" s="24">
        <v>4630000</v>
      </c>
      <c r="H127" s="18">
        <v>6130000</v>
      </c>
      <c r="I127" s="18">
        <v>6600000</v>
      </c>
      <c r="J127" s="18">
        <v>11300000</v>
      </c>
      <c r="K127" s="35">
        <v>20200000</v>
      </c>
      <c r="L127" s="17"/>
      <c r="M127" s="17"/>
      <c r="N127" s="17"/>
      <c r="O127" s="17"/>
    </row>
    <row r="128" spans="1:15" ht="15.95">
      <c r="A128" s="16" t="s">
        <v>1845</v>
      </c>
      <c r="B128" s="16" t="s">
        <v>8420</v>
      </c>
      <c r="C128" s="16"/>
      <c r="D128" s="17"/>
      <c r="E128" s="17"/>
      <c r="F128" s="17"/>
      <c r="G128" s="24">
        <v>562000</v>
      </c>
      <c r="H128" s="17"/>
      <c r="I128" s="24">
        <v>566000</v>
      </c>
      <c r="J128" s="17"/>
      <c r="K128" s="28"/>
      <c r="L128" s="17"/>
      <c r="M128" s="17"/>
      <c r="N128" s="17"/>
      <c r="O128" s="17"/>
    </row>
    <row r="129" spans="1:15" ht="15.95">
      <c r="A129" s="16" t="s">
        <v>1844</v>
      </c>
      <c r="B129" s="16" t="s">
        <v>8420</v>
      </c>
      <c r="C129" s="16"/>
      <c r="D129" s="24">
        <v>3600000</v>
      </c>
      <c r="E129" s="18">
        <v>10600000</v>
      </c>
      <c r="F129" s="24">
        <v>4580000</v>
      </c>
      <c r="G129" s="24">
        <v>669000</v>
      </c>
      <c r="H129" s="24">
        <v>1840000</v>
      </c>
      <c r="I129" s="24">
        <v>696000</v>
      </c>
      <c r="J129" s="24">
        <v>1690000</v>
      </c>
      <c r="K129" s="24">
        <v>3180000</v>
      </c>
      <c r="L129" s="17"/>
      <c r="M129" s="17"/>
      <c r="N129" s="17"/>
      <c r="O129" s="17"/>
    </row>
    <row r="130" spans="1:15" ht="15.95">
      <c r="A130" s="16" t="s">
        <v>8491</v>
      </c>
      <c r="B130" s="16" t="s">
        <v>8420</v>
      </c>
      <c r="C130" s="16"/>
      <c r="D130" s="17"/>
      <c r="E130" s="17"/>
      <c r="F130" s="17"/>
      <c r="G130" s="17"/>
      <c r="H130" s="17"/>
      <c r="I130" s="17"/>
      <c r="J130" s="24">
        <v>4250000</v>
      </c>
      <c r="K130" s="24">
        <v>3810000</v>
      </c>
      <c r="L130" s="17"/>
      <c r="M130" s="17"/>
      <c r="N130" s="17"/>
      <c r="O130" s="17"/>
    </row>
    <row r="131" spans="1:15" ht="15.95">
      <c r="A131" s="16" t="s">
        <v>8492</v>
      </c>
      <c r="B131" s="16" t="s">
        <v>8420</v>
      </c>
      <c r="C131" s="16"/>
      <c r="D131" s="17"/>
      <c r="E131" s="17"/>
      <c r="F131" s="17"/>
      <c r="G131" s="17"/>
      <c r="H131" s="17"/>
      <c r="I131" s="17"/>
      <c r="J131" s="24">
        <v>982000</v>
      </c>
      <c r="K131" s="28"/>
      <c r="L131" s="17"/>
      <c r="M131" s="17"/>
      <c r="N131" s="17"/>
      <c r="O131" s="17"/>
    </row>
    <row r="132" spans="1:15" ht="15.95">
      <c r="A132" s="100" t="s">
        <v>1843</v>
      </c>
      <c r="B132" s="118" t="s">
        <v>8420</v>
      </c>
      <c r="C132" s="16"/>
      <c r="D132" s="17"/>
      <c r="E132" s="17"/>
      <c r="F132" s="24">
        <v>3080000</v>
      </c>
      <c r="G132" s="24">
        <v>4060000</v>
      </c>
      <c r="H132" s="24">
        <v>2500000</v>
      </c>
      <c r="I132" s="18">
        <v>9170000</v>
      </c>
      <c r="J132" s="18">
        <v>8470000</v>
      </c>
      <c r="K132" s="18">
        <v>8950000</v>
      </c>
      <c r="L132" s="17"/>
      <c r="M132" s="17"/>
      <c r="N132" s="17"/>
      <c r="O132" s="17"/>
    </row>
    <row r="133" spans="1:15" ht="15.95">
      <c r="A133" s="100" t="s">
        <v>1843</v>
      </c>
      <c r="B133" s="118" t="s">
        <v>8420</v>
      </c>
      <c r="C133" s="16" t="s">
        <v>8435</v>
      </c>
      <c r="D133" s="17"/>
      <c r="E133" s="17"/>
      <c r="F133" s="24">
        <v>900000</v>
      </c>
      <c r="G133" s="17"/>
      <c r="H133" s="17"/>
      <c r="I133" s="17"/>
      <c r="J133" s="17"/>
      <c r="K133" s="28"/>
      <c r="L133" s="17"/>
      <c r="M133" s="17"/>
      <c r="N133" s="17"/>
      <c r="O133" s="17"/>
    </row>
    <row r="134" spans="1:15" ht="15.95">
      <c r="A134" s="16" t="s">
        <v>1842</v>
      </c>
      <c r="B134" s="16" t="s">
        <v>8420</v>
      </c>
      <c r="C134" s="16"/>
      <c r="D134" s="17"/>
      <c r="E134" s="17"/>
      <c r="F134" s="17"/>
      <c r="G134" s="18">
        <v>13100000</v>
      </c>
      <c r="H134" s="18">
        <v>13900000</v>
      </c>
      <c r="I134" s="19">
        <v>38500000</v>
      </c>
      <c r="J134" s="18">
        <v>7430000</v>
      </c>
      <c r="K134" s="35">
        <v>24700000</v>
      </c>
      <c r="L134" s="17"/>
      <c r="M134" s="17"/>
      <c r="N134" s="17"/>
      <c r="O134" s="17"/>
    </row>
    <row r="135" spans="1:15" ht="15.95">
      <c r="A135" s="16" t="s">
        <v>8174</v>
      </c>
      <c r="B135" s="16" t="s">
        <v>8420</v>
      </c>
      <c r="C135" s="16"/>
      <c r="D135" s="17"/>
      <c r="E135" s="17"/>
      <c r="F135" s="17"/>
      <c r="G135" s="17"/>
      <c r="H135" s="17"/>
      <c r="I135" s="17"/>
      <c r="J135" s="24">
        <v>3160000</v>
      </c>
      <c r="K135" s="28"/>
      <c r="L135" s="24">
        <v>571000</v>
      </c>
      <c r="M135" s="24">
        <v>4070000</v>
      </c>
      <c r="N135" s="24">
        <v>2910000</v>
      </c>
      <c r="O135" s="17"/>
    </row>
    <row r="136" spans="1:15" ht="15.95">
      <c r="A136" s="16" t="s">
        <v>1840</v>
      </c>
      <c r="B136" s="16" t="s">
        <v>8420</v>
      </c>
      <c r="C136" s="16"/>
      <c r="D136" s="17"/>
      <c r="E136" s="17"/>
      <c r="F136" s="17"/>
      <c r="G136" s="17"/>
      <c r="H136" s="24">
        <v>934000</v>
      </c>
      <c r="I136" s="24">
        <v>192000</v>
      </c>
      <c r="J136" s="17"/>
      <c r="K136" s="24">
        <v>557000</v>
      </c>
      <c r="L136" s="17"/>
      <c r="M136" s="17"/>
      <c r="N136" s="17"/>
      <c r="O136" s="17"/>
    </row>
    <row r="137" spans="1:15" ht="15.95">
      <c r="A137" s="16" t="s">
        <v>5660</v>
      </c>
      <c r="B137" s="16" t="s">
        <v>8420</v>
      </c>
      <c r="C137" s="16"/>
      <c r="D137" s="17"/>
      <c r="E137" s="17"/>
      <c r="F137" s="24">
        <v>50900</v>
      </c>
      <c r="G137" s="24">
        <v>21700</v>
      </c>
      <c r="H137" s="17"/>
      <c r="I137" s="17"/>
      <c r="J137" s="17"/>
      <c r="K137" s="28"/>
      <c r="L137" s="17"/>
      <c r="M137" s="17"/>
      <c r="N137" s="17"/>
      <c r="O137" s="17"/>
    </row>
    <row r="138" spans="1:15" ht="15.95">
      <c r="A138" s="16" t="s">
        <v>1839</v>
      </c>
      <c r="B138" s="16" t="s">
        <v>8420</v>
      </c>
      <c r="C138" s="16"/>
      <c r="D138" s="18">
        <v>9860000</v>
      </c>
      <c r="E138" s="17"/>
      <c r="F138" s="24">
        <v>5000000</v>
      </c>
      <c r="G138" s="24">
        <v>5090000</v>
      </c>
      <c r="H138" s="24">
        <v>5370000</v>
      </c>
      <c r="I138" s="18">
        <v>7410000</v>
      </c>
      <c r="J138" s="18">
        <v>10900000</v>
      </c>
      <c r="K138" s="18">
        <v>13400000</v>
      </c>
      <c r="L138" s="17"/>
      <c r="M138" s="17"/>
      <c r="N138" s="17"/>
      <c r="O138" s="24">
        <v>824000</v>
      </c>
    </row>
    <row r="139" spans="1:15" ht="15.95">
      <c r="A139" s="16" t="s">
        <v>5594</v>
      </c>
      <c r="B139" s="16" t="s">
        <v>8420</v>
      </c>
      <c r="C139" s="16"/>
      <c r="D139" s="17"/>
      <c r="E139" s="24">
        <v>326000</v>
      </c>
      <c r="F139" s="17"/>
      <c r="G139" s="17"/>
      <c r="H139" s="24">
        <v>947000</v>
      </c>
      <c r="I139" s="24">
        <v>828000</v>
      </c>
      <c r="J139" s="24">
        <v>218000</v>
      </c>
      <c r="K139" s="28"/>
      <c r="L139" s="17"/>
      <c r="M139" s="17"/>
      <c r="N139" s="17"/>
      <c r="O139" s="17"/>
    </row>
    <row r="140" spans="1:15" ht="15.95">
      <c r="A140" s="16" t="s">
        <v>5781</v>
      </c>
      <c r="B140" s="16" t="s">
        <v>8420</v>
      </c>
      <c r="C140" s="16"/>
      <c r="D140" s="17"/>
      <c r="E140" s="24">
        <v>794000</v>
      </c>
      <c r="F140" s="24">
        <v>991000</v>
      </c>
      <c r="G140" s="24">
        <v>823000</v>
      </c>
      <c r="H140" s="17"/>
      <c r="I140" s="17"/>
      <c r="J140" s="17"/>
      <c r="K140" s="28"/>
      <c r="L140" s="17"/>
      <c r="M140" s="17"/>
      <c r="N140" s="17"/>
      <c r="O140" s="17"/>
    </row>
    <row r="141" spans="1:15" ht="15.95">
      <c r="A141" s="100" t="s">
        <v>8176</v>
      </c>
      <c r="B141" s="118" t="s">
        <v>8420</v>
      </c>
      <c r="C141" s="16"/>
      <c r="D141" s="24">
        <v>3620000</v>
      </c>
      <c r="E141" s="24">
        <v>3320000</v>
      </c>
      <c r="F141" s="17"/>
      <c r="G141" s="24">
        <v>2420000</v>
      </c>
      <c r="H141" s="18">
        <v>8410000</v>
      </c>
      <c r="I141" s="18">
        <v>9540000</v>
      </c>
      <c r="J141" s="24">
        <v>5270000</v>
      </c>
      <c r="K141" s="24">
        <v>4780000</v>
      </c>
      <c r="L141" s="24">
        <v>890000</v>
      </c>
      <c r="M141" s="17"/>
      <c r="N141" s="24">
        <v>2700000</v>
      </c>
      <c r="O141" s="24">
        <v>3290000</v>
      </c>
    </row>
    <row r="142" spans="1:15" ht="15.95">
      <c r="A142" s="100" t="s">
        <v>8176</v>
      </c>
      <c r="B142" s="118" t="s">
        <v>8420</v>
      </c>
      <c r="C142" s="16" t="s">
        <v>8423</v>
      </c>
      <c r="D142" s="17"/>
      <c r="E142" s="17"/>
      <c r="F142" s="17"/>
      <c r="G142" s="17"/>
      <c r="H142" s="17"/>
      <c r="I142" s="24">
        <v>368000</v>
      </c>
      <c r="J142" s="17"/>
      <c r="K142" s="28"/>
      <c r="L142" s="17"/>
      <c r="M142" s="17"/>
      <c r="N142" s="17"/>
      <c r="O142" s="17"/>
    </row>
    <row r="143" spans="1:15" ht="15.95">
      <c r="A143" s="16" t="s">
        <v>8493</v>
      </c>
      <c r="B143" s="16" t="s">
        <v>8420</v>
      </c>
      <c r="C143" s="16"/>
      <c r="D143" s="17"/>
      <c r="E143" s="24">
        <v>833000</v>
      </c>
      <c r="F143" s="17"/>
      <c r="G143" s="17"/>
      <c r="H143" s="17"/>
      <c r="I143" s="17"/>
      <c r="J143" s="17"/>
      <c r="K143" s="28"/>
      <c r="L143" s="17"/>
      <c r="M143" s="17"/>
      <c r="N143" s="17"/>
      <c r="O143" s="17"/>
    </row>
    <row r="144" spans="1:15" ht="15.95">
      <c r="A144" s="16" t="s">
        <v>3154</v>
      </c>
      <c r="B144" s="16" t="s">
        <v>8420</v>
      </c>
      <c r="C144" s="16"/>
      <c r="D144" s="17"/>
      <c r="E144" s="24">
        <v>2000000</v>
      </c>
      <c r="F144" s="17"/>
      <c r="G144" s="17"/>
      <c r="H144" s="17"/>
      <c r="I144" s="17"/>
      <c r="J144" s="17"/>
      <c r="K144" s="28"/>
      <c r="L144" s="17"/>
      <c r="M144" s="17"/>
      <c r="N144" s="17"/>
      <c r="O144" s="17"/>
    </row>
    <row r="145" spans="1:15" ht="15.95">
      <c r="A145" s="16" t="s">
        <v>1838</v>
      </c>
      <c r="B145" s="16" t="s">
        <v>8420</v>
      </c>
      <c r="C145" s="16"/>
      <c r="D145" s="24">
        <v>3110000</v>
      </c>
      <c r="E145" s="18">
        <v>13800000</v>
      </c>
      <c r="F145" s="24">
        <v>1020000</v>
      </c>
      <c r="G145" s="24">
        <v>119000</v>
      </c>
      <c r="H145" s="17"/>
      <c r="I145" s="17"/>
      <c r="J145" s="17"/>
      <c r="K145" s="28"/>
      <c r="L145" s="17"/>
      <c r="M145" s="17"/>
      <c r="N145" s="17"/>
      <c r="O145" s="17"/>
    </row>
    <row r="146" spans="1:15" ht="15.95">
      <c r="A146" s="16" t="s">
        <v>6824</v>
      </c>
      <c r="B146" s="16" t="s">
        <v>8420</v>
      </c>
      <c r="C146" s="16"/>
      <c r="D146" s="24">
        <v>2010000</v>
      </c>
      <c r="E146" s="17"/>
      <c r="F146" s="17"/>
      <c r="G146" s="17"/>
      <c r="H146" s="17"/>
      <c r="I146" s="17"/>
      <c r="J146" s="17"/>
      <c r="K146" s="28"/>
      <c r="L146" s="17"/>
      <c r="M146" s="17"/>
      <c r="N146" s="17"/>
      <c r="O146" s="17"/>
    </row>
    <row r="147" spans="1:15" ht="15.95">
      <c r="A147" s="16" t="s">
        <v>1837</v>
      </c>
      <c r="B147" s="16" t="s">
        <v>8420</v>
      </c>
      <c r="C147" s="16"/>
      <c r="D147" s="17"/>
      <c r="E147" s="17"/>
      <c r="F147" s="17"/>
      <c r="G147" s="17"/>
      <c r="H147" s="24">
        <v>2960000</v>
      </c>
      <c r="I147" s="24">
        <v>1890000</v>
      </c>
      <c r="J147" s="18">
        <v>6180000</v>
      </c>
      <c r="K147" s="24">
        <v>1740000</v>
      </c>
      <c r="L147" s="24">
        <v>1350000</v>
      </c>
      <c r="M147" s="24">
        <v>3160000</v>
      </c>
      <c r="N147" s="24">
        <v>1320000</v>
      </c>
      <c r="O147" s="24">
        <v>2610000</v>
      </c>
    </row>
    <row r="148" spans="1:15" ht="15.95">
      <c r="A148" s="100" t="s">
        <v>1836</v>
      </c>
      <c r="B148" s="16" t="s">
        <v>8420</v>
      </c>
      <c r="C148" s="16"/>
      <c r="D148" s="17"/>
      <c r="E148" s="17"/>
      <c r="F148" s="17"/>
      <c r="G148" s="17"/>
      <c r="H148" s="35">
        <v>22500000</v>
      </c>
      <c r="I148" s="35">
        <v>18100000</v>
      </c>
      <c r="J148" s="35">
        <v>22900000</v>
      </c>
      <c r="K148" s="18">
        <v>14100000</v>
      </c>
      <c r="L148" s="24">
        <v>3840000</v>
      </c>
      <c r="M148" s="18">
        <v>16200000</v>
      </c>
      <c r="N148" s="18">
        <v>5990000</v>
      </c>
      <c r="O148" s="18">
        <v>8490000</v>
      </c>
    </row>
    <row r="149" spans="1:15" ht="15.95">
      <c r="A149" s="100" t="s">
        <v>1836</v>
      </c>
      <c r="B149" s="16">
        <v>304</v>
      </c>
      <c r="C149" s="16"/>
      <c r="D149" s="17"/>
      <c r="E149" s="17"/>
      <c r="F149" s="17"/>
      <c r="G149" s="17"/>
      <c r="H149" s="17"/>
      <c r="I149" s="24">
        <v>12300</v>
      </c>
      <c r="J149" s="24">
        <v>18600</v>
      </c>
      <c r="K149" s="28"/>
      <c r="L149" s="17"/>
      <c r="M149" s="17"/>
      <c r="N149" s="24">
        <v>13600</v>
      </c>
      <c r="O149" s="17"/>
    </row>
    <row r="150" spans="1:15" ht="15.95">
      <c r="A150" s="16" t="s">
        <v>1835</v>
      </c>
      <c r="B150" s="16" t="s">
        <v>8420</v>
      </c>
      <c r="C150" s="16"/>
      <c r="D150" s="17"/>
      <c r="E150" s="17"/>
      <c r="F150" s="17"/>
      <c r="G150" s="17"/>
      <c r="H150" s="24">
        <v>115000</v>
      </c>
      <c r="I150" s="17"/>
      <c r="J150" s="24">
        <v>118000</v>
      </c>
      <c r="K150" s="28"/>
      <c r="L150" s="17"/>
      <c r="M150" s="17"/>
      <c r="N150" s="17"/>
      <c r="O150" s="17"/>
    </row>
    <row r="151" spans="1:15" ht="15.95">
      <c r="A151" s="16" t="s">
        <v>1834</v>
      </c>
      <c r="B151" s="118" t="s">
        <v>8420</v>
      </c>
      <c r="C151" s="16"/>
      <c r="D151" s="17"/>
      <c r="E151" s="17"/>
      <c r="F151" s="17"/>
      <c r="G151" s="17"/>
      <c r="H151" s="18">
        <v>11400000</v>
      </c>
      <c r="I151" s="18">
        <v>8280000</v>
      </c>
      <c r="J151" s="18">
        <v>13400000</v>
      </c>
      <c r="K151" s="24">
        <v>4630000</v>
      </c>
      <c r="L151" s="18">
        <v>9360000</v>
      </c>
      <c r="M151" s="35">
        <v>21900000</v>
      </c>
      <c r="N151" s="35">
        <v>27600000</v>
      </c>
      <c r="O151" s="18">
        <v>10500000</v>
      </c>
    </row>
    <row r="152" spans="1:15" ht="15.95">
      <c r="A152" s="100" t="s">
        <v>1834</v>
      </c>
      <c r="B152" s="118" t="s">
        <v>8420</v>
      </c>
      <c r="C152" s="16" t="s">
        <v>8422</v>
      </c>
      <c r="D152" s="17"/>
      <c r="E152" s="17"/>
      <c r="F152" s="17"/>
      <c r="G152" s="17"/>
      <c r="H152" s="17"/>
      <c r="I152" s="17"/>
      <c r="J152" s="17"/>
      <c r="K152" s="28"/>
      <c r="L152" s="17"/>
      <c r="M152" s="24">
        <v>456000</v>
      </c>
      <c r="N152" s="17"/>
      <c r="O152" s="17"/>
    </row>
    <row r="153" spans="1:15" ht="15.95">
      <c r="A153" s="100" t="s">
        <v>1834</v>
      </c>
      <c r="B153" s="16">
        <v>267</v>
      </c>
      <c r="C153" s="16" t="s">
        <v>8429</v>
      </c>
      <c r="D153" s="17"/>
      <c r="E153" s="17"/>
      <c r="F153" s="17"/>
      <c r="G153" s="17"/>
      <c r="H153" s="17"/>
      <c r="I153" s="17"/>
      <c r="J153" s="17"/>
      <c r="K153" s="28"/>
      <c r="L153" s="17"/>
      <c r="M153" s="17"/>
      <c r="N153" s="17"/>
      <c r="O153" s="24">
        <v>111000</v>
      </c>
    </row>
    <row r="154" spans="1:15" ht="15.95">
      <c r="A154" s="16" t="s">
        <v>1833</v>
      </c>
      <c r="B154" s="16" t="s">
        <v>8420</v>
      </c>
      <c r="C154" s="16"/>
      <c r="D154" s="24">
        <v>923000</v>
      </c>
      <c r="E154" s="17"/>
      <c r="F154" s="17"/>
      <c r="G154" s="17"/>
      <c r="H154" s="24">
        <v>85200</v>
      </c>
      <c r="I154" s="17"/>
      <c r="J154" s="17"/>
      <c r="K154" s="24">
        <v>17900</v>
      </c>
      <c r="L154" s="17"/>
      <c r="M154" s="17"/>
      <c r="N154" s="17"/>
      <c r="O154" s="17"/>
    </row>
    <row r="155" spans="1:15" ht="15.95">
      <c r="A155" s="16" t="s">
        <v>3148</v>
      </c>
      <c r="B155" s="16" t="s">
        <v>8420</v>
      </c>
      <c r="C155" s="16"/>
      <c r="D155" s="17"/>
      <c r="E155" s="17"/>
      <c r="F155" s="17"/>
      <c r="G155" s="17"/>
      <c r="H155" s="17"/>
      <c r="I155" s="17"/>
      <c r="J155" s="17"/>
      <c r="K155" s="24">
        <v>1960000</v>
      </c>
      <c r="L155" s="17"/>
      <c r="M155" s="17"/>
      <c r="N155" s="17"/>
      <c r="O155" s="17"/>
    </row>
    <row r="156" spans="1:15" ht="15.95">
      <c r="A156" s="16" t="s">
        <v>8494</v>
      </c>
      <c r="B156" s="16" t="s">
        <v>8420</v>
      </c>
      <c r="C156" s="16"/>
      <c r="D156" s="18">
        <v>14300000</v>
      </c>
      <c r="E156" s="18">
        <v>10000000</v>
      </c>
      <c r="F156" s="35">
        <v>18500000</v>
      </c>
      <c r="G156" s="18">
        <v>10400000</v>
      </c>
      <c r="H156" s="18">
        <v>14000000</v>
      </c>
      <c r="I156" s="18">
        <v>13000000</v>
      </c>
      <c r="J156" s="17"/>
      <c r="K156" s="28"/>
      <c r="L156" s="17"/>
      <c r="M156" s="17"/>
      <c r="N156" s="24">
        <v>242000</v>
      </c>
      <c r="O156" s="18">
        <v>6080000</v>
      </c>
    </row>
    <row r="157" spans="1:15" ht="15.95">
      <c r="A157" s="16" t="s">
        <v>3146</v>
      </c>
      <c r="B157" s="16" t="s">
        <v>8420</v>
      </c>
      <c r="C157" s="16"/>
      <c r="D157" s="17"/>
      <c r="E157" s="17"/>
      <c r="F157" s="17"/>
      <c r="G157" s="17"/>
      <c r="H157" s="24">
        <v>2430000</v>
      </c>
      <c r="I157" s="17"/>
      <c r="J157" s="17"/>
      <c r="K157" s="28"/>
      <c r="L157" s="17"/>
      <c r="M157" s="17"/>
      <c r="N157" s="17"/>
      <c r="O157" s="17"/>
    </row>
    <row r="158" spans="1:15" ht="15.95">
      <c r="A158" s="100" t="s">
        <v>8495</v>
      </c>
      <c r="B158" s="119" t="s">
        <v>8420</v>
      </c>
      <c r="C158" s="16"/>
      <c r="D158" s="21">
        <v>137000000</v>
      </c>
      <c r="E158" s="35">
        <v>25000000</v>
      </c>
      <c r="F158" s="47">
        <v>182000000</v>
      </c>
      <c r="G158" s="26">
        <v>68300000</v>
      </c>
      <c r="H158" s="24">
        <v>5560000</v>
      </c>
      <c r="I158" s="18">
        <v>6600000</v>
      </c>
      <c r="J158" s="18">
        <v>8910000</v>
      </c>
      <c r="K158" s="35">
        <v>19900000</v>
      </c>
      <c r="L158" s="17"/>
      <c r="M158" s="17"/>
      <c r="N158" s="17"/>
      <c r="O158" s="17"/>
    </row>
    <row r="159" spans="1:15" ht="15.95">
      <c r="A159" s="100" t="s">
        <v>8495</v>
      </c>
      <c r="B159" s="118" t="s">
        <v>8420</v>
      </c>
      <c r="C159" s="16" t="s">
        <v>8422</v>
      </c>
      <c r="D159" s="17"/>
      <c r="E159" s="17"/>
      <c r="F159" s="17"/>
      <c r="G159" s="17"/>
      <c r="H159" s="17"/>
      <c r="I159" s="24">
        <v>1690000</v>
      </c>
      <c r="J159" s="17"/>
      <c r="K159" s="28"/>
      <c r="L159" s="17"/>
      <c r="M159" s="17"/>
      <c r="N159" s="17"/>
      <c r="O159" s="17"/>
    </row>
    <row r="160" spans="1:15" ht="15.95">
      <c r="A160" s="100" t="s">
        <v>8495</v>
      </c>
      <c r="B160" s="118" t="s">
        <v>8420</v>
      </c>
      <c r="C160" s="16" t="s">
        <v>8435</v>
      </c>
      <c r="D160" s="17"/>
      <c r="E160" s="17"/>
      <c r="F160" s="24">
        <v>369000</v>
      </c>
      <c r="G160" s="17"/>
      <c r="H160" s="17"/>
      <c r="I160" s="17"/>
      <c r="J160" s="17"/>
      <c r="K160" s="28"/>
      <c r="L160" s="17"/>
      <c r="M160" s="17"/>
      <c r="N160" s="17"/>
      <c r="O160" s="17"/>
    </row>
    <row r="161" spans="1:15" ht="15.95">
      <c r="A161" s="100" t="s">
        <v>8495</v>
      </c>
      <c r="B161" s="16">
        <v>2831</v>
      </c>
      <c r="C161" s="16" t="s">
        <v>8436</v>
      </c>
      <c r="D161" s="17"/>
      <c r="E161" s="24">
        <v>260000</v>
      </c>
      <c r="F161" s="17"/>
      <c r="G161" s="17"/>
      <c r="H161" s="17"/>
      <c r="I161" s="17"/>
      <c r="J161" s="17"/>
      <c r="K161" s="28"/>
      <c r="L161" s="17"/>
      <c r="M161" s="17"/>
      <c r="N161" s="17"/>
      <c r="O161" s="17"/>
    </row>
    <row r="162" spans="1:15" ht="15.95">
      <c r="A162" s="16" t="s">
        <v>1831</v>
      </c>
      <c r="B162" s="16" t="s">
        <v>8420</v>
      </c>
      <c r="C162" s="16"/>
      <c r="D162" s="17"/>
      <c r="E162" s="17"/>
      <c r="F162" s="17"/>
      <c r="G162" s="24">
        <v>1820000</v>
      </c>
      <c r="H162" s="35">
        <v>17200000</v>
      </c>
      <c r="I162" s="18">
        <v>8140000</v>
      </c>
      <c r="J162" s="18">
        <v>9100000</v>
      </c>
      <c r="K162" s="18">
        <v>14100000</v>
      </c>
      <c r="L162" s="17"/>
      <c r="M162" s="17"/>
      <c r="N162" s="17"/>
      <c r="O162" s="17"/>
    </row>
    <row r="163" spans="1:15" ht="15.95">
      <c r="A163" s="16" t="s">
        <v>1830</v>
      </c>
      <c r="B163" s="16" t="s">
        <v>8420</v>
      </c>
      <c r="C163" s="16"/>
      <c r="D163" s="18">
        <v>6540000</v>
      </c>
      <c r="E163" s="24">
        <v>5240000</v>
      </c>
      <c r="F163" s="24">
        <v>267000</v>
      </c>
      <c r="G163" s="24">
        <v>231000</v>
      </c>
      <c r="H163" s="17"/>
      <c r="I163" s="17"/>
      <c r="J163" s="24">
        <v>11200</v>
      </c>
      <c r="K163" s="28"/>
      <c r="L163" s="17"/>
      <c r="M163" s="17"/>
      <c r="N163" s="17"/>
      <c r="O163" s="24">
        <v>536000</v>
      </c>
    </row>
    <row r="164" spans="1:15" ht="15.95">
      <c r="A164" s="16" t="s">
        <v>1829</v>
      </c>
      <c r="B164" s="16" t="s">
        <v>8420</v>
      </c>
      <c r="C164" s="16"/>
      <c r="D164" s="17"/>
      <c r="E164" s="17"/>
      <c r="F164" s="17"/>
      <c r="G164" s="17"/>
      <c r="H164" s="17"/>
      <c r="I164" s="17"/>
      <c r="J164" s="17"/>
      <c r="K164" s="28"/>
      <c r="L164" s="18">
        <v>7540000</v>
      </c>
      <c r="M164" s="24">
        <v>2780000</v>
      </c>
      <c r="N164" s="18">
        <v>7390000</v>
      </c>
      <c r="O164" s="24">
        <v>3840000</v>
      </c>
    </row>
    <row r="165" spans="1:15" ht="15.95">
      <c r="A165" s="16" t="s">
        <v>6850</v>
      </c>
      <c r="B165" s="16" t="s">
        <v>8420</v>
      </c>
      <c r="C165" s="16"/>
      <c r="D165" s="24">
        <v>1170000</v>
      </c>
      <c r="E165" s="24">
        <v>874000</v>
      </c>
      <c r="F165" s="17"/>
      <c r="G165" s="17"/>
      <c r="H165" s="24">
        <v>460000</v>
      </c>
      <c r="I165" s="17"/>
      <c r="J165" s="17"/>
      <c r="K165" s="24">
        <v>523000</v>
      </c>
      <c r="L165" s="17"/>
      <c r="M165" s="17"/>
      <c r="N165" s="17"/>
      <c r="O165" s="17"/>
    </row>
    <row r="166" spans="1:15" ht="15.95">
      <c r="A166" s="16" t="s">
        <v>5755</v>
      </c>
      <c r="B166" s="16" t="s">
        <v>8420</v>
      </c>
      <c r="C166" s="16"/>
      <c r="D166" s="17"/>
      <c r="E166" s="17"/>
      <c r="F166" s="17"/>
      <c r="G166" s="17"/>
      <c r="H166" s="17"/>
      <c r="I166" s="17"/>
      <c r="J166" s="24">
        <v>2570000</v>
      </c>
      <c r="K166" s="24">
        <v>776000</v>
      </c>
      <c r="L166" s="17"/>
      <c r="M166" s="17"/>
      <c r="N166" s="17"/>
      <c r="O166" s="17"/>
    </row>
    <row r="167" spans="1:15" ht="15.95">
      <c r="A167" s="16" t="s">
        <v>1827</v>
      </c>
      <c r="B167" s="16" t="s">
        <v>8420</v>
      </c>
      <c r="C167" s="16"/>
      <c r="D167" s="17"/>
      <c r="E167" s="17"/>
      <c r="F167" s="24">
        <v>2650000</v>
      </c>
      <c r="G167" s="24">
        <v>823000</v>
      </c>
      <c r="H167" s="17"/>
      <c r="I167" s="24">
        <v>546000</v>
      </c>
      <c r="J167" s="24">
        <v>1690000</v>
      </c>
      <c r="K167" s="24">
        <v>210000</v>
      </c>
      <c r="L167" s="17"/>
      <c r="M167" s="17"/>
      <c r="N167" s="17"/>
      <c r="O167" s="17"/>
    </row>
    <row r="168" spans="1:15" ht="15.95">
      <c r="A168" s="16" t="s">
        <v>1826</v>
      </c>
      <c r="B168" s="16" t="s">
        <v>8420</v>
      </c>
      <c r="C168" s="16"/>
      <c r="D168" s="24">
        <v>5050000</v>
      </c>
      <c r="E168" s="24">
        <v>1240000</v>
      </c>
      <c r="F168" s="24">
        <v>380000</v>
      </c>
      <c r="G168" s="24">
        <v>283000</v>
      </c>
      <c r="H168" s="17"/>
      <c r="I168" s="24">
        <v>1970000</v>
      </c>
      <c r="J168" s="17"/>
      <c r="K168" s="28"/>
      <c r="L168" s="17"/>
      <c r="M168" s="17"/>
      <c r="N168" s="17"/>
      <c r="O168" s="17"/>
    </row>
    <row r="169" spans="1:15" ht="15.95">
      <c r="A169" s="16" t="s">
        <v>1825</v>
      </c>
      <c r="B169" s="16" t="s">
        <v>8420</v>
      </c>
      <c r="C169" s="16"/>
      <c r="D169" s="18">
        <v>10800000</v>
      </c>
      <c r="E169" s="18">
        <v>6480000</v>
      </c>
      <c r="F169" s="18">
        <v>11400000</v>
      </c>
      <c r="G169" s="24">
        <v>4210000</v>
      </c>
      <c r="H169" s="17"/>
      <c r="I169" s="17"/>
      <c r="J169" s="17"/>
      <c r="K169" s="28"/>
      <c r="L169" s="17"/>
      <c r="M169" s="17"/>
      <c r="N169" s="17"/>
      <c r="O169" s="17"/>
    </row>
    <row r="170" spans="1:15" ht="15.95">
      <c r="A170" s="16" t="s">
        <v>1824</v>
      </c>
      <c r="B170" s="119" t="s">
        <v>8420</v>
      </c>
      <c r="C170" s="16"/>
      <c r="D170" s="35">
        <v>24100000</v>
      </c>
      <c r="E170" s="19">
        <v>36600000</v>
      </c>
      <c r="F170" s="18">
        <v>15500000</v>
      </c>
      <c r="G170" s="18">
        <v>9020000</v>
      </c>
      <c r="H170" s="35">
        <v>18500000</v>
      </c>
      <c r="I170" s="35">
        <v>21700000</v>
      </c>
      <c r="J170" s="35">
        <v>26100000</v>
      </c>
      <c r="K170" s="27">
        <v>43400000</v>
      </c>
      <c r="L170" s="24">
        <v>4930000</v>
      </c>
      <c r="M170" s="18">
        <v>7880000</v>
      </c>
      <c r="N170" s="18">
        <v>7090000</v>
      </c>
      <c r="O170" s="24">
        <v>4680000</v>
      </c>
    </row>
    <row r="171" spans="1:15" ht="15.95">
      <c r="A171" s="100" t="s">
        <v>1824</v>
      </c>
      <c r="B171" s="118" t="s">
        <v>8420</v>
      </c>
      <c r="C171" s="16" t="s">
        <v>8423</v>
      </c>
      <c r="D171" s="24">
        <v>4680000</v>
      </c>
      <c r="E171" s="24">
        <v>3800000</v>
      </c>
      <c r="F171" s="24">
        <v>1720000</v>
      </c>
      <c r="G171" s="24">
        <v>643000</v>
      </c>
      <c r="H171" s="17"/>
      <c r="I171" s="17"/>
      <c r="J171" s="17"/>
      <c r="K171" s="28"/>
      <c r="L171" s="17"/>
      <c r="M171" s="17"/>
      <c r="N171" s="17"/>
      <c r="O171" s="17"/>
    </row>
    <row r="172" spans="1:15" ht="15.95">
      <c r="A172" s="100" t="s">
        <v>1824</v>
      </c>
      <c r="B172" s="118" t="s">
        <v>8420</v>
      </c>
      <c r="C172" s="16" t="s">
        <v>8421</v>
      </c>
      <c r="D172" s="17"/>
      <c r="E172" s="17"/>
      <c r="F172" s="17"/>
      <c r="G172" s="17"/>
      <c r="H172" s="17"/>
      <c r="I172" s="17"/>
      <c r="J172" s="24">
        <v>0</v>
      </c>
      <c r="K172" s="28"/>
      <c r="L172" s="17"/>
      <c r="M172" s="17"/>
      <c r="N172" s="17"/>
      <c r="O172" s="17"/>
    </row>
    <row r="173" spans="1:15" ht="15.95">
      <c r="A173" s="16" t="s">
        <v>3122</v>
      </c>
      <c r="B173" s="16" t="s">
        <v>8420</v>
      </c>
      <c r="C173" s="16"/>
      <c r="D173" s="17"/>
      <c r="E173" s="17"/>
      <c r="F173" s="17"/>
      <c r="G173" s="17"/>
      <c r="H173" s="24">
        <v>1540000</v>
      </c>
      <c r="I173" s="17"/>
      <c r="J173" s="17"/>
      <c r="K173" s="28"/>
      <c r="L173" s="17"/>
      <c r="M173" s="17"/>
      <c r="N173" s="17"/>
      <c r="O173" s="17"/>
    </row>
    <row r="174" spans="1:15" ht="15.95">
      <c r="A174" s="16" t="s">
        <v>1823</v>
      </c>
      <c r="B174" s="16" t="s">
        <v>8420</v>
      </c>
      <c r="C174" s="16"/>
      <c r="D174" s="24">
        <v>3550000</v>
      </c>
      <c r="E174" s="18">
        <v>6710000</v>
      </c>
      <c r="F174" s="24">
        <v>2470000</v>
      </c>
      <c r="G174" s="24">
        <v>1010000</v>
      </c>
      <c r="H174" s="24">
        <v>996000</v>
      </c>
      <c r="I174" s="24">
        <v>1080000</v>
      </c>
      <c r="J174" s="24">
        <v>134000</v>
      </c>
      <c r="K174" s="28"/>
      <c r="L174" s="17"/>
      <c r="M174" s="17"/>
      <c r="N174" s="17"/>
      <c r="O174" s="17"/>
    </row>
    <row r="175" spans="1:15" ht="15.95">
      <c r="A175" s="16" t="s">
        <v>1822</v>
      </c>
      <c r="B175" s="118" t="s">
        <v>8420</v>
      </c>
      <c r="C175" s="16"/>
      <c r="D175" s="38">
        <v>342000000</v>
      </c>
      <c r="E175" s="48">
        <v>212000000</v>
      </c>
      <c r="F175" s="49">
        <v>190000000</v>
      </c>
      <c r="G175" s="30">
        <v>88600000</v>
      </c>
      <c r="H175" s="20">
        <v>162000000</v>
      </c>
      <c r="I175" s="20">
        <v>156000000</v>
      </c>
      <c r="J175" s="47">
        <v>182000000</v>
      </c>
      <c r="K175" s="41">
        <v>206000000</v>
      </c>
      <c r="L175" s="19">
        <v>34800000</v>
      </c>
      <c r="M175" s="26">
        <v>72700000</v>
      </c>
      <c r="N175" s="19">
        <v>38800000</v>
      </c>
      <c r="O175" s="22">
        <v>59500000</v>
      </c>
    </row>
    <row r="176" spans="1:15" ht="15.95">
      <c r="A176" s="100" t="s">
        <v>1822</v>
      </c>
      <c r="B176" s="118" t="s">
        <v>8420</v>
      </c>
      <c r="C176" s="16" t="s">
        <v>8423</v>
      </c>
      <c r="D176" s="17"/>
      <c r="E176" s="17"/>
      <c r="F176" s="17"/>
      <c r="G176" s="17"/>
      <c r="H176" s="17"/>
      <c r="I176" s="24">
        <v>4720000</v>
      </c>
      <c r="J176" s="17"/>
      <c r="K176" s="28"/>
      <c r="L176" s="17"/>
      <c r="M176" s="17"/>
      <c r="N176" s="17"/>
      <c r="O176" s="17"/>
    </row>
    <row r="177" spans="1:15" ht="15.95">
      <c r="A177" s="100" t="s">
        <v>1822</v>
      </c>
      <c r="B177" s="16">
        <v>109</v>
      </c>
      <c r="C177" s="16" t="s">
        <v>8423</v>
      </c>
      <c r="D177" s="17"/>
      <c r="E177" s="17"/>
      <c r="F177" s="17"/>
      <c r="G177" s="24">
        <v>2130000</v>
      </c>
      <c r="H177" s="17"/>
      <c r="I177" s="17"/>
      <c r="J177" s="17"/>
      <c r="K177" s="28"/>
      <c r="L177" s="17"/>
      <c r="M177" s="17"/>
      <c r="N177" s="17"/>
      <c r="O177" s="17"/>
    </row>
    <row r="178" spans="1:15" ht="15.95">
      <c r="A178" s="100" t="s">
        <v>1822</v>
      </c>
      <c r="B178" s="16">
        <v>111</v>
      </c>
      <c r="C178" s="16" t="s">
        <v>8423</v>
      </c>
      <c r="D178" s="24">
        <v>3420000</v>
      </c>
      <c r="E178" s="17"/>
      <c r="F178" s="17"/>
      <c r="G178" s="17"/>
      <c r="H178" s="17"/>
      <c r="I178" s="17"/>
      <c r="J178" s="17"/>
      <c r="K178" s="28"/>
      <c r="L178" s="17"/>
      <c r="M178" s="17"/>
      <c r="N178" s="17"/>
      <c r="O178" s="17"/>
    </row>
    <row r="179" spans="1:15" ht="15.95">
      <c r="A179" s="100" t="s">
        <v>1822</v>
      </c>
      <c r="B179" s="16">
        <v>173</v>
      </c>
      <c r="C179" s="16"/>
      <c r="D179" s="18">
        <v>5760000</v>
      </c>
      <c r="E179" s="24">
        <v>352000</v>
      </c>
      <c r="F179" s="18">
        <v>6140000</v>
      </c>
      <c r="G179" s="24">
        <v>3430000</v>
      </c>
      <c r="H179" s="24">
        <v>554000</v>
      </c>
      <c r="I179" s="24">
        <v>255000</v>
      </c>
      <c r="J179" s="24">
        <v>463000</v>
      </c>
      <c r="K179" s="24">
        <v>1130000</v>
      </c>
      <c r="L179" s="17"/>
      <c r="M179" s="17"/>
      <c r="N179" s="17"/>
      <c r="O179" s="24">
        <v>378000</v>
      </c>
    </row>
    <row r="180" spans="1:15" ht="15.95">
      <c r="A180" s="16" t="s">
        <v>1821</v>
      </c>
      <c r="B180" s="16" t="s">
        <v>8420</v>
      </c>
      <c r="C180" s="16"/>
      <c r="D180" s="24">
        <v>570000</v>
      </c>
      <c r="E180" s="24">
        <v>1470000</v>
      </c>
      <c r="F180" s="24">
        <v>714000</v>
      </c>
      <c r="G180" s="24">
        <v>2660000</v>
      </c>
      <c r="H180" s="24">
        <v>396000</v>
      </c>
      <c r="I180" s="24">
        <v>3850000</v>
      </c>
      <c r="J180" s="24">
        <v>1080000</v>
      </c>
      <c r="K180" s="24">
        <v>5080000</v>
      </c>
      <c r="L180" s="17"/>
      <c r="M180" s="24">
        <v>236000</v>
      </c>
      <c r="N180" s="17"/>
      <c r="O180" s="17"/>
    </row>
    <row r="181" spans="1:15" ht="15.95">
      <c r="A181" s="16" t="s">
        <v>8496</v>
      </c>
      <c r="B181" s="16" t="s">
        <v>8420</v>
      </c>
      <c r="C181" s="16"/>
      <c r="D181" s="24">
        <v>2520000</v>
      </c>
      <c r="E181" s="24">
        <v>1400000</v>
      </c>
      <c r="F181" s="17"/>
      <c r="G181" s="24">
        <v>2650000</v>
      </c>
      <c r="H181" s="17"/>
      <c r="I181" s="17"/>
      <c r="J181" s="24">
        <v>1780000</v>
      </c>
      <c r="K181" s="24">
        <v>2930000</v>
      </c>
      <c r="L181" s="17"/>
      <c r="M181" s="17"/>
      <c r="N181" s="17"/>
      <c r="O181" s="17"/>
    </row>
    <row r="182" spans="1:15" ht="15.95">
      <c r="A182" s="16" t="s">
        <v>1820</v>
      </c>
      <c r="B182" s="16" t="s">
        <v>8420</v>
      </c>
      <c r="C182" s="16"/>
      <c r="D182" s="17"/>
      <c r="E182" s="17"/>
      <c r="F182" s="24">
        <v>2980000</v>
      </c>
      <c r="G182" s="17"/>
      <c r="H182" s="17"/>
      <c r="I182" s="24">
        <v>4230000</v>
      </c>
      <c r="J182" s="17"/>
      <c r="K182" s="28"/>
      <c r="L182" s="17"/>
      <c r="M182" s="17"/>
      <c r="N182" s="17"/>
      <c r="O182" s="17"/>
    </row>
    <row r="183" spans="1:15" ht="15.95">
      <c r="A183" s="16" t="s">
        <v>1819</v>
      </c>
      <c r="B183" s="16" t="s">
        <v>8420</v>
      </c>
      <c r="C183" s="16"/>
      <c r="D183" s="17"/>
      <c r="E183" s="17"/>
      <c r="F183" s="17"/>
      <c r="G183" s="18">
        <v>6140000</v>
      </c>
      <c r="H183" s="24">
        <v>5090000</v>
      </c>
      <c r="I183" s="18">
        <v>9530000</v>
      </c>
      <c r="J183" s="24">
        <v>4450000</v>
      </c>
      <c r="K183" s="24">
        <v>3110000</v>
      </c>
      <c r="L183" s="17"/>
      <c r="M183" s="17"/>
      <c r="N183" s="17"/>
      <c r="O183" s="17"/>
    </row>
    <row r="184" spans="1:15" ht="15.95">
      <c r="A184" s="16" t="s">
        <v>8497</v>
      </c>
      <c r="B184" s="16" t="s">
        <v>8420</v>
      </c>
      <c r="C184" s="16"/>
      <c r="D184" s="17"/>
      <c r="E184" s="17"/>
      <c r="F184" s="17"/>
      <c r="G184" s="17"/>
      <c r="H184" s="17"/>
      <c r="I184" s="17"/>
      <c r="J184" s="17"/>
      <c r="K184" s="28"/>
      <c r="L184" s="24">
        <v>703000</v>
      </c>
      <c r="M184" s="17"/>
      <c r="N184" s="17"/>
      <c r="O184" s="17"/>
    </row>
    <row r="185" spans="1:15" ht="15.95">
      <c r="A185" s="16" t="s">
        <v>6754</v>
      </c>
      <c r="B185" s="16" t="s">
        <v>8420</v>
      </c>
      <c r="C185" s="16"/>
      <c r="D185" s="24">
        <v>1710000</v>
      </c>
      <c r="E185" s="17"/>
      <c r="F185" s="24">
        <v>2690000</v>
      </c>
      <c r="G185" s="17"/>
      <c r="H185" s="17"/>
      <c r="I185" s="17"/>
      <c r="J185" s="17"/>
      <c r="K185" s="28"/>
      <c r="L185" s="17"/>
      <c r="M185" s="17"/>
      <c r="N185" s="17"/>
      <c r="O185" s="17"/>
    </row>
    <row r="186" spans="1:15" ht="15.95">
      <c r="A186" s="16" t="s">
        <v>3111</v>
      </c>
      <c r="B186" s="16" t="s">
        <v>8420</v>
      </c>
      <c r="C186" s="16"/>
      <c r="D186" s="17"/>
      <c r="E186" s="17"/>
      <c r="F186" s="24">
        <v>802000</v>
      </c>
      <c r="G186" s="17"/>
      <c r="H186" s="17"/>
      <c r="I186" s="17"/>
      <c r="J186" s="17"/>
      <c r="K186" s="28"/>
      <c r="L186" s="17"/>
      <c r="M186" s="17"/>
      <c r="N186" s="17"/>
      <c r="O186" s="17"/>
    </row>
    <row r="187" spans="1:15" ht="15.95">
      <c r="A187" s="16" t="s">
        <v>1818</v>
      </c>
      <c r="B187" s="16" t="s">
        <v>8420</v>
      </c>
      <c r="C187" s="16"/>
      <c r="D187" s="17"/>
      <c r="E187" s="17"/>
      <c r="F187" s="17"/>
      <c r="G187" s="17"/>
      <c r="H187" s="24">
        <v>4120000</v>
      </c>
      <c r="I187" s="17"/>
      <c r="J187" s="24">
        <v>872000</v>
      </c>
      <c r="K187" s="28"/>
      <c r="L187" s="17"/>
      <c r="M187" s="17"/>
      <c r="N187" s="17"/>
      <c r="O187" s="17"/>
    </row>
    <row r="188" spans="1:15" ht="15.95">
      <c r="A188" s="16" t="s">
        <v>3107</v>
      </c>
      <c r="B188" s="16" t="s">
        <v>8420</v>
      </c>
      <c r="C188" s="16"/>
      <c r="D188" s="17"/>
      <c r="E188" s="17"/>
      <c r="F188" s="17"/>
      <c r="G188" s="17"/>
      <c r="H188" s="17"/>
      <c r="I188" s="17"/>
      <c r="J188" s="17"/>
      <c r="K188" s="24">
        <v>1500000</v>
      </c>
      <c r="L188" s="17"/>
      <c r="M188" s="17"/>
      <c r="N188" s="17"/>
      <c r="O188" s="17"/>
    </row>
    <row r="189" spans="1:15" ht="15.95">
      <c r="A189" s="16" t="s">
        <v>1817</v>
      </c>
      <c r="B189" s="16" t="s">
        <v>8420</v>
      </c>
      <c r="C189" s="16"/>
      <c r="D189" s="17"/>
      <c r="E189" s="17"/>
      <c r="F189" s="17"/>
      <c r="G189" s="18">
        <v>5920000</v>
      </c>
      <c r="H189" s="17"/>
      <c r="I189" s="17"/>
      <c r="J189" s="18">
        <v>9490000</v>
      </c>
      <c r="K189" s="28"/>
      <c r="L189" s="17"/>
      <c r="M189" s="17"/>
      <c r="N189" s="17"/>
      <c r="O189" s="17"/>
    </row>
    <row r="190" spans="1:15" ht="15.95">
      <c r="A190" s="16" t="s">
        <v>1816</v>
      </c>
      <c r="B190" s="16" t="s">
        <v>8420</v>
      </c>
      <c r="C190" s="16"/>
      <c r="D190" s="17"/>
      <c r="E190" s="24">
        <v>513000</v>
      </c>
      <c r="F190" s="24">
        <v>685000</v>
      </c>
      <c r="G190" s="17"/>
      <c r="H190" s="24">
        <v>1170000</v>
      </c>
      <c r="I190" s="24">
        <v>2310000</v>
      </c>
      <c r="J190" s="24">
        <v>2040000</v>
      </c>
      <c r="K190" s="24">
        <v>1900000</v>
      </c>
      <c r="L190" s="17"/>
      <c r="M190" s="24">
        <v>1150000</v>
      </c>
      <c r="N190" s="17"/>
      <c r="O190" s="17"/>
    </row>
    <row r="191" spans="1:15" ht="15.95">
      <c r="A191" s="16" t="s">
        <v>1815</v>
      </c>
      <c r="B191" s="16" t="s">
        <v>8420</v>
      </c>
      <c r="C191" s="16"/>
      <c r="D191" s="17"/>
      <c r="E191" s="17"/>
      <c r="F191" s="17"/>
      <c r="G191" s="17"/>
      <c r="H191" s="24">
        <v>1250000</v>
      </c>
      <c r="I191" s="24">
        <v>3590000</v>
      </c>
      <c r="J191" s="24">
        <v>1550000</v>
      </c>
      <c r="K191" s="24">
        <v>3350000</v>
      </c>
      <c r="L191" s="17"/>
      <c r="M191" s="17"/>
      <c r="N191" s="17"/>
      <c r="O191" s="17"/>
    </row>
    <row r="192" spans="1:15" ht="15.95">
      <c r="A192" s="16" t="s">
        <v>7041</v>
      </c>
      <c r="B192" s="16" t="s">
        <v>8420</v>
      </c>
      <c r="C192" s="16"/>
      <c r="D192" s="17"/>
      <c r="E192" s="17"/>
      <c r="F192" s="17"/>
      <c r="G192" s="17"/>
      <c r="H192" s="17"/>
      <c r="I192" s="24">
        <v>605000</v>
      </c>
      <c r="J192" s="24">
        <v>416000</v>
      </c>
      <c r="K192" s="28"/>
      <c r="L192" s="17"/>
      <c r="M192" s="17"/>
      <c r="N192" s="17"/>
      <c r="O192" s="17"/>
    </row>
    <row r="193" spans="1:15" ht="15.95">
      <c r="A193" s="16" t="s">
        <v>8498</v>
      </c>
      <c r="B193" s="16" t="s">
        <v>8420</v>
      </c>
      <c r="C193" s="16"/>
      <c r="D193" s="17"/>
      <c r="E193" s="17"/>
      <c r="F193" s="17"/>
      <c r="G193" s="24">
        <v>2160000</v>
      </c>
      <c r="H193" s="24">
        <v>4680000</v>
      </c>
      <c r="I193" s="18">
        <v>5630000</v>
      </c>
      <c r="J193" s="18">
        <v>7620000</v>
      </c>
      <c r="K193" s="18">
        <v>6000000</v>
      </c>
      <c r="L193" s="17"/>
      <c r="M193" s="17"/>
      <c r="N193" s="17"/>
      <c r="O193" s="17"/>
    </row>
    <row r="194" spans="1:15" ht="15.95">
      <c r="A194" s="16" t="s">
        <v>6541</v>
      </c>
      <c r="B194" s="16" t="s">
        <v>8420</v>
      </c>
      <c r="C194" s="16"/>
      <c r="D194" s="17"/>
      <c r="E194" s="24">
        <v>406000</v>
      </c>
      <c r="F194" s="17"/>
      <c r="G194" s="17"/>
      <c r="H194" s="17"/>
      <c r="I194" s="17"/>
      <c r="J194" s="17"/>
      <c r="K194" s="28"/>
      <c r="L194" s="17"/>
      <c r="M194" s="17"/>
      <c r="N194" s="17"/>
      <c r="O194" s="17"/>
    </row>
    <row r="195" spans="1:15" ht="15.95">
      <c r="A195" s="16" t="s">
        <v>8499</v>
      </c>
      <c r="B195" s="16" t="s">
        <v>8420</v>
      </c>
      <c r="C195" s="16"/>
      <c r="D195" s="17"/>
      <c r="E195" s="17"/>
      <c r="F195" s="24">
        <v>897000</v>
      </c>
      <c r="G195" s="24">
        <v>1170000</v>
      </c>
      <c r="H195" s="24">
        <v>323000</v>
      </c>
      <c r="I195" s="24">
        <v>721000</v>
      </c>
      <c r="J195" s="24">
        <v>975000</v>
      </c>
      <c r="K195" s="24">
        <v>593000</v>
      </c>
      <c r="L195" s="17"/>
      <c r="M195" s="17"/>
      <c r="N195" s="17"/>
      <c r="O195" s="17"/>
    </row>
    <row r="196" spans="1:15" ht="15.95">
      <c r="A196" s="100" t="s">
        <v>1813</v>
      </c>
      <c r="B196" s="16" t="s">
        <v>8420</v>
      </c>
      <c r="C196" s="16"/>
      <c r="D196" s="18">
        <v>13300000</v>
      </c>
      <c r="E196" s="18">
        <v>11100000</v>
      </c>
      <c r="F196" s="18">
        <v>16600000</v>
      </c>
      <c r="G196" s="24">
        <v>3370000</v>
      </c>
      <c r="H196" s="24">
        <v>3510000</v>
      </c>
      <c r="I196" s="24">
        <v>1220000</v>
      </c>
      <c r="J196" s="18">
        <v>5950000</v>
      </c>
      <c r="K196" s="24">
        <v>2280000</v>
      </c>
      <c r="L196" s="24">
        <v>124000</v>
      </c>
      <c r="M196" s="24">
        <v>632000</v>
      </c>
      <c r="N196" s="24">
        <v>1350000</v>
      </c>
      <c r="O196" s="24">
        <v>1090000</v>
      </c>
    </row>
    <row r="197" spans="1:15" ht="15.95">
      <c r="A197" s="100" t="s">
        <v>1813</v>
      </c>
      <c r="B197" s="16">
        <v>370</v>
      </c>
      <c r="C197" s="16"/>
      <c r="D197" s="24">
        <v>683000</v>
      </c>
      <c r="E197" s="17"/>
      <c r="F197" s="17"/>
      <c r="G197" s="17"/>
      <c r="H197" s="17"/>
      <c r="I197" s="17"/>
      <c r="J197" s="17"/>
      <c r="K197" s="28"/>
      <c r="L197" s="17"/>
      <c r="M197" s="17"/>
      <c r="N197" s="17"/>
      <c r="O197" s="17"/>
    </row>
    <row r="198" spans="1:15" ht="15.95">
      <c r="A198" s="16" t="s">
        <v>3090</v>
      </c>
      <c r="B198" s="16" t="s">
        <v>8420</v>
      </c>
      <c r="C198" s="16"/>
      <c r="D198" s="27">
        <v>45300000</v>
      </c>
      <c r="E198" s="19">
        <v>32700000</v>
      </c>
      <c r="F198" s="27">
        <v>39400000</v>
      </c>
      <c r="G198" s="19">
        <v>31600000</v>
      </c>
      <c r="H198" s="35">
        <v>26100000</v>
      </c>
      <c r="I198" s="35">
        <v>26400000</v>
      </c>
      <c r="J198" s="19">
        <v>29000000</v>
      </c>
      <c r="K198" s="27">
        <v>43100000</v>
      </c>
      <c r="L198" s="17"/>
      <c r="M198" s="24">
        <v>4690000</v>
      </c>
      <c r="N198" s="17"/>
      <c r="O198" s="18">
        <v>6680000</v>
      </c>
    </row>
    <row r="199" spans="1:15" ht="15.95">
      <c r="A199" s="100" t="s">
        <v>3090</v>
      </c>
      <c r="B199" s="16">
        <v>65</v>
      </c>
      <c r="C199" s="16"/>
      <c r="D199" s="24">
        <v>1270000</v>
      </c>
      <c r="E199" s="24">
        <v>1240000</v>
      </c>
      <c r="F199" s="24">
        <v>1480000</v>
      </c>
      <c r="G199" s="24">
        <v>286000</v>
      </c>
      <c r="H199" s="24">
        <v>1170000</v>
      </c>
      <c r="I199" s="17"/>
      <c r="J199" s="24">
        <v>2460000</v>
      </c>
      <c r="K199" s="24">
        <v>2920000</v>
      </c>
      <c r="L199" s="17"/>
      <c r="M199" s="17"/>
      <c r="N199" s="17"/>
      <c r="O199" s="24">
        <v>274000</v>
      </c>
    </row>
    <row r="200" spans="1:15" ht="15.95">
      <c r="A200" s="100" t="s">
        <v>3090</v>
      </c>
      <c r="B200" s="16">
        <v>190</v>
      </c>
      <c r="C200" s="16"/>
      <c r="D200" s="24">
        <v>0</v>
      </c>
      <c r="E200" s="17"/>
      <c r="F200" s="24">
        <v>802000</v>
      </c>
      <c r="G200" s="24">
        <v>438000</v>
      </c>
      <c r="H200" s="17"/>
      <c r="I200" s="24">
        <v>1090000</v>
      </c>
      <c r="J200" s="24">
        <v>1720000</v>
      </c>
      <c r="K200" s="24">
        <v>2870000</v>
      </c>
      <c r="L200" s="17"/>
      <c r="M200" s="17"/>
      <c r="N200" s="17"/>
      <c r="O200" s="17"/>
    </row>
    <row r="201" spans="1:15" ht="15.95">
      <c r="A201" s="16" t="s">
        <v>3089</v>
      </c>
      <c r="B201" s="16" t="s">
        <v>8420</v>
      </c>
      <c r="C201" s="16"/>
      <c r="D201" s="17"/>
      <c r="E201" s="17"/>
      <c r="F201" s="17"/>
      <c r="G201" s="17"/>
      <c r="H201" s="17"/>
      <c r="I201" s="17"/>
      <c r="J201" s="24">
        <v>843000</v>
      </c>
      <c r="K201" s="24">
        <v>1000000</v>
      </c>
      <c r="L201" s="17"/>
      <c r="M201" s="17"/>
      <c r="N201" s="17"/>
      <c r="O201" s="24">
        <v>1750000</v>
      </c>
    </row>
    <row r="202" spans="1:15" ht="15.95">
      <c r="A202" s="16" t="s">
        <v>8500</v>
      </c>
      <c r="B202" s="16" t="s">
        <v>8420</v>
      </c>
      <c r="C202" s="16"/>
      <c r="D202" s="18">
        <v>10700000</v>
      </c>
      <c r="E202" s="35">
        <v>17500000</v>
      </c>
      <c r="F202" s="19">
        <v>34400000</v>
      </c>
      <c r="G202" s="35">
        <v>27400000</v>
      </c>
      <c r="H202" s="35">
        <v>27500000</v>
      </c>
      <c r="I202" s="35">
        <v>20700000</v>
      </c>
      <c r="J202" s="35">
        <v>25100000</v>
      </c>
      <c r="K202" s="35">
        <v>27100000</v>
      </c>
      <c r="L202" s="24">
        <v>889000</v>
      </c>
      <c r="M202" s="24">
        <v>273000</v>
      </c>
      <c r="N202" s="24">
        <v>694000</v>
      </c>
      <c r="O202" s="24">
        <v>801000</v>
      </c>
    </row>
    <row r="203" spans="1:15" ht="15.95">
      <c r="A203" s="100" t="s">
        <v>1811</v>
      </c>
      <c r="B203" s="16" t="s">
        <v>8420</v>
      </c>
      <c r="C203" s="16"/>
      <c r="D203" s="31">
        <v>146000000</v>
      </c>
      <c r="E203" s="30">
        <v>93000000</v>
      </c>
      <c r="F203" s="21">
        <v>135000000</v>
      </c>
      <c r="G203" s="22">
        <v>52100000</v>
      </c>
      <c r="H203" s="26">
        <v>65300000</v>
      </c>
      <c r="I203" s="26">
        <v>63500000</v>
      </c>
      <c r="J203" s="33">
        <v>74800000</v>
      </c>
      <c r="K203" s="30">
        <v>91600000</v>
      </c>
      <c r="L203" s="24">
        <v>4530000</v>
      </c>
      <c r="M203" s="18">
        <v>11500000</v>
      </c>
      <c r="N203" s="18">
        <v>11600000</v>
      </c>
      <c r="O203" s="22">
        <v>61200000</v>
      </c>
    </row>
    <row r="204" spans="1:15" ht="15.95">
      <c r="A204" s="100" t="s">
        <v>1811</v>
      </c>
      <c r="B204" s="16">
        <v>29</v>
      </c>
      <c r="C204" s="16" t="s">
        <v>8428</v>
      </c>
      <c r="D204" s="17"/>
      <c r="E204" s="17"/>
      <c r="F204" s="17"/>
      <c r="G204" s="17"/>
      <c r="H204" s="17"/>
      <c r="I204" s="17"/>
      <c r="J204" s="17"/>
      <c r="K204" s="24">
        <v>65200</v>
      </c>
      <c r="L204" s="17"/>
      <c r="M204" s="17"/>
      <c r="N204" s="17"/>
      <c r="O204" s="17"/>
    </row>
    <row r="205" spans="1:15" ht="15.95">
      <c r="A205" s="16" t="s">
        <v>1810</v>
      </c>
      <c r="B205" s="16" t="s">
        <v>8420</v>
      </c>
      <c r="C205" s="16"/>
      <c r="D205" s="17"/>
      <c r="E205" s="17"/>
      <c r="F205" s="24">
        <v>2640000</v>
      </c>
      <c r="G205" s="24">
        <v>152000</v>
      </c>
      <c r="H205" s="24">
        <v>372000</v>
      </c>
      <c r="I205" s="24">
        <v>3650000</v>
      </c>
      <c r="J205" s="18">
        <v>6850000</v>
      </c>
      <c r="K205" s="18">
        <v>7750000</v>
      </c>
      <c r="L205" s="17"/>
      <c r="M205" s="17"/>
      <c r="N205" s="17"/>
      <c r="O205" s="17"/>
    </row>
    <row r="206" spans="1:15" ht="15.95">
      <c r="A206" s="100" t="s">
        <v>1810</v>
      </c>
      <c r="B206" s="16">
        <v>87</v>
      </c>
      <c r="C206" s="16" t="s">
        <v>8423</v>
      </c>
      <c r="D206" s="24">
        <v>181000</v>
      </c>
      <c r="E206" s="17"/>
      <c r="F206" s="17"/>
      <c r="G206" s="17"/>
      <c r="H206" s="17"/>
      <c r="I206" s="17"/>
      <c r="J206" s="17"/>
      <c r="K206" s="28"/>
      <c r="L206" s="17"/>
      <c r="M206" s="17"/>
      <c r="N206" s="17"/>
      <c r="O206" s="17"/>
    </row>
    <row r="207" spans="1:15" ht="15.95">
      <c r="A207" s="100" t="s">
        <v>1810</v>
      </c>
      <c r="B207" s="16">
        <v>126</v>
      </c>
      <c r="C207" s="16"/>
      <c r="D207" s="17"/>
      <c r="E207" s="17"/>
      <c r="F207" s="17"/>
      <c r="G207" s="24">
        <v>1390000</v>
      </c>
      <c r="H207" s="24">
        <v>517000</v>
      </c>
      <c r="I207" s="17"/>
      <c r="J207" s="17"/>
      <c r="K207" s="28"/>
      <c r="L207" s="17"/>
      <c r="M207" s="17"/>
      <c r="N207" s="17"/>
      <c r="O207" s="17"/>
    </row>
    <row r="208" spans="1:15" ht="15.95">
      <c r="A208" s="16" t="s">
        <v>5614</v>
      </c>
      <c r="B208" s="16" t="s">
        <v>8420</v>
      </c>
      <c r="C208" s="16"/>
      <c r="D208" s="17"/>
      <c r="E208" s="24">
        <v>754000</v>
      </c>
      <c r="F208" s="17"/>
      <c r="G208" s="17"/>
      <c r="H208" s="17"/>
      <c r="I208" s="17"/>
      <c r="J208" s="17"/>
      <c r="K208" s="24">
        <v>225000</v>
      </c>
      <c r="L208" s="17"/>
      <c r="M208" s="17"/>
      <c r="N208" s="17"/>
      <c r="O208" s="17"/>
    </row>
    <row r="209" spans="1:15" ht="15.95">
      <c r="A209" s="16" t="s">
        <v>1808</v>
      </c>
      <c r="B209" s="16" t="s">
        <v>8420</v>
      </c>
      <c r="C209" s="16"/>
      <c r="D209" s="17"/>
      <c r="E209" s="24">
        <v>561000</v>
      </c>
      <c r="F209" s="17"/>
      <c r="G209" s="17"/>
      <c r="H209" s="24">
        <v>4830000</v>
      </c>
      <c r="I209" s="18">
        <v>7870000</v>
      </c>
      <c r="J209" s="18">
        <v>10800000</v>
      </c>
      <c r="K209" s="24">
        <v>4120000</v>
      </c>
      <c r="L209" s="24">
        <v>2920000</v>
      </c>
      <c r="M209" s="18">
        <v>16200000</v>
      </c>
      <c r="N209" s="35">
        <v>19500000</v>
      </c>
      <c r="O209" s="35">
        <v>18600000</v>
      </c>
    </row>
    <row r="210" spans="1:15" ht="15.95">
      <c r="A210" s="16" t="s">
        <v>1807</v>
      </c>
      <c r="B210" s="16" t="s">
        <v>8420</v>
      </c>
      <c r="C210" s="16"/>
      <c r="D210" s="24">
        <v>435000</v>
      </c>
      <c r="E210" s="24">
        <v>527000</v>
      </c>
      <c r="F210" s="24">
        <v>709000</v>
      </c>
      <c r="G210" s="24">
        <v>235000</v>
      </c>
      <c r="H210" s="24">
        <v>290000</v>
      </c>
      <c r="I210" s="24">
        <v>254000</v>
      </c>
      <c r="J210" s="24">
        <v>265000</v>
      </c>
      <c r="K210" s="28"/>
      <c r="L210" s="17"/>
      <c r="M210" s="17"/>
      <c r="N210" s="17"/>
      <c r="O210" s="17"/>
    </row>
    <row r="211" spans="1:15" ht="15.95">
      <c r="A211" s="16" t="s">
        <v>1806</v>
      </c>
      <c r="B211" s="16" t="s">
        <v>8420</v>
      </c>
      <c r="C211" s="16"/>
      <c r="D211" s="19">
        <v>38000000</v>
      </c>
      <c r="E211" s="19">
        <v>34700000</v>
      </c>
      <c r="F211" s="19">
        <v>31900000</v>
      </c>
      <c r="G211" s="18">
        <v>13200000</v>
      </c>
      <c r="H211" s="18">
        <v>16500000</v>
      </c>
      <c r="I211" s="18">
        <v>12900000</v>
      </c>
      <c r="J211" s="35">
        <v>21100000</v>
      </c>
      <c r="K211" s="35">
        <v>20500000</v>
      </c>
      <c r="L211" s="17"/>
      <c r="M211" s="24">
        <v>1240000</v>
      </c>
      <c r="N211" s="17"/>
      <c r="O211" s="17"/>
    </row>
    <row r="212" spans="1:15" ht="15.95">
      <c r="A212" s="16" t="s">
        <v>8501</v>
      </c>
      <c r="B212" s="16" t="s">
        <v>8420</v>
      </c>
      <c r="C212" s="16"/>
      <c r="D212" s="24">
        <v>3050000</v>
      </c>
      <c r="E212" s="17"/>
      <c r="F212" s="17"/>
      <c r="G212" s="17"/>
      <c r="H212" s="17"/>
      <c r="I212" s="17"/>
      <c r="J212" s="17"/>
      <c r="K212" s="28"/>
      <c r="L212" s="17"/>
      <c r="M212" s="17"/>
      <c r="N212" s="17"/>
      <c r="O212" s="17"/>
    </row>
    <row r="213" spans="1:15" ht="15.95">
      <c r="A213" s="16" t="s">
        <v>1805</v>
      </c>
      <c r="B213" s="16" t="s">
        <v>8420</v>
      </c>
      <c r="C213" s="16"/>
      <c r="D213" s="18">
        <v>9570000</v>
      </c>
      <c r="E213" s="18">
        <v>12200000</v>
      </c>
      <c r="F213" s="18">
        <v>13100000</v>
      </c>
      <c r="G213" s="24">
        <v>4330000</v>
      </c>
      <c r="H213" s="18">
        <v>8480000</v>
      </c>
      <c r="I213" s="18">
        <v>9660000</v>
      </c>
      <c r="J213" s="18">
        <v>9260000</v>
      </c>
      <c r="K213" s="18">
        <v>12800000</v>
      </c>
      <c r="L213" s="17"/>
      <c r="M213" s="17"/>
      <c r="N213" s="17"/>
      <c r="O213" s="24">
        <v>3200000</v>
      </c>
    </row>
    <row r="214" spans="1:15" ht="15.95">
      <c r="A214" s="16" t="s">
        <v>1804</v>
      </c>
      <c r="B214" s="16" t="s">
        <v>8420</v>
      </c>
      <c r="C214" s="16"/>
      <c r="D214" s="24">
        <v>2220000</v>
      </c>
      <c r="E214" s="24">
        <v>2220000</v>
      </c>
      <c r="F214" s="24">
        <v>4720000</v>
      </c>
      <c r="G214" s="24">
        <v>4570000</v>
      </c>
      <c r="H214" s="24">
        <v>5360000</v>
      </c>
      <c r="I214" s="18">
        <v>15900000</v>
      </c>
      <c r="J214" s="18">
        <v>11500000</v>
      </c>
      <c r="K214" s="18">
        <v>10700000</v>
      </c>
      <c r="L214" s="17"/>
      <c r="M214" s="24">
        <v>184000</v>
      </c>
      <c r="N214" s="17"/>
      <c r="O214" s="17"/>
    </row>
    <row r="215" spans="1:15" ht="15.95">
      <c r="A215" s="16" t="s">
        <v>8502</v>
      </c>
      <c r="B215" s="16" t="s">
        <v>8420</v>
      </c>
      <c r="C215" s="16"/>
      <c r="D215" s="24">
        <v>3680000</v>
      </c>
      <c r="E215" s="24">
        <v>1340000</v>
      </c>
      <c r="F215" s="17"/>
      <c r="G215" s="17"/>
      <c r="H215" s="17"/>
      <c r="I215" s="17"/>
      <c r="J215" s="17"/>
      <c r="K215" s="28"/>
      <c r="L215" s="17"/>
      <c r="M215" s="17"/>
      <c r="N215" s="17"/>
      <c r="O215" s="17"/>
    </row>
    <row r="216" spans="1:15" ht="15.95">
      <c r="A216" s="16" t="s">
        <v>1803</v>
      </c>
      <c r="B216" s="16" t="s">
        <v>8420</v>
      </c>
      <c r="C216" s="16"/>
      <c r="D216" s="24">
        <v>3550000</v>
      </c>
      <c r="E216" s="24">
        <v>1240000</v>
      </c>
      <c r="F216" s="24">
        <v>1680000</v>
      </c>
      <c r="G216" s="24">
        <v>273000</v>
      </c>
      <c r="H216" s="24">
        <v>370000</v>
      </c>
      <c r="I216" s="17"/>
      <c r="J216" s="24">
        <v>393000</v>
      </c>
      <c r="K216" s="24">
        <v>664000</v>
      </c>
      <c r="L216" s="17"/>
      <c r="M216" s="17"/>
      <c r="N216" s="17"/>
      <c r="O216" s="17"/>
    </row>
    <row r="217" spans="1:15" ht="15.95">
      <c r="A217" s="16" t="s">
        <v>1802</v>
      </c>
      <c r="B217" s="16" t="s">
        <v>8420</v>
      </c>
      <c r="C217" s="16"/>
      <c r="D217" s="18">
        <v>11500000</v>
      </c>
      <c r="E217" s="18">
        <v>6480000</v>
      </c>
      <c r="F217" s="18">
        <v>11700000</v>
      </c>
      <c r="G217" s="18">
        <v>10500000</v>
      </c>
      <c r="H217" s="18">
        <v>9850000</v>
      </c>
      <c r="I217" s="18">
        <v>13400000</v>
      </c>
      <c r="J217" s="35">
        <v>19200000</v>
      </c>
      <c r="K217" s="18">
        <v>13400000</v>
      </c>
      <c r="L217" s="17"/>
      <c r="M217" s="17"/>
      <c r="N217" s="17"/>
      <c r="O217" s="17"/>
    </row>
    <row r="218" spans="1:15" ht="15.95">
      <c r="A218" s="16" t="s">
        <v>8503</v>
      </c>
      <c r="B218" s="16" t="s">
        <v>8420</v>
      </c>
      <c r="C218" s="16"/>
      <c r="D218" s="17"/>
      <c r="E218" s="17"/>
      <c r="F218" s="17"/>
      <c r="G218" s="17"/>
      <c r="H218" s="17"/>
      <c r="I218" s="17"/>
      <c r="J218" s="17"/>
      <c r="K218" s="28"/>
      <c r="L218" s="17"/>
      <c r="M218" s="17"/>
      <c r="N218" s="17"/>
      <c r="O218" s="24">
        <v>4790000</v>
      </c>
    </row>
    <row r="219" spans="1:15" ht="15.95">
      <c r="A219" s="16" t="s">
        <v>1801</v>
      </c>
      <c r="B219" s="16" t="s">
        <v>8420</v>
      </c>
      <c r="C219" s="16"/>
      <c r="D219" s="17"/>
      <c r="E219" s="17"/>
      <c r="F219" s="24">
        <v>329000</v>
      </c>
      <c r="G219" s="24">
        <v>2340000</v>
      </c>
      <c r="H219" s="18">
        <v>6030000</v>
      </c>
      <c r="I219" s="18">
        <v>7270000</v>
      </c>
      <c r="J219" s="18">
        <v>11900000</v>
      </c>
      <c r="K219" s="18">
        <v>15400000</v>
      </c>
      <c r="L219" s="17"/>
      <c r="M219" s="17"/>
      <c r="N219" s="17"/>
      <c r="O219" s="17"/>
    </row>
    <row r="220" spans="1:15" ht="15.95">
      <c r="A220" s="16" t="s">
        <v>1800</v>
      </c>
      <c r="B220" s="16" t="s">
        <v>8420</v>
      </c>
      <c r="C220" s="16"/>
      <c r="D220" s="27">
        <v>43100000</v>
      </c>
      <c r="E220" s="18">
        <v>13100000</v>
      </c>
      <c r="F220" s="27">
        <v>47200000</v>
      </c>
      <c r="G220" s="18">
        <v>11200000</v>
      </c>
      <c r="H220" s="24">
        <v>5530000</v>
      </c>
      <c r="I220" s="18">
        <v>8080000</v>
      </c>
      <c r="J220" s="24">
        <v>2900000</v>
      </c>
      <c r="K220" s="18">
        <v>6980000</v>
      </c>
      <c r="L220" s="17"/>
      <c r="M220" s="17"/>
      <c r="N220" s="17"/>
      <c r="O220" s="17"/>
    </row>
    <row r="221" spans="1:15" ht="15.95">
      <c r="A221" s="16" t="s">
        <v>1799</v>
      </c>
      <c r="B221" s="16" t="s">
        <v>8420</v>
      </c>
      <c r="C221" s="16"/>
      <c r="D221" s="17"/>
      <c r="E221" s="17"/>
      <c r="F221" s="17"/>
      <c r="G221" s="17"/>
      <c r="H221" s="24">
        <v>245000</v>
      </c>
      <c r="I221" s="17"/>
      <c r="J221" s="24">
        <v>265000</v>
      </c>
      <c r="K221" s="28"/>
      <c r="L221" s="17"/>
      <c r="M221" s="17"/>
      <c r="N221" s="17"/>
      <c r="O221" s="17"/>
    </row>
    <row r="222" spans="1:15" ht="15.95">
      <c r="A222" s="100" t="s">
        <v>8504</v>
      </c>
      <c r="B222" s="118" t="s">
        <v>8420</v>
      </c>
      <c r="C222" s="16"/>
      <c r="D222" s="17"/>
      <c r="E222" s="24">
        <v>556000</v>
      </c>
      <c r="F222" s="18">
        <v>11400000</v>
      </c>
      <c r="G222" s="17"/>
      <c r="H222" s="24">
        <v>2370000</v>
      </c>
      <c r="I222" s="17"/>
      <c r="J222" s="24">
        <v>505000</v>
      </c>
      <c r="K222" s="24">
        <v>551000</v>
      </c>
      <c r="L222" s="17"/>
      <c r="M222" s="17"/>
      <c r="N222" s="17"/>
      <c r="O222" s="17"/>
    </row>
    <row r="223" spans="1:15" ht="15.95">
      <c r="A223" s="100" t="s">
        <v>8504</v>
      </c>
      <c r="B223" s="118" t="s">
        <v>8420</v>
      </c>
      <c r="C223" s="16" t="s">
        <v>8422</v>
      </c>
      <c r="D223" s="17"/>
      <c r="E223" s="17"/>
      <c r="F223" s="17"/>
      <c r="G223" s="17"/>
      <c r="H223" s="24">
        <v>2680000</v>
      </c>
      <c r="I223" s="17"/>
      <c r="J223" s="17"/>
      <c r="K223" s="28"/>
      <c r="L223" s="17"/>
      <c r="M223" s="17"/>
      <c r="N223" s="17"/>
      <c r="O223" s="17"/>
    </row>
    <row r="224" spans="1:15" ht="15.95">
      <c r="A224" s="16" t="s">
        <v>1798</v>
      </c>
      <c r="B224" s="16" t="s">
        <v>8420</v>
      </c>
      <c r="C224" s="16"/>
      <c r="D224" s="17"/>
      <c r="E224" s="17"/>
      <c r="F224" s="17"/>
      <c r="G224" s="24">
        <v>2040000</v>
      </c>
      <c r="H224" s="24">
        <v>599000</v>
      </c>
      <c r="I224" s="18">
        <v>5920000</v>
      </c>
      <c r="J224" s="24">
        <v>2600000</v>
      </c>
      <c r="K224" s="24">
        <v>5380000</v>
      </c>
      <c r="L224" s="17"/>
      <c r="M224" s="17"/>
      <c r="N224" s="17"/>
      <c r="O224" s="17"/>
    </row>
    <row r="225" spans="1:15" ht="15.95">
      <c r="A225" s="16" t="s">
        <v>8505</v>
      </c>
      <c r="B225" s="16" t="s">
        <v>8420</v>
      </c>
      <c r="C225" s="16"/>
      <c r="D225" s="18">
        <v>11100000</v>
      </c>
      <c r="E225" s="17"/>
      <c r="F225" s="18">
        <v>10700000</v>
      </c>
      <c r="G225" s="17"/>
      <c r="H225" s="17"/>
      <c r="I225" s="17"/>
      <c r="J225" s="17"/>
      <c r="K225" s="28"/>
      <c r="L225" s="17"/>
      <c r="M225" s="24">
        <v>558000</v>
      </c>
      <c r="N225" s="24">
        <v>1590000</v>
      </c>
      <c r="O225" s="17"/>
    </row>
    <row r="226" spans="1:15" ht="15.95">
      <c r="A226" s="100" t="s">
        <v>1797</v>
      </c>
      <c r="B226" s="16" t="s">
        <v>8420</v>
      </c>
      <c r="C226" s="16"/>
      <c r="D226" s="18">
        <v>9330000</v>
      </c>
      <c r="E226" s="18">
        <v>11100000</v>
      </c>
      <c r="F226" s="35">
        <v>21600000</v>
      </c>
      <c r="G226" s="19">
        <v>30500000</v>
      </c>
      <c r="H226" s="19">
        <v>28300000</v>
      </c>
      <c r="I226" s="22">
        <v>58000000</v>
      </c>
      <c r="J226" s="22">
        <v>52900000</v>
      </c>
      <c r="K226" s="33">
        <v>80700000</v>
      </c>
      <c r="L226" s="17"/>
      <c r="M226" s="24">
        <v>2190000</v>
      </c>
      <c r="N226" s="17"/>
      <c r="O226" s="24">
        <v>1320000</v>
      </c>
    </row>
    <row r="227" spans="1:15" ht="15.95">
      <c r="A227" s="100" t="s">
        <v>1797</v>
      </c>
      <c r="B227" s="16">
        <v>190</v>
      </c>
      <c r="C227" s="16"/>
      <c r="D227" s="17"/>
      <c r="E227" s="17"/>
      <c r="F227" s="17"/>
      <c r="G227" s="17"/>
      <c r="H227" s="24">
        <v>5530000</v>
      </c>
      <c r="I227" s="24">
        <v>2290000</v>
      </c>
      <c r="J227" s="17"/>
      <c r="K227" s="28"/>
      <c r="L227" s="17"/>
      <c r="M227" s="17"/>
      <c r="N227" s="17"/>
      <c r="O227" s="17"/>
    </row>
    <row r="228" spans="1:15" ht="15.95">
      <c r="A228" s="16" t="s">
        <v>1796</v>
      </c>
      <c r="B228" s="16" t="s">
        <v>8420</v>
      </c>
      <c r="C228" s="16"/>
      <c r="D228" s="33">
        <v>81400000</v>
      </c>
      <c r="E228" s="19">
        <v>36800000</v>
      </c>
      <c r="F228" s="27">
        <v>39400000</v>
      </c>
      <c r="G228" s="18">
        <v>11500000</v>
      </c>
      <c r="H228" s="19">
        <v>32500000</v>
      </c>
      <c r="I228" s="19">
        <v>34200000</v>
      </c>
      <c r="J228" s="27">
        <v>45400000</v>
      </c>
      <c r="K228" s="27">
        <v>46100000</v>
      </c>
      <c r="L228" s="24">
        <v>3480000</v>
      </c>
      <c r="M228" s="24">
        <v>2690000</v>
      </c>
      <c r="N228" s="24">
        <v>909000</v>
      </c>
      <c r="O228" s="18">
        <v>7480000</v>
      </c>
    </row>
    <row r="229" spans="1:15" ht="15.95">
      <c r="A229" s="100" t="s">
        <v>1796</v>
      </c>
      <c r="B229" s="16">
        <v>108</v>
      </c>
      <c r="C229" s="16"/>
      <c r="D229" s="24">
        <v>3130000</v>
      </c>
      <c r="E229" s="17"/>
      <c r="F229" s="17"/>
      <c r="G229" s="17"/>
      <c r="H229" s="17"/>
      <c r="I229" s="17"/>
      <c r="J229" s="17"/>
      <c r="K229" s="28"/>
      <c r="L229" s="17"/>
      <c r="M229" s="17"/>
      <c r="N229" s="17"/>
      <c r="O229" s="17"/>
    </row>
    <row r="230" spans="1:15" ht="15.95">
      <c r="A230" s="100" t="s">
        <v>1796</v>
      </c>
      <c r="B230" s="16">
        <v>344</v>
      </c>
      <c r="C230" s="16"/>
      <c r="D230" s="17"/>
      <c r="E230" s="17"/>
      <c r="F230" s="17"/>
      <c r="G230" s="17"/>
      <c r="H230" s="17"/>
      <c r="I230" s="24">
        <v>623000</v>
      </c>
      <c r="J230" s="24">
        <v>462000</v>
      </c>
      <c r="K230" s="28"/>
      <c r="L230" s="17"/>
      <c r="M230" s="17"/>
      <c r="N230" s="17"/>
      <c r="O230" s="17"/>
    </row>
    <row r="231" spans="1:15" ht="15.95">
      <c r="A231" s="16" t="s">
        <v>1795</v>
      </c>
      <c r="B231" s="16" t="s">
        <v>8420</v>
      </c>
      <c r="C231" s="16"/>
      <c r="D231" s="18">
        <v>10700000</v>
      </c>
      <c r="E231" s="24">
        <v>913000</v>
      </c>
      <c r="F231" s="24">
        <v>2030000</v>
      </c>
      <c r="G231" s="24">
        <v>184000</v>
      </c>
      <c r="H231" s="24">
        <v>2610000</v>
      </c>
      <c r="I231" s="24">
        <v>550000</v>
      </c>
      <c r="J231" s="24">
        <v>1780000</v>
      </c>
      <c r="K231" s="24">
        <v>991000</v>
      </c>
      <c r="L231" s="17"/>
      <c r="M231" s="17"/>
      <c r="N231" s="17"/>
      <c r="O231" s="17"/>
    </row>
    <row r="232" spans="1:15" ht="15.95">
      <c r="A232" s="16" t="s">
        <v>8506</v>
      </c>
      <c r="B232" s="16" t="s">
        <v>8420</v>
      </c>
      <c r="C232" s="16"/>
      <c r="D232" s="17"/>
      <c r="E232" s="17"/>
      <c r="F232" s="17"/>
      <c r="G232" s="17"/>
      <c r="H232" s="17"/>
      <c r="I232" s="24">
        <v>901000</v>
      </c>
      <c r="J232" s="17"/>
      <c r="K232" s="28"/>
      <c r="L232" s="17"/>
      <c r="M232" s="17"/>
      <c r="N232" s="17"/>
      <c r="O232" s="17"/>
    </row>
    <row r="233" spans="1:15" ht="15.95">
      <c r="A233" s="16" t="s">
        <v>1794</v>
      </c>
      <c r="B233" s="16" t="s">
        <v>8420</v>
      </c>
      <c r="C233" s="16"/>
      <c r="D233" s="24">
        <v>2770000</v>
      </c>
      <c r="E233" s="18">
        <v>6220000</v>
      </c>
      <c r="F233" s="24">
        <v>3660000</v>
      </c>
      <c r="G233" s="24">
        <v>3490000</v>
      </c>
      <c r="H233" s="24">
        <v>3710000</v>
      </c>
      <c r="I233" s="17"/>
      <c r="J233" s="24">
        <v>1350000</v>
      </c>
      <c r="K233" s="24">
        <v>1190000</v>
      </c>
      <c r="L233" s="17"/>
      <c r="M233" s="24">
        <v>361000</v>
      </c>
      <c r="N233" s="17"/>
      <c r="O233" s="17"/>
    </row>
    <row r="234" spans="1:15" ht="15.95">
      <c r="A234" s="16" t="s">
        <v>1793</v>
      </c>
      <c r="B234" s="16" t="s">
        <v>8420</v>
      </c>
      <c r="C234" s="16"/>
      <c r="D234" s="17"/>
      <c r="E234" s="17"/>
      <c r="F234" s="18">
        <v>9000000</v>
      </c>
      <c r="G234" s="17"/>
      <c r="H234" s="17"/>
      <c r="I234" s="17"/>
      <c r="J234" s="17"/>
      <c r="K234" s="28"/>
      <c r="L234" s="17"/>
      <c r="M234" s="17"/>
      <c r="N234" s="17"/>
      <c r="O234" s="17"/>
    </row>
    <row r="235" spans="1:15" ht="15.95">
      <c r="A235" s="16" t="s">
        <v>2169</v>
      </c>
      <c r="B235" s="16" t="s">
        <v>8420</v>
      </c>
      <c r="C235" s="16"/>
      <c r="D235" s="17"/>
      <c r="E235" s="18">
        <v>7410000</v>
      </c>
      <c r="F235" s="17"/>
      <c r="G235" s="17"/>
      <c r="H235" s="17"/>
      <c r="I235" s="17"/>
      <c r="J235" s="17"/>
      <c r="K235" s="28"/>
      <c r="L235" s="17"/>
      <c r="M235" s="17"/>
      <c r="N235" s="17"/>
      <c r="O235" s="17"/>
    </row>
    <row r="236" spans="1:15" ht="15.95">
      <c r="A236" s="16" t="s">
        <v>6832</v>
      </c>
      <c r="B236" s="16" t="s">
        <v>8420</v>
      </c>
      <c r="C236" s="16"/>
      <c r="D236" s="17"/>
      <c r="E236" s="24">
        <v>4870000</v>
      </c>
      <c r="F236" s="17"/>
      <c r="G236" s="17"/>
      <c r="H236" s="17"/>
      <c r="I236" s="17"/>
      <c r="J236" s="17"/>
      <c r="K236" s="28"/>
      <c r="L236" s="17"/>
      <c r="M236" s="17"/>
      <c r="N236" s="17"/>
      <c r="O236" s="17"/>
    </row>
    <row r="237" spans="1:15" ht="15.95">
      <c r="A237" s="16" t="s">
        <v>3040</v>
      </c>
      <c r="B237" s="16" t="s">
        <v>8420</v>
      </c>
      <c r="C237" s="16"/>
      <c r="D237" s="17"/>
      <c r="E237" s="24">
        <v>734000</v>
      </c>
      <c r="F237" s="17"/>
      <c r="G237" s="24">
        <v>1240000</v>
      </c>
      <c r="H237" s="17"/>
      <c r="I237" s="17"/>
      <c r="J237" s="17"/>
      <c r="K237" s="28"/>
      <c r="L237" s="17"/>
      <c r="M237" s="17"/>
      <c r="N237" s="17"/>
      <c r="O237" s="17"/>
    </row>
    <row r="238" spans="1:15" ht="15.95">
      <c r="A238" s="16" t="s">
        <v>1792</v>
      </c>
      <c r="B238" s="16" t="s">
        <v>8420</v>
      </c>
      <c r="C238" s="16"/>
      <c r="D238" s="24">
        <v>1630000</v>
      </c>
      <c r="E238" s="17"/>
      <c r="F238" s="17"/>
      <c r="G238" s="17"/>
      <c r="H238" s="17"/>
      <c r="I238" s="17"/>
      <c r="J238" s="17"/>
      <c r="K238" s="28"/>
      <c r="L238" s="17"/>
      <c r="M238" s="17"/>
      <c r="N238" s="17"/>
      <c r="O238" s="17"/>
    </row>
    <row r="239" spans="1:15" ht="15.95">
      <c r="A239" s="16" t="s">
        <v>1791</v>
      </c>
      <c r="B239" s="16" t="s">
        <v>8420</v>
      </c>
      <c r="C239" s="16"/>
      <c r="D239" s="24">
        <v>3870000</v>
      </c>
      <c r="E239" s="24">
        <v>4670000</v>
      </c>
      <c r="F239" s="24">
        <v>5250000</v>
      </c>
      <c r="G239" s="24">
        <v>1550000</v>
      </c>
      <c r="H239" s="18">
        <v>8320000</v>
      </c>
      <c r="I239" s="18">
        <v>7940000</v>
      </c>
      <c r="J239" s="18">
        <v>7670000</v>
      </c>
      <c r="K239" s="18">
        <v>9310000</v>
      </c>
      <c r="L239" s="24">
        <v>145000</v>
      </c>
      <c r="M239" s="17"/>
      <c r="N239" s="17"/>
      <c r="O239" s="24">
        <v>276000</v>
      </c>
    </row>
    <row r="240" spans="1:15" ht="15.95">
      <c r="A240" s="16" t="s">
        <v>1790</v>
      </c>
      <c r="B240" s="16" t="s">
        <v>8420</v>
      </c>
      <c r="C240" s="16"/>
      <c r="D240" s="17"/>
      <c r="E240" s="24">
        <v>220000</v>
      </c>
      <c r="F240" s="17"/>
      <c r="G240" s="17"/>
      <c r="H240" s="17"/>
      <c r="I240" s="17"/>
      <c r="J240" s="17"/>
      <c r="K240" s="28"/>
      <c r="L240" s="17"/>
      <c r="M240" s="17"/>
      <c r="N240" s="17"/>
      <c r="O240" s="17"/>
    </row>
    <row r="241" spans="1:15" ht="15.95">
      <c r="A241" s="16" t="s">
        <v>1789</v>
      </c>
      <c r="B241" s="16" t="s">
        <v>8420</v>
      </c>
      <c r="C241" s="16"/>
      <c r="D241" s="18">
        <v>6120000</v>
      </c>
      <c r="E241" s="24">
        <v>3470000</v>
      </c>
      <c r="F241" s="24">
        <v>2880000</v>
      </c>
      <c r="G241" s="18">
        <v>11800000</v>
      </c>
      <c r="H241" s="18">
        <v>10700000</v>
      </c>
      <c r="I241" s="18">
        <v>14300000</v>
      </c>
      <c r="J241" s="18">
        <v>15000000</v>
      </c>
      <c r="K241" s="19">
        <v>30200000</v>
      </c>
      <c r="L241" s="17"/>
      <c r="M241" s="24">
        <v>2710000</v>
      </c>
      <c r="N241" s="17"/>
      <c r="O241" s="24">
        <v>2410000</v>
      </c>
    </row>
    <row r="242" spans="1:15" ht="15.95">
      <c r="A242" s="16" t="s">
        <v>8507</v>
      </c>
      <c r="B242" s="16" t="s">
        <v>8420</v>
      </c>
      <c r="C242" s="16"/>
      <c r="D242" s="17"/>
      <c r="E242" s="17"/>
      <c r="F242" s="17"/>
      <c r="G242" s="17"/>
      <c r="H242" s="17"/>
      <c r="I242" s="17"/>
      <c r="J242" s="24">
        <v>416000</v>
      </c>
      <c r="K242" s="24">
        <v>4550000</v>
      </c>
      <c r="L242" s="17"/>
      <c r="M242" s="17"/>
      <c r="N242" s="17"/>
      <c r="O242" s="17"/>
    </row>
    <row r="243" spans="1:15" ht="15.95">
      <c r="A243" s="16" t="s">
        <v>1787</v>
      </c>
      <c r="B243" s="16" t="s">
        <v>8420</v>
      </c>
      <c r="C243" s="16"/>
      <c r="D243" s="17"/>
      <c r="E243" s="17"/>
      <c r="F243" s="24">
        <v>593000</v>
      </c>
      <c r="G243" s="17"/>
      <c r="H243" s="17"/>
      <c r="I243" s="24">
        <v>607000</v>
      </c>
      <c r="J243" s="24">
        <v>1830000</v>
      </c>
      <c r="K243" s="24">
        <v>3240000</v>
      </c>
      <c r="L243" s="17"/>
      <c r="M243" s="17"/>
      <c r="N243" s="17"/>
      <c r="O243" s="17"/>
    </row>
    <row r="244" spans="1:15" ht="15.95">
      <c r="A244" s="100" t="s">
        <v>1786</v>
      </c>
      <c r="B244" s="16" t="s">
        <v>8420</v>
      </c>
      <c r="C244" s="16"/>
      <c r="D244" s="17"/>
      <c r="E244" s="24">
        <v>834000</v>
      </c>
      <c r="F244" s="24">
        <v>624000</v>
      </c>
      <c r="G244" s="35">
        <v>17000000</v>
      </c>
      <c r="H244" s="22">
        <v>55200000</v>
      </c>
      <c r="I244" s="33">
        <v>81000000</v>
      </c>
      <c r="J244" s="26">
        <v>71100000</v>
      </c>
      <c r="K244" s="32">
        <v>126000000</v>
      </c>
      <c r="L244" s="24">
        <v>418000</v>
      </c>
      <c r="M244" s="24">
        <v>3600000</v>
      </c>
      <c r="N244" s="24">
        <v>1610000</v>
      </c>
      <c r="O244" s="18">
        <v>7450000</v>
      </c>
    </row>
    <row r="245" spans="1:15" ht="15.95">
      <c r="A245" s="100" t="s">
        <v>1786</v>
      </c>
      <c r="B245" s="16">
        <v>87</v>
      </c>
      <c r="C245" s="16"/>
      <c r="D245" s="17"/>
      <c r="E245" s="17"/>
      <c r="F245" s="17"/>
      <c r="G245" s="17"/>
      <c r="H245" s="24">
        <v>1690000</v>
      </c>
      <c r="I245" s="24">
        <v>1470000</v>
      </c>
      <c r="J245" s="24">
        <v>1930000</v>
      </c>
      <c r="K245" s="28"/>
      <c r="L245" s="17"/>
      <c r="M245" s="17"/>
      <c r="N245" s="17"/>
      <c r="O245" s="17"/>
    </row>
    <row r="246" spans="1:15" ht="15.95">
      <c r="A246" s="16" t="s">
        <v>6825</v>
      </c>
      <c r="B246" s="16" t="s">
        <v>8420</v>
      </c>
      <c r="C246" s="16"/>
      <c r="D246" s="17"/>
      <c r="E246" s="17"/>
      <c r="F246" s="17"/>
      <c r="G246" s="24">
        <v>812000</v>
      </c>
      <c r="H246" s="17"/>
      <c r="I246" s="17"/>
      <c r="J246" s="17"/>
      <c r="K246" s="28"/>
      <c r="L246" s="17"/>
      <c r="M246" s="17"/>
      <c r="N246" s="17"/>
      <c r="O246" s="17"/>
    </row>
    <row r="247" spans="1:15" ht="15.95">
      <c r="A247" s="16" t="s">
        <v>1785</v>
      </c>
      <c r="B247" s="16" t="s">
        <v>8420</v>
      </c>
      <c r="C247" s="16"/>
      <c r="D247" s="17"/>
      <c r="E247" s="17"/>
      <c r="F247" s="17"/>
      <c r="G247" s="17"/>
      <c r="H247" s="24">
        <v>674000</v>
      </c>
      <c r="I247" s="17"/>
      <c r="J247" s="17"/>
      <c r="K247" s="24">
        <v>1470000</v>
      </c>
      <c r="L247" s="17"/>
      <c r="M247" s="17"/>
      <c r="N247" s="17"/>
      <c r="O247" s="17"/>
    </row>
    <row r="248" spans="1:15" ht="15.95">
      <c r="A248" s="16" t="s">
        <v>1784</v>
      </c>
      <c r="B248" s="16" t="s">
        <v>8420</v>
      </c>
      <c r="C248" s="16"/>
      <c r="D248" s="18">
        <v>9840000</v>
      </c>
      <c r="E248" s="18">
        <v>12000000</v>
      </c>
      <c r="F248" s="18">
        <v>9280000</v>
      </c>
      <c r="G248" s="24">
        <v>1130000</v>
      </c>
      <c r="H248" s="24">
        <v>5000000</v>
      </c>
      <c r="I248" s="24">
        <v>5400000</v>
      </c>
      <c r="J248" s="17"/>
      <c r="K248" s="19">
        <v>30200000</v>
      </c>
      <c r="L248" s="17"/>
      <c r="M248" s="17"/>
      <c r="N248" s="17"/>
      <c r="O248" s="17"/>
    </row>
    <row r="249" spans="1:15" ht="15.95">
      <c r="A249" s="16" t="s">
        <v>1783</v>
      </c>
      <c r="B249" s="16" t="s">
        <v>8420</v>
      </c>
      <c r="C249" s="16"/>
      <c r="D249" s="24">
        <v>908000</v>
      </c>
      <c r="E249" s="24">
        <v>1580000</v>
      </c>
      <c r="F249" s="24">
        <v>3290000</v>
      </c>
      <c r="G249" s="24">
        <v>330000</v>
      </c>
      <c r="H249" s="24">
        <v>597000</v>
      </c>
      <c r="I249" s="24">
        <v>430000</v>
      </c>
      <c r="J249" s="17"/>
      <c r="K249" s="24">
        <v>1360000</v>
      </c>
      <c r="L249" s="17"/>
      <c r="M249" s="17"/>
      <c r="N249" s="17"/>
      <c r="O249" s="17"/>
    </row>
    <row r="250" spans="1:15" ht="15.95">
      <c r="A250" s="16" t="s">
        <v>6640</v>
      </c>
      <c r="B250" s="16" t="s">
        <v>8420</v>
      </c>
      <c r="C250" s="16"/>
      <c r="D250" s="17"/>
      <c r="E250" s="17"/>
      <c r="F250" s="17"/>
      <c r="G250" s="24">
        <v>95000</v>
      </c>
      <c r="H250" s="17"/>
      <c r="I250" s="24">
        <v>3150000</v>
      </c>
      <c r="J250" s="17"/>
      <c r="K250" s="28"/>
      <c r="L250" s="17"/>
      <c r="M250" s="17"/>
      <c r="N250" s="17"/>
      <c r="O250" s="17"/>
    </row>
    <row r="251" spans="1:15" ht="15.95">
      <c r="A251" s="16" t="s">
        <v>1782</v>
      </c>
      <c r="B251" s="16" t="s">
        <v>8420</v>
      </c>
      <c r="C251" s="16"/>
      <c r="D251" s="17"/>
      <c r="E251" s="17"/>
      <c r="F251" s="17"/>
      <c r="G251" s="17"/>
      <c r="H251" s="17"/>
      <c r="I251" s="24">
        <v>1340000</v>
      </c>
      <c r="J251" s="17"/>
      <c r="K251" s="24">
        <v>732000</v>
      </c>
      <c r="L251" s="17"/>
      <c r="M251" s="17"/>
      <c r="N251" s="17"/>
      <c r="O251" s="17"/>
    </row>
    <row r="252" spans="1:15" ht="15.95">
      <c r="A252" s="16" t="s">
        <v>1781</v>
      </c>
      <c r="B252" s="16" t="s">
        <v>8420</v>
      </c>
      <c r="C252" s="16"/>
      <c r="D252" s="36">
        <v>253000000</v>
      </c>
      <c r="E252" s="57">
        <v>237000000</v>
      </c>
      <c r="F252" s="56">
        <v>497000000</v>
      </c>
      <c r="G252" s="48">
        <v>211000000</v>
      </c>
      <c r="H252" s="37">
        <v>112000000</v>
      </c>
      <c r="I252" s="30">
        <v>94600000</v>
      </c>
      <c r="J252" s="32">
        <v>126000000</v>
      </c>
      <c r="K252" s="49">
        <v>194000000</v>
      </c>
      <c r="L252" s="18">
        <v>10100000</v>
      </c>
      <c r="M252" s="35">
        <v>17100000</v>
      </c>
      <c r="N252" s="18">
        <v>10400000</v>
      </c>
      <c r="O252" s="19">
        <v>29200000</v>
      </c>
    </row>
    <row r="253" spans="1:15" ht="15.95">
      <c r="A253" s="16" t="s">
        <v>6518</v>
      </c>
      <c r="B253" s="16" t="s">
        <v>8420</v>
      </c>
      <c r="C253" s="16"/>
      <c r="D253" s="17"/>
      <c r="E253" s="17"/>
      <c r="F253" s="17"/>
      <c r="G253" s="17"/>
      <c r="H253" s="17"/>
      <c r="I253" s="17"/>
      <c r="J253" s="17"/>
      <c r="K253" s="24">
        <v>328000</v>
      </c>
      <c r="L253" s="17"/>
      <c r="M253" s="17"/>
      <c r="N253" s="17"/>
      <c r="O253" s="17"/>
    </row>
    <row r="254" spans="1:15" ht="15.95">
      <c r="A254" s="16" t="s">
        <v>3020</v>
      </c>
      <c r="B254" s="16" t="s">
        <v>8420</v>
      </c>
      <c r="C254" s="16"/>
      <c r="D254" s="18">
        <v>7090000</v>
      </c>
      <c r="E254" s="24">
        <v>1290000</v>
      </c>
      <c r="F254" s="24">
        <v>792000</v>
      </c>
      <c r="G254" s="17"/>
      <c r="H254" s="17"/>
      <c r="I254" s="17"/>
      <c r="J254" s="17"/>
      <c r="K254" s="28"/>
      <c r="L254" s="17"/>
      <c r="M254" s="17"/>
      <c r="N254" s="17"/>
      <c r="O254" s="17"/>
    </row>
    <row r="255" spans="1:15" ht="15.95">
      <c r="A255" s="16" t="s">
        <v>2399</v>
      </c>
      <c r="B255" s="16" t="s">
        <v>8420</v>
      </c>
      <c r="C255" s="16"/>
      <c r="D255" s="17"/>
      <c r="E255" s="17"/>
      <c r="F255" s="24">
        <v>216000</v>
      </c>
      <c r="G255" s="24">
        <v>692000</v>
      </c>
      <c r="H255" s="24">
        <v>326000</v>
      </c>
      <c r="I255" s="24">
        <v>353000</v>
      </c>
      <c r="J255" s="24">
        <v>306000</v>
      </c>
      <c r="K255" s="24">
        <v>3050000</v>
      </c>
      <c r="L255" s="17"/>
      <c r="M255" s="17"/>
      <c r="N255" s="17"/>
      <c r="O255" s="17"/>
    </row>
    <row r="256" spans="1:15" ht="15.95">
      <c r="A256" s="16" t="s">
        <v>1779</v>
      </c>
      <c r="B256" s="16" t="s">
        <v>8420</v>
      </c>
      <c r="C256" s="16"/>
      <c r="D256" s="17"/>
      <c r="E256" s="17"/>
      <c r="F256" s="17"/>
      <c r="G256" s="24">
        <v>329000</v>
      </c>
      <c r="H256" s="17"/>
      <c r="I256" s="17"/>
      <c r="J256" s="18">
        <v>7640000</v>
      </c>
      <c r="K256" s="28"/>
      <c r="L256" s="17"/>
      <c r="M256" s="17"/>
      <c r="N256" s="17"/>
      <c r="O256" s="17"/>
    </row>
    <row r="257" spans="1:15" ht="15.95">
      <c r="A257" s="16" t="s">
        <v>8508</v>
      </c>
      <c r="B257" s="16" t="s">
        <v>8420</v>
      </c>
      <c r="C257" s="16"/>
      <c r="D257" s="18">
        <v>11000000</v>
      </c>
      <c r="E257" s="24">
        <v>3970000</v>
      </c>
      <c r="F257" s="24">
        <v>1110000</v>
      </c>
      <c r="G257" s="17"/>
      <c r="H257" s="17"/>
      <c r="I257" s="35">
        <v>21300000</v>
      </c>
      <c r="J257" s="17"/>
      <c r="K257" s="18">
        <v>13600000</v>
      </c>
      <c r="L257" s="17"/>
      <c r="M257" s="17"/>
      <c r="N257" s="17"/>
      <c r="O257" s="24">
        <v>1620000</v>
      </c>
    </row>
    <row r="258" spans="1:15" ht="15.95">
      <c r="A258" s="16" t="s">
        <v>1777</v>
      </c>
      <c r="B258" s="16" t="s">
        <v>8420</v>
      </c>
      <c r="C258" s="16"/>
      <c r="D258" s="24">
        <v>4150000</v>
      </c>
      <c r="E258" s="24">
        <v>3610000</v>
      </c>
      <c r="F258" s="17"/>
      <c r="G258" s="17"/>
      <c r="H258" s="17"/>
      <c r="I258" s="17"/>
      <c r="J258" s="35">
        <v>25700000</v>
      </c>
      <c r="K258" s="28"/>
      <c r="L258" s="17"/>
      <c r="M258" s="17"/>
      <c r="N258" s="17"/>
      <c r="O258" s="17"/>
    </row>
    <row r="259" spans="1:15" ht="15.95">
      <c r="A259" s="16" t="s">
        <v>1776</v>
      </c>
      <c r="B259" s="16" t="s">
        <v>8420</v>
      </c>
      <c r="C259" s="16"/>
      <c r="D259" s="24">
        <v>3090000</v>
      </c>
      <c r="E259" s="24">
        <v>2370000</v>
      </c>
      <c r="F259" s="24">
        <v>1820000</v>
      </c>
      <c r="G259" s="24">
        <v>1400000</v>
      </c>
      <c r="H259" s="17"/>
      <c r="I259" s="17"/>
      <c r="J259" s="17"/>
      <c r="K259" s="28"/>
      <c r="L259" s="17"/>
      <c r="M259" s="24">
        <v>621000</v>
      </c>
      <c r="N259" s="17"/>
      <c r="O259" s="24">
        <v>2330000</v>
      </c>
    </row>
    <row r="260" spans="1:15" ht="15.95">
      <c r="A260" s="16" t="s">
        <v>1775</v>
      </c>
      <c r="B260" s="16" t="s">
        <v>8420</v>
      </c>
      <c r="C260" s="16"/>
      <c r="D260" s="22">
        <v>54800000</v>
      </c>
      <c r="E260" s="19">
        <v>38600000</v>
      </c>
      <c r="F260" s="35">
        <v>21100000</v>
      </c>
      <c r="G260" s="18">
        <v>13400000</v>
      </c>
      <c r="H260" s="18">
        <v>10900000</v>
      </c>
      <c r="I260" s="17"/>
      <c r="J260" s="17"/>
      <c r="K260" s="28"/>
      <c r="L260" s="24">
        <v>766000</v>
      </c>
      <c r="M260" s="18">
        <v>7690000</v>
      </c>
      <c r="N260" s="24">
        <v>5370000</v>
      </c>
      <c r="O260" s="35">
        <v>23000000</v>
      </c>
    </row>
    <row r="261" spans="1:15" ht="15.95">
      <c r="A261" s="120" t="s">
        <v>1774</v>
      </c>
      <c r="B261" s="119" t="s">
        <v>8420</v>
      </c>
      <c r="C261" s="16"/>
      <c r="D261" s="25">
        <v>96900000</v>
      </c>
      <c r="E261" s="33">
        <v>78300000</v>
      </c>
      <c r="F261" s="19">
        <v>39300000</v>
      </c>
      <c r="G261" s="35">
        <v>21000000</v>
      </c>
      <c r="H261" s="24">
        <v>3560000</v>
      </c>
      <c r="I261" s="24">
        <v>1820000</v>
      </c>
      <c r="J261" s="18">
        <v>9520000</v>
      </c>
      <c r="K261" s="24">
        <v>3150000</v>
      </c>
      <c r="L261" s="18">
        <v>7780000</v>
      </c>
      <c r="M261" s="35">
        <v>26000000</v>
      </c>
      <c r="N261" s="35">
        <v>21600000</v>
      </c>
      <c r="O261" s="27">
        <v>47400000</v>
      </c>
    </row>
    <row r="262" spans="1:15" ht="15.95">
      <c r="A262" s="121" t="s">
        <v>1774</v>
      </c>
      <c r="B262" s="118" t="s">
        <v>8420</v>
      </c>
      <c r="C262" s="16" t="s">
        <v>8423</v>
      </c>
      <c r="D262" s="24">
        <v>2090000</v>
      </c>
      <c r="E262" s="17"/>
      <c r="F262" s="17"/>
      <c r="G262" s="17"/>
      <c r="H262" s="17"/>
      <c r="I262" s="17"/>
      <c r="J262" s="17"/>
      <c r="K262" s="28"/>
      <c r="L262" s="17"/>
      <c r="M262" s="17"/>
      <c r="N262" s="17"/>
      <c r="O262" s="17"/>
    </row>
    <row r="263" spans="1:15" ht="15.95">
      <c r="A263" s="122" t="s">
        <v>1774</v>
      </c>
      <c r="B263" s="118" t="s">
        <v>8420</v>
      </c>
      <c r="C263" s="16" t="s">
        <v>8428</v>
      </c>
      <c r="D263" s="17"/>
      <c r="E263" s="17"/>
      <c r="F263" s="17"/>
      <c r="G263" s="17"/>
      <c r="H263" s="17"/>
      <c r="I263" s="17"/>
      <c r="J263" s="17"/>
      <c r="K263" s="28"/>
      <c r="L263" s="17"/>
      <c r="M263" s="17"/>
      <c r="N263" s="17"/>
      <c r="O263" s="24">
        <v>387000</v>
      </c>
    </row>
    <row r="264" spans="1:15" ht="15.95">
      <c r="A264" s="16" t="s">
        <v>5861</v>
      </c>
      <c r="B264" s="16" t="s">
        <v>8420</v>
      </c>
      <c r="C264" s="16"/>
      <c r="D264" s="17"/>
      <c r="E264" s="17"/>
      <c r="F264" s="17"/>
      <c r="G264" s="17"/>
      <c r="H264" s="17"/>
      <c r="I264" s="17"/>
      <c r="J264" s="24">
        <v>393000</v>
      </c>
      <c r="K264" s="24">
        <v>673000</v>
      </c>
      <c r="L264" s="17"/>
      <c r="M264" s="17"/>
      <c r="N264" s="17"/>
      <c r="O264" s="17"/>
    </row>
    <row r="265" spans="1:15" ht="15.95">
      <c r="A265" s="120" t="s">
        <v>1773</v>
      </c>
      <c r="B265" s="16" t="s">
        <v>8420</v>
      </c>
      <c r="C265" s="16"/>
      <c r="D265" s="25">
        <v>95900000</v>
      </c>
      <c r="E265" s="26">
        <v>65400000</v>
      </c>
      <c r="F265" s="33">
        <v>75700000</v>
      </c>
      <c r="G265" s="35">
        <v>24000000</v>
      </c>
      <c r="H265" s="33">
        <v>75400000</v>
      </c>
      <c r="I265" s="35">
        <v>23500000</v>
      </c>
      <c r="J265" s="19">
        <v>34200000</v>
      </c>
      <c r="K265" s="19">
        <v>35300000</v>
      </c>
      <c r="L265" s="18">
        <v>6430000</v>
      </c>
      <c r="M265" s="18">
        <v>14400000</v>
      </c>
      <c r="N265" s="24">
        <v>5150000</v>
      </c>
      <c r="O265" s="18">
        <v>11000000</v>
      </c>
    </row>
    <row r="266" spans="1:15" ht="15.95">
      <c r="A266" s="121" t="s">
        <v>1773</v>
      </c>
      <c r="B266" s="118">
        <v>126</v>
      </c>
      <c r="C266" s="16"/>
      <c r="D266" s="17"/>
      <c r="E266" s="24">
        <v>3920</v>
      </c>
      <c r="F266" s="17"/>
      <c r="G266" s="17"/>
      <c r="H266" s="17"/>
      <c r="I266" s="17"/>
      <c r="J266" s="17"/>
      <c r="K266" s="28"/>
      <c r="L266" s="17"/>
      <c r="M266" s="17"/>
      <c r="N266" s="17"/>
      <c r="O266" s="17"/>
    </row>
    <row r="267" spans="1:15" ht="15.95">
      <c r="A267" s="121" t="s">
        <v>1773</v>
      </c>
      <c r="B267" s="118">
        <v>126</v>
      </c>
      <c r="C267" s="16" t="s">
        <v>8438</v>
      </c>
      <c r="D267" s="24">
        <v>1870000</v>
      </c>
      <c r="E267" s="17"/>
      <c r="F267" s="17"/>
      <c r="G267" s="17"/>
      <c r="H267" s="17"/>
      <c r="I267" s="17"/>
      <c r="J267" s="17"/>
      <c r="K267" s="28"/>
      <c r="L267" s="17"/>
      <c r="M267" s="17"/>
      <c r="N267" s="17"/>
      <c r="O267" s="17"/>
    </row>
    <row r="268" spans="1:15" ht="15.95">
      <c r="A268" s="121" t="s">
        <v>1773</v>
      </c>
      <c r="B268" s="16">
        <v>127</v>
      </c>
      <c r="C268" s="16"/>
      <c r="D268" s="17"/>
      <c r="E268" s="24">
        <v>3920</v>
      </c>
      <c r="F268" s="17"/>
      <c r="G268" s="17"/>
      <c r="H268" s="17"/>
      <c r="I268" s="17"/>
      <c r="J268" s="17"/>
      <c r="K268" s="28"/>
      <c r="L268" s="17"/>
      <c r="M268" s="17"/>
      <c r="N268" s="17"/>
      <c r="O268" s="17"/>
    </row>
    <row r="269" spans="1:15" ht="15.95">
      <c r="A269" s="122" t="s">
        <v>1773</v>
      </c>
      <c r="B269" s="16">
        <v>192</v>
      </c>
      <c r="C269" s="16"/>
      <c r="D269" s="17"/>
      <c r="E269" s="17"/>
      <c r="F269" s="24">
        <v>3690000</v>
      </c>
      <c r="G269" s="17"/>
      <c r="H269" s="17"/>
      <c r="I269" s="17"/>
      <c r="J269" s="17"/>
      <c r="K269" s="28"/>
      <c r="L269" s="17"/>
      <c r="M269" s="17"/>
      <c r="N269" s="17"/>
      <c r="O269" s="17"/>
    </row>
    <row r="270" spans="1:15" ht="15.95">
      <c r="A270" s="123" t="s">
        <v>8509</v>
      </c>
      <c r="B270" s="118" t="s">
        <v>8420</v>
      </c>
      <c r="C270" s="16"/>
      <c r="D270" s="17"/>
      <c r="E270" s="24">
        <v>2840000</v>
      </c>
      <c r="F270" s="17"/>
      <c r="G270" s="24">
        <v>2730000</v>
      </c>
      <c r="H270" s="18">
        <v>9960000</v>
      </c>
      <c r="I270" s="35">
        <v>21900000</v>
      </c>
      <c r="J270" s="18">
        <v>13600000</v>
      </c>
      <c r="K270" s="28"/>
      <c r="L270" s="17"/>
      <c r="M270" s="17"/>
      <c r="N270" s="17"/>
      <c r="O270" s="17"/>
    </row>
    <row r="271" spans="1:15" ht="15.95">
      <c r="A271" s="124" t="s">
        <v>8509</v>
      </c>
      <c r="B271" s="118" t="s">
        <v>8420</v>
      </c>
      <c r="C271" s="16" t="s">
        <v>8422</v>
      </c>
      <c r="D271" s="17"/>
      <c r="E271" s="17"/>
      <c r="F271" s="17"/>
      <c r="G271" s="17"/>
      <c r="H271" s="17"/>
      <c r="I271" s="24">
        <v>34600</v>
      </c>
      <c r="J271" s="17"/>
      <c r="K271" s="28"/>
      <c r="L271" s="17"/>
      <c r="M271" s="17"/>
      <c r="N271" s="17"/>
      <c r="O271" s="17"/>
    </row>
    <row r="272" spans="1:15" ht="15.95">
      <c r="A272" s="16" t="s">
        <v>1772</v>
      </c>
      <c r="B272" s="16" t="s">
        <v>8420</v>
      </c>
      <c r="C272" s="16"/>
      <c r="D272" s="17"/>
      <c r="E272" s="17"/>
      <c r="F272" s="17"/>
      <c r="G272" s="17"/>
      <c r="H272" s="17"/>
      <c r="I272" s="17"/>
      <c r="J272" s="17"/>
      <c r="K272" s="19">
        <v>37400000</v>
      </c>
      <c r="L272" s="17"/>
      <c r="M272" s="17"/>
      <c r="N272" s="17"/>
      <c r="O272" s="17"/>
    </row>
    <row r="273" spans="1:15" ht="15.95">
      <c r="A273" s="16" t="s">
        <v>1771</v>
      </c>
      <c r="B273" s="16" t="s">
        <v>8420</v>
      </c>
      <c r="C273" s="16"/>
      <c r="D273" s="17"/>
      <c r="E273" s="24">
        <v>745000</v>
      </c>
      <c r="F273" s="17"/>
      <c r="G273" s="17"/>
      <c r="H273" s="24">
        <v>1560000</v>
      </c>
      <c r="I273" s="24">
        <v>2190000</v>
      </c>
      <c r="J273" s="24">
        <v>1410000</v>
      </c>
      <c r="K273" s="24">
        <v>4290000</v>
      </c>
      <c r="L273" s="17"/>
      <c r="M273" s="17"/>
      <c r="N273" s="17"/>
      <c r="O273" s="24">
        <v>330000</v>
      </c>
    </row>
    <row r="274" spans="1:15" ht="15.95">
      <c r="A274" s="16" t="s">
        <v>8510</v>
      </c>
      <c r="B274" s="16" t="s">
        <v>8420</v>
      </c>
      <c r="C274" s="16"/>
      <c r="D274" s="17"/>
      <c r="E274" s="17"/>
      <c r="F274" s="17"/>
      <c r="G274" s="17"/>
      <c r="H274" s="17"/>
      <c r="I274" s="24">
        <v>32500</v>
      </c>
      <c r="J274" s="17"/>
      <c r="K274" s="28"/>
      <c r="L274" s="17"/>
      <c r="M274" s="17"/>
      <c r="N274" s="17"/>
      <c r="O274" s="17"/>
    </row>
    <row r="275" spans="1:15" ht="15.95">
      <c r="A275" s="16" t="s">
        <v>2968</v>
      </c>
      <c r="B275" s="16" t="s">
        <v>8420</v>
      </c>
      <c r="C275" s="16"/>
      <c r="D275" s="17"/>
      <c r="E275" s="17"/>
      <c r="F275" s="17"/>
      <c r="G275" s="17"/>
      <c r="H275" s="24">
        <v>281000</v>
      </c>
      <c r="I275" s="17"/>
      <c r="J275" s="17"/>
      <c r="K275" s="28"/>
      <c r="L275" s="17"/>
      <c r="M275" s="17"/>
      <c r="N275" s="17"/>
      <c r="O275" s="17"/>
    </row>
    <row r="276" spans="1:15" ht="15.95">
      <c r="A276" s="16" t="s">
        <v>8511</v>
      </c>
      <c r="B276" s="16" t="s">
        <v>8420</v>
      </c>
      <c r="C276" s="16"/>
      <c r="D276" s="17"/>
      <c r="E276" s="17"/>
      <c r="F276" s="17"/>
      <c r="G276" s="24">
        <v>76500</v>
      </c>
      <c r="H276" s="17"/>
      <c r="I276" s="17"/>
      <c r="J276" s="17"/>
      <c r="K276" s="28"/>
      <c r="L276" s="17"/>
      <c r="M276" s="17"/>
      <c r="N276" s="17"/>
      <c r="O276" s="17"/>
    </row>
    <row r="277" spans="1:15" ht="15.95">
      <c r="A277" s="123" t="s">
        <v>1770</v>
      </c>
      <c r="B277" s="16" t="s">
        <v>8420</v>
      </c>
      <c r="C277" s="16"/>
      <c r="D277" s="18">
        <v>11600000</v>
      </c>
      <c r="E277" s="35">
        <v>18000000</v>
      </c>
      <c r="F277" s="35">
        <v>18600000</v>
      </c>
      <c r="G277" s="18">
        <v>9590000</v>
      </c>
      <c r="H277" s="24">
        <v>5100000</v>
      </c>
      <c r="I277" s="18">
        <v>8190000</v>
      </c>
      <c r="J277" s="18">
        <v>13700000</v>
      </c>
      <c r="K277" s="35">
        <v>17700000</v>
      </c>
      <c r="L277" s="17"/>
      <c r="M277" s="17"/>
      <c r="N277" s="17"/>
      <c r="O277" s="17"/>
    </row>
    <row r="278" spans="1:15" ht="15.95">
      <c r="A278" s="124" t="s">
        <v>1770</v>
      </c>
      <c r="B278" s="16">
        <v>242</v>
      </c>
      <c r="C278" s="16"/>
      <c r="D278" s="24">
        <v>811000</v>
      </c>
      <c r="E278" s="17"/>
      <c r="F278" s="17"/>
      <c r="G278" s="17"/>
      <c r="H278" s="17"/>
      <c r="I278" s="17"/>
      <c r="J278" s="17"/>
      <c r="K278" s="28"/>
      <c r="L278" s="17"/>
      <c r="M278" s="17"/>
      <c r="N278" s="17"/>
      <c r="O278" s="17"/>
    </row>
    <row r="279" spans="1:15" ht="15.95">
      <c r="A279" s="123" t="s">
        <v>1769</v>
      </c>
      <c r="B279" s="118" t="s">
        <v>8420</v>
      </c>
      <c r="C279" s="16"/>
      <c r="D279" s="18">
        <v>9880000</v>
      </c>
      <c r="E279" s="24">
        <v>1860000</v>
      </c>
      <c r="F279" s="18">
        <v>10000000</v>
      </c>
      <c r="G279" s="24">
        <v>3920000</v>
      </c>
      <c r="H279" s="18">
        <v>8120000</v>
      </c>
      <c r="I279" s="24">
        <v>3310000</v>
      </c>
      <c r="J279" s="18">
        <v>12100000</v>
      </c>
      <c r="K279" s="18">
        <v>6560000</v>
      </c>
      <c r="L279" s="17"/>
      <c r="M279" s="17"/>
      <c r="N279" s="17"/>
      <c r="O279" s="17"/>
    </row>
    <row r="280" spans="1:15" ht="15.95">
      <c r="A280" s="124" t="s">
        <v>1769</v>
      </c>
      <c r="B280" s="118" t="s">
        <v>8420</v>
      </c>
      <c r="C280" s="16" t="s">
        <v>8423</v>
      </c>
      <c r="D280" s="24">
        <v>194000</v>
      </c>
      <c r="E280" s="17"/>
      <c r="F280" s="17"/>
      <c r="G280" s="17"/>
      <c r="H280" s="17"/>
      <c r="I280" s="17"/>
      <c r="J280" s="17"/>
      <c r="K280" s="28"/>
      <c r="L280" s="17"/>
      <c r="M280" s="17"/>
      <c r="N280" s="17"/>
      <c r="O280" s="17"/>
    </row>
    <row r="281" spans="1:15" ht="15.95">
      <c r="A281" s="16" t="s">
        <v>2450</v>
      </c>
      <c r="B281" s="16" t="s">
        <v>8420</v>
      </c>
      <c r="C281" s="16"/>
      <c r="D281" s="17"/>
      <c r="E281" s="17"/>
      <c r="F281" s="24">
        <v>4890000</v>
      </c>
      <c r="G281" s="17"/>
      <c r="H281" s="24">
        <v>1190000</v>
      </c>
      <c r="I281" s="17"/>
      <c r="J281" s="17"/>
      <c r="K281" s="28"/>
      <c r="L281" s="17"/>
      <c r="M281" s="17"/>
      <c r="N281" s="17"/>
      <c r="O281" s="17"/>
    </row>
    <row r="282" spans="1:15" ht="15.95">
      <c r="A282" s="16" t="s">
        <v>5575</v>
      </c>
      <c r="B282" s="16" t="s">
        <v>8420</v>
      </c>
      <c r="C282" s="16"/>
      <c r="D282" s="17"/>
      <c r="E282" s="17"/>
      <c r="F282" s="17"/>
      <c r="G282" s="17"/>
      <c r="H282" s="17"/>
      <c r="I282" s="17"/>
      <c r="J282" s="24">
        <v>772000</v>
      </c>
      <c r="K282" s="28"/>
      <c r="L282" s="17"/>
      <c r="M282" s="17"/>
      <c r="N282" s="17"/>
      <c r="O282" s="17"/>
    </row>
    <row r="283" spans="1:15" ht="15.95">
      <c r="A283" s="16" t="s">
        <v>1767</v>
      </c>
      <c r="B283" s="16" t="s">
        <v>8420</v>
      </c>
      <c r="C283" s="16"/>
      <c r="D283" s="17"/>
      <c r="E283" s="17"/>
      <c r="F283" s="17"/>
      <c r="G283" s="17"/>
      <c r="H283" s="17"/>
      <c r="I283" s="24">
        <v>186000</v>
      </c>
      <c r="J283" s="17"/>
      <c r="K283" s="24">
        <v>142000</v>
      </c>
      <c r="L283" s="17"/>
      <c r="M283" s="17"/>
      <c r="N283" s="17"/>
      <c r="O283" s="17"/>
    </row>
    <row r="284" spans="1:15" ht="15.95">
      <c r="A284" s="16" t="s">
        <v>1766</v>
      </c>
      <c r="B284" s="16" t="s">
        <v>8420</v>
      </c>
      <c r="C284" s="16"/>
      <c r="D284" s="24">
        <v>1600000</v>
      </c>
      <c r="E284" s="24">
        <v>1070000</v>
      </c>
      <c r="F284" s="24">
        <v>4100000</v>
      </c>
      <c r="G284" s="24">
        <v>366000</v>
      </c>
      <c r="H284" s="17"/>
      <c r="I284" s="17"/>
      <c r="J284" s="17"/>
      <c r="K284" s="28"/>
      <c r="L284" s="17"/>
      <c r="M284" s="17"/>
      <c r="N284" s="17"/>
      <c r="O284" s="17"/>
    </row>
    <row r="285" spans="1:15" ht="15.95">
      <c r="A285" s="16" t="s">
        <v>1765</v>
      </c>
      <c r="B285" s="16" t="s">
        <v>8420</v>
      </c>
      <c r="C285" s="16"/>
      <c r="D285" s="24">
        <v>1920000</v>
      </c>
      <c r="E285" s="24">
        <v>1230000</v>
      </c>
      <c r="F285" s="24">
        <v>597000</v>
      </c>
      <c r="G285" s="24">
        <v>397000</v>
      </c>
      <c r="H285" s="24">
        <v>1140000</v>
      </c>
      <c r="I285" s="18">
        <v>9330000</v>
      </c>
      <c r="J285" s="24">
        <v>1650000</v>
      </c>
      <c r="K285" s="18">
        <v>9460000</v>
      </c>
      <c r="L285" s="17"/>
      <c r="M285" s="17"/>
      <c r="N285" s="17"/>
      <c r="O285" s="24">
        <v>658000</v>
      </c>
    </row>
    <row r="286" spans="1:15" ht="15.95">
      <c r="A286" s="16" t="s">
        <v>1764</v>
      </c>
      <c r="B286" s="16" t="s">
        <v>8420</v>
      </c>
      <c r="C286" s="16"/>
      <c r="D286" s="35">
        <v>20200000</v>
      </c>
      <c r="E286" s="35">
        <v>21700000</v>
      </c>
      <c r="F286" s="19">
        <v>31900000</v>
      </c>
      <c r="G286" s="35">
        <v>26000000</v>
      </c>
      <c r="H286" s="35">
        <v>25300000</v>
      </c>
      <c r="I286" s="27">
        <v>46500000</v>
      </c>
      <c r="J286" s="19">
        <v>36100000</v>
      </c>
      <c r="K286" s="26">
        <v>69800000</v>
      </c>
      <c r="L286" s="17"/>
      <c r="M286" s="17"/>
      <c r="N286" s="17"/>
      <c r="O286" s="24">
        <v>2510000</v>
      </c>
    </row>
    <row r="287" spans="1:15" ht="15.95">
      <c r="A287" s="16" t="s">
        <v>1763</v>
      </c>
      <c r="B287" s="16" t="s">
        <v>8420</v>
      </c>
      <c r="C287" s="16"/>
      <c r="D287" s="17"/>
      <c r="E287" s="24">
        <v>551000</v>
      </c>
      <c r="F287" s="17"/>
      <c r="G287" s="17"/>
      <c r="H287" s="17"/>
      <c r="I287" s="17"/>
      <c r="J287" s="17"/>
      <c r="K287" s="28"/>
      <c r="L287" s="17"/>
      <c r="M287" s="17"/>
      <c r="N287" s="17"/>
      <c r="O287" s="17"/>
    </row>
    <row r="288" spans="1:15" ht="15.95">
      <c r="A288" s="123" t="s">
        <v>1762</v>
      </c>
      <c r="B288" s="16" t="s">
        <v>8420</v>
      </c>
      <c r="C288" s="16"/>
      <c r="D288" s="24">
        <v>2400000</v>
      </c>
      <c r="E288" s="24">
        <v>839000</v>
      </c>
      <c r="F288" s="24">
        <v>2010000</v>
      </c>
      <c r="G288" s="18">
        <v>7000000</v>
      </c>
      <c r="H288" s="24">
        <v>738000</v>
      </c>
      <c r="I288" s="24">
        <v>1300000</v>
      </c>
      <c r="J288" s="24">
        <v>1410000</v>
      </c>
      <c r="K288" s="24">
        <v>1670000</v>
      </c>
      <c r="L288" s="17"/>
      <c r="M288" s="24">
        <v>388000</v>
      </c>
      <c r="N288" s="17"/>
      <c r="O288" s="18">
        <v>6080000</v>
      </c>
    </row>
    <row r="289" spans="1:15" ht="15.95">
      <c r="A289" s="124" t="s">
        <v>1762</v>
      </c>
      <c r="B289" s="16">
        <v>301</v>
      </c>
      <c r="C289" s="16"/>
      <c r="D289" s="17"/>
      <c r="E289" s="17"/>
      <c r="F289" s="17"/>
      <c r="G289" s="17"/>
      <c r="H289" s="17"/>
      <c r="I289" s="24">
        <v>40000</v>
      </c>
      <c r="J289" s="17"/>
      <c r="K289" s="28"/>
      <c r="L289" s="17"/>
      <c r="M289" s="17"/>
      <c r="N289" s="17"/>
      <c r="O289" s="17"/>
    </row>
    <row r="290" spans="1:15" ht="15.95">
      <c r="A290" s="120" t="s">
        <v>1761</v>
      </c>
      <c r="B290" s="119" t="s">
        <v>8420</v>
      </c>
      <c r="C290" s="16"/>
      <c r="D290" s="18">
        <v>10600000</v>
      </c>
      <c r="E290" s="18">
        <v>5860000</v>
      </c>
      <c r="F290" s="18">
        <v>8610000</v>
      </c>
      <c r="G290" s="24">
        <v>1950000</v>
      </c>
      <c r="H290" s="24">
        <v>5480000</v>
      </c>
      <c r="I290" s="24">
        <v>4990000</v>
      </c>
      <c r="J290" s="18">
        <v>5850000</v>
      </c>
      <c r="K290" s="18">
        <v>13300000</v>
      </c>
      <c r="L290" s="17"/>
      <c r="M290" s="24">
        <v>519000</v>
      </c>
      <c r="N290" s="17"/>
      <c r="O290" s="24">
        <v>996000</v>
      </c>
    </row>
    <row r="291" spans="1:15" ht="15.95">
      <c r="A291" s="121" t="s">
        <v>1761</v>
      </c>
      <c r="B291" s="118" t="s">
        <v>8420</v>
      </c>
      <c r="C291" s="16" t="s">
        <v>8426</v>
      </c>
      <c r="D291" s="24">
        <v>411000</v>
      </c>
      <c r="E291" s="17"/>
      <c r="F291" s="17"/>
      <c r="G291" s="17"/>
      <c r="H291" s="17"/>
      <c r="I291" s="17"/>
      <c r="J291" s="17"/>
      <c r="K291" s="28"/>
      <c r="L291" s="17"/>
      <c r="M291" s="17"/>
      <c r="N291" s="17"/>
      <c r="O291" s="17"/>
    </row>
    <row r="292" spans="1:15" ht="15.95">
      <c r="A292" s="122" t="s">
        <v>1761</v>
      </c>
      <c r="B292" s="118" t="s">
        <v>8420</v>
      </c>
      <c r="C292" s="16" t="s">
        <v>8428</v>
      </c>
      <c r="D292" s="17"/>
      <c r="E292" s="17"/>
      <c r="F292" s="17"/>
      <c r="G292" s="17"/>
      <c r="H292" s="17"/>
      <c r="I292" s="17"/>
      <c r="J292" s="17"/>
      <c r="K292" s="28"/>
      <c r="L292" s="17"/>
      <c r="M292" s="24">
        <v>20300</v>
      </c>
      <c r="N292" s="17"/>
      <c r="O292" s="17"/>
    </row>
    <row r="293" spans="1:15" ht="15.95">
      <c r="A293" s="16" t="s">
        <v>1760</v>
      </c>
      <c r="B293" s="16" t="s">
        <v>8420</v>
      </c>
      <c r="C293" s="16"/>
      <c r="D293" s="17"/>
      <c r="E293" s="18">
        <v>9700000</v>
      </c>
      <c r="F293" s="17"/>
      <c r="G293" s="18">
        <v>8090000</v>
      </c>
      <c r="H293" s="18">
        <v>15800000</v>
      </c>
      <c r="I293" s="19">
        <v>29200000</v>
      </c>
      <c r="J293" s="19">
        <v>29500000</v>
      </c>
      <c r="K293" s="35">
        <v>24700000</v>
      </c>
      <c r="L293" s="17"/>
      <c r="M293" s="24">
        <v>390000</v>
      </c>
      <c r="N293" s="17"/>
      <c r="O293" s="24">
        <v>386000</v>
      </c>
    </row>
    <row r="294" spans="1:15" ht="15.95">
      <c r="A294" s="16" t="s">
        <v>6122</v>
      </c>
      <c r="B294" s="16" t="s">
        <v>8420</v>
      </c>
      <c r="C294" s="16"/>
      <c r="D294" s="24">
        <v>1510000</v>
      </c>
      <c r="E294" s="17"/>
      <c r="F294" s="24">
        <v>838000</v>
      </c>
      <c r="G294" s="24">
        <v>303000</v>
      </c>
      <c r="H294" s="24">
        <v>429000</v>
      </c>
      <c r="I294" s="24">
        <v>293000</v>
      </c>
      <c r="J294" s="17"/>
      <c r="K294" s="28"/>
      <c r="L294" s="17"/>
      <c r="M294" s="17"/>
      <c r="N294" s="17"/>
      <c r="O294" s="17"/>
    </row>
    <row r="295" spans="1:15" ht="15.95">
      <c r="A295" s="123" t="s">
        <v>1759</v>
      </c>
      <c r="B295" s="16" t="s">
        <v>8420</v>
      </c>
      <c r="C295" s="16"/>
      <c r="D295" s="26">
        <v>62600000</v>
      </c>
      <c r="E295" s="19">
        <v>33500000</v>
      </c>
      <c r="F295" s="27">
        <v>41000000</v>
      </c>
      <c r="G295" s="18">
        <v>11200000</v>
      </c>
      <c r="H295" s="18">
        <v>15200000</v>
      </c>
      <c r="I295" s="18">
        <v>8200000</v>
      </c>
      <c r="J295" s="18">
        <v>11600000</v>
      </c>
      <c r="K295" s="18">
        <v>9240000</v>
      </c>
      <c r="L295" s="17"/>
      <c r="M295" s="24">
        <v>3390000</v>
      </c>
      <c r="N295" s="24">
        <v>102000</v>
      </c>
      <c r="O295" s="24">
        <v>1520000</v>
      </c>
    </row>
    <row r="296" spans="1:15" ht="15.95">
      <c r="A296" s="124" t="s">
        <v>1759</v>
      </c>
      <c r="B296" s="16">
        <v>192</v>
      </c>
      <c r="C296" s="16"/>
      <c r="D296" s="17"/>
      <c r="E296" s="17"/>
      <c r="F296" s="24">
        <v>138000</v>
      </c>
      <c r="G296" s="17"/>
      <c r="H296" s="17"/>
      <c r="I296" s="17"/>
      <c r="J296" s="17"/>
      <c r="K296" s="28"/>
      <c r="L296" s="17"/>
      <c r="M296" s="17"/>
      <c r="N296" s="17"/>
      <c r="O296" s="17"/>
    </row>
    <row r="297" spans="1:15" ht="15.95">
      <c r="A297" s="16" t="s">
        <v>1758</v>
      </c>
      <c r="B297" s="16" t="s">
        <v>8420</v>
      </c>
      <c r="C297" s="16"/>
      <c r="D297" s="26">
        <v>68300000</v>
      </c>
      <c r="E297" s="22">
        <v>55000000</v>
      </c>
      <c r="F297" s="27">
        <v>44100000</v>
      </c>
      <c r="G297" s="35">
        <v>19100000</v>
      </c>
      <c r="H297" s="27">
        <v>43900000</v>
      </c>
      <c r="I297" s="19">
        <v>34900000</v>
      </c>
      <c r="J297" s="19">
        <v>37900000</v>
      </c>
      <c r="K297" s="27">
        <v>47600000</v>
      </c>
      <c r="L297" s="24">
        <v>4200000</v>
      </c>
      <c r="M297" s="18">
        <v>7160000</v>
      </c>
      <c r="N297" s="24">
        <v>3030000</v>
      </c>
      <c r="O297" s="18">
        <v>10400000</v>
      </c>
    </row>
    <row r="298" spans="1:15" ht="15.95">
      <c r="A298" s="16" t="s">
        <v>6593</v>
      </c>
      <c r="B298" s="16" t="s">
        <v>8420</v>
      </c>
      <c r="C298" s="16"/>
      <c r="D298" s="17"/>
      <c r="E298" s="17"/>
      <c r="F298" s="17"/>
      <c r="G298" s="17"/>
      <c r="H298" s="17"/>
      <c r="I298" s="17"/>
      <c r="J298" s="17"/>
      <c r="K298" s="28"/>
      <c r="L298" s="17"/>
      <c r="M298" s="17"/>
      <c r="N298" s="17"/>
      <c r="O298" s="24">
        <v>650000</v>
      </c>
    </row>
    <row r="299" spans="1:15" ht="15.95">
      <c r="A299" s="16" t="s">
        <v>1757</v>
      </c>
      <c r="B299" s="16" t="s">
        <v>8420</v>
      </c>
      <c r="C299" s="16"/>
      <c r="D299" s="35">
        <v>25800000</v>
      </c>
      <c r="E299" s="35">
        <v>19900000</v>
      </c>
      <c r="F299" s="27">
        <v>40100000</v>
      </c>
      <c r="G299" s="35">
        <v>23000000</v>
      </c>
      <c r="H299" s="35">
        <v>17400000</v>
      </c>
      <c r="I299" s="35">
        <v>26800000</v>
      </c>
      <c r="J299" s="35">
        <v>22100000</v>
      </c>
      <c r="K299" s="19">
        <v>37400000</v>
      </c>
      <c r="L299" s="17"/>
      <c r="M299" s="17"/>
      <c r="N299" s="17"/>
      <c r="O299" s="17"/>
    </row>
    <row r="300" spans="1:15" ht="15.95">
      <c r="A300" s="16" t="s">
        <v>1756</v>
      </c>
      <c r="B300" s="16" t="s">
        <v>8420</v>
      </c>
      <c r="C300" s="16"/>
      <c r="D300" s="19">
        <v>34800000</v>
      </c>
      <c r="E300" s="35">
        <v>23000000</v>
      </c>
      <c r="F300" s="35">
        <v>27600000</v>
      </c>
      <c r="G300" s="18">
        <v>15600000</v>
      </c>
      <c r="H300" s="35">
        <v>17100000</v>
      </c>
      <c r="I300" s="18">
        <v>15300000</v>
      </c>
      <c r="J300" s="35">
        <v>18000000</v>
      </c>
      <c r="K300" s="19">
        <v>30100000</v>
      </c>
      <c r="L300" s="17"/>
      <c r="M300" s="17"/>
      <c r="N300" s="17"/>
      <c r="O300" s="17"/>
    </row>
    <row r="301" spans="1:15" ht="15.95">
      <c r="A301" s="16" t="s">
        <v>8512</v>
      </c>
      <c r="B301" s="16" t="s">
        <v>8420</v>
      </c>
      <c r="C301" s="16"/>
      <c r="D301" s="17"/>
      <c r="E301" s="17"/>
      <c r="F301" s="17"/>
      <c r="G301" s="17"/>
      <c r="H301" s="17"/>
      <c r="I301" s="17"/>
      <c r="J301" s="17"/>
      <c r="K301" s="24">
        <v>2750000</v>
      </c>
      <c r="L301" s="17"/>
      <c r="M301" s="17"/>
      <c r="N301" s="17"/>
      <c r="O301" s="17"/>
    </row>
    <row r="302" spans="1:15" ht="15.95">
      <c r="A302" s="16" t="s">
        <v>1755</v>
      </c>
      <c r="B302" s="16" t="s">
        <v>8420</v>
      </c>
      <c r="C302" s="16"/>
      <c r="D302" s="35">
        <v>20100000</v>
      </c>
      <c r="E302" s="19">
        <v>32100000</v>
      </c>
      <c r="F302" s="35">
        <v>19700000</v>
      </c>
      <c r="G302" s="18">
        <v>14800000</v>
      </c>
      <c r="H302" s="18">
        <v>15600000</v>
      </c>
      <c r="I302" s="18">
        <v>13000000</v>
      </c>
      <c r="J302" s="18">
        <v>15700000</v>
      </c>
      <c r="K302" s="18">
        <v>7030000</v>
      </c>
      <c r="L302" s="24">
        <v>926000</v>
      </c>
      <c r="M302" s="18">
        <v>7150000</v>
      </c>
      <c r="N302" s="24">
        <v>2040000</v>
      </c>
      <c r="O302" s="18">
        <v>13700000</v>
      </c>
    </row>
    <row r="303" spans="1:15" ht="15.95">
      <c r="A303" s="16" t="s">
        <v>8191</v>
      </c>
      <c r="B303" s="16" t="s">
        <v>8420</v>
      </c>
      <c r="C303" s="16"/>
      <c r="D303" s="17"/>
      <c r="E303" s="24">
        <v>2400000</v>
      </c>
      <c r="F303" s="24">
        <v>1900000</v>
      </c>
      <c r="G303" s="24">
        <v>584000</v>
      </c>
      <c r="H303" s="17"/>
      <c r="I303" s="17"/>
      <c r="J303" s="17"/>
      <c r="K303" s="28"/>
      <c r="L303" s="17"/>
      <c r="M303" s="17"/>
      <c r="N303" s="17"/>
      <c r="O303" s="17"/>
    </row>
    <row r="304" spans="1:15" ht="15.95">
      <c r="A304" s="16" t="s">
        <v>8513</v>
      </c>
      <c r="B304" s="16" t="s">
        <v>8420</v>
      </c>
      <c r="C304" s="16"/>
      <c r="D304" s="17"/>
      <c r="E304" s="17"/>
      <c r="F304" s="18">
        <v>12700000</v>
      </c>
      <c r="G304" s="17"/>
      <c r="H304" s="17"/>
      <c r="I304" s="17"/>
      <c r="J304" s="17"/>
      <c r="K304" s="28"/>
      <c r="L304" s="17"/>
      <c r="M304" s="17"/>
      <c r="N304" s="17"/>
      <c r="O304" s="17"/>
    </row>
    <row r="305" spans="1:15" ht="15.95">
      <c r="A305" s="16" t="s">
        <v>1754</v>
      </c>
      <c r="B305" s="16" t="s">
        <v>8420</v>
      </c>
      <c r="C305" s="16"/>
      <c r="D305" s="18">
        <v>9470000</v>
      </c>
      <c r="E305" s="18">
        <v>9080000</v>
      </c>
      <c r="F305" s="17"/>
      <c r="G305" s="35">
        <v>25100000</v>
      </c>
      <c r="H305" s="24">
        <v>3430000</v>
      </c>
      <c r="I305" s="18">
        <v>8300000</v>
      </c>
      <c r="J305" s="35">
        <v>19700000</v>
      </c>
      <c r="K305" s="18">
        <v>12600000</v>
      </c>
      <c r="L305" s="17"/>
      <c r="M305" s="17"/>
      <c r="N305" s="17"/>
      <c r="O305" s="17"/>
    </row>
    <row r="306" spans="1:15" ht="15.95">
      <c r="A306" s="16" t="s">
        <v>1753</v>
      </c>
      <c r="B306" s="16" t="s">
        <v>8420</v>
      </c>
      <c r="C306" s="16"/>
      <c r="D306" s="17"/>
      <c r="E306" s="18">
        <v>14700000</v>
      </c>
      <c r="F306" s="17"/>
      <c r="G306" s="17"/>
      <c r="H306" s="24">
        <v>3260000</v>
      </c>
      <c r="I306" s="17"/>
      <c r="J306" s="17"/>
      <c r="K306" s="24">
        <v>4710000</v>
      </c>
      <c r="L306" s="17"/>
      <c r="M306" s="17"/>
      <c r="N306" s="17"/>
      <c r="O306" s="17"/>
    </row>
    <row r="307" spans="1:15" ht="15.95">
      <c r="A307" s="16" t="s">
        <v>6639</v>
      </c>
      <c r="B307" s="16" t="s">
        <v>8420</v>
      </c>
      <c r="C307" s="16"/>
      <c r="D307" s="17"/>
      <c r="E307" s="24">
        <v>1430000</v>
      </c>
      <c r="F307" s="24">
        <v>1160000</v>
      </c>
      <c r="G307" s="24">
        <v>1490000</v>
      </c>
      <c r="H307" s="17"/>
      <c r="I307" s="24">
        <v>909000</v>
      </c>
      <c r="J307" s="24">
        <v>1560000</v>
      </c>
      <c r="K307" s="24">
        <v>2190000</v>
      </c>
      <c r="L307" s="17"/>
      <c r="M307" s="17"/>
      <c r="N307" s="17"/>
      <c r="O307" s="17"/>
    </row>
    <row r="308" spans="1:15" ht="15.95">
      <c r="A308" s="16" t="s">
        <v>1752</v>
      </c>
      <c r="B308" s="16" t="s">
        <v>8420</v>
      </c>
      <c r="C308" s="16"/>
      <c r="D308" s="18">
        <v>16000000</v>
      </c>
      <c r="E308" s="18">
        <v>10700000</v>
      </c>
      <c r="F308" s="18">
        <v>7580000</v>
      </c>
      <c r="G308" s="24">
        <v>4020000</v>
      </c>
      <c r="H308" s="24">
        <v>3650000</v>
      </c>
      <c r="I308" s="24">
        <v>4060000</v>
      </c>
      <c r="J308" s="24">
        <v>5500000</v>
      </c>
      <c r="K308" s="24">
        <v>5240000</v>
      </c>
      <c r="L308" s="17"/>
      <c r="M308" s="17"/>
      <c r="N308" s="17"/>
      <c r="O308" s="17"/>
    </row>
    <row r="309" spans="1:15" ht="15.95">
      <c r="A309" s="16" t="s">
        <v>1751</v>
      </c>
      <c r="B309" s="16" t="s">
        <v>8420</v>
      </c>
      <c r="C309" s="16"/>
      <c r="D309" s="24">
        <v>804000</v>
      </c>
      <c r="E309" s="24">
        <v>1670000</v>
      </c>
      <c r="F309" s="24">
        <v>455000</v>
      </c>
      <c r="G309" s="17"/>
      <c r="H309" s="24">
        <v>383000</v>
      </c>
      <c r="I309" s="24">
        <v>428000</v>
      </c>
      <c r="J309" s="17"/>
      <c r="K309" s="24">
        <v>787000</v>
      </c>
      <c r="L309" s="17"/>
      <c r="M309" s="17"/>
      <c r="N309" s="17"/>
      <c r="O309" s="17"/>
    </row>
    <row r="310" spans="1:15" ht="15.95">
      <c r="A310" s="16" t="s">
        <v>2912</v>
      </c>
      <c r="B310" s="16" t="s">
        <v>8420</v>
      </c>
      <c r="C310" s="16"/>
      <c r="D310" s="17"/>
      <c r="E310" s="17"/>
      <c r="F310" s="24">
        <v>1110000</v>
      </c>
      <c r="G310" s="17"/>
      <c r="H310" s="17"/>
      <c r="I310" s="17"/>
      <c r="J310" s="17"/>
      <c r="K310" s="28"/>
      <c r="L310" s="17"/>
      <c r="M310" s="17"/>
      <c r="N310" s="17"/>
      <c r="O310" s="17"/>
    </row>
    <row r="311" spans="1:15" ht="15.95">
      <c r="A311" s="16" t="s">
        <v>1750</v>
      </c>
      <c r="B311" s="16" t="s">
        <v>8420</v>
      </c>
      <c r="C311" s="16"/>
      <c r="D311" s="17"/>
      <c r="E311" s="17"/>
      <c r="F311" s="17"/>
      <c r="G311" s="17"/>
      <c r="H311" s="17"/>
      <c r="I311" s="17"/>
      <c r="J311" s="17"/>
      <c r="K311" s="24">
        <v>236000</v>
      </c>
      <c r="L311" s="17"/>
      <c r="M311" s="17"/>
      <c r="N311" s="17"/>
      <c r="O311" s="17"/>
    </row>
    <row r="312" spans="1:15" ht="15.95">
      <c r="A312" s="123" t="s">
        <v>5566</v>
      </c>
      <c r="B312" s="16" t="s">
        <v>8420</v>
      </c>
      <c r="C312" s="16"/>
      <c r="D312" s="27">
        <v>43600000</v>
      </c>
      <c r="E312" s="19">
        <v>28100000</v>
      </c>
      <c r="F312" s="35">
        <v>26000000</v>
      </c>
      <c r="G312" s="18">
        <v>10000000</v>
      </c>
      <c r="H312" s="35">
        <v>23600000</v>
      </c>
      <c r="I312" s="35">
        <v>21400000</v>
      </c>
      <c r="J312" s="35">
        <v>18700000</v>
      </c>
      <c r="K312" s="19">
        <v>31800000</v>
      </c>
      <c r="L312" s="17"/>
      <c r="M312" s="24">
        <v>1190000</v>
      </c>
      <c r="N312" s="17"/>
      <c r="O312" s="24">
        <v>588000</v>
      </c>
    </row>
    <row r="313" spans="1:15" ht="15.95">
      <c r="A313" s="124" t="s">
        <v>5566</v>
      </c>
      <c r="B313" s="16">
        <v>536</v>
      </c>
      <c r="C313" s="16"/>
      <c r="D313" s="17"/>
      <c r="E313" s="24">
        <v>18700</v>
      </c>
      <c r="F313" s="17"/>
      <c r="G313" s="17"/>
      <c r="H313" s="24">
        <v>24900</v>
      </c>
      <c r="I313" s="17"/>
      <c r="J313" s="17"/>
      <c r="K313" s="28"/>
      <c r="L313" s="17"/>
      <c r="M313" s="17"/>
      <c r="N313" s="17"/>
      <c r="O313" s="17"/>
    </row>
    <row r="314" spans="1:15" ht="15.95">
      <c r="A314" s="16" t="s">
        <v>1748</v>
      </c>
      <c r="B314" s="16" t="s">
        <v>8420</v>
      </c>
      <c r="C314" s="16"/>
      <c r="D314" s="24">
        <v>2490000</v>
      </c>
      <c r="E314" s="24">
        <v>950000</v>
      </c>
      <c r="F314" s="24">
        <v>1050000</v>
      </c>
      <c r="G314" s="24">
        <v>837000</v>
      </c>
      <c r="H314" s="17"/>
      <c r="I314" s="17"/>
      <c r="J314" s="17"/>
      <c r="K314" s="28"/>
      <c r="L314" s="17"/>
      <c r="M314" s="17"/>
      <c r="N314" s="17"/>
      <c r="O314" s="17"/>
    </row>
    <row r="315" spans="1:15" ht="15.95">
      <c r="A315" s="16" t="s">
        <v>2911</v>
      </c>
      <c r="B315" s="16" t="s">
        <v>8420</v>
      </c>
      <c r="C315" s="16"/>
      <c r="D315" s="17"/>
      <c r="E315" s="17"/>
      <c r="F315" s="17"/>
      <c r="G315" s="24">
        <v>1680000</v>
      </c>
      <c r="H315" s="17"/>
      <c r="I315" s="17"/>
      <c r="J315" s="24">
        <v>2750000</v>
      </c>
      <c r="K315" s="28"/>
      <c r="L315" s="17"/>
      <c r="M315" s="17"/>
      <c r="N315" s="17"/>
      <c r="O315" s="17"/>
    </row>
    <row r="316" spans="1:15" ht="15.95">
      <c r="A316" s="16" t="s">
        <v>1747</v>
      </c>
      <c r="B316" s="16" t="s">
        <v>8420</v>
      </c>
      <c r="C316" s="16"/>
      <c r="D316" s="24">
        <v>351000</v>
      </c>
      <c r="E316" s="24">
        <v>1510000</v>
      </c>
      <c r="F316" s="24">
        <v>4710000</v>
      </c>
      <c r="G316" s="17"/>
      <c r="H316" s="24">
        <v>1080000</v>
      </c>
      <c r="I316" s="17"/>
      <c r="J316" s="17"/>
      <c r="K316" s="24">
        <v>1920000</v>
      </c>
      <c r="L316" s="17"/>
      <c r="M316" s="17"/>
      <c r="N316" s="17"/>
      <c r="O316" s="17"/>
    </row>
    <row r="317" spans="1:15" ht="15.95">
      <c r="A317" s="16" t="s">
        <v>8514</v>
      </c>
      <c r="B317" s="16" t="s">
        <v>8420</v>
      </c>
      <c r="C317" s="16"/>
      <c r="D317" s="17"/>
      <c r="E317" s="17"/>
      <c r="F317" s="17"/>
      <c r="G317" s="17"/>
      <c r="H317" s="17"/>
      <c r="I317" s="17"/>
      <c r="J317" s="17"/>
      <c r="K317" s="24">
        <v>749000</v>
      </c>
      <c r="L317" s="17"/>
      <c r="M317" s="17"/>
      <c r="N317" s="17"/>
      <c r="O317" s="17"/>
    </row>
    <row r="318" spans="1:15" ht="15.95">
      <c r="A318" s="16" t="s">
        <v>8515</v>
      </c>
      <c r="B318" s="16" t="s">
        <v>8420</v>
      </c>
      <c r="C318" s="16"/>
      <c r="D318" s="17"/>
      <c r="E318" s="17"/>
      <c r="F318" s="18">
        <v>6700000</v>
      </c>
      <c r="G318" s="17"/>
      <c r="H318" s="17"/>
      <c r="I318" s="17"/>
      <c r="J318" s="17"/>
      <c r="K318" s="28"/>
      <c r="L318" s="17"/>
      <c r="M318" s="17"/>
      <c r="N318" s="17"/>
      <c r="O318" s="17"/>
    </row>
    <row r="319" spans="1:15" ht="15.95">
      <c r="A319" s="16" t="s">
        <v>6006</v>
      </c>
      <c r="B319" s="16" t="s">
        <v>8420</v>
      </c>
      <c r="C319" s="16"/>
      <c r="D319" s="17"/>
      <c r="E319" s="17"/>
      <c r="F319" s="17"/>
      <c r="G319" s="17"/>
      <c r="H319" s="24">
        <v>3130000</v>
      </c>
      <c r="I319" s="17"/>
      <c r="J319" s="17"/>
      <c r="K319" s="28"/>
      <c r="L319" s="17"/>
      <c r="M319" s="17"/>
      <c r="N319" s="17"/>
      <c r="O319" s="17"/>
    </row>
    <row r="320" spans="1:15" ht="15.95">
      <c r="A320" s="16" t="s">
        <v>6388</v>
      </c>
      <c r="B320" s="16" t="s">
        <v>8420</v>
      </c>
      <c r="C320" s="16"/>
      <c r="D320" s="17"/>
      <c r="E320" s="17"/>
      <c r="F320" s="17"/>
      <c r="G320" s="17"/>
      <c r="H320" s="17"/>
      <c r="I320" s="24">
        <v>1020000</v>
      </c>
      <c r="J320" s="17"/>
      <c r="K320" s="24">
        <v>1520000</v>
      </c>
      <c r="L320" s="17"/>
      <c r="M320" s="17"/>
      <c r="N320" s="17"/>
      <c r="O320" s="17"/>
    </row>
    <row r="321" spans="1:15" ht="15.95">
      <c r="A321" s="16" t="s">
        <v>8516</v>
      </c>
      <c r="B321" s="16" t="s">
        <v>8420</v>
      </c>
      <c r="C321" s="16"/>
      <c r="D321" s="17"/>
      <c r="E321" s="17"/>
      <c r="F321" s="17"/>
      <c r="G321" s="17"/>
      <c r="H321" s="17"/>
      <c r="I321" s="17"/>
      <c r="J321" s="24">
        <v>1180000</v>
      </c>
      <c r="K321" s="28"/>
      <c r="L321" s="17"/>
      <c r="M321" s="17"/>
      <c r="N321" s="17"/>
      <c r="O321" s="17"/>
    </row>
    <row r="322" spans="1:15" ht="15.95">
      <c r="A322" s="16" t="s">
        <v>2904</v>
      </c>
      <c r="B322" s="16" t="s">
        <v>8420</v>
      </c>
      <c r="C322" s="16"/>
      <c r="D322" s="17"/>
      <c r="E322" s="17"/>
      <c r="F322" s="17"/>
      <c r="G322" s="24">
        <v>420000</v>
      </c>
      <c r="H322" s="24">
        <v>860000</v>
      </c>
      <c r="I322" s="24">
        <v>1760000</v>
      </c>
      <c r="J322" s="24">
        <v>2310000</v>
      </c>
      <c r="K322" s="24">
        <v>1760000</v>
      </c>
      <c r="L322" s="17"/>
      <c r="M322" s="17"/>
      <c r="N322" s="17"/>
      <c r="O322" s="17"/>
    </row>
    <row r="323" spans="1:15" ht="15.95">
      <c r="A323" s="16" t="s">
        <v>2250</v>
      </c>
      <c r="B323" s="16" t="s">
        <v>8420</v>
      </c>
      <c r="C323" s="16"/>
      <c r="D323" s="24">
        <v>416000</v>
      </c>
      <c r="E323" s="24">
        <v>440000</v>
      </c>
      <c r="F323" s="17"/>
      <c r="G323" s="24">
        <v>300000</v>
      </c>
      <c r="H323" s="24">
        <v>352000</v>
      </c>
      <c r="I323" s="17"/>
      <c r="J323" s="17"/>
      <c r="K323" s="28"/>
      <c r="L323" s="17"/>
      <c r="M323" s="17"/>
      <c r="N323" s="24">
        <v>2540000</v>
      </c>
      <c r="O323" s="17"/>
    </row>
    <row r="324" spans="1:15" ht="15.95">
      <c r="A324" s="16" t="s">
        <v>2902</v>
      </c>
      <c r="B324" s="16" t="s">
        <v>8420</v>
      </c>
      <c r="C324" s="16"/>
      <c r="D324" s="17"/>
      <c r="E324" s="17"/>
      <c r="F324" s="17"/>
      <c r="G324" s="17"/>
      <c r="H324" s="18">
        <v>5790000</v>
      </c>
      <c r="I324" s="24">
        <v>3180000</v>
      </c>
      <c r="J324" s="24">
        <v>3180000</v>
      </c>
      <c r="K324" s="24">
        <v>3940000</v>
      </c>
      <c r="L324" s="17"/>
      <c r="M324" s="17"/>
      <c r="N324" s="17"/>
      <c r="O324" s="17"/>
    </row>
    <row r="325" spans="1:15" ht="15.95">
      <c r="A325" s="16" t="s">
        <v>8517</v>
      </c>
      <c r="B325" s="16" t="s">
        <v>8420</v>
      </c>
      <c r="C325" s="16"/>
      <c r="D325" s="17"/>
      <c r="E325" s="17"/>
      <c r="F325" s="17"/>
      <c r="G325" s="17"/>
      <c r="H325" s="17"/>
      <c r="I325" s="17"/>
      <c r="J325" s="17"/>
      <c r="K325" s="24">
        <v>90200</v>
      </c>
      <c r="L325" s="17"/>
      <c r="M325" s="17"/>
      <c r="N325" s="17"/>
      <c r="O325" s="17"/>
    </row>
    <row r="326" spans="1:15" ht="15.95">
      <c r="A326" s="16" t="s">
        <v>6876</v>
      </c>
      <c r="B326" s="16" t="s">
        <v>8420</v>
      </c>
      <c r="C326" s="16"/>
      <c r="D326" s="18">
        <v>9510000</v>
      </c>
      <c r="E326" s="18">
        <v>13900000</v>
      </c>
      <c r="F326" s="18">
        <v>6520000</v>
      </c>
      <c r="G326" s="24">
        <v>203000</v>
      </c>
      <c r="H326" s="17"/>
      <c r="I326" s="24">
        <v>2990000</v>
      </c>
      <c r="J326" s="24">
        <v>4810000</v>
      </c>
      <c r="K326" s="24">
        <v>3750000</v>
      </c>
      <c r="L326" s="17"/>
      <c r="M326" s="17"/>
      <c r="N326" s="17"/>
      <c r="O326" s="17"/>
    </row>
    <row r="327" spans="1:15" ht="15.95">
      <c r="A327" s="16" t="s">
        <v>1744</v>
      </c>
      <c r="B327" s="16" t="s">
        <v>8420</v>
      </c>
      <c r="C327" s="16"/>
      <c r="D327" s="17"/>
      <c r="E327" s="17"/>
      <c r="F327" s="17"/>
      <c r="G327" s="17"/>
      <c r="H327" s="17"/>
      <c r="I327" s="17"/>
      <c r="J327" s="24">
        <v>440000</v>
      </c>
      <c r="K327" s="28"/>
      <c r="L327" s="17"/>
      <c r="M327" s="17"/>
      <c r="N327" s="17"/>
      <c r="O327" s="17"/>
    </row>
    <row r="328" spans="1:15" ht="15.95">
      <c r="A328" s="16" t="s">
        <v>2892</v>
      </c>
      <c r="B328" s="16" t="s">
        <v>8420</v>
      </c>
      <c r="C328" s="16"/>
      <c r="D328" s="17"/>
      <c r="E328" s="17"/>
      <c r="F328" s="17"/>
      <c r="G328" s="17"/>
      <c r="H328" s="17"/>
      <c r="I328" s="17"/>
      <c r="J328" s="24">
        <v>588000</v>
      </c>
      <c r="K328" s="28"/>
      <c r="L328" s="17"/>
      <c r="M328" s="17"/>
      <c r="N328" s="17"/>
      <c r="O328" s="17"/>
    </row>
    <row r="329" spans="1:15" ht="15.95">
      <c r="A329" s="16" t="s">
        <v>1743</v>
      </c>
      <c r="B329" s="16" t="s">
        <v>8420</v>
      </c>
      <c r="C329" s="16"/>
      <c r="D329" s="18">
        <v>11200000</v>
      </c>
      <c r="E329" s="18">
        <v>12100000</v>
      </c>
      <c r="F329" s="35">
        <v>17600000</v>
      </c>
      <c r="G329" s="35">
        <v>22000000</v>
      </c>
      <c r="H329" s="18">
        <v>15600000</v>
      </c>
      <c r="I329" s="19">
        <v>32700000</v>
      </c>
      <c r="J329" s="35">
        <v>26300000</v>
      </c>
      <c r="K329" s="22">
        <v>60200000</v>
      </c>
      <c r="L329" s="24">
        <v>363000</v>
      </c>
      <c r="M329" s="24">
        <v>2110000</v>
      </c>
      <c r="N329" s="24">
        <v>1050000</v>
      </c>
      <c r="O329" s="24">
        <v>2310000</v>
      </c>
    </row>
    <row r="330" spans="1:15" ht="15.95">
      <c r="A330" s="16" t="s">
        <v>1742</v>
      </c>
      <c r="B330" s="16" t="s">
        <v>8420</v>
      </c>
      <c r="C330" s="16"/>
      <c r="D330" s="17"/>
      <c r="E330" s="24">
        <v>2330000</v>
      </c>
      <c r="F330" s="18">
        <v>6440000</v>
      </c>
      <c r="G330" s="24">
        <v>5470000</v>
      </c>
      <c r="H330" s="24">
        <v>1230000</v>
      </c>
      <c r="I330" s="24">
        <v>1320000</v>
      </c>
      <c r="J330" s="24">
        <v>316000</v>
      </c>
      <c r="K330" s="24">
        <v>2230000</v>
      </c>
      <c r="L330" s="17"/>
      <c r="M330" s="17"/>
      <c r="N330" s="17"/>
      <c r="O330" s="17"/>
    </row>
    <row r="331" spans="1:15" ht="15.95">
      <c r="A331" s="16" t="s">
        <v>1741</v>
      </c>
      <c r="B331" s="16" t="s">
        <v>8420</v>
      </c>
      <c r="C331" s="16"/>
      <c r="D331" s="17"/>
      <c r="E331" s="24">
        <v>2290000</v>
      </c>
      <c r="F331" s="24">
        <v>3320000</v>
      </c>
      <c r="G331" s="17"/>
      <c r="H331" s="17"/>
      <c r="I331" s="17"/>
      <c r="J331" s="17"/>
      <c r="K331" s="28"/>
      <c r="L331" s="17"/>
      <c r="M331" s="17"/>
      <c r="N331" s="17"/>
      <c r="O331" s="24">
        <v>615000</v>
      </c>
    </row>
    <row r="332" spans="1:15" ht="15.95">
      <c r="A332" s="16" t="s">
        <v>5540</v>
      </c>
      <c r="B332" s="16" t="s">
        <v>8420</v>
      </c>
      <c r="C332" s="16"/>
      <c r="D332" s="24">
        <v>4520000</v>
      </c>
      <c r="E332" s="24">
        <v>3970000</v>
      </c>
      <c r="F332" s="24">
        <v>2850000</v>
      </c>
      <c r="G332" s="24">
        <v>1350000</v>
      </c>
      <c r="H332" s="24">
        <v>1570000</v>
      </c>
      <c r="I332" s="24">
        <v>1480000</v>
      </c>
      <c r="J332" s="24">
        <v>2030000</v>
      </c>
      <c r="K332" s="24">
        <v>3150000</v>
      </c>
      <c r="L332" s="17"/>
      <c r="M332" s="17"/>
      <c r="N332" s="17"/>
      <c r="O332" s="17"/>
    </row>
    <row r="333" spans="1:15" ht="15.95">
      <c r="A333" s="16" t="s">
        <v>1740</v>
      </c>
      <c r="B333" s="16" t="s">
        <v>8420</v>
      </c>
      <c r="C333" s="16"/>
      <c r="D333" s="24">
        <v>5080000</v>
      </c>
      <c r="E333" s="18">
        <v>16800000</v>
      </c>
      <c r="F333" s="35">
        <v>18700000</v>
      </c>
      <c r="G333" s="24">
        <v>1070000</v>
      </c>
      <c r="H333" s="17"/>
      <c r="I333" s="17"/>
      <c r="J333" s="17"/>
      <c r="K333" s="28"/>
      <c r="L333" s="24">
        <v>1830000</v>
      </c>
      <c r="M333" s="18">
        <v>5880000</v>
      </c>
      <c r="N333" s="24">
        <v>1080000</v>
      </c>
      <c r="O333" s="17"/>
    </row>
    <row r="334" spans="1:15" ht="15.95">
      <c r="A334" s="16" t="s">
        <v>1739</v>
      </c>
      <c r="B334" s="16" t="s">
        <v>8420</v>
      </c>
      <c r="C334" s="16"/>
      <c r="D334" s="17"/>
      <c r="E334" s="17"/>
      <c r="F334" s="24">
        <v>531000</v>
      </c>
      <c r="G334" s="24">
        <v>4310000</v>
      </c>
      <c r="H334" s="24">
        <v>940000</v>
      </c>
      <c r="I334" s="24">
        <v>2970000</v>
      </c>
      <c r="J334" s="24">
        <v>736000</v>
      </c>
      <c r="K334" s="24">
        <v>759000</v>
      </c>
      <c r="L334" s="17"/>
      <c r="M334" s="17"/>
      <c r="N334" s="17"/>
      <c r="O334" s="17"/>
    </row>
    <row r="335" spans="1:15" ht="15.95">
      <c r="A335" s="16" t="s">
        <v>2879</v>
      </c>
      <c r="B335" s="16" t="s">
        <v>8420</v>
      </c>
      <c r="C335" s="16"/>
      <c r="D335" s="17"/>
      <c r="E335" s="17"/>
      <c r="F335" s="17"/>
      <c r="G335" s="17"/>
      <c r="H335" s="17"/>
      <c r="I335" s="17"/>
      <c r="J335" s="17"/>
      <c r="K335" s="28"/>
      <c r="L335" s="17"/>
      <c r="M335" s="24">
        <v>602000</v>
      </c>
      <c r="N335" s="17"/>
      <c r="O335" s="24">
        <v>822000</v>
      </c>
    </row>
    <row r="336" spans="1:15" ht="15.95">
      <c r="A336" s="16" t="s">
        <v>2878</v>
      </c>
      <c r="B336" s="16" t="s">
        <v>8420</v>
      </c>
      <c r="C336" s="16"/>
      <c r="D336" s="17"/>
      <c r="E336" s="24">
        <v>364000</v>
      </c>
      <c r="F336" s="17"/>
      <c r="G336" s="17"/>
      <c r="H336" s="17"/>
      <c r="I336" s="17"/>
      <c r="J336" s="17"/>
      <c r="K336" s="28"/>
      <c r="L336" s="17"/>
      <c r="M336" s="17"/>
      <c r="N336" s="17"/>
      <c r="O336" s="17"/>
    </row>
    <row r="337" spans="1:15" ht="15.95">
      <c r="A337" s="16" t="s">
        <v>2356</v>
      </c>
      <c r="B337" s="16" t="s">
        <v>8420</v>
      </c>
      <c r="C337" s="16"/>
      <c r="D337" s="17"/>
      <c r="E337" s="17"/>
      <c r="F337" s="17"/>
      <c r="G337" s="17"/>
      <c r="H337" s="17"/>
      <c r="I337" s="17"/>
      <c r="J337" s="24">
        <v>817000</v>
      </c>
      <c r="K337" s="28"/>
      <c r="L337" s="17"/>
      <c r="M337" s="17"/>
      <c r="N337" s="17"/>
      <c r="O337" s="17"/>
    </row>
    <row r="338" spans="1:15" ht="15.95">
      <c r="A338" s="16" t="s">
        <v>6161</v>
      </c>
      <c r="B338" s="16" t="s">
        <v>8420</v>
      </c>
      <c r="C338" s="16"/>
      <c r="D338" s="24">
        <v>5280000</v>
      </c>
      <c r="E338" s="17"/>
      <c r="F338" s="17"/>
      <c r="G338" s="17"/>
      <c r="H338" s="17"/>
      <c r="I338" s="17"/>
      <c r="J338" s="17"/>
      <c r="K338" s="28"/>
      <c r="L338" s="17"/>
      <c r="M338" s="17"/>
      <c r="N338" s="17"/>
      <c r="O338" s="17"/>
    </row>
    <row r="339" spans="1:15" ht="15.95">
      <c r="A339" s="16" t="s">
        <v>1738</v>
      </c>
      <c r="B339" s="16" t="s">
        <v>8420</v>
      </c>
      <c r="C339" s="16"/>
      <c r="D339" s="17"/>
      <c r="E339" s="17"/>
      <c r="F339" s="24">
        <v>1070000</v>
      </c>
      <c r="G339" s="24">
        <v>233000</v>
      </c>
      <c r="H339" s="17"/>
      <c r="I339" s="24">
        <v>217000</v>
      </c>
      <c r="J339" s="24">
        <v>269000</v>
      </c>
      <c r="K339" s="24">
        <v>5150000</v>
      </c>
      <c r="L339" s="17"/>
      <c r="M339" s="17"/>
      <c r="N339" s="17"/>
      <c r="O339" s="17"/>
    </row>
    <row r="340" spans="1:15" ht="15.95">
      <c r="A340" s="120" t="s">
        <v>1737</v>
      </c>
      <c r="B340" s="16" t="s">
        <v>8420</v>
      </c>
      <c r="C340" s="16"/>
      <c r="D340" s="19">
        <v>36100000</v>
      </c>
      <c r="E340" s="27">
        <v>48500000</v>
      </c>
      <c r="F340" s="18">
        <v>16700000</v>
      </c>
      <c r="G340" s="35">
        <v>18700000</v>
      </c>
      <c r="H340" s="35">
        <v>26600000</v>
      </c>
      <c r="I340" s="18">
        <v>16500000</v>
      </c>
      <c r="J340" s="35">
        <v>21000000</v>
      </c>
      <c r="K340" s="19">
        <v>38800000</v>
      </c>
      <c r="L340" s="17"/>
      <c r="M340" s="24">
        <v>4570000</v>
      </c>
      <c r="N340" s="17"/>
      <c r="O340" s="24">
        <v>1930000</v>
      </c>
    </row>
    <row r="341" spans="1:15" ht="15.95">
      <c r="A341" s="121" t="s">
        <v>1737</v>
      </c>
      <c r="B341" s="16">
        <v>188</v>
      </c>
      <c r="C341" s="16"/>
      <c r="D341" s="17"/>
      <c r="E341" s="24">
        <v>327000</v>
      </c>
      <c r="F341" s="24">
        <v>163000</v>
      </c>
      <c r="G341" s="24">
        <v>786000</v>
      </c>
      <c r="H341" s="17"/>
      <c r="I341" s="17"/>
      <c r="J341" s="17"/>
      <c r="K341" s="28"/>
      <c r="L341" s="17"/>
      <c r="M341" s="17"/>
      <c r="N341" s="17"/>
      <c r="O341" s="17"/>
    </row>
    <row r="342" spans="1:15" ht="15.95">
      <c r="A342" s="122" t="s">
        <v>1737</v>
      </c>
      <c r="B342" s="16">
        <v>304</v>
      </c>
      <c r="C342" s="16"/>
      <c r="D342" s="17"/>
      <c r="E342" s="17"/>
      <c r="F342" s="17"/>
      <c r="G342" s="24">
        <v>100000</v>
      </c>
      <c r="H342" s="17"/>
      <c r="I342" s="24">
        <v>178000</v>
      </c>
      <c r="J342" s="17"/>
      <c r="K342" s="28"/>
      <c r="L342" s="17"/>
      <c r="M342" s="17"/>
      <c r="N342" s="17"/>
      <c r="O342" s="17"/>
    </row>
    <row r="343" spans="1:15" ht="15.95">
      <c r="A343" s="16" t="s">
        <v>1736</v>
      </c>
      <c r="B343" s="16" t="s">
        <v>8420</v>
      </c>
      <c r="C343" s="16"/>
      <c r="D343" s="24">
        <v>1680000</v>
      </c>
      <c r="E343" s="24">
        <v>1160000</v>
      </c>
      <c r="F343" s="24">
        <v>921000</v>
      </c>
      <c r="G343" s="17"/>
      <c r="H343" s="17"/>
      <c r="I343" s="17"/>
      <c r="J343" s="24">
        <v>2710000</v>
      </c>
      <c r="K343" s="28"/>
      <c r="L343" s="17"/>
      <c r="M343" s="17"/>
      <c r="N343" s="17"/>
      <c r="O343" s="17"/>
    </row>
    <row r="344" spans="1:15" ht="15.95">
      <c r="A344" s="16" t="s">
        <v>2849</v>
      </c>
      <c r="B344" s="16" t="s">
        <v>8420</v>
      </c>
      <c r="C344" s="16"/>
      <c r="D344" s="17"/>
      <c r="E344" s="17"/>
      <c r="F344" s="17"/>
      <c r="G344" s="17"/>
      <c r="H344" s="17"/>
      <c r="I344" s="17"/>
      <c r="J344" s="17"/>
      <c r="K344" s="28"/>
      <c r="L344" s="24">
        <v>2520000</v>
      </c>
      <c r="M344" s="17"/>
      <c r="N344" s="17"/>
      <c r="O344" s="17"/>
    </row>
    <row r="345" spans="1:15" ht="15.95">
      <c r="A345" s="16" t="s">
        <v>1735</v>
      </c>
      <c r="B345" s="16" t="s">
        <v>8420</v>
      </c>
      <c r="C345" s="16"/>
      <c r="D345" s="17"/>
      <c r="E345" s="17"/>
      <c r="F345" s="17"/>
      <c r="G345" s="17"/>
      <c r="H345" s="17"/>
      <c r="I345" s="24">
        <v>4000000</v>
      </c>
      <c r="J345" s="24">
        <v>10700</v>
      </c>
      <c r="K345" s="24">
        <v>16000</v>
      </c>
      <c r="L345" s="17"/>
      <c r="M345" s="17"/>
      <c r="N345" s="17"/>
      <c r="O345" s="17"/>
    </row>
    <row r="346" spans="1:15" ht="15.95">
      <c r="A346" s="16" t="s">
        <v>1734</v>
      </c>
      <c r="B346" s="16" t="s">
        <v>8420</v>
      </c>
      <c r="C346" s="16"/>
      <c r="D346" s="32">
        <v>124000000</v>
      </c>
      <c r="E346" s="25">
        <v>101000000</v>
      </c>
      <c r="F346" s="26">
        <v>71000000</v>
      </c>
      <c r="G346" s="27">
        <v>43200000</v>
      </c>
      <c r="H346" s="27">
        <v>41800000</v>
      </c>
      <c r="I346" s="35">
        <v>25800000</v>
      </c>
      <c r="J346" s="19">
        <v>38100000</v>
      </c>
      <c r="K346" s="22">
        <v>52700000</v>
      </c>
      <c r="L346" s="24">
        <v>3800000</v>
      </c>
      <c r="M346" s="18">
        <v>8590000</v>
      </c>
      <c r="N346" s="18">
        <v>12200000</v>
      </c>
      <c r="O346" s="18">
        <v>12900000</v>
      </c>
    </row>
    <row r="347" spans="1:15" ht="15.95">
      <c r="A347" s="16" t="s">
        <v>8518</v>
      </c>
      <c r="B347" s="16" t="s">
        <v>8420</v>
      </c>
      <c r="C347" s="16"/>
      <c r="D347" s="24">
        <v>3030000</v>
      </c>
      <c r="E347" s="17"/>
      <c r="F347" s="17"/>
      <c r="G347" s="24">
        <v>3560000</v>
      </c>
      <c r="H347" s="24">
        <v>5480000</v>
      </c>
      <c r="I347" s="24">
        <v>2060000</v>
      </c>
      <c r="J347" s="24">
        <v>4130000</v>
      </c>
      <c r="K347" s="18">
        <v>12500000</v>
      </c>
      <c r="L347" s="17"/>
      <c r="M347" s="17"/>
      <c r="N347" s="17"/>
      <c r="O347" s="17"/>
    </row>
    <row r="348" spans="1:15" ht="15.95">
      <c r="A348" s="16" t="s">
        <v>7023</v>
      </c>
      <c r="B348" s="16" t="s">
        <v>8420</v>
      </c>
      <c r="C348" s="16"/>
      <c r="D348" s="18">
        <v>11700000</v>
      </c>
      <c r="E348" s="17"/>
      <c r="F348" s="24">
        <v>4720000</v>
      </c>
      <c r="G348" s="17"/>
      <c r="H348" s="17"/>
      <c r="I348" s="17"/>
      <c r="J348" s="17"/>
      <c r="K348" s="28"/>
      <c r="L348" s="17"/>
      <c r="M348" s="17"/>
      <c r="N348" s="17"/>
      <c r="O348" s="17"/>
    </row>
    <row r="349" spans="1:15" ht="15.95">
      <c r="A349" s="16" t="s">
        <v>8519</v>
      </c>
      <c r="B349" s="16" t="s">
        <v>8420</v>
      </c>
      <c r="C349" s="16"/>
      <c r="D349" s="17"/>
      <c r="E349" s="18">
        <v>6830000</v>
      </c>
      <c r="F349" s="17"/>
      <c r="G349" s="17"/>
      <c r="H349" s="17"/>
      <c r="I349" s="17"/>
      <c r="J349" s="17"/>
      <c r="K349" s="28"/>
      <c r="L349" s="17"/>
      <c r="M349" s="17"/>
      <c r="N349" s="17"/>
      <c r="O349" s="17"/>
    </row>
    <row r="350" spans="1:15" ht="15.95">
      <c r="A350" s="16" t="s">
        <v>1731</v>
      </c>
      <c r="B350" s="16" t="s">
        <v>8420</v>
      </c>
      <c r="C350" s="16"/>
      <c r="D350" s="18">
        <v>7030000</v>
      </c>
      <c r="E350" s="18">
        <v>5860000</v>
      </c>
      <c r="F350" s="24">
        <v>3290000</v>
      </c>
      <c r="G350" s="24">
        <v>3460000</v>
      </c>
      <c r="H350" s="24">
        <v>3110000</v>
      </c>
      <c r="I350" s="24">
        <v>1860000</v>
      </c>
      <c r="J350" s="17"/>
      <c r="K350" s="18">
        <v>6300000</v>
      </c>
      <c r="L350" s="17"/>
      <c r="M350" s="17"/>
      <c r="N350" s="17"/>
      <c r="O350" s="17"/>
    </row>
    <row r="351" spans="1:15" ht="15.95">
      <c r="A351" s="16" t="s">
        <v>8520</v>
      </c>
      <c r="B351" s="16" t="s">
        <v>8420</v>
      </c>
      <c r="C351" s="16"/>
      <c r="D351" s="17"/>
      <c r="E351" s="17"/>
      <c r="F351" s="17"/>
      <c r="G351" s="17"/>
      <c r="H351" s="17"/>
      <c r="I351" s="24">
        <v>2350000</v>
      </c>
      <c r="J351" s="17"/>
      <c r="K351" s="28"/>
      <c r="L351" s="17"/>
      <c r="M351" s="17"/>
      <c r="N351" s="17"/>
      <c r="O351" s="17"/>
    </row>
    <row r="352" spans="1:15" ht="15.95">
      <c r="A352" s="16" t="s">
        <v>8521</v>
      </c>
      <c r="B352" s="16" t="s">
        <v>8420</v>
      </c>
      <c r="C352" s="16"/>
      <c r="D352" s="17"/>
      <c r="E352" s="17"/>
      <c r="F352" s="17"/>
      <c r="G352" s="24">
        <v>233000</v>
      </c>
      <c r="H352" s="17"/>
      <c r="I352" s="17"/>
      <c r="J352" s="17"/>
      <c r="K352" s="24">
        <v>4320000</v>
      </c>
      <c r="L352" s="17"/>
      <c r="M352" s="17"/>
      <c r="N352" s="17"/>
      <c r="O352" s="17"/>
    </row>
    <row r="353" spans="1:15" ht="15.95">
      <c r="A353" s="16" t="s">
        <v>8522</v>
      </c>
      <c r="B353" s="16" t="s">
        <v>8420</v>
      </c>
      <c r="C353" s="16"/>
      <c r="D353" s="17"/>
      <c r="E353" s="24">
        <v>998000</v>
      </c>
      <c r="F353" s="17"/>
      <c r="G353" s="17"/>
      <c r="H353" s="17"/>
      <c r="I353" s="17"/>
      <c r="J353" s="17"/>
      <c r="K353" s="28"/>
      <c r="L353" s="17"/>
      <c r="M353" s="17"/>
      <c r="N353" s="17"/>
      <c r="O353" s="17"/>
    </row>
    <row r="354" spans="1:15" ht="15.95">
      <c r="A354" s="16" t="s">
        <v>1729</v>
      </c>
      <c r="B354" s="16" t="s">
        <v>8420</v>
      </c>
      <c r="C354" s="16"/>
      <c r="D354" s="17"/>
      <c r="E354" s="17"/>
      <c r="F354" s="17"/>
      <c r="G354" s="17"/>
      <c r="H354" s="17"/>
      <c r="I354" s="17"/>
      <c r="J354" s="24">
        <v>101000</v>
      </c>
      <c r="K354" s="28"/>
      <c r="L354" s="17"/>
      <c r="M354" s="17"/>
      <c r="N354" s="17"/>
      <c r="O354" s="17"/>
    </row>
    <row r="355" spans="1:15" ht="15.95">
      <c r="A355" s="16" t="s">
        <v>1728</v>
      </c>
      <c r="B355" s="16" t="s">
        <v>8420</v>
      </c>
      <c r="C355" s="16"/>
      <c r="D355" s="17"/>
      <c r="E355" s="17"/>
      <c r="F355" s="17"/>
      <c r="G355" s="17"/>
      <c r="H355" s="17"/>
      <c r="I355" s="17"/>
      <c r="J355" s="17"/>
      <c r="K355" s="24">
        <v>2480000</v>
      </c>
      <c r="L355" s="17"/>
      <c r="M355" s="17"/>
      <c r="N355" s="17"/>
      <c r="O355" s="17"/>
    </row>
    <row r="356" spans="1:15" ht="15.95">
      <c r="A356" s="123" t="s">
        <v>1727</v>
      </c>
      <c r="B356" s="16" t="s">
        <v>8420</v>
      </c>
      <c r="C356" s="16"/>
      <c r="D356" s="17"/>
      <c r="E356" s="24">
        <v>1300000</v>
      </c>
      <c r="F356" s="24">
        <v>1550000</v>
      </c>
      <c r="G356" s="18">
        <v>8370000</v>
      </c>
      <c r="H356" s="24">
        <v>4260000</v>
      </c>
      <c r="I356" s="18">
        <v>7640000</v>
      </c>
      <c r="J356" s="24">
        <v>5610000</v>
      </c>
      <c r="K356" s="18">
        <v>16600000</v>
      </c>
      <c r="L356" s="17"/>
      <c r="M356" s="17"/>
      <c r="N356" s="17"/>
      <c r="O356" s="17"/>
    </row>
    <row r="357" spans="1:15" ht="15.95">
      <c r="A357" s="124" t="s">
        <v>1727</v>
      </c>
      <c r="B357" s="16">
        <v>514</v>
      </c>
      <c r="C357" s="16"/>
      <c r="D357" s="17"/>
      <c r="E357" s="17"/>
      <c r="F357" s="17"/>
      <c r="G357" s="17"/>
      <c r="H357" s="24">
        <v>46100</v>
      </c>
      <c r="I357" s="17"/>
      <c r="J357" s="17"/>
      <c r="K357" s="28"/>
      <c r="L357" s="17"/>
      <c r="M357" s="17"/>
      <c r="N357" s="17"/>
      <c r="O357" s="17"/>
    </row>
    <row r="358" spans="1:15" ht="15.95">
      <c r="A358" s="16" t="s">
        <v>6614</v>
      </c>
      <c r="B358" s="16" t="s">
        <v>8420</v>
      </c>
      <c r="C358" s="16"/>
      <c r="D358" s="17"/>
      <c r="E358" s="17"/>
      <c r="F358" s="17"/>
      <c r="G358" s="17"/>
      <c r="H358" s="17"/>
      <c r="I358" s="17"/>
      <c r="J358" s="24">
        <v>875000</v>
      </c>
      <c r="K358" s="28"/>
      <c r="L358" s="24">
        <v>907000</v>
      </c>
      <c r="M358" s="17"/>
      <c r="N358" s="18">
        <v>7590000</v>
      </c>
      <c r="O358" s="24">
        <v>4150000</v>
      </c>
    </row>
    <row r="359" spans="1:15" ht="15.95">
      <c r="A359" s="16" t="s">
        <v>6717</v>
      </c>
      <c r="B359" s="16" t="s">
        <v>8420</v>
      </c>
      <c r="C359" s="16"/>
      <c r="D359" s="17"/>
      <c r="E359" s="17"/>
      <c r="F359" s="17"/>
      <c r="G359" s="17"/>
      <c r="H359" s="17"/>
      <c r="I359" s="17"/>
      <c r="J359" s="17"/>
      <c r="K359" s="28"/>
      <c r="L359" s="17"/>
      <c r="M359" s="24">
        <v>3060000</v>
      </c>
      <c r="N359" s="17"/>
      <c r="O359" s="17"/>
    </row>
    <row r="360" spans="1:15" ht="15.95">
      <c r="A360" s="16" t="s">
        <v>1726</v>
      </c>
      <c r="B360" s="16" t="s">
        <v>8420</v>
      </c>
      <c r="C360" s="16"/>
      <c r="D360" s="17"/>
      <c r="E360" s="17"/>
      <c r="F360" s="18">
        <v>8690000</v>
      </c>
      <c r="G360" s="24">
        <v>823000</v>
      </c>
      <c r="H360" s="24">
        <v>152000</v>
      </c>
      <c r="I360" s="17"/>
      <c r="J360" s="17"/>
      <c r="K360" s="28"/>
      <c r="L360" s="17"/>
      <c r="M360" s="17"/>
      <c r="N360" s="17"/>
      <c r="O360" s="17"/>
    </row>
    <row r="361" spans="1:15" ht="15.95">
      <c r="A361" s="16" t="s">
        <v>1725</v>
      </c>
      <c r="B361" s="16" t="s">
        <v>8420</v>
      </c>
      <c r="C361" s="16"/>
      <c r="D361" s="17"/>
      <c r="E361" s="17"/>
      <c r="F361" s="24">
        <v>5160000</v>
      </c>
      <c r="G361" s="18">
        <v>13900000</v>
      </c>
      <c r="H361" s="27">
        <v>44700000</v>
      </c>
      <c r="I361" s="19">
        <v>34500000</v>
      </c>
      <c r="J361" s="18">
        <v>8600000</v>
      </c>
      <c r="K361" s="35">
        <v>27900000</v>
      </c>
      <c r="L361" s="17"/>
      <c r="M361" s="17"/>
      <c r="N361" s="17"/>
      <c r="O361" s="17"/>
    </row>
    <row r="362" spans="1:15" ht="15.95">
      <c r="A362" s="16" t="s">
        <v>1724</v>
      </c>
      <c r="B362" s="16" t="s">
        <v>8420</v>
      </c>
      <c r="C362" s="16"/>
      <c r="D362" s="17"/>
      <c r="E362" s="17"/>
      <c r="F362" s="17"/>
      <c r="G362" s="24">
        <v>188000</v>
      </c>
      <c r="H362" s="24">
        <v>3790000</v>
      </c>
      <c r="I362" s="24">
        <v>690000</v>
      </c>
      <c r="J362" s="17"/>
      <c r="K362" s="24">
        <v>1700000</v>
      </c>
      <c r="L362" s="17"/>
      <c r="M362" s="17"/>
      <c r="N362" s="17"/>
      <c r="O362" s="17"/>
    </row>
    <row r="363" spans="1:15" ht="15.95">
      <c r="A363" s="16" t="s">
        <v>1723</v>
      </c>
      <c r="B363" s="16" t="s">
        <v>8420</v>
      </c>
      <c r="C363" s="16"/>
      <c r="D363" s="18">
        <v>7770000</v>
      </c>
      <c r="E363" s="35">
        <v>17600000</v>
      </c>
      <c r="F363" s="18">
        <v>14400000</v>
      </c>
      <c r="G363" s="18">
        <v>6590000</v>
      </c>
      <c r="H363" s="24">
        <v>2150000</v>
      </c>
      <c r="I363" s="24">
        <v>4220000</v>
      </c>
      <c r="J363" s="24">
        <v>2350000</v>
      </c>
      <c r="K363" s="35">
        <v>27300000</v>
      </c>
      <c r="L363" s="17"/>
      <c r="M363" s="17"/>
      <c r="N363" s="17"/>
      <c r="O363" s="17"/>
    </row>
    <row r="364" spans="1:15" ht="15.95">
      <c r="A364" s="120" t="s">
        <v>1722</v>
      </c>
      <c r="B364" s="118" t="s">
        <v>8420</v>
      </c>
      <c r="C364" s="16"/>
      <c r="D364" s="18">
        <v>15700000</v>
      </c>
      <c r="E364" s="35">
        <v>24100000</v>
      </c>
      <c r="F364" s="35">
        <v>22200000</v>
      </c>
      <c r="G364" s="22">
        <v>57000000</v>
      </c>
      <c r="H364" s="26">
        <v>66700000</v>
      </c>
      <c r="I364" s="21">
        <v>137000000</v>
      </c>
      <c r="J364" s="31">
        <v>148000000</v>
      </c>
      <c r="K364" s="49">
        <v>191000000</v>
      </c>
      <c r="L364" s="24">
        <v>2090000</v>
      </c>
      <c r="M364" s="18">
        <v>9060000</v>
      </c>
      <c r="N364" s="18">
        <v>6210000</v>
      </c>
      <c r="O364" s="18">
        <v>16500000</v>
      </c>
    </row>
    <row r="365" spans="1:15" ht="15.95">
      <c r="A365" s="121" t="s">
        <v>1722</v>
      </c>
      <c r="B365" s="118" t="s">
        <v>8420</v>
      </c>
      <c r="C365" s="16" t="s">
        <v>8422</v>
      </c>
      <c r="D365" s="17"/>
      <c r="E365" s="17"/>
      <c r="F365" s="17"/>
      <c r="G365" s="17"/>
      <c r="H365" s="17"/>
      <c r="I365" s="17"/>
      <c r="J365" s="17"/>
      <c r="K365" s="28"/>
      <c r="L365" s="17"/>
      <c r="M365" s="17"/>
      <c r="N365" s="24">
        <v>252000</v>
      </c>
      <c r="O365" s="17"/>
    </row>
    <row r="366" spans="1:15" ht="15.95">
      <c r="A366" s="122" t="s">
        <v>1722</v>
      </c>
      <c r="B366" s="16">
        <v>267</v>
      </c>
      <c r="C366" s="16"/>
      <c r="D366" s="17"/>
      <c r="E366" s="17"/>
      <c r="F366" s="17"/>
      <c r="G366" s="17"/>
      <c r="H366" s="24">
        <v>253000</v>
      </c>
      <c r="I366" s="17"/>
      <c r="J366" s="24">
        <v>447000</v>
      </c>
      <c r="K366" s="24">
        <v>377000</v>
      </c>
      <c r="L366" s="17"/>
      <c r="M366" s="17"/>
      <c r="N366" s="17"/>
      <c r="O366" s="17"/>
    </row>
    <row r="367" spans="1:15" ht="15.95">
      <c r="A367" s="16" t="s">
        <v>1721</v>
      </c>
      <c r="B367" s="16" t="s">
        <v>8420</v>
      </c>
      <c r="C367" s="16"/>
      <c r="D367" s="24">
        <v>2330000</v>
      </c>
      <c r="E367" s="24">
        <v>394000</v>
      </c>
      <c r="F367" s="24">
        <v>1000000</v>
      </c>
      <c r="G367" s="24">
        <v>182000</v>
      </c>
      <c r="H367" s="17"/>
      <c r="I367" s="17"/>
      <c r="J367" s="17"/>
      <c r="K367" s="28"/>
      <c r="L367" s="17"/>
      <c r="M367" s="17"/>
      <c r="N367" s="17"/>
      <c r="O367" s="17"/>
    </row>
    <row r="368" spans="1:15" ht="15.95">
      <c r="A368" s="16" t="s">
        <v>1720</v>
      </c>
      <c r="B368" s="16" t="s">
        <v>8420</v>
      </c>
      <c r="C368" s="16"/>
      <c r="D368" s="24">
        <v>4190000</v>
      </c>
      <c r="E368" s="24">
        <v>3720000</v>
      </c>
      <c r="F368" s="24">
        <v>1420000</v>
      </c>
      <c r="G368" s="24">
        <v>541000</v>
      </c>
      <c r="H368" s="24">
        <v>372000</v>
      </c>
      <c r="I368" s="24">
        <v>287000</v>
      </c>
      <c r="J368" s="17"/>
      <c r="K368" s="24">
        <v>223000</v>
      </c>
      <c r="L368" s="17"/>
      <c r="M368" s="17"/>
      <c r="N368" s="17"/>
      <c r="O368" s="17"/>
    </row>
    <row r="369" spans="1:15" ht="15.95">
      <c r="A369" s="16" t="s">
        <v>2848</v>
      </c>
      <c r="B369" s="16" t="s">
        <v>8420</v>
      </c>
      <c r="C369" s="16"/>
      <c r="D369" s="17"/>
      <c r="E369" s="17"/>
      <c r="F369" s="17"/>
      <c r="G369" s="17"/>
      <c r="H369" s="24">
        <v>1560000</v>
      </c>
      <c r="I369" s="24">
        <v>2080000</v>
      </c>
      <c r="J369" s="17"/>
      <c r="K369" s="28"/>
      <c r="L369" s="17"/>
      <c r="M369" s="17"/>
      <c r="N369" s="17"/>
      <c r="O369" s="17"/>
    </row>
    <row r="370" spans="1:15" ht="15.95">
      <c r="A370" s="16" t="s">
        <v>8523</v>
      </c>
      <c r="B370" s="16" t="s">
        <v>8420</v>
      </c>
      <c r="C370" s="16"/>
      <c r="D370" s="17"/>
      <c r="E370" s="17"/>
      <c r="F370" s="17"/>
      <c r="G370" s="17"/>
      <c r="H370" s="17"/>
      <c r="I370" s="17"/>
      <c r="J370" s="17"/>
      <c r="K370" s="28"/>
      <c r="L370" s="18">
        <v>7600000</v>
      </c>
      <c r="M370" s="17"/>
      <c r="N370" s="17"/>
      <c r="O370" s="17"/>
    </row>
    <row r="371" spans="1:15" ht="15.95">
      <c r="A371" s="16" t="s">
        <v>8524</v>
      </c>
      <c r="B371" s="16" t="s">
        <v>8420</v>
      </c>
      <c r="C371" s="16"/>
      <c r="D371" s="17"/>
      <c r="E371" s="17"/>
      <c r="F371" s="17"/>
      <c r="G371" s="17"/>
      <c r="H371" s="17"/>
      <c r="I371" s="27">
        <v>46400000</v>
      </c>
      <c r="J371" s="17"/>
      <c r="K371" s="28"/>
      <c r="L371" s="17"/>
      <c r="M371" s="17"/>
      <c r="N371" s="17"/>
      <c r="O371" s="17"/>
    </row>
    <row r="372" spans="1:15" ht="15.95">
      <c r="A372" s="16" t="s">
        <v>8525</v>
      </c>
      <c r="B372" s="16" t="s">
        <v>8420</v>
      </c>
      <c r="C372" s="16"/>
      <c r="D372" s="19">
        <v>32600000</v>
      </c>
      <c r="E372" s="35">
        <v>21100000</v>
      </c>
      <c r="F372" s="35">
        <v>27200000</v>
      </c>
      <c r="G372" s="17"/>
      <c r="H372" s="26">
        <v>71700000</v>
      </c>
      <c r="I372" s="17"/>
      <c r="J372" s="24">
        <v>2510000</v>
      </c>
      <c r="K372" s="26">
        <v>67800000</v>
      </c>
      <c r="L372" s="17"/>
      <c r="M372" s="17"/>
      <c r="N372" s="17"/>
      <c r="O372" s="22">
        <v>57700000</v>
      </c>
    </row>
    <row r="373" spans="1:15" ht="15.95">
      <c r="A373" s="123" t="s">
        <v>1719</v>
      </c>
      <c r="B373" s="118" t="s">
        <v>8420</v>
      </c>
      <c r="C373" s="16"/>
      <c r="D373" s="71">
        <v>804000000</v>
      </c>
      <c r="E373" s="78">
        <v>588000000</v>
      </c>
      <c r="F373" s="89">
        <v>1190000000</v>
      </c>
      <c r="G373" s="43">
        <v>474000000</v>
      </c>
      <c r="H373" s="17"/>
      <c r="I373" s="17"/>
      <c r="J373" s="49">
        <v>194000000</v>
      </c>
      <c r="K373" s="28"/>
      <c r="L373" s="17"/>
      <c r="M373" s="17"/>
      <c r="N373" s="17"/>
      <c r="O373" s="17"/>
    </row>
    <row r="374" spans="1:15" ht="15.95">
      <c r="A374" s="125" t="s">
        <v>1719</v>
      </c>
      <c r="B374" s="118" t="s">
        <v>8420</v>
      </c>
      <c r="C374" s="16" t="s">
        <v>8426</v>
      </c>
      <c r="D374" s="17"/>
      <c r="E374" s="17"/>
      <c r="F374" s="17"/>
      <c r="G374" s="24">
        <v>1730000</v>
      </c>
      <c r="H374" s="17"/>
      <c r="I374" s="17"/>
      <c r="J374" s="17"/>
      <c r="K374" s="28"/>
      <c r="L374" s="17"/>
      <c r="M374" s="17"/>
      <c r="N374" s="17"/>
      <c r="O374" s="17"/>
    </row>
    <row r="375" spans="1:15" ht="15.95">
      <c r="A375" s="125" t="s">
        <v>1719</v>
      </c>
      <c r="B375" s="16">
        <v>93</v>
      </c>
      <c r="C375" s="16"/>
      <c r="D375" s="17"/>
      <c r="E375" s="24">
        <v>2110</v>
      </c>
      <c r="F375" s="17"/>
      <c r="G375" s="17"/>
      <c r="H375" s="17"/>
      <c r="I375" s="17"/>
      <c r="J375" s="17"/>
      <c r="K375" s="28"/>
      <c r="L375" s="17"/>
      <c r="M375" s="17"/>
      <c r="N375" s="17"/>
      <c r="O375" s="17"/>
    </row>
    <row r="376" spans="1:15" ht="15.95">
      <c r="A376" s="125" t="s">
        <v>1719</v>
      </c>
      <c r="B376" s="16">
        <v>172</v>
      </c>
      <c r="C376" s="16" t="s">
        <v>8440</v>
      </c>
      <c r="D376" s="17"/>
      <c r="E376" s="17"/>
      <c r="F376" s="24">
        <v>2600000</v>
      </c>
      <c r="G376" s="24">
        <v>1570000</v>
      </c>
      <c r="H376" s="17"/>
      <c r="I376" s="17"/>
      <c r="J376" s="17"/>
      <c r="K376" s="28"/>
      <c r="L376" s="17"/>
      <c r="M376" s="17"/>
      <c r="N376" s="17"/>
      <c r="O376" s="17"/>
    </row>
    <row r="377" spans="1:15" ht="15.95">
      <c r="A377" s="125" t="s">
        <v>1719</v>
      </c>
      <c r="B377" s="118">
        <v>1685</v>
      </c>
      <c r="C377" s="16"/>
      <c r="D377" s="17"/>
      <c r="E377" s="24">
        <v>228000</v>
      </c>
      <c r="F377" s="24">
        <v>740000</v>
      </c>
      <c r="G377" s="24">
        <v>367000</v>
      </c>
      <c r="H377" s="17"/>
      <c r="I377" s="17"/>
      <c r="J377" s="17"/>
      <c r="K377" s="28"/>
      <c r="L377" s="17"/>
      <c r="M377" s="17"/>
      <c r="N377" s="17"/>
      <c r="O377" s="17"/>
    </row>
    <row r="378" spans="1:15" ht="15.95">
      <c r="A378" s="125" t="s">
        <v>1719</v>
      </c>
      <c r="B378" s="118">
        <v>1685</v>
      </c>
      <c r="C378" s="16" t="s">
        <v>8423</v>
      </c>
      <c r="D378" s="17"/>
      <c r="E378" s="17"/>
      <c r="F378" s="24">
        <v>845</v>
      </c>
      <c r="G378" s="17"/>
      <c r="H378" s="17"/>
      <c r="I378" s="17"/>
      <c r="J378" s="17"/>
      <c r="K378" s="28"/>
      <c r="L378" s="17"/>
      <c r="M378" s="17"/>
      <c r="N378" s="17"/>
      <c r="O378" s="17"/>
    </row>
    <row r="379" spans="1:15" ht="15.95">
      <c r="A379" s="125" t="s">
        <v>1719</v>
      </c>
      <c r="B379" s="118">
        <v>1685</v>
      </c>
      <c r="C379" s="16" t="s">
        <v>8427</v>
      </c>
      <c r="D379" s="24">
        <v>710000</v>
      </c>
      <c r="E379" s="17"/>
      <c r="F379" s="17"/>
      <c r="G379" s="17"/>
      <c r="H379" s="17"/>
      <c r="I379" s="17"/>
      <c r="J379" s="17"/>
      <c r="K379" s="28"/>
      <c r="L379" s="17"/>
      <c r="M379" s="17"/>
      <c r="N379" s="17"/>
      <c r="O379" s="17"/>
    </row>
    <row r="380" spans="1:15" ht="15.95">
      <c r="A380" s="124" t="s">
        <v>1719</v>
      </c>
      <c r="B380" s="118">
        <v>1685</v>
      </c>
      <c r="C380" s="16" t="s">
        <v>8438</v>
      </c>
      <c r="D380" s="24">
        <v>4680000</v>
      </c>
      <c r="E380" s="24">
        <v>2720000</v>
      </c>
      <c r="F380" s="18">
        <v>6260000</v>
      </c>
      <c r="G380" s="17"/>
      <c r="H380" s="17"/>
      <c r="I380" s="17"/>
      <c r="J380" s="17"/>
      <c r="K380" s="28"/>
      <c r="L380" s="17"/>
      <c r="M380" s="17"/>
      <c r="N380" s="17"/>
      <c r="O380" s="17"/>
    </row>
    <row r="381" spans="1:15" ht="15.95">
      <c r="A381" s="16" t="s">
        <v>1718</v>
      </c>
      <c r="B381" s="16" t="s">
        <v>8420</v>
      </c>
      <c r="C381" s="16"/>
      <c r="D381" s="17"/>
      <c r="E381" s="17"/>
      <c r="F381" s="17"/>
      <c r="G381" s="24">
        <v>4210000</v>
      </c>
      <c r="H381" s="17"/>
      <c r="I381" s="17"/>
      <c r="J381" s="17"/>
      <c r="K381" s="28"/>
      <c r="L381" s="17"/>
      <c r="M381" s="22">
        <v>56100000</v>
      </c>
      <c r="N381" s="17"/>
      <c r="O381" s="17"/>
    </row>
    <row r="382" spans="1:15" ht="15.95">
      <c r="A382" s="16" t="s">
        <v>1717</v>
      </c>
      <c r="B382" s="16" t="s">
        <v>8420</v>
      </c>
      <c r="C382" s="16"/>
      <c r="D382" s="24">
        <v>4120000</v>
      </c>
      <c r="E382" s="18">
        <v>8420000</v>
      </c>
      <c r="F382" s="18">
        <v>9960000</v>
      </c>
      <c r="G382" s="24">
        <v>3240000</v>
      </c>
      <c r="H382" s="18">
        <v>6950000</v>
      </c>
      <c r="I382" s="18">
        <v>9070000</v>
      </c>
      <c r="J382" s="18">
        <v>10100000</v>
      </c>
      <c r="K382" s="24">
        <v>4220000</v>
      </c>
      <c r="L382" s="17"/>
      <c r="M382" s="17"/>
      <c r="N382" s="17"/>
      <c r="O382" s="17"/>
    </row>
    <row r="383" spans="1:15" ht="15.95">
      <c r="A383" s="16" t="s">
        <v>8526</v>
      </c>
      <c r="B383" s="16" t="s">
        <v>8420</v>
      </c>
      <c r="C383" s="16"/>
      <c r="D383" s="17"/>
      <c r="E383" s="24">
        <v>272000</v>
      </c>
      <c r="F383" s="17"/>
      <c r="G383" s="24">
        <v>480000</v>
      </c>
      <c r="H383" s="17"/>
      <c r="I383" s="24">
        <v>1640000</v>
      </c>
      <c r="J383" s="17"/>
      <c r="K383" s="28"/>
      <c r="L383" s="17"/>
      <c r="M383" s="17"/>
      <c r="N383" s="17"/>
      <c r="O383" s="17"/>
    </row>
    <row r="384" spans="1:15" ht="15.95">
      <c r="A384" s="16" t="s">
        <v>1716</v>
      </c>
      <c r="B384" s="16" t="s">
        <v>8420</v>
      </c>
      <c r="C384" s="16"/>
      <c r="D384" s="24">
        <v>1490000</v>
      </c>
      <c r="E384" s="24">
        <v>1210000</v>
      </c>
      <c r="F384" s="24">
        <v>1740000</v>
      </c>
      <c r="G384" s="24">
        <v>705000</v>
      </c>
      <c r="H384" s="24">
        <v>466000</v>
      </c>
      <c r="I384" s="24">
        <v>970000</v>
      </c>
      <c r="J384" s="24">
        <v>1080000</v>
      </c>
      <c r="K384" s="24">
        <v>588000</v>
      </c>
      <c r="L384" s="17"/>
      <c r="M384" s="17"/>
      <c r="N384" s="17"/>
      <c r="O384" s="17"/>
    </row>
    <row r="385" spans="1:15" ht="15.95">
      <c r="A385" s="16" t="s">
        <v>8527</v>
      </c>
      <c r="B385" s="16" t="s">
        <v>8420</v>
      </c>
      <c r="C385" s="16"/>
      <c r="D385" s="17"/>
      <c r="E385" s="17"/>
      <c r="F385" s="17"/>
      <c r="G385" s="17"/>
      <c r="H385" s="17"/>
      <c r="I385" s="17"/>
      <c r="J385" s="17"/>
      <c r="K385" s="28"/>
      <c r="L385" s="17"/>
      <c r="M385" s="24">
        <v>67400</v>
      </c>
      <c r="N385" s="24">
        <v>5240000</v>
      </c>
      <c r="O385" s="17"/>
    </row>
    <row r="386" spans="1:15" ht="15.95">
      <c r="A386" s="16" t="s">
        <v>1715</v>
      </c>
      <c r="B386" s="16" t="s">
        <v>8420</v>
      </c>
      <c r="C386" s="16"/>
      <c r="D386" s="17"/>
      <c r="E386" s="17"/>
      <c r="F386" s="17"/>
      <c r="G386" s="17"/>
      <c r="H386" s="17"/>
      <c r="I386" s="24">
        <v>3160000</v>
      </c>
      <c r="J386" s="17"/>
      <c r="K386" s="28"/>
      <c r="L386" s="17"/>
      <c r="M386" s="17"/>
      <c r="N386" s="17"/>
      <c r="O386" s="17"/>
    </row>
    <row r="387" spans="1:15" ht="15.95">
      <c r="A387" s="123" t="s">
        <v>6581</v>
      </c>
      <c r="B387" s="16" t="s">
        <v>8420</v>
      </c>
      <c r="C387" s="16"/>
      <c r="D387" s="35">
        <v>20500000</v>
      </c>
      <c r="E387" s="35">
        <v>18500000</v>
      </c>
      <c r="F387" s="35">
        <v>22600000</v>
      </c>
      <c r="G387" s="18">
        <v>14500000</v>
      </c>
      <c r="H387" s="18">
        <v>14700000</v>
      </c>
      <c r="I387" s="18">
        <v>12000000</v>
      </c>
      <c r="J387" s="35">
        <v>18300000</v>
      </c>
      <c r="K387" s="35">
        <v>26900000</v>
      </c>
      <c r="L387" s="24">
        <v>1470000</v>
      </c>
      <c r="M387" s="24">
        <v>1980000</v>
      </c>
      <c r="N387" s="24">
        <v>2280000</v>
      </c>
      <c r="O387" s="18">
        <v>6040000</v>
      </c>
    </row>
    <row r="388" spans="1:15" ht="15.95">
      <c r="A388" s="124" t="s">
        <v>6581</v>
      </c>
      <c r="B388" s="16">
        <v>119</v>
      </c>
      <c r="C388" s="16"/>
      <c r="D388" s="17"/>
      <c r="E388" s="24">
        <v>999000</v>
      </c>
      <c r="F388" s="17"/>
      <c r="G388" s="17"/>
      <c r="H388" s="17"/>
      <c r="I388" s="17"/>
      <c r="J388" s="17"/>
      <c r="K388" s="24">
        <v>1240000</v>
      </c>
      <c r="L388" s="17"/>
      <c r="M388" s="17"/>
      <c r="N388" s="17"/>
      <c r="O388" s="17"/>
    </row>
    <row r="389" spans="1:15" ht="15.95">
      <c r="A389" s="16" t="s">
        <v>2402</v>
      </c>
      <c r="B389" s="16" t="s">
        <v>8420</v>
      </c>
      <c r="C389" s="16"/>
      <c r="D389" s="17"/>
      <c r="E389" s="17"/>
      <c r="F389" s="17"/>
      <c r="G389" s="24">
        <v>1460000</v>
      </c>
      <c r="H389" s="17"/>
      <c r="I389" s="17"/>
      <c r="J389" s="17"/>
      <c r="K389" s="28"/>
      <c r="L389" s="17"/>
      <c r="M389" s="17"/>
      <c r="N389" s="17"/>
      <c r="O389" s="17"/>
    </row>
    <row r="390" spans="1:15" ht="15.95">
      <c r="A390" s="16" t="s">
        <v>1714</v>
      </c>
      <c r="B390" s="16" t="s">
        <v>8420</v>
      </c>
      <c r="C390" s="16"/>
      <c r="D390" s="24">
        <v>4920000</v>
      </c>
      <c r="E390" s="24">
        <v>2940000</v>
      </c>
      <c r="F390" s="24">
        <v>3660000</v>
      </c>
      <c r="G390" s="24">
        <v>2250000</v>
      </c>
      <c r="H390" s="24">
        <v>1220000</v>
      </c>
      <c r="I390" s="24">
        <v>363000</v>
      </c>
      <c r="J390" s="24">
        <v>276000</v>
      </c>
      <c r="K390" s="28"/>
      <c r="L390" s="17"/>
      <c r="M390" s="24">
        <v>425000</v>
      </c>
      <c r="N390" s="17"/>
      <c r="O390" s="17"/>
    </row>
    <row r="391" spans="1:15" ht="15.95">
      <c r="A391" s="16" t="s">
        <v>2828</v>
      </c>
      <c r="B391" s="16" t="s">
        <v>8420</v>
      </c>
      <c r="C391" s="16"/>
      <c r="D391" s="17"/>
      <c r="E391" s="17"/>
      <c r="F391" s="17"/>
      <c r="G391" s="17"/>
      <c r="H391" s="17"/>
      <c r="I391" s="17"/>
      <c r="J391" s="17"/>
      <c r="K391" s="28"/>
      <c r="L391" s="24">
        <v>857000</v>
      </c>
      <c r="M391" s="17"/>
      <c r="N391" s="17"/>
      <c r="O391" s="17"/>
    </row>
    <row r="392" spans="1:15" ht="15.95">
      <c r="A392" s="123" t="s">
        <v>1713</v>
      </c>
      <c r="B392" s="118" t="s">
        <v>8420</v>
      </c>
      <c r="C392" s="16"/>
      <c r="D392" s="25">
        <v>102000000</v>
      </c>
      <c r="E392" s="33">
        <v>80700000</v>
      </c>
      <c r="F392" s="22">
        <v>51400000</v>
      </c>
      <c r="G392" s="27">
        <v>39600000</v>
      </c>
      <c r="H392" s="19">
        <v>38900000</v>
      </c>
      <c r="I392" s="27">
        <v>43600000</v>
      </c>
      <c r="J392" s="27">
        <v>42900000</v>
      </c>
      <c r="K392" s="22">
        <v>54500000</v>
      </c>
      <c r="L392" s="24">
        <v>618000</v>
      </c>
      <c r="M392" s="24">
        <v>4700000</v>
      </c>
      <c r="N392" s="24">
        <v>587000</v>
      </c>
      <c r="O392" s="18">
        <v>7030000</v>
      </c>
    </row>
    <row r="393" spans="1:15" ht="15.95">
      <c r="A393" s="125" t="s">
        <v>1713</v>
      </c>
      <c r="B393" s="118" t="s">
        <v>8420</v>
      </c>
      <c r="C393" s="16" t="s">
        <v>8423</v>
      </c>
      <c r="D393" s="17"/>
      <c r="E393" s="17"/>
      <c r="F393" s="17"/>
      <c r="G393" s="17"/>
      <c r="H393" s="24">
        <v>960000</v>
      </c>
      <c r="I393" s="17"/>
      <c r="J393" s="17"/>
      <c r="K393" s="28"/>
      <c r="L393" s="17"/>
      <c r="M393" s="17"/>
      <c r="N393" s="17"/>
      <c r="O393" s="17"/>
    </row>
    <row r="394" spans="1:15" ht="15.95">
      <c r="A394" s="125" t="s">
        <v>1713</v>
      </c>
      <c r="B394" s="16">
        <v>116</v>
      </c>
      <c r="C394" s="16" t="s">
        <v>8423</v>
      </c>
      <c r="D394" s="17"/>
      <c r="E394" s="17"/>
      <c r="F394" s="17"/>
      <c r="G394" s="24">
        <v>561000</v>
      </c>
      <c r="H394" s="17"/>
      <c r="I394" s="17"/>
      <c r="J394" s="17"/>
      <c r="K394" s="28"/>
      <c r="L394" s="17"/>
      <c r="M394" s="17"/>
      <c r="N394" s="17"/>
      <c r="O394" s="17"/>
    </row>
    <row r="395" spans="1:15" ht="15.95">
      <c r="A395" s="124" t="s">
        <v>1713</v>
      </c>
      <c r="B395" s="16">
        <v>617</v>
      </c>
      <c r="C395" s="16" t="s">
        <v>8441</v>
      </c>
      <c r="D395" s="17"/>
      <c r="E395" s="24">
        <v>31400</v>
      </c>
      <c r="F395" s="17"/>
      <c r="G395" s="17"/>
      <c r="H395" s="17"/>
      <c r="I395" s="17"/>
      <c r="J395" s="17"/>
      <c r="K395" s="28"/>
      <c r="L395" s="17"/>
      <c r="M395" s="17"/>
      <c r="N395" s="17"/>
      <c r="O395" s="17"/>
    </row>
    <row r="396" spans="1:15" ht="15.95">
      <c r="A396" s="16" t="s">
        <v>2832</v>
      </c>
      <c r="B396" s="16" t="s">
        <v>8420</v>
      </c>
      <c r="C396" s="16"/>
      <c r="D396" s="17"/>
      <c r="E396" s="24">
        <v>4260000</v>
      </c>
      <c r="F396" s="17"/>
      <c r="G396" s="17"/>
      <c r="H396" s="17"/>
      <c r="I396" s="17"/>
      <c r="J396" s="24">
        <v>354000</v>
      </c>
      <c r="K396" s="24">
        <v>1930000</v>
      </c>
      <c r="L396" s="17"/>
      <c r="M396" s="17"/>
      <c r="N396" s="17"/>
      <c r="O396" s="17"/>
    </row>
    <row r="397" spans="1:15" ht="15.95">
      <c r="A397" s="16" t="s">
        <v>1712</v>
      </c>
      <c r="B397" s="16" t="s">
        <v>8420</v>
      </c>
      <c r="C397" s="16"/>
      <c r="D397" s="17"/>
      <c r="E397" s="17"/>
      <c r="F397" s="17"/>
      <c r="G397" s="17"/>
      <c r="H397" s="17"/>
      <c r="I397" s="17"/>
      <c r="J397" s="17"/>
      <c r="K397" s="24">
        <v>2220000</v>
      </c>
      <c r="L397" s="17"/>
      <c r="M397" s="17"/>
      <c r="N397" s="17"/>
      <c r="O397" s="17"/>
    </row>
    <row r="398" spans="1:15" ht="15.95">
      <c r="A398" s="16" t="s">
        <v>6613</v>
      </c>
      <c r="B398" s="16" t="s">
        <v>8420</v>
      </c>
      <c r="C398" s="16"/>
      <c r="D398" s="17"/>
      <c r="E398" s="17"/>
      <c r="F398" s="35">
        <v>22100000</v>
      </c>
      <c r="G398" s="17"/>
      <c r="H398" s="17"/>
      <c r="I398" s="24">
        <v>2110000</v>
      </c>
      <c r="J398" s="24">
        <v>1770000</v>
      </c>
      <c r="K398" s="28"/>
      <c r="L398" s="17"/>
      <c r="M398" s="17"/>
      <c r="N398" s="17"/>
      <c r="O398" s="17"/>
    </row>
    <row r="399" spans="1:15" ht="15.95">
      <c r="A399" s="16" t="s">
        <v>5412</v>
      </c>
      <c r="B399" s="16" t="s">
        <v>8420</v>
      </c>
      <c r="C399" s="16"/>
      <c r="D399" s="17"/>
      <c r="E399" s="17"/>
      <c r="F399" s="17"/>
      <c r="G399" s="17"/>
      <c r="H399" s="17"/>
      <c r="I399" s="17"/>
      <c r="J399" s="17"/>
      <c r="K399" s="24">
        <v>5040000</v>
      </c>
      <c r="L399" s="17"/>
      <c r="M399" s="17"/>
      <c r="N399" s="17"/>
      <c r="O399" s="17"/>
    </row>
    <row r="400" spans="1:15" ht="15.95">
      <c r="A400" s="120" t="s">
        <v>1711</v>
      </c>
      <c r="B400" s="118" t="s">
        <v>8420</v>
      </c>
      <c r="C400" s="16"/>
      <c r="D400" s="90">
        <v>1240000000</v>
      </c>
      <c r="E400" s="42">
        <v>620000000</v>
      </c>
      <c r="F400" s="76">
        <v>922000000</v>
      </c>
      <c r="G400" s="38">
        <v>340000000</v>
      </c>
      <c r="H400" s="59">
        <v>377000000</v>
      </c>
      <c r="I400" s="57">
        <v>237000000</v>
      </c>
      <c r="J400" s="44">
        <v>289000000</v>
      </c>
      <c r="K400" s="34">
        <v>320000000</v>
      </c>
      <c r="L400" s="33">
        <v>79200000</v>
      </c>
      <c r="M400" s="30">
        <v>87500000</v>
      </c>
      <c r="N400" s="30">
        <v>87600000</v>
      </c>
      <c r="O400" s="30">
        <v>88600000</v>
      </c>
    </row>
    <row r="401" spans="1:15" ht="15.95">
      <c r="A401" s="121" t="s">
        <v>1711</v>
      </c>
      <c r="B401" s="118" t="s">
        <v>8420</v>
      </c>
      <c r="C401" s="16" t="s">
        <v>8423</v>
      </c>
      <c r="D401" s="24">
        <v>1660000</v>
      </c>
      <c r="E401" s="17"/>
      <c r="F401" s="17"/>
      <c r="G401" s="17"/>
      <c r="H401" s="17"/>
      <c r="I401" s="17"/>
      <c r="J401" s="17"/>
      <c r="K401" s="28"/>
      <c r="L401" s="17"/>
      <c r="M401" s="17"/>
      <c r="N401" s="17"/>
      <c r="O401" s="17"/>
    </row>
    <row r="402" spans="1:15" ht="15.95">
      <c r="A402" s="121" t="s">
        <v>1711</v>
      </c>
      <c r="B402" s="16">
        <v>87</v>
      </c>
      <c r="C402" s="16"/>
      <c r="D402" s="17"/>
      <c r="E402" s="17"/>
      <c r="F402" s="17"/>
      <c r="G402" s="17"/>
      <c r="H402" s="24">
        <v>1840000</v>
      </c>
      <c r="I402" s="24">
        <v>1310000</v>
      </c>
      <c r="J402" s="17"/>
      <c r="K402" s="28"/>
      <c r="L402" s="17"/>
      <c r="M402" s="17"/>
      <c r="N402" s="17"/>
      <c r="O402" s="17"/>
    </row>
    <row r="403" spans="1:15" ht="15.95">
      <c r="A403" s="121" t="s">
        <v>1711</v>
      </c>
      <c r="B403" s="16">
        <v>98</v>
      </c>
      <c r="C403" s="16" t="s">
        <v>8423</v>
      </c>
      <c r="D403" s="35">
        <v>22200000</v>
      </c>
      <c r="E403" s="24">
        <v>4170000</v>
      </c>
      <c r="F403" s="17"/>
      <c r="G403" s="24">
        <v>595000</v>
      </c>
      <c r="H403" s="24">
        <v>1520000</v>
      </c>
      <c r="I403" s="17"/>
      <c r="J403" s="17"/>
      <c r="K403" s="28"/>
      <c r="L403" s="17"/>
      <c r="M403" s="17"/>
      <c r="N403" s="17"/>
      <c r="O403" s="17"/>
    </row>
    <row r="404" spans="1:15" ht="15.95">
      <c r="A404" s="122" t="s">
        <v>1711</v>
      </c>
      <c r="B404" s="16">
        <v>155</v>
      </c>
      <c r="C404" s="16"/>
      <c r="D404" s="24">
        <v>5020000</v>
      </c>
      <c r="E404" s="24">
        <v>3830000</v>
      </c>
      <c r="F404" s="24">
        <v>5210000</v>
      </c>
      <c r="G404" s="24">
        <v>3620000</v>
      </c>
      <c r="H404" s="24">
        <v>2230000</v>
      </c>
      <c r="I404" s="17"/>
      <c r="J404" s="24">
        <v>540000</v>
      </c>
      <c r="K404" s="28"/>
      <c r="L404" s="17"/>
      <c r="M404" s="24">
        <v>206000</v>
      </c>
      <c r="N404" s="17"/>
      <c r="O404" s="24">
        <v>495000</v>
      </c>
    </row>
    <row r="405" spans="1:15" ht="15.95">
      <c r="A405" s="123" t="s">
        <v>8528</v>
      </c>
      <c r="B405" s="118" t="s">
        <v>8420</v>
      </c>
      <c r="C405" s="16"/>
      <c r="D405" s="22">
        <v>54800000</v>
      </c>
      <c r="E405" s="35">
        <v>17400000</v>
      </c>
      <c r="F405" s="27">
        <v>43800000</v>
      </c>
      <c r="G405" s="35">
        <v>17600000</v>
      </c>
      <c r="H405" s="17"/>
      <c r="I405" s="24">
        <v>3320000</v>
      </c>
      <c r="J405" s="18">
        <v>12700000</v>
      </c>
      <c r="K405" s="35">
        <v>20900000</v>
      </c>
      <c r="L405" s="17"/>
      <c r="M405" s="24">
        <v>920000</v>
      </c>
      <c r="N405" s="24">
        <v>740000</v>
      </c>
      <c r="O405" s="17"/>
    </row>
    <row r="406" spans="1:15" ht="15.95">
      <c r="A406" s="124" t="s">
        <v>8528</v>
      </c>
      <c r="B406" s="118" t="s">
        <v>8420</v>
      </c>
      <c r="C406" s="16" t="s">
        <v>8442</v>
      </c>
      <c r="D406" s="17"/>
      <c r="E406" s="17"/>
      <c r="F406" s="24">
        <v>247000</v>
      </c>
      <c r="G406" s="24">
        <v>45500</v>
      </c>
      <c r="H406" s="17"/>
      <c r="I406" s="17"/>
      <c r="J406" s="17"/>
      <c r="K406" s="28"/>
      <c r="L406" s="17"/>
      <c r="M406" s="17"/>
      <c r="N406" s="17"/>
      <c r="O406" s="17"/>
    </row>
    <row r="407" spans="1:15" ht="15.95">
      <c r="A407" s="16" t="s">
        <v>1710</v>
      </c>
      <c r="B407" s="16" t="s">
        <v>8420</v>
      </c>
      <c r="C407" s="16"/>
      <c r="D407" s="17"/>
      <c r="E407" s="17"/>
      <c r="F407" s="17"/>
      <c r="G407" s="17"/>
      <c r="H407" s="35">
        <v>21500000</v>
      </c>
      <c r="I407" s="17"/>
      <c r="J407" s="17"/>
      <c r="K407" s="28"/>
      <c r="L407" s="17"/>
      <c r="M407" s="17"/>
      <c r="N407" s="17"/>
      <c r="O407" s="17"/>
    </row>
    <row r="408" spans="1:15" ht="15.95">
      <c r="A408" s="16" t="s">
        <v>8529</v>
      </c>
      <c r="B408" s="16" t="s">
        <v>8420</v>
      </c>
      <c r="C408" s="16"/>
      <c r="D408" s="17"/>
      <c r="E408" s="17"/>
      <c r="F408" s="17"/>
      <c r="G408" s="17"/>
      <c r="H408" s="24">
        <v>702000</v>
      </c>
      <c r="I408" s="24">
        <v>2490000</v>
      </c>
      <c r="J408" s="17"/>
      <c r="K408" s="28"/>
      <c r="L408" s="17"/>
      <c r="M408" s="17"/>
      <c r="N408" s="17"/>
      <c r="O408" s="17"/>
    </row>
    <row r="409" spans="1:15" ht="15.95">
      <c r="A409" s="16" t="s">
        <v>1709</v>
      </c>
      <c r="B409" s="16" t="s">
        <v>8420</v>
      </c>
      <c r="C409" s="16"/>
      <c r="D409" s="17"/>
      <c r="E409" s="17"/>
      <c r="F409" s="17"/>
      <c r="G409" s="17"/>
      <c r="H409" s="24">
        <v>799000</v>
      </c>
      <c r="I409" s="24">
        <v>5130000</v>
      </c>
      <c r="J409" s="17"/>
      <c r="K409" s="24">
        <v>2490000</v>
      </c>
      <c r="L409" s="17"/>
      <c r="M409" s="17"/>
      <c r="N409" s="17"/>
      <c r="O409" s="17"/>
    </row>
    <row r="410" spans="1:15" ht="15.95">
      <c r="A410" s="123" t="s">
        <v>1708</v>
      </c>
      <c r="B410" s="118" t="s">
        <v>8420</v>
      </c>
      <c r="C410" s="16"/>
      <c r="D410" s="27">
        <v>47900000</v>
      </c>
      <c r="E410" s="27">
        <v>40100000</v>
      </c>
      <c r="F410" s="35">
        <v>25300000</v>
      </c>
      <c r="G410" s="18">
        <v>10600000</v>
      </c>
      <c r="H410" s="18">
        <v>14300000</v>
      </c>
      <c r="I410" s="18">
        <v>6240000</v>
      </c>
      <c r="J410" s="35">
        <v>21100000</v>
      </c>
      <c r="K410" s="18">
        <v>12300000</v>
      </c>
      <c r="L410" s="24">
        <v>909000</v>
      </c>
      <c r="M410" s="24">
        <v>1750000</v>
      </c>
      <c r="N410" s="24">
        <v>1740000</v>
      </c>
      <c r="O410" s="24">
        <v>3480000</v>
      </c>
    </row>
    <row r="411" spans="1:15" ht="15.95">
      <c r="A411" s="124" t="s">
        <v>1708</v>
      </c>
      <c r="B411" s="118" t="s">
        <v>8420</v>
      </c>
      <c r="C411" s="16" t="s">
        <v>8423</v>
      </c>
      <c r="D411" s="24">
        <v>124</v>
      </c>
      <c r="E411" s="17"/>
      <c r="F411" s="17"/>
      <c r="G411" s="17"/>
      <c r="H411" s="17"/>
      <c r="I411" s="17"/>
      <c r="J411" s="17"/>
      <c r="K411" s="28"/>
      <c r="L411" s="17"/>
      <c r="M411" s="17"/>
      <c r="N411" s="17"/>
      <c r="O411" s="17"/>
    </row>
    <row r="412" spans="1:15" ht="15.95">
      <c r="A412" s="16" t="s">
        <v>1707</v>
      </c>
      <c r="B412" s="16" t="s">
        <v>8420</v>
      </c>
      <c r="C412" s="16"/>
      <c r="D412" s="30">
        <v>91800000</v>
      </c>
      <c r="E412" s="26">
        <v>67100000</v>
      </c>
      <c r="F412" s="26">
        <v>67100000</v>
      </c>
      <c r="G412" s="35">
        <v>20400000</v>
      </c>
      <c r="H412" s="19">
        <v>28600000</v>
      </c>
      <c r="I412" s="18">
        <v>13600000</v>
      </c>
      <c r="J412" s="35">
        <v>26200000</v>
      </c>
      <c r="K412" s="19">
        <v>31100000</v>
      </c>
      <c r="L412" s="24">
        <v>985000</v>
      </c>
      <c r="M412" s="24">
        <v>2560000</v>
      </c>
      <c r="N412" s="24">
        <v>1970000</v>
      </c>
      <c r="O412" s="24">
        <v>3950000</v>
      </c>
    </row>
    <row r="413" spans="1:15" ht="15.95">
      <c r="A413" s="16" t="s">
        <v>1706</v>
      </c>
      <c r="B413" s="16" t="s">
        <v>8420</v>
      </c>
      <c r="C413" s="16"/>
      <c r="D413" s="24">
        <v>688000</v>
      </c>
      <c r="E413" s="17"/>
      <c r="F413" s="17"/>
      <c r="G413" s="17"/>
      <c r="H413" s="24">
        <v>824000</v>
      </c>
      <c r="I413" s="17"/>
      <c r="J413" s="24">
        <v>328000</v>
      </c>
      <c r="K413" s="28"/>
      <c r="L413" s="17"/>
      <c r="M413" s="17"/>
      <c r="N413" s="17"/>
      <c r="O413" s="17"/>
    </row>
    <row r="414" spans="1:15" ht="15.95">
      <c r="A414" s="16" t="s">
        <v>1705</v>
      </c>
      <c r="B414" s="16" t="s">
        <v>8420</v>
      </c>
      <c r="C414" s="16"/>
      <c r="D414" s="18">
        <v>14300000</v>
      </c>
      <c r="E414" s="35">
        <v>24300000</v>
      </c>
      <c r="F414" s="19">
        <v>37800000</v>
      </c>
      <c r="G414" s="35">
        <v>19200000</v>
      </c>
      <c r="H414" s="35">
        <v>19100000</v>
      </c>
      <c r="I414" s="19">
        <v>28800000</v>
      </c>
      <c r="J414" s="35">
        <v>20400000</v>
      </c>
      <c r="K414" s="35">
        <v>27100000</v>
      </c>
      <c r="L414" s="24">
        <v>2940000</v>
      </c>
      <c r="M414" s="24">
        <v>3970000</v>
      </c>
      <c r="N414" s="24">
        <v>2600000</v>
      </c>
      <c r="O414" s="18">
        <v>5910000</v>
      </c>
    </row>
    <row r="415" spans="1:15" ht="15.95">
      <c r="A415" s="16" t="s">
        <v>1704</v>
      </c>
      <c r="B415" s="16" t="s">
        <v>8420</v>
      </c>
      <c r="C415" s="16"/>
      <c r="D415" s="18">
        <v>13100000</v>
      </c>
      <c r="E415" s="18">
        <v>14500000</v>
      </c>
      <c r="F415" s="18">
        <v>6130000</v>
      </c>
      <c r="G415" s="18">
        <v>12400000</v>
      </c>
      <c r="H415" s="18">
        <v>7720000</v>
      </c>
      <c r="I415" s="18">
        <v>11400000</v>
      </c>
      <c r="J415" s="18">
        <v>8210000</v>
      </c>
      <c r="K415" s="18">
        <v>12000000</v>
      </c>
      <c r="L415" s="17"/>
      <c r="M415" s="17"/>
      <c r="N415" s="17"/>
      <c r="O415" s="24">
        <v>1940000</v>
      </c>
    </row>
    <row r="416" spans="1:15" ht="15.95">
      <c r="A416" s="123" t="s">
        <v>1703</v>
      </c>
      <c r="B416" s="16" t="s">
        <v>8420</v>
      </c>
      <c r="C416" s="16"/>
      <c r="D416" s="17"/>
      <c r="E416" s="17"/>
      <c r="F416" s="17"/>
      <c r="G416" s="24">
        <v>1120000</v>
      </c>
      <c r="H416" s="18">
        <v>6300000</v>
      </c>
      <c r="I416" s="18">
        <v>16100000</v>
      </c>
      <c r="J416" s="18">
        <v>11400000</v>
      </c>
      <c r="K416" s="35">
        <v>18400000</v>
      </c>
      <c r="L416" s="17"/>
      <c r="M416" s="17"/>
      <c r="N416" s="17"/>
      <c r="O416" s="17"/>
    </row>
    <row r="417" spans="1:15" ht="15.95">
      <c r="A417" s="124" t="s">
        <v>1703</v>
      </c>
      <c r="B417" s="16">
        <v>166</v>
      </c>
      <c r="C417" s="16"/>
      <c r="D417" s="17"/>
      <c r="E417" s="17"/>
      <c r="F417" s="17"/>
      <c r="G417" s="24">
        <v>42600</v>
      </c>
      <c r="H417" s="17"/>
      <c r="I417" s="24">
        <v>332000</v>
      </c>
      <c r="J417" s="17"/>
      <c r="K417" s="28"/>
      <c r="L417" s="17"/>
      <c r="M417" s="17"/>
      <c r="N417" s="17"/>
      <c r="O417" s="17"/>
    </row>
    <row r="418" spans="1:15" ht="15.95">
      <c r="A418" s="16" t="s">
        <v>2817</v>
      </c>
      <c r="B418" s="16" t="s">
        <v>8420</v>
      </c>
      <c r="C418" s="16"/>
      <c r="D418" s="17"/>
      <c r="E418" s="17"/>
      <c r="F418" s="17"/>
      <c r="G418" s="17"/>
      <c r="H418" s="17"/>
      <c r="I418" s="17"/>
      <c r="J418" s="17"/>
      <c r="K418" s="28"/>
      <c r="L418" s="24">
        <v>169000</v>
      </c>
      <c r="M418" s="17"/>
      <c r="N418" s="17"/>
      <c r="O418" s="17"/>
    </row>
    <row r="419" spans="1:15" ht="15.95">
      <c r="A419" s="123" t="s">
        <v>8530</v>
      </c>
      <c r="B419" s="16" t="s">
        <v>8420</v>
      </c>
      <c r="C419" s="16"/>
      <c r="D419" s="17"/>
      <c r="E419" s="17"/>
      <c r="F419" s="17"/>
      <c r="G419" s="17"/>
      <c r="H419" s="18">
        <v>6370000</v>
      </c>
      <c r="I419" s="24">
        <v>1110000</v>
      </c>
      <c r="J419" s="17"/>
      <c r="K419" s="28"/>
      <c r="L419" s="24">
        <v>1440000</v>
      </c>
      <c r="M419" s="24">
        <v>1530000</v>
      </c>
      <c r="N419" s="17"/>
      <c r="O419" s="17"/>
    </row>
    <row r="420" spans="1:15" ht="15.95">
      <c r="A420" s="124" t="s">
        <v>8530</v>
      </c>
      <c r="B420" s="16">
        <v>287</v>
      </c>
      <c r="C420" s="16" t="s">
        <v>8422</v>
      </c>
      <c r="D420" s="17"/>
      <c r="E420" s="17"/>
      <c r="F420" s="17"/>
      <c r="G420" s="17"/>
      <c r="H420" s="24">
        <v>49200</v>
      </c>
      <c r="I420" s="17"/>
      <c r="J420" s="17"/>
      <c r="K420" s="28"/>
      <c r="L420" s="17"/>
      <c r="M420" s="24">
        <v>108000</v>
      </c>
      <c r="N420" s="17"/>
      <c r="O420" s="17"/>
    </row>
    <row r="421" spans="1:15" ht="15.95">
      <c r="A421" s="16" t="s">
        <v>2791</v>
      </c>
      <c r="B421" s="16" t="s">
        <v>8420</v>
      </c>
      <c r="C421" s="16"/>
      <c r="D421" s="17"/>
      <c r="E421" s="17"/>
      <c r="F421" s="17"/>
      <c r="G421" s="17"/>
      <c r="H421" s="17"/>
      <c r="I421" s="17"/>
      <c r="J421" s="18">
        <v>7350000</v>
      </c>
      <c r="K421" s="18">
        <v>14700000</v>
      </c>
      <c r="L421" s="17"/>
      <c r="M421" s="17"/>
      <c r="N421" s="17"/>
      <c r="O421" s="17"/>
    </row>
    <row r="422" spans="1:15" ht="15.95">
      <c r="A422" s="16" t="s">
        <v>1701</v>
      </c>
      <c r="B422" s="16" t="s">
        <v>8420</v>
      </c>
      <c r="C422" s="16"/>
      <c r="D422" s="18">
        <v>14800000</v>
      </c>
      <c r="E422" s="18">
        <v>10600000</v>
      </c>
      <c r="F422" s="18">
        <v>16500000</v>
      </c>
      <c r="G422" s="18">
        <v>16200000</v>
      </c>
      <c r="H422" s="18">
        <v>11800000</v>
      </c>
      <c r="I422" s="19">
        <v>28600000</v>
      </c>
      <c r="J422" s="35">
        <v>19800000</v>
      </c>
      <c r="K422" s="35">
        <v>20100000</v>
      </c>
      <c r="L422" s="17"/>
      <c r="M422" s="17"/>
      <c r="N422" s="17"/>
      <c r="O422" s="17"/>
    </row>
    <row r="423" spans="1:15" ht="15.95">
      <c r="A423" s="123" t="s">
        <v>2790</v>
      </c>
      <c r="B423" s="16" t="s">
        <v>8420</v>
      </c>
      <c r="C423" s="16"/>
      <c r="D423" s="17"/>
      <c r="E423" s="17"/>
      <c r="F423" s="17"/>
      <c r="G423" s="17"/>
      <c r="H423" s="17"/>
      <c r="I423" s="24">
        <v>2160000</v>
      </c>
      <c r="J423" s="17"/>
      <c r="K423" s="28"/>
      <c r="L423" s="17"/>
      <c r="M423" s="17"/>
      <c r="N423" s="18">
        <v>15100000</v>
      </c>
      <c r="O423" s="18">
        <v>9130000</v>
      </c>
    </row>
    <row r="424" spans="1:15" ht="15.95">
      <c r="A424" s="124" t="s">
        <v>2790</v>
      </c>
      <c r="B424" s="16">
        <v>1538</v>
      </c>
      <c r="C424" s="16" t="s">
        <v>8444</v>
      </c>
      <c r="D424" s="17"/>
      <c r="E424" s="17"/>
      <c r="F424" s="17"/>
      <c r="G424" s="17"/>
      <c r="H424" s="17"/>
      <c r="I424" s="24">
        <v>800000</v>
      </c>
      <c r="J424" s="17"/>
      <c r="K424" s="28"/>
      <c r="L424" s="17"/>
      <c r="M424" s="17"/>
      <c r="N424" s="17"/>
      <c r="O424" s="17"/>
    </row>
    <row r="425" spans="1:15" ht="15.95">
      <c r="A425" s="16" t="s">
        <v>2792</v>
      </c>
      <c r="B425" s="16" t="s">
        <v>8420</v>
      </c>
      <c r="C425" s="16"/>
      <c r="D425" s="17"/>
      <c r="E425" s="17"/>
      <c r="F425" s="24">
        <v>476000</v>
      </c>
      <c r="G425" s="17"/>
      <c r="H425" s="24">
        <v>218000</v>
      </c>
      <c r="I425" s="17"/>
      <c r="J425" s="17"/>
      <c r="K425" s="28"/>
      <c r="L425" s="17"/>
      <c r="M425" s="17"/>
      <c r="N425" s="17"/>
      <c r="O425" s="17"/>
    </row>
    <row r="426" spans="1:15" ht="15.95">
      <c r="A426" s="16" t="s">
        <v>2794</v>
      </c>
      <c r="B426" s="16" t="s">
        <v>8420</v>
      </c>
      <c r="C426" s="16"/>
      <c r="D426" s="17"/>
      <c r="E426" s="17"/>
      <c r="F426" s="18">
        <v>11800000</v>
      </c>
      <c r="G426" s="17"/>
      <c r="H426" s="17"/>
      <c r="I426" s="17"/>
      <c r="J426" s="17"/>
      <c r="K426" s="28"/>
      <c r="L426" s="17"/>
      <c r="M426" s="17"/>
      <c r="N426" s="17"/>
      <c r="O426" s="17"/>
    </row>
    <row r="427" spans="1:15" ht="15.95">
      <c r="A427" s="16" t="s">
        <v>1700</v>
      </c>
      <c r="B427" s="16" t="s">
        <v>8420</v>
      </c>
      <c r="C427" s="16"/>
      <c r="D427" s="22">
        <v>53400000</v>
      </c>
      <c r="E427" s="19">
        <v>35300000</v>
      </c>
      <c r="F427" s="27">
        <v>41100000</v>
      </c>
      <c r="G427" s="18">
        <v>12700000</v>
      </c>
      <c r="H427" s="18">
        <v>10900000</v>
      </c>
      <c r="I427" s="18">
        <v>6660000</v>
      </c>
      <c r="J427" s="18">
        <v>10800000</v>
      </c>
      <c r="K427" s="18">
        <v>13500000</v>
      </c>
      <c r="L427" s="24">
        <v>259000</v>
      </c>
      <c r="M427" s="24">
        <v>4510000</v>
      </c>
      <c r="N427" s="24">
        <v>2730000</v>
      </c>
      <c r="O427" s="24">
        <v>4520000</v>
      </c>
    </row>
    <row r="428" spans="1:15" ht="15.95">
      <c r="A428" s="120" t="s">
        <v>1699</v>
      </c>
      <c r="B428" s="119" t="s">
        <v>8420</v>
      </c>
      <c r="C428" s="16"/>
      <c r="D428" s="18">
        <v>15200000</v>
      </c>
      <c r="E428" s="17"/>
      <c r="F428" s="17"/>
      <c r="G428" s="17"/>
      <c r="H428" s="17"/>
      <c r="I428" s="17"/>
      <c r="J428" s="24">
        <v>2470000</v>
      </c>
      <c r="K428" s="18">
        <v>8730000</v>
      </c>
      <c r="L428" s="17"/>
      <c r="M428" s="17"/>
      <c r="N428" s="17"/>
      <c r="O428" s="17"/>
    </row>
    <row r="429" spans="1:15" ht="15.95">
      <c r="A429" s="121" t="s">
        <v>1699</v>
      </c>
      <c r="B429" s="118" t="s">
        <v>8420</v>
      </c>
      <c r="C429" s="16" t="s">
        <v>8426</v>
      </c>
      <c r="D429" s="17"/>
      <c r="E429" s="17"/>
      <c r="F429" s="17"/>
      <c r="G429" s="17"/>
      <c r="H429" s="17"/>
      <c r="I429" s="17"/>
      <c r="J429" s="17"/>
      <c r="K429" s="24">
        <v>2410000</v>
      </c>
      <c r="L429" s="17"/>
      <c r="M429" s="17"/>
      <c r="N429" s="17"/>
      <c r="O429" s="17"/>
    </row>
    <row r="430" spans="1:15" ht="15.95">
      <c r="A430" s="122" t="s">
        <v>1699</v>
      </c>
      <c r="B430" s="118" t="s">
        <v>8420</v>
      </c>
      <c r="C430" s="16" t="s">
        <v>8422</v>
      </c>
      <c r="D430" s="17"/>
      <c r="E430" s="17"/>
      <c r="F430" s="17"/>
      <c r="G430" s="17"/>
      <c r="H430" s="17"/>
      <c r="I430" s="17"/>
      <c r="J430" s="24">
        <v>1690000</v>
      </c>
      <c r="K430" s="28"/>
      <c r="L430" s="17"/>
      <c r="M430" s="17"/>
      <c r="N430" s="17"/>
      <c r="O430" s="17"/>
    </row>
    <row r="431" spans="1:15" ht="15.95">
      <c r="A431" s="123" t="s">
        <v>1698</v>
      </c>
      <c r="B431" s="16" t="s">
        <v>8420</v>
      </c>
      <c r="C431" s="16"/>
      <c r="D431" s="24">
        <v>2120000</v>
      </c>
      <c r="E431" s="24">
        <v>561000</v>
      </c>
      <c r="F431" s="18">
        <v>6830000</v>
      </c>
      <c r="G431" s="18">
        <v>9220000</v>
      </c>
      <c r="H431" s="17"/>
      <c r="I431" s="24">
        <v>2090000</v>
      </c>
      <c r="J431" s="18">
        <v>7560000</v>
      </c>
      <c r="K431" s="18">
        <v>13800000</v>
      </c>
      <c r="L431" s="17"/>
      <c r="M431" s="17"/>
      <c r="N431" s="17"/>
      <c r="O431" s="17"/>
    </row>
    <row r="432" spans="1:15" ht="15.95">
      <c r="A432" s="124" t="s">
        <v>1698</v>
      </c>
      <c r="B432" s="16">
        <v>17</v>
      </c>
      <c r="C432" s="16" t="s">
        <v>8422</v>
      </c>
      <c r="D432" s="17"/>
      <c r="E432" s="17"/>
      <c r="F432" s="17"/>
      <c r="G432" s="17"/>
      <c r="H432" s="17"/>
      <c r="I432" s="24">
        <v>1890000</v>
      </c>
      <c r="J432" s="17"/>
      <c r="K432" s="28"/>
      <c r="L432" s="17"/>
      <c r="M432" s="17"/>
      <c r="N432" s="17"/>
      <c r="O432" s="17"/>
    </row>
    <row r="433" spans="1:15" ht="15.95">
      <c r="A433" s="16" t="s">
        <v>8531</v>
      </c>
      <c r="B433" s="16" t="s">
        <v>8420</v>
      </c>
      <c r="C433" s="16"/>
      <c r="D433" s="17"/>
      <c r="E433" s="24">
        <v>342000</v>
      </c>
      <c r="F433" s="17"/>
      <c r="G433" s="17"/>
      <c r="H433" s="17"/>
      <c r="I433" s="17"/>
      <c r="J433" s="24">
        <v>4520000</v>
      </c>
      <c r="K433" s="28"/>
      <c r="L433" s="17"/>
      <c r="M433" s="17"/>
      <c r="N433" s="17"/>
      <c r="O433" s="17"/>
    </row>
    <row r="434" spans="1:15" ht="15.95">
      <c r="A434" s="16" t="s">
        <v>1697</v>
      </c>
      <c r="B434" s="16" t="s">
        <v>8420</v>
      </c>
      <c r="C434" s="16"/>
      <c r="D434" s="18">
        <v>5790000</v>
      </c>
      <c r="E434" s="18">
        <v>7790000</v>
      </c>
      <c r="F434" s="18">
        <v>9860000</v>
      </c>
      <c r="G434" s="18">
        <v>13300000</v>
      </c>
      <c r="H434" s="18">
        <v>12200000</v>
      </c>
      <c r="I434" s="18">
        <v>13600000</v>
      </c>
      <c r="J434" s="18">
        <v>10300000</v>
      </c>
      <c r="K434" s="27">
        <v>49200000</v>
      </c>
      <c r="L434" s="17"/>
      <c r="M434" s="17"/>
      <c r="N434" s="17"/>
      <c r="O434" s="17"/>
    </row>
    <row r="435" spans="1:15" ht="15.95">
      <c r="A435" s="16" t="s">
        <v>6791</v>
      </c>
      <c r="B435" s="16" t="s">
        <v>8420</v>
      </c>
      <c r="C435" s="16"/>
      <c r="D435" s="18">
        <v>5700000</v>
      </c>
      <c r="E435" s="17"/>
      <c r="F435" s="18">
        <v>6310000</v>
      </c>
      <c r="G435" s="17"/>
      <c r="H435" s="17"/>
      <c r="I435" s="17"/>
      <c r="J435" s="17"/>
      <c r="K435" s="28"/>
      <c r="L435" s="17"/>
      <c r="M435" s="17"/>
      <c r="N435" s="17"/>
      <c r="O435" s="17"/>
    </row>
    <row r="436" spans="1:15" ht="15.95">
      <c r="A436" s="16" t="s">
        <v>8532</v>
      </c>
      <c r="B436" s="16" t="s">
        <v>8420</v>
      </c>
      <c r="C436" s="16"/>
      <c r="D436" s="24">
        <v>5330000</v>
      </c>
      <c r="E436" s="17"/>
      <c r="F436" s="18">
        <v>9420000</v>
      </c>
      <c r="G436" s="17"/>
      <c r="H436" s="17"/>
      <c r="I436" s="17"/>
      <c r="J436" s="17"/>
      <c r="K436" s="28"/>
      <c r="L436" s="17"/>
      <c r="M436" s="17"/>
      <c r="N436" s="17"/>
      <c r="O436" s="17"/>
    </row>
    <row r="437" spans="1:15" ht="15.95">
      <c r="A437" s="16" t="s">
        <v>2778</v>
      </c>
      <c r="B437" s="16" t="s">
        <v>8420</v>
      </c>
      <c r="C437" s="16"/>
      <c r="D437" s="17"/>
      <c r="E437" s="17"/>
      <c r="F437" s="24">
        <v>395000</v>
      </c>
      <c r="G437" s="17"/>
      <c r="H437" s="17"/>
      <c r="I437" s="17"/>
      <c r="J437" s="17"/>
      <c r="K437" s="28"/>
      <c r="L437" s="17"/>
      <c r="M437" s="17"/>
      <c r="N437" s="17"/>
      <c r="O437" s="17"/>
    </row>
    <row r="438" spans="1:15" ht="15.95">
      <c r="A438" s="123" t="s">
        <v>8196</v>
      </c>
      <c r="B438" s="118" t="s">
        <v>8420</v>
      </c>
      <c r="C438" s="16"/>
      <c r="D438" s="24">
        <v>1710000</v>
      </c>
      <c r="E438" s="17"/>
      <c r="F438" s="17"/>
      <c r="G438" s="17"/>
      <c r="H438" s="17"/>
      <c r="I438" s="17"/>
      <c r="J438" s="17"/>
      <c r="K438" s="28"/>
      <c r="L438" s="17"/>
      <c r="M438" s="17"/>
      <c r="N438" s="17"/>
      <c r="O438" s="17"/>
    </row>
    <row r="439" spans="1:15" ht="15.95">
      <c r="A439" s="124" t="s">
        <v>8196</v>
      </c>
      <c r="B439" s="118" t="s">
        <v>8420</v>
      </c>
      <c r="C439" s="16" t="s">
        <v>8423</v>
      </c>
      <c r="D439" s="24">
        <v>2000000</v>
      </c>
      <c r="E439" s="17"/>
      <c r="F439" s="17"/>
      <c r="G439" s="17"/>
      <c r="H439" s="17"/>
      <c r="I439" s="17"/>
      <c r="J439" s="17"/>
      <c r="K439" s="28"/>
      <c r="L439" s="17"/>
      <c r="M439" s="17"/>
      <c r="N439" s="17"/>
      <c r="O439" s="17"/>
    </row>
    <row r="440" spans="1:15" ht="15.95">
      <c r="A440" s="16" t="s">
        <v>5934</v>
      </c>
      <c r="B440" s="16" t="s">
        <v>8420</v>
      </c>
      <c r="C440" s="16"/>
      <c r="D440" s="17"/>
      <c r="E440" s="17"/>
      <c r="F440" s="18">
        <v>7470000</v>
      </c>
      <c r="G440" s="17"/>
      <c r="H440" s="17"/>
      <c r="I440" s="17"/>
      <c r="J440" s="17"/>
      <c r="K440" s="28"/>
      <c r="L440" s="17"/>
      <c r="M440" s="17"/>
      <c r="N440" s="17"/>
      <c r="O440" s="17"/>
    </row>
    <row r="441" spans="1:15" ht="15.95">
      <c r="A441" s="16" t="s">
        <v>1695</v>
      </c>
      <c r="B441" s="16" t="s">
        <v>8420</v>
      </c>
      <c r="C441" s="16"/>
      <c r="D441" s="24">
        <v>273000</v>
      </c>
      <c r="E441" s="24">
        <v>2450000</v>
      </c>
      <c r="F441" s="18">
        <v>6190000</v>
      </c>
      <c r="G441" s="24">
        <v>1450000</v>
      </c>
      <c r="H441" s="17"/>
      <c r="I441" s="17"/>
      <c r="J441" s="17"/>
      <c r="K441" s="28"/>
      <c r="L441" s="17"/>
      <c r="M441" s="17"/>
      <c r="N441" s="17"/>
      <c r="O441" s="17"/>
    </row>
    <row r="442" spans="1:15" ht="15.95">
      <c r="A442" s="16" t="s">
        <v>1694</v>
      </c>
      <c r="B442" s="16" t="s">
        <v>8420</v>
      </c>
      <c r="C442" s="16"/>
      <c r="D442" s="35">
        <v>26900000</v>
      </c>
      <c r="E442" s="35">
        <v>19300000</v>
      </c>
      <c r="F442" s="18">
        <v>13600000</v>
      </c>
      <c r="G442" s="18">
        <v>14500000</v>
      </c>
      <c r="H442" s="18">
        <v>13900000</v>
      </c>
      <c r="I442" s="18">
        <v>14200000</v>
      </c>
      <c r="J442" s="35">
        <v>18600000</v>
      </c>
      <c r="K442" s="35">
        <v>18500000</v>
      </c>
      <c r="L442" s="17"/>
      <c r="M442" s="17"/>
      <c r="N442" s="24">
        <v>1370000</v>
      </c>
      <c r="O442" s="24">
        <v>562000</v>
      </c>
    </row>
    <row r="443" spans="1:15" ht="15.95">
      <c r="A443" s="16" t="s">
        <v>1693</v>
      </c>
      <c r="B443" s="16" t="s">
        <v>8420</v>
      </c>
      <c r="C443" s="16"/>
      <c r="D443" s="18">
        <v>16700000</v>
      </c>
      <c r="E443" s="18">
        <v>9650000</v>
      </c>
      <c r="F443" s="24">
        <v>2060000</v>
      </c>
      <c r="G443" s="18">
        <v>8020000</v>
      </c>
      <c r="H443" s="24">
        <v>2640000</v>
      </c>
      <c r="I443" s="24">
        <v>2250000</v>
      </c>
      <c r="J443" s="24">
        <v>3270000</v>
      </c>
      <c r="K443" s="24">
        <v>1610000</v>
      </c>
      <c r="L443" s="17"/>
      <c r="M443" s="24">
        <v>727000</v>
      </c>
      <c r="N443" s="24">
        <v>1870000</v>
      </c>
      <c r="O443" s="24">
        <v>1320000</v>
      </c>
    </row>
    <row r="444" spans="1:15" ht="15.95">
      <c r="A444" s="16" t="s">
        <v>5764</v>
      </c>
      <c r="B444" s="16" t="s">
        <v>8420</v>
      </c>
      <c r="C444" s="16"/>
      <c r="D444" s="17"/>
      <c r="E444" s="17"/>
      <c r="F444" s="24">
        <v>80400</v>
      </c>
      <c r="G444" s="24">
        <v>134000</v>
      </c>
      <c r="H444" s="17"/>
      <c r="I444" s="24">
        <v>179000</v>
      </c>
      <c r="J444" s="17"/>
      <c r="K444" s="28"/>
      <c r="L444" s="17"/>
      <c r="M444" s="17"/>
      <c r="N444" s="17"/>
      <c r="O444" s="17"/>
    </row>
    <row r="445" spans="1:15" ht="15.95">
      <c r="A445" s="16" t="s">
        <v>8533</v>
      </c>
      <c r="B445" s="16" t="s">
        <v>8420</v>
      </c>
      <c r="C445" s="16"/>
      <c r="D445" s="24">
        <v>1660000</v>
      </c>
      <c r="E445" s="17"/>
      <c r="F445" s="24">
        <v>4180000</v>
      </c>
      <c r="G445" s="17"/>
      <c r="H445" s="17"/>
      <c r="I445" s="17"/>
      <c r="J445" s="17"/>
      <c r="K445" s="28"/>
      <c r="L445" s="17"/>
      <c r="M445" s="17"/>
      <c r="N445" s="17"/>
      <c r="O445" s="17"/>
    </row>
    <row r="446" spans="1:15" ht="15.95">
      <c r="A446" s="16" t="s">
        <v>8534</v>
      </c>
      <c r="B446" s="16" t="s">
        <v>8420</v>
      </c>
      <c r="C446" s="16"/>
      <c r="D446" s="24">
        <v>555000</v>
      </c>
      <c r="E446" s="17"/>
      <c r="F446" s="24">
        <v>590000</v>
      </c>
      <c r="G446" s="24">
        <v>777000</v>
      </c>
      <c r="H446" s="24">
        <v>476000</v>
      </c>
      <c r="I446" s="24">
        <v>706000</v>
      </c>
      <c r="J446" s="24">
        <v>545000</v>
      </c>
      <c r="K446" s="24">
        <v>1630000</v>
      </c>
      <c r="L446" s="17"/>
      <c r="M446" s="17"/>
      <c r="N446" s="17"/>
      <c r="O446" s="17"/>
    </row>
    <row r="447" spans="1:15" ht="15.95">
      <c r="A447" s="16" t="s">
        <v>6608</v>
      </c>
      <c r="B447" s="16" t="s">
        <v>8420</v>
      </c>
      <c r="C447" s="16"/>
      <c r="D447" s="17"/>
      <c r="E447" s="17"/>
      <c r="F447" s="17"/>
      <c r="G447" s="17"/>
      <c r="H447" s="17"/>
      <c r="I447" s="17"/>
      <c r="J447" s="17"/>
      <c r="K447" s="24">
        <v>4610000</v>
      </c>
      <c r="L447" s="17"/>
      <c r="M447" s="17"/>
      <c r="N447" s="17"/>
      <c r="O447" s="17"/>
    </row>
    <row r="448" spans="1:15" ht="15.95">
      <c r="A448" s="16" t="s">
        <v>2389</v>
      </c>
      <c r="B448" s="16" t="s">
        <v>8420</v>
      </c>
      <c r="C448" s="16"/>
      <c r="D448" s="17"/>
      <c r="E448" s="17"/>
      <c r="F448" s="17"/>
      <c r="G448" s="24">
        <v>472000</v>
      </c>
      <c r="H448" s="17"/>
      <c r="I448" s="17"/>
      <c r="J448" s="17"/>
      <c r="K448" s="28"/>
      <c r="L448" s="17"/>
      <c r="M448" s="17"/>
      <c r="N448" s="17"/>
      <c r="O448" s="17"/>
    </row>
    <row r="449" spans="1:15" ht="15.95">
      <c r="A449" s="16" t="s">
        <v>1691</v>
      </c>
      <c r="B449" s="16" t="s">
        <v>8420</v>
      </c>
      <c r="C449" s="16"/>
      <c r="D449" s="24">
        <v>2070000</v>
      </c>
      <c r="E449" s="17"/>
      <c r="F449" s="17"/>
      <c r="G449" s="17"/>
      <c r="H449" s="24">
        <v>2660000</v>
      </c>
      <c r="I449" s="17"/>
      <c r="J449" s="24">
        <v>3320000</v>
      </c>
      <c r="K449" s="24">
        <v>2720000</v>
      </c>
      <c r="L449" s="17"/>
      <c r="M449" s="17"/>
      <c r="N449" s="17"/>
      <c r="O449" s="17"/>
    </row>
    <row r="450" spans="1:15" ht="15.95">
      <c r="A450" s="16" t="s">
        <v>1690</v>
      </c>
      <c r="B450" s="16" t="s">
        <v>8420</v>
      </c>
      <c r="C450" s="16"/>
      <c r="D450" s="24">
        <v>3800000</v>
      </c>
      <c r="E450" s="24">
        <v>1240000</v>
      </c>
      <c r="F450" s="17"/>
      <c r="G450" s="17"/>
      <c r="H450" s="17"/>
      <c r="I450" s="17"/>
      <c r="J450" s="24">
        <v>3770000</v>
      </c>
      <c r="K450" s="28"/>
      <c r="L450" s="17"/>
      <c r="M450" s="17"/>
      <c r="N450" s="17"/>
      <c r="O450" s="17"/>
    </row>
    <row r="451" spans="1:15" ht="15.95">
      <c r="A451" s="16" t="s">
        <v>1689</v>
      </c>
      <c r="B451" s="16" t="s">
        <v>8420</v>
      </c>
      <c r="C451" s="16"/>
      <c r="D451" s="17"/>
      <c r="E451" s="17"/>
      <c r="F451" s="17"/>
      <c r="G451" s="17"/>
      <c r="H451" s="24">
        <v>516000</v>
      </c>
      <c r="I451" s="24">
        <v>592000</v>
      </c>
      <c r="J451" s="24">
        <v>765000</v>
      </c>
      <c r="K451" s="24">
        <v>2050000</v>
      </c>
      <c r="L451" s="17"/>
      <c r="M451" s="17"/>
      <c r="N451" s="17"/>
      <c r="O451" s="17"/>
    </row>
    <row r="452" spans="1:15" ht="15.95">
      <c r="A452" s="16" t="s">
        <v>1688</v>
      </c>
      <c r="B452" s="16" t="s">
        <v>8420</v>
      </c>
      <c r="C452" s="16"/>
      <c r="D452" s="17"/>
      <c r="E452" s="17"/>
      <c r="F452" s="17"/>
      <c r="G452" s="24">
        <v>1820000</v>
      </c>
      <c r="H452" s="24">
        <v>106000</v>
      </c>
      <c r="I452" s="24">
        <v>3830000</v>
      </c>
      <c r="J452" s="17"/>
      <c r="K452" s="28"/>
      <c r="L452" s="17"/>
      <c r="M452" s="17"/>
      <c r="N452" s="17"/>
      <c r="O452" s="17"/>
    </row>
    <row r="453" spans="1:15" ht="15.95">
      <c r="A453" s="16" t="s">
        <v>2168</v>
      </c>
      <c r="B453" s="16" t="s">
        <v>8420</v>
      </c>
      <c r="C453" s="16"/>
      <c r="D453" s="18">
        <v>7210000</v>
      </c>
      <c r="E453" s="18">
        <v>8200000</v>
      </c>
      <c r="F453" s="18">
        <v>9450000</v>
      </c>
      <c r="G453" s="18">
        <v>8040000</v>
      </c>
      <c r="H453" s="24">
        <v>3610000</v>
      </c>
      <c r="I453" s="24">
        <v>3840000</v>
      </c>
      <c r="J453" s="24">
        <v>2300000</v>
      </c>
      <c r="K453" s="24">
        <v>5130000</v>
      </c>
      <c r="L453" s="17"/>
      <c r="M453" s="17"/>
      <c r="N453" s="17"/>
      <c r="O453" s="24">
        <v>2550000</v>
      </c>
    </row>
    <row r="454" spans="1:15" ht="15.95">
      <c r="A454" s="16" t="s">
        <v>8535</v>
      </c>
      <c r="B454" s="16" t="s">
        <v>8420</v>
      </c>
      <c r="C454" s="16"/>
      <c r="D454" s="18">
        <v>12200000</v>
      </c>
      <c r="E454" s="17"/>
      <c r="F454" s="17"/>
      <c r="G454" s="24">
        <v>83200</v>
      </c>
      <c r="H454" s="17"/>
      <c r="I454" s="17"/>
      <c r="J454" s="17"/>
      <c r="K454" s="28"/>
      <c r="L454" s="17"/>
      <c r="M454" s="17"/>
      <c r="N454" s="17"/>
      <c r="O454" s="17"/>
    </row>
    <row r="455" spans="1:15" ht="15.95">
      <c r="A455" s="16" t="s">
        <v>1686</v>
      </c>
      <c r="B455" s="16" t="s">
        <v>8420</v>
      </c>
      <c r="C455" s="16"/>
      <c r="D455" s="17"/>
      <c r="E455" s="17"/>
      <c r="F455" s="17"/>
      <c r="G455" s="17"/>
      <c r="H455" s="17"/>
      <c r="I455" s="17"/>
      <c r="J455" s="24">
        <v>121000</v>
      </c>
      <c r="K455" s="24">
        <v>508000</v>
      </c>
      <c r="L455" s="17"/>
      <c r="M455" s="17"/>
      <c r="N455" s="17"/>
      <c r="O455" s="17"/>
    </row>
    <row r="456" spans="1:15" ht="15.95">
      <c r="A456" s="16" t="s">
        <v>5774</v>
      </c>
      <c r="B456" s="16" t="s">
        <v>8420</v>
      </c>
      <c r="C456" s="16"/>
      <c r="D456" s="17"/>
      <c r="E456" s="24">
        <v>3420000</v>
      </c>
      <c r="F456" s="24">
        <v>5270000</v>
      </c>
      <c r="G456" s="24">
        <v>75900</v>
      </c>
      <c r="H456" s="24">
        <v>880000</v>
      </c>
      <c r="I456" s="17"/>
      <c r="J456" s="17"/>
      <c r="K456" s="28"/>
      <c r="L456" s="17"/>
      <c r="M456" s="17"/>
      <c r="N456" s="24">
        <v>4670000</v>
      </c>
      <c r="O456" s="17"/>
    </row>
    <row r="457" spans="1:15" ht="15.95">
      <c r="A457" s="16" t="s">
        <v>6671</v>
      </c>
      <c r="B457" s="16" t="s">
        <v>8420</v>
      </c>
      <c r="C457" s="16"/>
      <c r="D457" s="17"/>
      <c r="E457" s="17"/>
      <c r="F457" s="17"/>
      <c r="G457" s="17"/>
      <c r="H457" s="17"/>
      <c r="I457" s="24">
        <v>3030000</v>
      </c>
      <c r="J457" s="24">
        <v>2960000</v>
      </c>
      <c r="K457" s="24">
        <v>4770000</v>
      </c>
      <c r="L457" s="17"/>
      <c r="M457" s="17"/>
      <c r="N457" s="17"/>
      <c r="O457" s="17"/>
    </row>
    <row r="458" spans="1:15" ht="15.95">
      <c r="A458" s="16" t="s">
        <v>6062</v>
      </c>
      <c r="B458" s="16" t="s">
        <v>8420</v>
      </c>
      <c r="C458" s="16"/>
      <c r="D458" s="17"/>
      <c r="E458" s="24">
        <v>737000</v>
      </c>
      <c r="F458" s="24">
        <v>866000</v>
      </c>
      <c r="G458" s="24">
        <v>197000</v>
      </c>
      <c r="H458" s="24">
        <v>348000</v>
      </c>
      <c r="I458" s="17"/>
      <c r="J458" s="17"/>
      <c r="K458" s="28"/>
      <c r="L458" s="17"/>
      <c r="M458" s="17"/>
      <c r="N458" s="17"/>
      <c r="O458" s="17"/>
    </row>
    <row r="459" spans="1:15" ht="15.95">
      <c r="A459" s="16" t="s">
        <v>8536</v>
      </c>
      <c r="B459" s="16" t="s">
        <v>8420</v>
      </c>
      <c r="C459" s="16"/>
      <c r="D459" s="18">
        <v>9330000</v>
      </c>
      <c r="E459" s="24">
        <v>5530000</v>
      </c>
      <c r="F459" s="35">
        <v>18500000</v>
      </c>
      <c r="G459" s="18">
        <v>6850000</v>
      </c>
      <c r="H459" s="24">
        <v>1770000</v>
      </c>
      <c r="I459" s="24">
        <v>2030000</v>
      </c>
      <c r="J459" s="24">
        <v>4770000</v>
      </c>
      <c r="K459" s="24">
        <v>4150000</v>
      </c>
      <c r="L459" s="17"/>
      <c r="M459" s="17"/>
      <c r="N459" s="17"/>
      <c r="O459" s="17"/>
    </row>
    <row r="460" spans="1:15" ht="15.95">
      <c r="A460" s="16" t="s">
        <v>1683</v>
      </c>
      <c r="B460" s="16" t="s">
        <v>8420</v>
      </c>
      <c r="C460" s="16"/>
      <c r="D460" s="18">
        <v>7740000</v>
      </c>
      <c r="E460" s="18">
        <v>6310000</v>
      </c>
      <c r="F460" s="18">
        <v>12400000</v>
      </c>
      <c r="G460" s="18">
        <v>8680000</v>
      </c>
      <c r="H460" s="24">
        <v>2480000</v>
      </c>
      <c r="I460" s="24">
        <v>3800000</v>
      </c>
      <c r="J460" s="24">
        <v>1760000</v>
      </c>
      <c r="K460" s="18">
        <v>6460000</v>
      </c>
      <c r="L460" s="17"/>
      <c r="M460" s="17"/>
      <c r="N460" s="17"/>
      <c r="O460" s="17"/>
    </row>
    <row r="461" spans="1:15" ht="15.95">
      <c r="A461" s="16" t="s">
        <v>1682</v>
      </c>
      <c r="B461" s="16" t="s">
        <v>8420</v>
      </c>
      <c r="C461" s="16"/>
      <c r="D461" s="24">
        <v>1470000</v>
      </c>
      <c r="E461" s="24">
        <v>5040000</v>
      </c>
      <c r="F461" s="24">
        <v>2280000</v>
      </c>
      <c r="G461" s="24">
        <v>3770000</v>
      </c>
      <c r="H461" s="24">
        <v>556000</v>
      </c>
      <c r="I461" s="24">
        <v>5040000</v>
      </c>
      <c r="J461" s="18">
        <v>6370000</v>
      </c>
      <c r="K461" s="24">
        <v>2970000</v>
      </c>
      <c r="L461" s="17"/>
      <c r="M461" s="17"/>
      <c r="N461" s="17"/>
      <c r="O461" s="17"/>
    </row>
    <row r="462" spans="1:15" ht="15.95">
      <c r="A462" s="16" t="s">
        <v>1681</v>
      </c>
      <c r="B462" s="16" t="s">
        <v>8420</v>
      </c>
      <c r="C462" s="16"/>
      <c r="D462" s="17"/>
      <c r="E462" s="17"/>
      <c r="F462" s="17"/>
      <c r="G462" s="24">
        <v>900000</v>
      </c>
      <c r="H462" s="24">
        <v>1580000</v>
      </c>
      <c r="I462" s="24">
        <v>3630000</v>
      </c>
      <c r="J462" s="24">
        <v>3140000</v>
      </c>
      <c r="K462" s="24">
        <v>1640000</v>
      </c>
      <c r="L462" s="17"/>
      <c r="M462" s="17"/>
      <c r="N462" s="17"/>
      <c r="O462" s="17"/>
    </row>
    <row r="463" spans="1:15" ht="15.95">
      <c r="A463" s="16" t="s">
        <v>1680</v>
      </c>
      <c r="B463" s="16" t="s">
        <v>8420</v>
      </c>
      <c r="C463" s="16"/>
      <c r="D463" s="17"/>
      <c r="E463" s="24">
        <v>2110000</v>
      </c>
      <c r="F463" s="24">
        <v>1910000</v>
      </c>
      <c r="G463" s="18">
        <v>7920000</v>
      </c>
      <c r="H463" s="18">
        <v>5900000</v>
      </c>
      <c r="I463" s="24">
        <v>5460000</v>
      </c>
      <c r="J463" s="18">
        <v>7280000</v>
      </c>
      <c r="K463" s="24">
        <v>4170000</v>
      </c>
      <c r="L463" s="17"/>
      <c r="M463" s="17"/>
      <c r="N463" s="17"/>
      <c r="O463" s="17"/>
    </row>
    <row r="464" spans="1:15" ht="15.95">
      <c r="A464" s="16" t="s">
        <v>1679</v>
      </c>
      <c r="B464" s="16" t="s">
        <v>8420</v>
      </c>
      <c r="C464" s="16"/>
      <c r="D464" s="17"/>
      <c r="E464" s="24">
        <v>2190000</v>
      </c>
      <c r="F464" s="17"/>
      <c r="G464" s="24">
        <v>1140000</v>
      </c>
      <c r="H464" s="17"/>
      <c r="I464" s="17"/>
      <c r="J464" s="17"/>
      <c r="K464" s="28"/>
      <c r="L464" s="17"/>
      <c r="M464" s="17"/>
      <c r="N464" s="17"/>
      <c r="O464" s="17"/>
    </row>
    <row r="465" spans="1:15" ht="15.95">
      <c r="A465" s="16" t="s">
        <v>1678</v>
      </c>
      <c r="B465" s="16" t="s">
        <v>8420</v>
      </c>
      <c r="C465" s="16"/>
      <c r="D465" s="17"/>
      <c r="E465" s="17"/>
      <c r="F465" s="24">
        <v>170000</v>
      </c>
      <c r="G465" s="24">
        <v>95800</v>
      </c>
      <c r="H465" s="24">
        <v>209000</v>
      </c>
      <c r="I465" s="24">
        <v>132000</v>
      </c>
      <c r="J465" s="24">
        <v>148000</v>
      </c>
      <c r="K465" s="24">
        <v>175000</v>
      </c>
      <c r="L465" s="17"/>
      <c r="M465" s="17"/>
      <c r="N465" s="17"/>
      <c r="O465" s="17"/>
    </row>
    <row r="466" spans="1:15" ht="15.95">
      <c r="A466" s="16" t="s">
        <v>1677</v>
      </c>
      <c r="B466" s="16" t="s">
        <v>8420</v>
      </c>
      <c r="C466" s="16"/>
      <c r="D466" s="17"/>
      <c r="E466" s="17"/>
      <c r="F466" s="17"/>
      <c r="G466" s="17"/>
      <c r="H466" s="24">
        <v>339000</v>
      </c>
      <c r="I466" s="17"/>
      <c r="J466" s="24">
        <v>497000</v>
      </c>
      <c r="K466" s="28"/>
      <c r="L466" s="24">
        <v>2270000</v>
      </c>
      <c r="M466" s="17"/>
      <c r="N466" s="24">
        <v>1470000</v>
      </c>
      <c r="O466" s="17"/>
    </row>
    <row r="467" spans="1:15" ht="15.95">
      <c r="A467" s="16" t="s">
        <v>6128</v>
      </c>
      <c r="B467" s="16" t="s">
        <v>8420</v>
      </c>
      <c r="C467" s="16"/>
      <c r="D467" s="17"/>
      <c r="E467" s="17"/>
      <c r="F467" s="17"/>
      <c r="G467" s="17"/>
      <c r="H467" s="17"/>
      <c r="I467" s="24">
        <v>81400</v>
      </c>
      <c r="J467" s="17"/>
      <c r="K467" s="28"/>
      <c r="L467" s="17"/>
      <c r="M467" s="17"/>
      <c r="N467" s="17"/>
      <c r="O467" s="17"/>
    </row>
    <row r="468" spans="1:15" ht="15.95">
      <c r="A468" s="16" t="s">
        <v>1676</v>
      </c>
      <c r="B468" s="16" t="s">
        <v>8420</v>
      </c>
      <c r="C468" s="16"/>
      <c r="D468" s="17"/>
      <c r="E468" s="17"/>
      <c r="F468" s="24">
        <v>36300</v>
      </c>
      <c r="G468" s="17"/>
      <c r="H468" s="17"/>
      <c r="I468" s="17"/>
      <c r="J468" s="17"/>
      <c r="K468" s="28"/>
      <c r="L468" s="17"/>
      <c r="M468" s="17"/>
      <c r="N468" s="17"/>
      <c r="O468" s="17"/>
    </row>
    <row r="469" spans="1:15" ht="15.95">
      <c r="A469" s="16" t="s">
        <v>1675</v>
      </c>
      <c r="B469" s="16" t="s">
        <v>8420</v>
      </c>
      <c r="C469" s="16"/>
      <c r="D469" s="24">
        <v>5030000</v>
      </c>
      <c r="E469" s="24">
        <v>4830000</v>
      </c>
      <c r="F469" s="17"/>
      <c r="G469" s="24">
        <v>2350000</v>
      </c>
      <c r="H469" s="24">
        <v>764000</v>
      </c>
      <c r="I469" s="17"/>
      <c r="J469" s="18">
        <v>5710000</v>
      </c>
      <c r="K469" s="24">
        <v>4300000</v>
      </c>
      <c r="L469" s="17"/>
      <c r="M469" s="17"/>
      <c r="N469" s="17"/>
      <c r="O469" s="17"/>
    </row>
    <row r="470" spans="1:15" ht="15.95">
      <c r="A470" s="16" t="s">
        <v>1674</v>
      </c>
      <c r="B470" s="16" t="s">
        <v>8420</v>
      </c>
      <c r="C470" s="16"/>
      <c r="D470" s="35">
        <v>23500000</v>
      </c>
      <c r="E470" s="35">
        <v>19600000</v>
      </c>
      <c r="F470" s="35">
        <v>18300000</v>
      </c>
      <c r="G470" s="18">
        <v>6680000</v>
      </c>
      <c r="H470" s="18">
        <v>9120000</v>
      </c>
      <c r="I470" s="18">
        <v>10600000</v>
      </c>
      <c r="J470" s="18">
        <v>7940000</v>
      </c>
      <c r="K470" s="18">
        <v>7940000</v>
      </c>
      <c r="L470" s="24">
        <v>1200000</v>
      </c>
      <c r="M470" s="24">
        <v>1730000</v>
      </c>
      <c r="N470" s="24">
        <v>686000</v>
      </c>
      <c r="O470" s="24">
        <v>1490000</v>
      </c>
    </row>
    <row r="471" spans="1:15" ht="15.95">
      <c r="A471" s="16" t="s">
        <v>1673</v>
      </c>
      <c r="B471" s="16" t="s">
        <v>8420</v>
      </c>
      <c r="C471" s="16"/>
      <c r="D471" s="18">
        <v>9740000</v>
      </c>
      <c r="E471" s="18">
        <v>6920000</v>
      </c>
      <c r="F471" s="18">
        <v>6540000</v>
      </c>
      <c r="G471" s="24">
        <v>2570000</v>
      </c>
      <c r="H471" s="24">
        <v>1130000</v>
      </c>
      <c r="I471" s="17"/>
      <c r="J471" s="24">
        <v>758000</v>
      </c>
      <c r="K471" s="24">
        <v>1410000</v>
      </c>
      <c r="L471" s="17"/>
      <c r="M471" s="17"/>
      <c r="N471" s="17"/>
      <c r="O471" s="17"/>
    </row>
    <row r="472" spans="1:15" ht="15.95">
      <c r="A472" s="16" t="s">
        <v>6871</v>
      </c>
      <c r="B472" s="16" t="s">
        <v>8420</v>
      </c>
      <c r="C472" s="16"/>
      <c r="D472" s="24">
        <v>1320000</v>
      </c>
      <c r="E472" s="17"/>
      <c r="F472" s="17"/>
      <c r="G472" s="17"/>
      <c r="H472" s="17"/>
      <c r="I472" s="17"/>
      <c r="J472" s="17"/>
      <c r="K472" s="28"/>
      <c r="L472" s="17"/>
      <c r="M472" s="17"/>
      <c r="N472" s="17"/>
      <c r="O472" s="17"/>
    </row>
    <row r="473" spans="1:15" ht="15.95">
      <c r="A473" s="16" t="s">
        <v>8537</v>
      </c>
      <c r="B473" s="16" t="s">
        <v>8420</v>
      </c>
      <c r="C473" s="16"/>
      <c r="D473" s="17"/>
      <c r="E473" s="17"/>
      <c r="F473" s="17"/>
      <c r="G473" s="24">
        <v>119000</v>
      </c>
      <c r="H473" s="24">
        <v>187000</v>
      </c>
      <c r="I473" s="17"/>
      <c r="J473" s="24">
        <v>1440000</v>
      </c>
      <c r="K473" s="24">
        <v>5450000</v>
      </c>
      <c r="L473" s="17"/>
      <c r="M473" s="17"/>
      <c r="N473" s="17"/>
      <c r="O473" s="17"/>
    </row>
    <row r="474" spans="1:15" ht="15.95">
      <c r="A474" s="16" t="s">
        <v>6654</v>
      </c>
      <c r="B474" s="16" t="s">
        <v>8420</v>
      </c>
      <c r="C474" s="16"/>
      <c r="D474" s="24">
        <v>664000</v>
      </c>
      <c r="E474" s="17"/>
      <c r="F474" s="17"/>
      <c r="G474" s="17"/>
      <c r="H474" s="17"/>
      <c r="I474" s="17"/>
      <c r="J474" s="17"/>
      <c r="K474" s="28"/>
      <c r="L474" s="17"/>
      <c r="M474" s="17"/>
      <c r="N474" s="17"/>
      <c r="O474" s="17"/>
    </row>
    <row r="475" spans="1:15" ht="15.95">
      <c r="A475" s="16" t="s">
        <v>1671</v>
      </c>
      <c r="B475" s="16" t="s">
        <v>8420</v>
      </c>
      <c r="C475" s="16"/>
      <c r="D475" s="17"/>
      <c r="E475" s="24">
        <v>1420000</v>
      </c>
      <c r="F475" s="17"/>
      <c r="G475" s="17"/>
      <c r="H475" s="17"/>
      <c r="I475" s="17"/>
      <c r="J475" s="17"/>
      <c r="K475" s="28"/>
      <c r="L475" s="17"/>
      <c r="M475" s="17"/>
      <c r="N475" s="17"/>
      <c r="O475" s="17"/>
    </row>
    <row r="476" spans="1:15" ht="15.95">
      <c r="A476" s="16" t="s">
        <v>1670</v>
      </c>
      <c r="B476" s="16" t="s">
        <v>8420</v>
      </c>
      <c r="C476" s="16"/>
      <c r="D476" s="24">
        <v>1450000</v>
      </c>
      <c r="E476" s="18">
        <v>6640000</v>
      </c>
      <c r="F476" s="24">
        <v>1110000</v>
      </c>
      <c r="G476" s="24">
        <v>2190000</v>
      </c>
      <c r="H476" s="17"/>
      <c r="I476" s="17"/>
      <c r="J476" s="18">
        <v>10200000</v>
      </c>
      <c r="K476" s="28"/>
      <c r="L476" s="17"/>
      <c r="M476" s="17"/>
      <c r="N476" s="17"/>
      <c r="O476" s="17"/>
    </row>
    <row r="477" spans="1:15" ht="15.95">
      <c r="A477" s="16" t="s">
        <v>6586</v>
      </c>
      <c r="B477" s="16" t="s">
        <v>8420</v>
      </c>
      <c r="C477" s="16"/>
      <c r="D477" s="17"/>
      <c r="E477" s="17"/>
      <c r="F477" s="17"/>
      <c r="G477" s="24">
        <v>889000</v>
      </c>
      <c r="H477" s="24">
        <v>930000</v>
      </c>
      <c r="I477" s="24">
        <v>697000</v>
      </c>
      <c r="J477" s="24">
        <v>653000</v>
      </c>
      <c r="K477" s="24">
        <v>3940000</v>
      </c>
      <c r="L477" s="17"/>
      <c r="M477" s="17"/>
      <c r="N477" s="17"/>
      <c r="O477" s="17"/>
    </row>
    <row r="478" spans="1:15" ht="15.95">
      <c r="A478" s="16" t="s">
        <v>8538</v>
      </c>
      <c r="B478" s="16" t="s">
        <v>8420</v>
      </c>
      <c r="C478" s="16"/>
      <c r="D478" s="24">
        <v>433000</v>
      </c>
      <c r="E478" s="18">
        <v>15900000</v>
      </c>
      <c r="F478" s="24">
        <v>621000</v>
      </c>
      <c r="G478" s="24">
        <v>454000</v>
      </c>
      <c r="H478" s="17"/>
      <c r="I478" s="17"/>
      <c r="J478" s="17"/>
      <c r="K478" s="28"/>
      <c r="L478" s="17"/>
      <c r="M478" s="17"/>
      <c r="N478" s="17"/>
      <c r="O478" s="17"/>
    </row>
    <row r="479" spans="1:15" ht="15.95">
      <c r="A479" s="16" t="s">
        <v>6114</v>
      </c>
      <c r="B479" s="16" t="s">
        <v>8420</v>
      </c>
      <c r="C479" s="16"/>
      <c r="D479" s="24">
        <v>2660000</v>
      </c>
      <c r="E479" s="24">
        <v>1520000</v>
      </c>
      <c r="F479" s="17"/>
      <c r="G479" s="17"/>
      <c r="H479" s="24">
        <v>1140000</v>
      </c>
      <c r="I479" s="24">
        <v>1510000</v>
      </c>
      <c r="J479" s="24">
        <v>1650000</v>
      </c>
      <c r="K479" s="24">
        <v>2050000</v>
      </c>
      <c r="L479" s="17"/>
      <c r="M479" s="17"/>
      <c r="N479" s="17"/>
      <c r="O479" s="24">
        <v>658000</v>
      </c>
    </row>
    <row r="480" spans="1:15" ht="15.95">
      <c r="A480" s="16" t="s">
        <v>1668</v>
      </c>
      <c r="B480" s="16" t="s">
        <v>8420</v>
      </c>
      <c r="C480" s="16"/>
      <c r="D480" s="17"/>
      <c r="E480" s="24">
        <v>5240000</v>
      </c>
      <c r="F480" s="18">
        <v>7660000</v>
      </c>
      <c r="G480" s="17"/>
      <c r="H480" s="18">
        <v>6530000</v>
      </c>
      <c r="I480" s="24">
        <v>4200000</v>
      </c>
      <c r="J480" s="24">
        <v>3750000</v>
      </c>
      <c r="K480" s="24">
        <v>4010000</v>
      </c>
      <c r="L480" s="24">
        <v>1460000</v>
      </c>
      <c r="M480" s="17"/>
      <c r="N480" s="17"/>
      <c r="O480" s="17"/>
    </row>
    <row r="481" spans="1:15" ht="15.95">
      <c r="A481" s="16" t="s">
        <v>1667</v>
      </c>
      <c r="B481" s="16" t="s">
        <v>8420</v>
      </c>
      <c r="C481" s="16"/>
      <c r="D481" s="17"/>
      <c r="E481" s="17"/>
      <c r="F481" s="17"/>
      <c r="G481" s="17"/>
      <c r="H481" s="17"/>
      <c r="I481" s="17"/>
      <c r="J481" s="17"/>
      <c r="K481" s="18">
        <v>10400000</v>
      </c>
      <c r="L481" s="17"/>
      <c r="M481" s="17"/>
      <c r="N481" s="17"/>
      <c r="O481" s="17"/>
    </row>
    <row r="482" spans="1:15" ht="15.95">
      <c r="A482" s="16" t="s">
        <v>1666</v>
      </c>
      <c r="B482" s="16" t="s">
        <v>8420</v>
      </c>
      <c r="C482" s="16"/>
      <c r="D482" s="17"/>
      <c r="E482" s="17"/>
      <c r="F482" s="17"/>
      <c r="G482" s="24">
        <v>162000</v>
      </c>
      <c r="H482" s="17"/>
      <c r="I482" s="17"/>
      <c r="J482" s="17"/>
      <c r="K482" s="24">
        <v>292000</v>
      </c>
      <c r="L482" s="17"/>
      <c r="M482" s="17"/>
      <c r="N482" s="17"/>
      <c r="O482" s="17"/>
    </row>
    <row r="483" spans="1:15" ht="15.95">
      <c r="A483" s="16" t="s">
        <v>1665</v>
      </c>
      <c r="B483" s="16" t="s">
        <v>8420</v>
      </c>
      <c r="C483" s="16"/>
      <c r="D483" s="17"/>
      <c r="E483" s="17"/>
      <c r="F483" s="17"/>
      <c r="G483" s="17"/>
      <c r="H483" s="17"/>
      <c r="I483" s="24">
        <v>847000</v>
      </c>
      <c r="J483" s="24">
        <v>1920000</v>
      </c>
      <c r="K483" s="24">
        <v>1250000</v>
      </c>
      <c r="L483" s="17"/>
      <c r="M483" s="17"/>
      <c r="N483" s="17"/>
      <c r="O483" s="17"/>
    </row>
    <row r="484" spans="1:15" ht="15.95">
      <c r="A484" s="123" t="s">
        <v>1664</v>
      </c>
      <c r="B484" s="16" t="s">
        <v>8420</v>
      </c>
      <c r="C484" s="16"/>
      <c r="D484" s="17"/>
      <c r="E484" s="17"/>
      <c r="F484" s="17"/>
      <c r="G484" s="17"/>
      <c r="H484" s="17"/>
      <c r="I484" s="24">
        <v>3470000</v>
      </c>
      <c r="J484" s="24">
        <v>5220000</v>
      </c>
      <c r="K484" s="18">
        <v>6590000</v>
      </c>
      <c r="L484" s="17"/>
      <c r="M484" s="17"/>
      <c r="N484" s="17"/>
      <c r="O484" s="17"/>
    </row>
    <row r="485" spans="1:15" ht="15.95">
      <c r="A485" s="124" t="s">
        <v>1664</v>
      </c>
      <c r="B485" s="16">
        <v>76</v>
      </c>
      <c r="C485" s="16"/>
      <c r="D485" s="17"/>
      <c r="E485" s="17"/>
      <c r="F485" s="17"/>
      <c r="G485" s="17"/>
      <c r="H485" s="17"/>
      <c r="I485" s="17"/>
      <c r="J485" s="17"/>
      <c r="K485" s="24">
        <v>378000</v>
      </c>
      <c r="L485" s="17"/>
      <c r="M485" s="17"/>
      <c r="N485" s="17"/>
      <c r="O485" s="17"/>
    </row>
    <row r="486" spans="1:15" ht="15.95">
      <c r="A486" s="16" t="s">
        <v>8539</v>
      </c>
      <c r="B486" s="16" t="s">
        <v>8420</v>
      </c>
      <c r="C486" s="16"/>
      <c r="D486" s="17"/>
      <c r="E486" s="17"/>
      <c r="F486" s="17"/>
      <c r="G486" s="17"/>
      <c r="H486" s="17"/>
      <c r="I486" s="24">
        <v>343000</v>
      </c>
      <c r="J486" s="17"/>
      <c r="K486" s="28"/>
      <c r="L486" s="17"/>
      <c r="M486" s="17"/>
      <c r="N486" s="17"/>
      <c r="O486" s="17"/>
    </row>
    <row r="487" spans="1:15" ht="15.95">
      <c r="A487" s="16" t="s">
        <v>1662</v>
      </c>
      <c r="B487" s="16" t="s">
        <v>8420</v>
      </c>
      <c r="C487" s="16"/>
      <c r="D487" s="17"/>
      <c r="E487" s="17"/>
      <c r="F487" s="17"/>
      <c r="G487" s="17"/>
      <c r="H487" s="24">
        <v>2950000</v>
      </c>
      <c r="I487" s="24">
        <v>4840000</v>
      </c>
      <c r="J487" s="17"/>
      <c r="K487" s="24">
        <v>1130000</v>
      </c>
      <c r="L487" s="17"/>
      <c r="M487" s="17"/>
      <c r="N487" s="17"/>
      <c r="O487" s="17"/>
    </row>
    <row r="488" spans="1:15" ht="15.95">
      <c r="A488" s="120" t="s">
        <v>1661</v>
      </c>
      <c r="B488" s="16" t="s">
        <v>8420</v>
      </c>
      <c r="C488" s="16"/>
      <c r="D488" s="47">
        <v>177000000</v>
      </c>
      <c r="E488" s="31">
        <v>146000000</v>
      </c>
      <c r="F488" s="20">
        <v>152000000</v>
      </c>
      <c r="G488" s="21">
        <v>130000000</v>
      </c>
      <c r="H488" s="33">
        <v>81400000</v>
      </c>
      <c r="I488" s="26">
        <v>66800000</v>
      </c>
      <c r="J488" s="26">
        <v>67000000</v>
      </c>
      <c r="K488" s="22">
        <v>58400000</v>
      </c>
      <c r="L488" s="18">
        <v>15600000</v>
      </c>
      <c r="M488" s="18">
        <v>14000000</v>
      </c>
      <c r="N488" s="18">
        <v>9370000</v>
      </c>
      <c r="O488" s="35">
        <v>19800000</v>
      </c>
    </row>
    <row r="489" spans="1:15" ht="15.95">
      <c r="A489" s="121" t="s">
        <v>1661</v>
      </c>
      <c r="B489" s="16">
        <v>91</v>
      </c>
      <c r="C489" s="16"/>
      <c r="D489" s="17"/>
      <c r="E489" s="17"/>
      <c r="F489" s="17"/>
      <c r="G489" s="24">
        <v>973000</v>
      </c>
      <c r="H489" s="17"/>
      <c r="I489" s="24">
        <v>895000</v>
      </c>
      <c r="J489" s="24">
        <v>914000</v>
      </c>
      <c r="K489" s="28"/>
      <c r="L489" s="17"/>
      <c r="M489" s="17"/>
      <c r="N489" s="17"/>
      <c r="O489" s="17"/>
    </row>
    <row r="490" spans="1:15" ht="15.95">
      <c r="A490" s="122" t="s">
        <v>1661</v>
      </c>
      <c r="B490" s="16">
        <v>109</v>
      </c>
      <c r="C490" s="16"/>
      <c r="D490" s="17"/>
      <c r="E490" s="17"/>
      <c r="F490" s="17"/>
      <c r="G490" s="24">
        <v>63200</v>
      </c>
      <c r="H490" s="17"/>
      <c r="I490" s="17"/>
      <c r="J490" s="17"/>
      <c r="K490" s="28"/>
      <c r="L490" s="17"/>
      <c r="M490" s="17"/>
      <c r="N490" s="17"/>
      <c r="O490" s="17"/>
    </row>
    <row r="491" spans="1:15" ht="15.95">
      <c r="A491" s="16" t="s">
        <v>5286</v>
      </c>
      <c r="B491" s="16" t="s">
        <v>8420</v>
      </c>
      <c r="C491" s="16"/>
      <c r="D491" s="17"/>
      <c r="E491" s="17"/>
      <c r="F491" s="17"/>
      <c r="G491" s="17"/>
      <c r="H491" s="17"/>
      <c r="I491" s="17"/>
      <c r="J491" s="17"/>
      <c r="K491" s="28"/>
      <c r="L491" s="17"/>
      <c r="M491" s="24">
        <v>2740000</v>
      </c>
      <c r="N491" s="17"/>
      <c r="O491" s="17"/>
    </row>
    <row r="492" spans="1:15" ht="15.95">
      <c r="A492" s="16" t="s">
        <v>1660</v>
      </c>
      <c r="B492" s="16" t="s">
        <v>8420</v>
      </c>
      <c r="C492" s="16"/>
      <c r="D492" s="24">
        <v>4030000</v>
      </c>
      <c r="E492" s="24">
        <v>2140000</v>
      </c>
      <c r="F492" s="18">
        <v>10100000</v>
      </c>
      <c r="G492" s="18">
        <v>12400000</v>
      </c>
      <c r="H492" s="19">
        <v>37700000</v>
      </c>
      <c r="I492" s="22">
        <v>55600000</v>
      </c>
      <c r="J492" s="27">
        <v>46700000</v>
      </c>
      <c r="K492" s="25">
        <v>101000000</v>
      </c>
      <c r="L492" s="24">
        <v>784000</v>
      </c>
      <c r="M492" s="24">
        <v>1930000</v>
      </c>
      <c r="N492" s="24">
        <v>1110000</v>
      </c>
      <c r="O492" s="24">
        <v>3830000</v>
      </c>
    </row>
    <row r="493" spans="1:15" ht="15.95">
      <c r="A493" s="16" t="s">
        <v>5782</v>
      </c>
      <c r="B493" s="16" t="s">
        <v>8420</v>
      </c>
      <c r="C493" s="16"/>
      <c r="D493" s="18">
        <v>6380000</v>
      </c>
      <c r="E493" s="17"/>
      <c r="F493" s="17"/>
      <c r="G493" s="17"/>
      <c r="H493" s="17"/>
      <c r="I493" s="17"/>
      <c r="J493" s="17"/>
      <c r="K493" s="28"/>
      <c r="L493" s="17"/>
      <c r="M493" s="17"/>
      <c r="N493" s="17"/>
      <c r="O493" s="17"/>
    </row>
    <row r="494" spans="1:15" ht="15.95">
      <c r="A494" s="16" t="s">
        <v>1659</v>
      </c>
      <c r="B494" s="16" t="s">
        <v>8420</v>
      </c>
      <c r="C494" s="16"/>
      <c r="D494" s="17"/>
      <c r="E494" s="17"/>
      <c r="F494" s="17"/>
      <c r="G494" s="24">
        <v>1080000</v>
      </c>
      <c r="H494" s="24">
        <v>566000</v>
      </c>
      <c r="I494" s="24">
        <v>688000</v>
      </c>
      <c r="J494" s="24">
        <v>616000</v>
      </c>
      <c r="K494" s="24">
        <v>613000</v>
      </c>
      <c r="L494" s="17"/>
      <c r="M494" s="17"/>
      <c r="N494" s="17"/>
      <c r="O494" s="17"/>
    </row>
    <row r="495" spans="1:15" ht="15.95">
      <c r="A495" s="16" t="s">
        <v>8540</v>
      </c>
      <c r="B495" s="16" t="s">
        <v>8420</v>
      </c>
      <c r="C495" s="16"/>
      <c r="D495" s="24">
        <v>541000</v>
      </c>
      <c r="E495" s="17"/>
      <c r="F495" s="17"/>
      <c r="G495" s="17"/>
      <c r="H495" s="17"/>
      <c r="I495" s="17"/>
      <c r="J495" s="17"/>
      <c r="K495" s="28"/>
      <c r="L495" s="17"/>
      <c r="M495" s="17"/>
      <c r="N495" s="17"/>
      <c r="O495" s="17"/>
    </row>
    <row r="496" spans="1:15" ht="15.95">
      <c r="A496" s="16" t="s">
        <v>5287</v>
      </c>
      <c r="B496" s="16" t="s">
        <v>8420</v>
      </c>
      <c r="C496" s="16"/>
      <c r="D496" s="17"/>
      <c r="E496" s="17"/>
      <c r="F496" s="17"/>
      <c r="G496" s="17"/>
      <c r="H496" s="17"/>
      <c r="I496" s="24">
        <v>1310000</v>
      </c>
      <c r="J496" s="24">
        <v>1990000</v>
      </c>
      <c r="K496" s="24">
        <v>2460000</v>
      </c>
      <c r="L496" s="17"/>
      <c r="M496" s="17"/>
      <c r="N496" s="17"/>
      <c r="O496" s="17"/>
    </row>
    <row r="497" spans="1:15" ht="15.95">
      <c r="A497" s="16" t="s">
        <v>6595</v>
      </c>
      <c r="B497" s="16" t="s">
        <v>8420</v>
      </c>
      <c r="C497" s="16"/>
      <c r="D497" s="24">
        <v>5020000</v>
      </c>
      <c r="E497" s="24">
        <v>5080000</v>
      </c>
      <c r="F497" s="24">
        <v>3810000</v>
      </c>
      <c r="G497" s="24">
        <v>1850000</v>
      </c>
      <c r="H497" s="17"/>
      <c r="I497" s="18">
        <v>9670000</v>
      </c>
      <c r="J497" s="24">
        <v>5260000</v>
      </c>
      <c r="K497" s="24">
        <v>5440000</v>
      </c>
      <c r="L497" s="17"/>
      <c r="M497" s="17"/>
      <c r="N497" s="17"/>
      <c r="O497" s="17"/>
    </row>
    <row r="498" spans="1:15" ht="15.95">
      <c r="A498" s="16" t="s">
        <v>8541</v>
      </c>
      <c r="B498" s="16" t="s">
        <v>8420</v>
      </c>
      <c r="C498" s="16"/>
      <c r="D498" s="17"/>
      <c r="E498" s="24">
        <v>662000</v>
      </c>
      <c r="F498" s="18">
        <v>9040000</v>
      </c>
      <c r="G498" s="24">
        <v>2100000</v>
      </c>
      <c r="H498" s="24">
        <v>274000</v>
      </c>
      <c r="I498" s="24">
        <v>2370000</v>
      </c>
      <c r="J498" s="24">
        <v>2680000</v>
      </c>
      <c r="K498" s="24">
        <v>3410000</v>
      </c>
      <c r="L498" s="17"/>
      <c r="M498" s="17"/>
      <c r="N498" s="17"/>
      <c r="O498" s="17"/>
    </row>
    <row r="499" spans="1:15" ht="15.95">
      <c r="A499" s="16" t="s">
        <v>6572</v>
      </c>
      <c r="B499" s="16" t="s">
        <v>8420</v>
      </c>
      <c r="C499" s="16"/>
      <c r="D499" s="35">
        <v>20800000</v>
      </c>
      <c r="E499" s="18">
        <v>6330000</v>
      </c>
      <c r="F499" s="18">
        <v>9380000</v>
      </c>
      <c r="G499" s="18">
        <v>9630000</v>
      </c>
      <c r="H499" s="18">
        <v>10100000</v>
      </c>
      <c r="I499" s="24">
        <v>4670000</v>
      </c>
      <c r="J499" s="18">
        <v>8580000</v>
      </c>
      <c r="K499" s="18">
        <v>6760000</v>
      </c>
      <c r="L499" s="17"/>
      <c r="M499" s="17"/>
      <c r="N499" s="17"/>
      <c r="O499" s="17"/>
    </row>
    <row r="500" spans="1:15" ht="15.95">
      <c r="A500" s="16" t="s">
        <v>1656</v>
      </c>
      <c r="B500" s="16" t="s">
        <v>8420</v>
      </c>
      <c r="C500" s="16"/>
      <c r="D500" s="17"/>
      <c r="E500" s="17"/>
      <c r="F500" s="17"/>
      <c r="G500" s="24">
        <v>4910000</v>
      </c>
      <c r="H500" s="17"/>
      <c r="I500" s="17"/>
      <c r="J500" s="17"/>
      <c r="K500" s="28"/>
      <c r="L500" s="17"/>
      <c r="M500" s="17"/>
      <c r="N500" s="17"/>
      <c r="O500" s="17"/>
    </row>
    <row r="501" spans="1:15" ht="15.95">
      <c r="A501" s="16" t="s">
        <v>8542</v>
      </c>
      <c r="B501" s="16" t="s">
        <v>8420</v>
      </c>
      <c r="C501" s="16"/>
      <c r="D501" s="24">
        <v>2110000</v>
      </c>
      <c r="E501" s="24">
        <v>3480000</v>
      </c>
      <c r="F501" s="24">
        <v>1920000</v>
      </c>
      <c r="G501" s="24">
        <v>3230000</v>
      </c>
      <c r="H501" s="24">
        <v>641000</v>
      </c>
      <c r="I501" s="17"/>
      <c r="J501" s="24">
        <v>4740000</v>
      </c>
      <c r="K501" s="28"/>
      <c r="L501" s="17"/>
      <c r="M501" s="24">
        <v>369000</v>
      </c>
      <c r="N501" s="17"/>
      <c r="O501" s="17"/>
    </row>
    <row r="502" spans="1:15" ht="15.95">
      <c r="A502" s="123" t="s">
        <v>1655</v>
      </c>
      <c r="B502" s="118" t="s">
        <v>8420</v>
      </c>
      <c r="C502" s="16"/>
      <c r="D502" s="24">
        <v>4610000</v>
      </c>
      <c r="E502" s="27">
        <v>42100000</v>
      </c>
      <c r="F502" s="19">
        <v>30000000</v>
      </c>
      <c r="G502" s="20">
        <v>152000000</v>
      </c>
      <c r="H502" s="48">
        <v>217000000</v>
      </c>
      <c r="I502" s="61">
        <v>402000000</v>
      </c>
      <c r="J502" s="51">
        <v>354000000</v>
      </c>
      <c r="K502" s="68">
        <v>568000000</v>
      </c>
      <c r="L502" s="24">
        <v>3310000</v>
      </c>
      <c r="M502" s="18">
        <v>15300000</v>
      </c>
      <c r="N502" s="18">
        <v>13100000</v>
      </c>
      <c r="O502" s="19">
        <v>34200000</v>
      </c>
    </row>
    <row r="503" spans="1:15" ht="15.95">
      <c r="A503" s="125" t="s">
        <v>1655</v>
      </c>
      <c r="B503" s="118" t="s">
        <v>8420</v>
      </c>
      <c r="C503" s="16" t="s">
        <v>8423</v>
      </c>
      <c r="D503" s="17"/>
      <c r="E503" s="17"/>
      <c r="F503" s="17"/>
      <c r="G503" s="17"/>
      <c r="H503" s="17"/>
      <c r="I503" s="24">
        <v>1220000</v>
      </c>
      <c r="J503" s="17"/>
      <c r="K503" s="24">
        <v>1050000</v>
      </c>
      <c r="L503" s="17"/>
      <c r="M503" s="17"/>
      <c r="N503" s="17"/>
      <c r="O503" s="17"/>
    </row>
    <row r="504" spans="1:15" ht="15.95">
      <c r="A504" s="125" t="s">
        <v>1655</v>
      </c>
      <c r="B504" s="118" t="s">
        <v>8420</v>
      </c>
      <c r="C504" s="16" t="s">
        <v>8421</v>
      </c>
      <c r="D504" s="17"/>
      <c r="E504" s="17"/>
      <c r="F504" s="17"/>
      <c r="G504" s="17"/>
      <c r="H504" s="17"/>
      <c r="I504" s="24">
        <v>190000</v>
      </c>
      <c r="J504" s="24">
        <v>167000</v>
      </c>
      <c r="K504" s="28"/>
      <c r="L504" s="17"/>
      <c r="M504" s="17"/>
      <c r="N504" s="17"/>
      <c r="O504" s="17"/>
    </row>
    <row r="505" spans="1:15" ht="15.95">
      <c r="A505" s="125" t="s">
        <v>1655</v>
      </c>
      <c r="B505" s="118" t="s">
        <v>8420</v>
      </c>
      <c r="C505" s="16" t="s">
        <v>8428</v>
      </c>
      <c r="D505" s="17"/>
      <c r="E505" s="17"/>
      <c r="F505" s="17"/>
      <c r="G505" s="24">
        <v>1990000</v>
      </c>
      <c r="H505" s="24">
        <v>2410000</v>
      </c>
      <c r="I505" s="24">
        <v>5550000</v>
      </c>
      <c r="J505" s="24">
        <v>4950000</v>
      </c>
      <c r="K505" s="18">
        <v>6430000</v>
      </c>
      <c r="L505" s="17"/>
      <c r="M505" s="17"/>
      <c r="N505" s="17"/>
      <c r="O505" s="24">
        <v>810000</v>
      </c>
    </row>
    <row r="506" spans="1:15" ht="15.95">
      <c r="A506" s="125" t="s">
        <v>1655</v>
      </c>
      <c r="B506" s="118" t="s">
        <v>8420</v>
      </c>
      <c r="C506" s="16" t="s">
        <v>8422</v>
      </c>
      <c r="D506" s="17"/>
      <c r="E506" s="17"/>
      <c r="F506" s="17"/>
      <c r="G506" s="24">
        <v>257000</v>
      </c>
      <c r="H506" s="24">
        <v>661000</v>
      </c>
      <c r="I506" s="17"/>
      <c r="J506" s="24">
        <v>1100000</v>
      </c>
      <c r="K506" s="28"/>
      <c r="L506" s="17"/>
      <c r="M506" s="17"/>
      <c r="N506" s="17"/>
      <c r="O506" s="17"/>
    </row>
    <row r="507" spans="1:15" ht="15.95">
      <c r="A507" s="124" t="s">
        <v>1655</v>
      </c>
      <c r="B507" s="118" t="s">
        <v>8420</v>
      </c>
      <c r="C507" s="16" t="s">
        <v>8425</v>
      </c>
      <c r="D507" s="17"/>
      <c r="E507" s="17"/>
      <c r="F507" s="17"/>
      <c r="G507" s="24">
        <v>639000</v>
      </c>
      <c r="H507" s="17"/>
      <c r="I507" s="17"/>
      <c r="J507" s="17"/>
      <c r="K507" s="28"/>
      <c r="L507" s="17"/>
      <c r="M507" s="17"/>
      <c r="N507" s="17"/>
      <c r="O507" s="17"/>
    </row>
    <row r="508" spans="1:15" ht="15.95">
      <c r="A508" s="120" t="s">
        <v>1654</v>
      </c>
      <c r="B508" s="119" t="s">
        <v>8420</v>
      </c>
      <c r="C508" s="16"/>
      <c r="D508" s="24">
        <v>3830000</v>
      </c>
      <c r="E508" s="35">
        <v>19300000</v>
      </c>
      <c r="F508" s="35">
        <v>26900000</v>
      </c>
      <c r="G508" s="33">
        <v>80600000</v>
      </c>
      <c r="H508" s="31">
        <v>151000000</v>
      </c>
      <c r="I508" s="36">
        <v>254000000</v>
      </c>
      <c r="J508" s="57">
        <v>240000000</v>
      </c>
      <c r="K508" s="29">
        <v>389000000</v>
      </c>
      <c r="L508" s="18">
        <v>12700000</v>
      </c>
      <c r="M508" s="18">
        <v>12500000</v>
      </c>
      <c r="N508" s="24">
        <v>2530000</v>
      </c>
      <c r="O508" s="35">
        <v>22400000</v>
      </c>
    </row>
    <row r="509" spans="1:15" ht="15.95">
      <c r="A509" s="121" t="s">
        <v>1654</v>
      </c>
      <c r="B509" s="118" t="s">
        <v>8420</v>
      </c>
      <c r="C509" s="16" t="s">
        <v>8423</v>
      </c>
      <c r="D509" s="17"/>
      <c r="E509" s="17"/>
      <c r="F509" s="17"/>
      <c r="G509" s="17"/>
      <c r="H509" s="17"/>
      <c r="I509" s="17"/>
      <c r="J509" s="24">
        <v>865000</v>
      </c>
      <c r="K509" s="28"/>
      <c r="L509" s="17"/>
      <c r="M509" s="17"/>
      <c r="N509" s="17"/>
      <c r="O509" s="24">
        <v>867000</v>
      </c>
    </row>
    <row r="510" spans="1:15" ht="15.95">
      <c r="A510" s="122" t="s">
        <v>1654</v>
      </c>
      <c r="B510" s="118" t="s">
        <v>8420</v>
      </c>
      <c r="C510" s="16" t="s">
        <v>8428</v>
      </c>
      <c r="D510" s="17"/>
      <c r="E510" s="17"/>
      <c r="F510" s="17"/>
      <c r="G510" s="17"/>
      <c r="H510" s="17"/>
      <c r="I510" s="17"/>
      <c r="J510" s="17"/>
      <c r="K510" s="28"/>
      <c r="L510" s="17"/>
      <c r="M510" s="24">
        <v>1110000</v>
      </c>
      <c r="N510" s="17"/>
      <c r="O510" s="17"/>
    </row>
    <row r="511" spans="1:15" ht="15.95">
      <c r="A511" s="16" t="s">
        <v>8543</v>
      </c>
      <c r="B511" s="16" t="s">
        <v>8420</v>
      </c>
      <c r="C511" s="16"/>
      <c r="D511" s="24">
        <v>403000</v>
      </c>
      <c r="E511" s="17"/>
      <c r="F511" s="17"/>
      <c r="G511" s="17"/>
      <c r="H511" s="17"/>
      <c r="I511" s="17"/>
      <c r="J511" s="17"/>
      <c r="K511" s="28"/>
      <c r="L511" s="17"/>
      <c r="M511" s="17"/>
      <c r="N511" s="17"/>
      <c r="O511" s="17"/>
    </row>
    <row r="512" spans="1:15" ht="15.95">
      <c r="A512" s="123" t="s">
        <v>1653</v>
      </c>
      <c r="B512" s="118" t="s">
        <v>8420</v>
      </c>
      <c r="C512" s="16"/>
      <c r="D512" s="35">
        <v>22100000</v>
      </c>
      <c r="E512" s="22">
        <v>58600000</v>
      </c>
      <c r="F512" s="26">
        <v>71800000</v>
      </c>
      <c r="G512" s="45">
        <v>306000000</v>
      </c>
      <c r="H512" s="29">
        <v>391000000</v>
      </c>
      <c r="I512" s="74">
        <v>734000000</v>
      </c>
      <c r="J512" s="64">
        <v>627000000</v>
      </c>
      <c r="K512" s="91">
        <v>956000000</v>
      </c>
      <c r="L512" s="18">
        <v>10000000</v>
      </c>
      <c r="M512" s="19">
        <v>31400000</v>
      </c>
      <c r="N512" s="35">
        <v>20800000</v>
      </c>
      <c r="O512" s="33">
        <v>82200000</v>
      </c>
    </row>
    <row r="513" spans="1:15" ht="15.95">
      <c r="A513" s="125" t="s">
        <v>1653</v>
      </c>
      <c r="B513" s="118" t="s">
        <v>8420</v>
      </c>
      <c r="C513" s="16" t="s">
        <v>8445</v>
      </c>
      <c r="D513" s="17"/>
      <c r="E513" s="24">
        <v>40000</v>
      </c>
      <c r="F513" s="17"/>
      <c r="G513" s="17"/>
      <c r="H513" s="17"/>
      <c r="I513" s="17"/>
      <c r="J513" s="17"/>
      <c r="K513" s="28"/>
      <c r="L513" s="17"/>
      <c r="M513" s="17"/>
      <c r="N513" s="17"/>
      <c r="O513" s="17"/>
    </row>
    <row r="514" spans="1:15" ht="15.95">
      <c r="A514" s="125" t="s">
        <v>1653</v>
      </c>
      <c r="B514" s="118" t="s">
        <v>8420</v>
      </c>
      <c r="C514" s="16" t="s">
        <v>8435</v>
      </c>
      <c r="D514" s="17"/>
      <c r="E514" s="17"/>
      <c r="F514" s="17"/>
      <c r="G514" s="17"/>
      <c r="H514" s="17"/>
      <c r="I514" s="24">
        <v>836000</v>
      </c>
      <c r="J514" s="17"/>
      <c r="K514" s="28"/>
      <c r="L514" s="17"/>
      <c r="M514" s="17"/>
      <c r="N514" s="17"/>
      <c r="O514" s="17"/>
    </row>
    <row r="515" spans="1:15" ht="15.95">
      <c r="A515" s="124" t="s">
        <v>1653</v>
      </c>
      <c r="B515" s="118" t="s">
        <v>8420</v>
      </c>
      <c r="C515" s="16" t="s">
        <v>8446</v>
      </c>
      <c r="D515" s="17"/>
      <c r="E515" s="17"/>
      <c r="F515" s="17"/>
      <c r="G515" s="24">
        <v>1510000</v>
      </c>
      <c r="H515" s="17"/>
      <c r="I515" s="17"/>
      <c r="J515" s="17"/>
      <c r="K515" s="28"/>
      <c r="L515" s="17"/>
      <c r="M515" s="17"/>
      <c r="N515" s="17"/>
      <c r="O515" s="17"/>
    </row>
    <row r="516" spans="1:15" ht="15.95">
      <c r="A516" s="16" t="s">
        <v>8202</v>
      </c>
      <c r="B516" s="16" t="s">
        <v>8420</v>
      </c>
      <c r="C516" s="16"/>
      <c r="D516" s="17"/>
      <c r="E516" s="17"/>
      <c r="F516" s="35">
        <v>19300000</v>
      </c>
      <c r="G516" s="17"/>
      <c r="H516" s="17"/>
      <c r="I516" s="17"/>
      <c r="J516" s="17"/>
      <c r="K516" s="28"/>
      <c r="L516" s="17"/>
      <c r="M516" s="18">
        <v>7940000</v>
      </c>
      <c r="N516" s="24">
        <v>2600000</v>
      </c>
      <c r="O516" s="17"/>
    </row>
    <row r="517" spans="1:15" ht="15.95">
      <c r="A517" s="123" t="s">
        <v>1652</v>
      </c>
      <c r="B517" s="119" t="s">
        <v>8420</v>
      </c>
      <c r="C517" s="16"/>
      <c r="D517" s="18">
        <v>9440000</v>
      </c>
      <c r="E517" s="35">
        <v>25000000</v>
      </c>
      <c r="F517" s="17"/>
      <c r="G517" s="30">
        <v>85600000</v>
      </c>
      <c r="H517" s="21">
        <v>140000000</v>
      </c>
      <c r="I517" s="54">
        <v>247000000</v>
      </c>
      <c r="J517" s="50">
        <v>222000000</v>
      </c>
      <c r="K517" s="29">
        <v>389000000</v>
      </c>
      <c r="L517" s="24">
        <v>1890000</v>
      </c>
      <c r="M517" s="17"/>
      <c r="N517" s="17"/>
      <c r="O517" s="35">
        <v>26700000</v>
      </c>
    </row>
    <row r="518" spans="1:15" ht="15.95">
      <c r="A518" s="125" t="s">
        <v>1652</v>
      </c>
      <c r="B518" s="118" t="s">
        <v>8420</v>
      </c>
      <c r="C518" s="16" t="s">
        <v>8423</v>
      </c>
      <c r="D518" s="17"/>
      <c r="E518" s="17"/>
      <c r="F518" s="17"/>
      <c r="G518" s="24">
        <v>127000</v>
      </c>
      <c r="H518" s="24">
        <v>339000</v>
      </c>
      <c r="I518" s="24">
        <v>1780000</v>
      </c>
      <c r="J518" s="24">
        <v>555000</v>
      </c>
      <c r="K518" s="24">
        <v>630000</v>
      </c>
      <c r="L518" s="17"/>
      <c r="M518" s="17"/>
      <c r="N518" s="17"/>
      <c r="O518" s="17"/>
    </row>
    <row r="519" spans="1:15" ht="15.95">
      <c r="A519" s="125" t="s">
        <v>1652</v>
      </c>
      <c r="B519" s="118" t="s">
        <v>8420</v>
      </c>
      <c r="C519" s="16" t="s">
        <v>8442</v>
      </c>
      <c r="D519" s="17"/>
      <c r="E519" s="17"/>
      <c r="F519" s="17"/>
      <c r="G519" s="17"/>
      <c r="H519" s="17"/>
      <c r="I519" s="17"/>
      <c r="J519" s="17"/>
      <c r="K519" s="28"/>
      <c r="L519" s="24">
        <v>610000</v>
      </c>
      <c r="M519" s="17"/>
      <c r="N519" s="17"/>
      <c r="O519" s="17"/>
    </row>
    <row r="520" spans="1:15" ht="15.95">
      <c r="A520" s="124" t="s">
        <v>1652</v>
      </c>
      <c r="B520" s="16">
        <v>65</v>
      </c>
      <c r="C520" s="16"/>
      <c r="D520" s="17"/>
      <c r="E520" s="17"/>
      <c r="F520" s="17"/>
      <c r="G520" s="17"/>
      <c r="H520" s="17"/>
      <c r="I520" s="24">
        <v>361000</v>
      </c>
      <c r="J520" s="17"/>
      <c r="K520" s="28"/>
      <c r="L520" s="17"/>
      <c r="M520" s="17"/>
      <c r="N520" s="17"/>
      <c r="O520" s="17"/>
    </row>
    <row r="521" spans="1:15" ht="15.95">
      <c r="A521" s="16" t="s">
        <v>8544</v>
      </c>
      <c r="B521" s="16" t="s">
        <v>8420</v>
      </c>
      <c r="C521" s="16"/>
      <c r="D521" s="17"/>
      <c r="E521" s="24">
        <v>2210000</v>
      </c>
      <c r="F521" s="18">
        <v>10200000</v>
      </c>
      <c r="G521" s="24">
        <v>5550000</v>
      </c>
      <c r="H521" s="24">
        <v>4710000</v>
      </c>
      <c r="I521" s="17"/>
      <c r="J521" s="17"/>
      <c r="K521" s="28"/>
      <c r="L521" s="17"/>
      <c r="M521" s="17"/>
      <c r="N521" s="17"/>
      <c r="O521" s="17"/>
    </row>
    <row r="522" spans="1:15" ht="15.95">
      <c r="A522" s="16" t="s">
        <v>1651</v>
      </c>
      <c r="B522" s="16" t="s">
        <v>8420</v>
      </c>
      <c r="C522" s="16"/>
      <c r="D522" s="18">
        <v>10600000</v>
      </c>
      <c r="E522" s="17"/>
      <c r="F522" s="17"/>
      <c r="G522" s="17"/>
      <c r="H522" s="17"/>
      <c r="I522" s="17"/>
      <c r="J522" s="17"/>
      <c r="K522" s="28"/>
      <c r="L522" s="17"/>
      <c r="M522" s="17"/>
      <c r="N522" s="17"/>
      <c r="O522" s="17"/>
    </row>
    <row r="523" spans="1:15" ht="15.95">
      <c r="A523" s="16" t="s">
        <v>6504</v>
      </c>
      <c r="B523" s="16" t="s">
        <v>8420</v>
      </c>
      <c r="C523" s="16"/>
      <c r="D523" s="17"/>
      <c r="E523" s="17"/>
      <c r="F523" s="17"/>
      <c r="G523" s="17"/>
      <c r="H523" s="17"/>
      <c r="I523" s="24">
        <v>1450000</v>
      </c>
      <c r="J523" s="17"/>
      <c r="K523" s="18">
        <v>11100000</v>
      </c>
      <c r="L523" s="17"/>
      <c r="M523" s="17"/>
      <c r="N523" s="17"/>
      <c r="O523" s="17"/>
    </row>
    <row r="524" spans="1:15" ht="15.95">
      <c r="A524" s="16" t="s">
        <v>1650</v>
      </c>
      <c r="B524" s="16" t="s">
        <v>8420</v>
      </c>
      <c r="C524" s="16"/>
      <c r="D524" s="17"/>
      <c r="E524" s="17"/>
      <c r="F524" s="17"/>
      <c r="G524" s="17"/>
      <c r="H524" s="24">
        <v>3540000</v>
      </c>
      <c r="I524" s="17"/>
      <c r="J524" s="17"/>
      <c r="K524" s="28"/>
      <c r="L524" s="17"/>
      <c r="M524" s="17"/>
      <c r="N524" s="17"/>
      <c r="O524" s="17"/>
    </row>
    <row r="525" spans="1:15" ht="15.95">
      <c r="A525" s="123" t="s">
        <v>1649</v>
      </c>
      <c r="B525" s="16" t="s">
        <v>8420</v>
      </c>
      <c r="C525" s="16"/>
      <c r="D525" s="24">
        <v>1050000</v>
      </c>
      <c r="E525" s="24">
        <v>4480000</v>
      </c>
      <c r="F525" s="24">
        <v>2260000</v>
      </c>
      <c r="G525" s="24">
        <v>4750000</v>
      </c>
      <c r="H525" s="18">
        <v>8030000</v>
      </c>
      <c r="I525" s="18">
        <v>10700000</v>
      </c>
      <c r="J525" s="35">
        <v>16900000</v>
      </c>
      <c r="K525" s="18">
        <v>14300000</v>
      </c>
      <c r="L525" s="17"/>
      <c r="M525" s="17"/>
      <c r="N525" s="17"/>
      <c r="O525" s="17"/>
    </row>
    <row r="526" spans="1:15" ht="15.95">
      <c r="A526" s="124" t="s">
        <v>1649</v>
      </c>
      <c r="B526" s="16">
        <v>119</v>
      </c>
      <c r="C526" s="16" t="s">
        <v>8423</v>
      </c>
      <c r="D526" s="17"/>
      <c r="E526" s="17"/>
      <c r="F526" s="17"/>
      <c r="G526" s="24">
        <v>607000</v>
      </c>
      <c r="H526" s="17"/>
      <c r="I526" s="17"/>
      <c r="J526" s="17"/>
      <c r="K526" s="28"/>
      <c r="L526" s="17"/>
      <c r="M526" s="17"/>
      <c r="N526" s="17"/>
      <c r="O526" s="17"/>
    </row>
    <row r="527" spans="1:15" ht="15.95">
      <c r="A527" s="123" t="s">
        <v>1648</v>
      </c>
      <c r="B527" s="118" t="s">
        <v>8420</v>
      </c>
      <c r="C527" s="16"/>
      <c r="D527" s="18">
        <v>8780000</v>
      </c>
      <c r="E527" s="24">
        <v>1470000</v>
      </c>
      <c r="F527" s="24">
        <v>11700</v>
      </c>
      <c r="G527" s="17"/>
      <c r="H527" s="17"/>
      <c r="I527" s="17"/>
      <c r="J527" s="17"/>
      <c r="K527" s="28"/>
      <c r="L527" s="17"/>
      <c r="M527" s="17"/>
      <c r="N527" s="17"/>
      <c r="O527" s="17"/>
    </row>
    <row r="528" spans="1:15" ht="15.95">
      <c r="A528" s="124" t="s">
        <v>1648</v>
      </c>
      <c r="B528" s="118" t="s">
        <v>8420</v>
      </c>
      <c r="C528" s="16" t="s">
        <v>8422</v>
      </c>
      <c r="D528" s="17"/>
      <c r="E528" s="24">
        <v>603000</v>
      </c>
      <c r="F528" s="17"/>
      <c r="G528" s="17"/>
      <c r="H528" s="17"/>
      <c r="I528" s="17"/>
      <c r="J528" s="17"/>
      <c r="K528" s="28"/>
      <c r="L528" s="17"/>
      <c r="M528" s="17"/>
      <c r="N528" s="17"/>
      <c r="O528" s="17"/>
    </row>
    <row r="529" spans="1:15" ht="15.95">
      <c r="A529" s="16" t="s">
        <v>1647</v>
      </c>
      <c r="B529" s="16" t="s">
        <v>8420</v>
      </c>
      <c r="C529" s="16"/>
      <c r="D529" s="24">
        <v>943000</v>
      </c>
      <c r="E529" s="24">
        <v>1590000</v>
      </c>
      <c r="F529" s="24">
        <v>2540000</v>
      </c>
      <c r="G529" s="24">
        <v>2790000</v>
      </c>
      <c r="H529" s="18">
        <v>6300000</v>
      </c>
      <c r="I529" s="24">
        <v>4720000</v>
      </c>
      <c r="J529" s="17"/>
      <c r="K529" s="18">
        <v>6830000</v>
      </c>
      <c r="L529" s="17"/>
      <c r="M529" s="17"/>
      <c r="N529" s="17"/>
      <c r="O529" s="17"/>
    </row>
    <row r="530" spans="1:15" ht="15.95">
      <c r="A530" s="16" t="s">
        <v>1645</v>
      </c>
      <c r="B530" s="16" t="s">
        <v>8420</v>
      </c>
      <c r="C530" s="16"/>
      <c r="D530" s="17"/>
      <c r="E530" s="17"/>
      <c r="F530" s="24">
        <v>3460000</v>
      </c>
      <c r="G530" s="24">
        <v>2510000</v>
      </c>
      <c r="H530" s="17"/>
      <c r="I530" s="17"/>
      <c r="J530" s="17"/>
      <c r="K530" s="28"/>
      <c r="L530" s="17"/>
      <c r="M530" s="17"/>
      <c r="N530" s="17"/>
      <c r="O530" s="17"/>
    </row>
    <row r="531" spans="1:15" ht="15.95">
      <c r="A531" s="123" t="s">
        <v>8545</v>
      </c>
      <c r="B531" s="16" t="s">
        <v>8420</v>
      </c>
      <c r="C531" s="16"/>
      <c r="D531" s="24">
        <v>3200000</v>
      </c>
      <c r="E531" s="24">
        <v>4460000</v>
      </c>
      <c r="F531" s="18">
        <v>6410000</v>
      </c>
      <c r="G531" s="24">
        <v>3250000</v>
      </c>
      <c r="H531" s="24">
        <v>817000</v>
      </c>
      <c r="I531" s="24">
        <v>157000</v>
      </c>
      <c r="J531" s="24">
        <v>208000</v>
      </c>
      <c r="K531" s="28"/>
      <c r="L531" s="17"/>
      <c r="M531" s="17"/>
      <c r="N531" s="17"/>
      <c r="O531" s="17"/>
    </row>
    <row r="532" spans="1:15" ht="15.95">
      <c r="A532" s="124" t="s">
        <v>8545</v>
      </c>
      <c r="B532" s="16">
        <v>192</v>
      </c>
      <c r="C532" s="16"/>
      <c r="D532" s="24">
        <v>1900000</v>
      </c>
      <c r="E532" s="17"/>
      <c r="F532" s="17"/>
      <c r="G532" s="17"/>
      <c r="H532" s="17"/>
      <c r="I532" s="17"/>
      <c r="J532" s="17"/>
      <c r="K532" s="28"/>
      <c r="L532" s="17"/>
      <c r="M532" s="17"/>
      <c r="N532" s="17"/>
      <c r="O532" s="17"/>
    </row>
    <row r="533" spans="1:15" ht="15.95">
      <c r="A533" s="16" t="s">
        <v>6065</v>
      </c>
      <c r="B533" s="16" t="s">
        <v>8420</v>
      </c>
      <c r="C533" s="16"/>
      <c r="D533" s="18">
        <v>6860000</v>
      </c>
      <c r="E533" s="17"/>
      <c r="F533" s="17"/>
      <c r="G533" s="17"/>
      <c r="H533" s="17"/>
      <c r="I533" s="17"/>
      <c r="J533" s="24">
        <v>2580000</v>
      </c>
      <c r="K533" s="28"/>
      <c r="L533" s="17"/>
      <c r="M533" s="17"/>
      <c r="N533" s="17"/>
      <c r="O533" s="17"/>
    </row>
    <row r="534" spans="1:15" ht="15.95">
      <c r="A534" s="120" t="s">
        <v>1643</v>
      </c>
      <c r="B534" s="119" t="s">
        <v>8420</v>
      </c>
      <c r="C534" s="16"/>
      <c r="D534" s="34">
        <v>316000000</v>
      </c>
      <c r="E534" s="20">
        <v>160000000</v>
      </c>
      <c r="F534" s="45">
        <v>298000000</v>
      </c>
      <c r="G534" s="37">
        <v>111000000</v>
      </c>
      <c r="H534" s="32">
        <v>126000000</v>
      </c>
      <c r="I534" s="30">
        <v>91500000</v>
      </c>
      <c r="J534" s="23">
        <v>169000000</v>
      </c>
      <c r="K534" s="37">
        <v>114000000</v>
      </c>
      <c r="L534" s="35">
        <v>18200000</v>
      </c>
      <c r="M534" s="35">
        <v>27000000</v>
      </c>
      <c r="N534" s="35">
        <v>27700000</v>
      </c>
      <c r="O534" s="19">
        <v>34800000</v>
      </c>
    </row>
    <row r="535" spans="1:15" ht="15.95">
      <c r="A535" s="121" t="s">
        <v>1643</v>
      </c>
      <c r="B535" s="118" t="s">
        <v>8420</v>
      </c>
      <c r="C535" s="16" t="s">
        <v>8426</v>
      </c>
      <c r="D535" s="17"/>
      <c r="E535" s="17"/>
      <c r="F535" s="17"/>
      <c r="G535" s="17"/>
      <c r="H535" s="17"/>
      <c r="I535" s="17"/>
      <c r="J535" s="17"/>
      <c r="K535" s="28"/>
      <c r="L535" s="17"/>
      <c r="M535" s="17"/>
      <c r="N535" s="17"/>
      <c r="O535" s="24">
        <v>936000</v>
      </c>
    </row>
    <row r="536" spans="1:15" ht="15.95">
      <c r="A536" s="121" t="s">
        <v>1643</v>
      </c>
      <c r="B536" s="118" t="s">
        <v>8420</v>
      </c>
      <c r="C536" s="16" t="s">
        <v>8422</v>
      </c>
      <c r="D536" s="17"/>
      <c r="E536" s="17"/>
      <c r="F536" s="17"/>
      <c r="G536" s="17"/>
      <c r="H536" s="17"/>
      <c r="I536" s="24">
        <v>404000</v>
      </c>
      <c r="J536" s="17"/>
      <c r="K536" s="28"/>
      <c r="L536" s="17"/>
      <c r="M536" s="17"/>
      <c r="N536" s="17"/>
      <c r="O536" s="17"/>
    </row>
    <row r="537" spans="1:15" ht="15.95">
      <c r="A537" s="121" t="s">
        <v>1643</v>
      </c>
      <c r="B537" s="16">
        <v>108</v>
      </c>
      <c r="C537" s="16"/>
      <c r="D537" s="24">
        <v>20400</v>
      </c>
      <c r="E537" s="17"/>
      <c r="F537" s="17"/>
      <c r="G537" s="17"/>
      <c r="H537" s="17"/>
      <c r="I537" s="17"/>
      <c r="J537" s="17"/>
      <c r="K537" s="28"/>
      <c r="L537" s="17"/>
      <c r="M537" s="17"/>
      <c r="N537" s="17"/>
      <c r="O537" s="17"/>
    </row>
    <row r="538" spans="1:15" ht="15.95">
      <c r="A538" s="122" t="s">
        <v>1643</v>
      </c>
      <c r="B538" s="16">
        <v>311</v>
      </c>
      <c r="C538" s="16"/>
      <c r="D538" s="17"/>
      <c r="E538" s="17"/>
      <c r="F538" s="17"/>
      <c r="G538" s="24">
        <v>1480000</v>
      </c>
      <c r="H538" s="17"/>
      <c r="I538" s="17"/>
      <c r="J538" s="17"/>
      <c r="K538" s="28"/>
      <c r="L538" s="17"/>
      <c r="M538" s="17"/>
      <c r="N538" s="17"/>
      <c r="O538" s="17"/>
    </row>
    <row r="539" spans="1:15" ht="15.95">
      <c r="A539" s="16" t="s">
        <v>6451</v>
      </c>
      <c r="B539" s="16" t="s">
        <v>8420</v>
      </c>
      <c r="C539" s="16"/>
      <c r="D539" s="17"/>
      <c r="E539" s="18">
        <v>5960000</v>
      </c>
      <c r="F539" s="17"/>
      <c r="G539" s="17"/>
      <c r="H539" s="17"/>
      <c r="I539" s="24">
        <v>790000</v>
      </c>
      <c r="J539" s="24">
        <v>3180000</v>
      </c>
      <c r="K539" s="28"/>
      <c r="L539" s="17"/>
      <c r="M539" s="17"/>
      <c r="N539" s="17"/>
      <c r="O539" s="17"/>
    </row>
    <row r="540" spans="1:15" ht="15.95">
      <c r="A540" s="16" t="s">
        <v>2481</v>
      </c>
      <c r="B540" s="16" t="s">
        <v>8420</v>
      </c>
      <c r="C540" s="16"/>
      <c r="D540" s="24">
        <v>4720000</v>
      </c>
      <c r="E540" s="24">
        <v>1770000</v>
      </c>
      <c r="F540" s="17"/>
      <c r="G540" s="18">
        <v>12100000</v>
      </c>
      <c r="H540" s="24">
        <v>2330000</v>
      </c>
      <c r="I540" s="24">
        <v>4340000</v>
      </c>
      <c r="J540" s="18">
        <v>7910000</v>
      </c>
      <c r="K540" s="24">
        <v>3670000</v>
      </c>
      <c r="L540" s="17"/>
      <c r="M540" s="17"/>
      <c r="N540" s="17"/>
      <c r="O540" s="17"/>
    </row>
    <row r="541" spans="1:15" ht="15.95">
      <c r="A541" s="123" t="s">
        <v>8204</v>
      </c>
      <c r="B541" s="118" t="s">
        <v>8420</v>
      </c>
      <c r="C541" s="16"/>
      <c r="D541" s="17"/>
      <c r="E541" s="24">
        <v>2240000</v>
      </c>
      <c r="F541" s="17"/>
      <c r="G541" s="24">
        <v>914000</v>
      </c>
      <c r="H541" s="17"/>
      <c r="I541" s="17"/>
      <c r="J541" s="17"/>
      <c r="K541" s="28"/>
      <c r="L541" s="17"/>
      <c r="M541" s="17"/>
      <c r="N541" s="17"/>
      <c r="O541" s="17"/>
    </row>
    <row r="542" spans="1:15" ht="15.95">
      <c r="A542" s="124" t="s">
        <v>8204</v>
      </c>
      <c r="B542" s="118" t="s">
        <v>8420</v>
      </c>
      <c r="C542" s="16" t="s">
        <v>8423</v>
      </c>
      <c r="D542" s="17"/>
      <c r="E542" s="24">
        <v>302000</v>
      </c>
      <c r="F542" s="17"/>
      <c r="G542" s="17"/>
      <c r="H542" s="17"/>
      <c r="I542" s="17"/>
      <c r="J542" s="17"/>
      <c r="K542" s="28"/>
      <c r="L542" s="17"/>
      <c r="M542" s="17"/>
      <c r="N542" s="17"/>
      <c r="O542" s="17"/>
    </row>
    <row r="543" spans="1:15" ht="15.95">
      <c r="A543" s="120" t="s">
        <v>1641</v>
      </c>
      <c r="B543" s="16" t="s">
        <v>8420</v>
      </c>
      <c r="C543" s="16"/>
      <c r="D543" s="25">
        <v>98800000</v>
      </c>
      <c r="E543" s="26">
        <v>69400000</v>
      </c>
      <c r="F543" s="20">
        <v>155000000</v>
      </c>
      <c r="G543" s="19">
        <v>31500000</v>
      </c>
      <c r="H543" s="22">
        <v>54600000</v>
      </c>
      <c r="I543" s="35">
        <v>25200000</v>
      </c>
      <c r="J543" s="19">
        <v>36200000</v>
      </c>
      <c r="K543" s="27">
        <v>45600000</v>
      </c>
      <c r="L543" s="18">
        <v>11900000</v>
      </c>
      <c r="M543" s="18">
        <v>14200000</v>
      </c>
      <c r="N543" s="17"/>
      <c r="O543" s="35">
        <v>20300000</v>
      </c>
    </row>
    <row r="544" spans="1:15" ht="15.95">
      <c r="A544" s="121" t="s">
        <v>1641</v>
      </c>
      <c r="B544" s="16">
        <v>503</v>
      </c>
      <c r="C544" s="16"/>
      <c r="D544" s="24">
        <v>85500</v>
      </c>
      <c r="E544" s="24">
        <v>125000</v>
      </c>
      <c r="F544" s="17"/>
      <c r="G544" s="17"/>
      <c r="H544" s="17"/>
      <c r="I544" s="17"/>
      <c r="J544" s="24">
        <v>67200</v>
      </c>
      <c r="K544" s="28"/>
      <c r="L544" s="17"/>
      <c r="M544" s="17"/>
      <c r="N544" s="17"/>
      <c r="O544" s="17"/>
    </row>
    <row r="545" spans="1:15" ht="15.95">
      <c r="A545" s="122" t="s">
        <v>1641</v>
      </c>
      <c r="B545" s="16">
        <v>698</v>
      </c>
      <c r="C545" s="16"/>
      <c r="D545" s="24">
        <v>720000</v>
      </c>
      <c r="E545" s="17"/>
      <c r="F545" s="24">
        <v>735000</v>
      </c>
      <c r="G545" s="17"/>
      <c r="H545" s="17"/>
      <c r="I545" s="17"/>
      <c r="J545" s="17"/>
      <c r="K545" s="28"/>
      <c r="L545" s="17"/>
      <c r="M545" s="17"/>
      <c r="N545" s="17"/>
      <c r="O545" s="17"/>
    </row>
    <row r="546" spans="1:15" ht="15.95">
      <c r="A546" s="123" t="s">
        <v>1640</v>
      </c>
      <c r="B546" s="16" t="s">
        <v>8420</v>
      </c>
      <c r="C546" s="16"/>
      <c r="D546" s="19">
        <v>28400000</v>
      </c>
      <c r="E546" s="18">
        <v>14300000</v>
      </c>
      <c r="F546" s="35">
        <v>23400000</v>
      </c>
      <c r="G546" s="35">
        <v>17200000</v>
      </c>
      <c r="H546" s="19">
        <v>35200000</v>
      </c>
      <c r="I546" s="27">
        <v>45400000</v>
      </c>
      <c r="J546" s="26">
        <v>62800000</v>
      </c>
      <c r="K546" s="27">
        <v>44000000</v>
      </c>
      <c r="L546" s="18">
        <v>15800000</v>
      </c>
      <c r="M546" s="35">
        <v>21200000</v>
      </c>
      <c r="N546" s="19">
        <v>31800000</v>
      </c>
      <c r="O546" s="35">
        <v>26300000</v>
      </c>
    </row>
    <row r="547" spans="1:15" ht="15.95">
      <c r="A547" s="124" t="s">
        <v>1640</v>
      </c>
      <c r="B547" s="16">
        <v>960</v>
      </c>
      <c r="C547" s="16" t="s">
        <v>8432</v>
      </c>
      <c r="D547" s="17"/>
      <c r="E547" s="17"/>
      <c r="F547" s="17"/>
      <c r="G547" s="17"/>
      <c r="H547" s="24">
        <v>8690</v>
      </c>
      <c r="I547" s="17"/>
      <c r="J547" s="17"/>
      <c r="K547" s="28"/>
      <c r="L547" s="17"/>
      <c r="M547" s="17"/>
      <c r="N547" s="17"/>
      <c r="O547" s="17"/>
    </row>
    <row r="548" spans="1:15" ht="15.95">
      <c r="A548" s="16" t="s">
        <v>1639</v>
      </c>
      <c r="B548" s="16" t="s">
        <v>8420</v>
      </c>
      <c r="C548" s="16"/>
      <c r="D548" s="24">
        <v>523000</v>
      </c>
      <c r="E548" s="17"/>
      <c r="F548" s="24">
        <v>727000</v>
      </c>
      <c r="G548" s="24">
        <v>2240000</v>
      </c>
      <c r="H548" s="24">
        <v>794000</v>
      </c>
      <c r="I548" s="24">
        <v>267000</v>
      </c>
      <c r="J548" s="17"/>
      <c r="K548" s="24">
        <v>448000</v>
      </c>
      <c r="L548" s="17"/>
      <c r="M548" s="17"/>
      <c r="N548" s="17"/>
      <c r="O548" s="17"/>
    </row>
    <row r="549" spans="1:15" ht="15.95">
      <c r="A549" s="123" t="s">
        <v>1638</v>
      </c>
      <c r="B549" s="16" t="s">
        <v>8420</v>
      </c>
      <c r="C549" s="16"/>
      <c r="D549" s="18">
        <v>15400000</v>
      </c>
      <c r="E549" s="18">
        <v>7670000</v>
      </c>
      <c r="F549" s="18">
        <v>12500000</v>
      </c>
      <c r="G549" s="24">
        <v>2650000</v>
      </c>
      <c r="H549" s="18">
        <v>9380000</v>
      </c>
      <c r="I549" s="24">
        <v>5420000</v>
      </c>
      <c r="J549" s="18">
        <v>7480000</v>
      </c>
      <c r="K549" s="18">
        <v>10000000</v>
      </c>
      <c r="L549" s="17"/>
      <c r="M549" s="24">
        <v>1240000</v>
      </c>
      <c r="N549" s="24">
        <v>1490000</v>
      </c>
      <c r="O549" s="24">
        <v>5430000</v>
      </c>
    </row>
    <row r="550" spans="1:15" ht="15.95">
      <c r="A550" s="124" t="s">
        <v>1638</v>
      </c>
      <c r="B550" s="16">
        <v>79</v>
      </c>
      <c r="C550" s="16" t="s">
        <v>8432</v>
      </c>
      <c r="D550" s="24">
        <v>259000</v>
      </c>
      <c r="E550" s="17"/>
      <c r="F550" s="17"/>
      <c r="G550" s="17"/>
      <c r="H550" s="17"/>
      <c r="I550" s="17"/>
      <c r="J550" s="17"/>
      <c r="K550" s="28"/>
      <c r="L550" s="17"/>
      <c r="M550" s="17"/>
      <c r="N550" s="17"/>
      <c r="O550" s="17"/>
    </row>
    <row r="551" spans="1:15" ht="15.95">
      <c r="A551" s="16" t="s">
        <v>1637</v>
      </c>
      <c r="B551" s="16" t="s">
        <v>8420</v>
      </c>
      <c r="C551" s="16"/>
      <c r="D551" s="35">
        <v>20000000</v>
      </c>
      <c r="E551" s="18">
        <v>15500000</v>
      </c>
      <c r="F551" s="18">
        <v>9080000</v>
      </c>
      <c r="G551" s="24">
        <v>3200000</v>
      </c>
      <c r="H551" s="24">
        <v>331000</v>
      </c>
      <c r="I551" s="24">
        <v>565000</v>
      </c>
      <c r="J551" s="17"/>
      <c r="K551" s="28"/>
      <c r="L551" s="17"/>
      <c r="M551" s="17"/>
      <c r="N551" s="17"/>
      <c r="O551" s="17"/>
    </row>
    <row r="552" spans="1:15" ht="15.95">
      <c r="A552" s="16" t="s">
        <v>8546</v>
      </c>
      <c r="B552" s="16" t="s">
        <v>8420</v>
      </c>
      <c r="C552" s="16"/>
      <c r="D552" s="17"/>
      <c r="E552" s="17"/>
      <c r="F552" s="17"/>
      <c r="G552" s="35">
        <v>21800000</v>
      </c>
      <c r="H552" s="17"/>
      <c r="I552" s="24">
        <v>3800000</v>
      </c>
      <c r="J552" s="24">
        <v>3560000</v>
      </c>
      <c r="K552" s="18">
        <v>6600000</v>
      </c>
      <c r="L552" s="24">
        <v>3910000</v>
      </c>
      <c r="M552" s="24">
        <v>1170000</v>
      </c>
      <c r="N552" s="17"/>
      <c r="O552" s="17"/>
    </row>
    <row r="553" spans="1:15" ht="15.95">
      <c r="A553" s="123" t="s">
        <v>1636</v>
      </c>
      <c r="B553" s="118" t="s">
        <v>8420</v>
      </c>
      <c r="C553" s="16"/>
      <c r="D553" s="17"/>
      <c r="E553" s="17"/>
      <c r="F553" s="26">
        <v>62300000</v>
      </c>
      <c r="G553" s="17"/>
      <c r="H553" s="18">
        <v>14200000</v>
      </c>
      <c r="I553" s="17"/>
      <c r="J553" s="17"/>
      <c r="K553" s="28"/>
      <c r="L553" s="17"/>
      <c r="M553" s="17"/>
      <c r="N553" s="17"/>
      <c r="O553" s="17"/>
    </row>
    <row r="554" spans="1:15" ht="15.95">
      <c r="A554" s="124" t="s">
        <v>1636</v>
      </c>
      <c r="B554" s="118" t="s">
        <v>8420</v>
      </c>
      <c r="C554" s="16" t="s">
        <v>8426</v>
      </c>
      <c r="D554" s="17"/>
      <c r="E554" s="17"/>
      <c r="F554" s="17"/>
      <c r="G554" s="17"/>
      <c r="H554" s="24">
        <v>1210000</v>
      </c>
      <c r="I554" s="17"/>
      <c r="J554" s="17"/>
      <c r="K554" s="28"/>
      <c r="L554" s="17"/>
      <c r="M554" s="17"/>
      <c r="N554" s="17"/>
      <c r="O554" s="17"/>
    </row>
    <row r="555" spans="1:15" ht="15.95">
      <c r="A555" s="120" t="s">
        <v>5511</v>
      </c>
      <c r="B555" s="118" t="s">
        <v>8420</v>
      </c>
      <c r="C555" s="16"/>
      <c r="D555" s="22">
        <v>53100000</v>
      </c>
      <c r="E555" s="19">
        <v>36400000</v>
      </c>
      <c r="F555" s="17"/>
      <c r="G555" s="17"/>
      <c r="H555" s="17"/>
      <c r="I555" s="17"/>
      <c r="J555" s="17"/>
      <c r="K555" s="28"/>
      <c r="L555" s="17"/>
      <c r="M555" s="17"/>
      <c r="N555" s="17"/>
      <c r="O555" s="17"/>
    </row>
    <row r="556" spans="1:15" ht="15.95">
      <c r="A556" s="121" t="s">
        <v>5511</v>
      </c>
      <c r="B556" s="118" t="s">
        <v>8420</v>
      </c>
      <c r="C556" s="16" t="s">
        <v>8426</v>
      </c>
      <c r="D556" s="17"/>
      <c r="E556" s="24">
        <v>3280000</v>
      </c>
      <c r="F556" s="17"/>
      <c r="G556" s="17"/>
      <c r="H556" s="17"/>
      <c r="I556" s="17"/>
      <c r="J556" s="17"/>
      <c r="K556" s="28"/>
      <c r="L556" s="17"/>
      <c r="M556" s="17"/>
      <c r="N556" s="17"/>
      <c r="O556" s="17"/>
    </row>
    <row r="557" spans="1:15" ht="15.95">
      <c r="A557" s="122" t="s">
        <v>5511</v>
      </c>
      <c r="B557" s="16">
        <v>344</v>
      </c>
      <c r="C557" s="16"/>
      <c r="D557" s="24">
        <v>40800</v>
      </c>
      <c r="E557" s="17"/>
      <c r="F557" s="17"/>
      <c r="G557" s="17"/>
      <c r="H557" s="17"/>
      <c r="I557" s="17"/>
      <c r="J557" s="17"/>
      <c r="K557" s="28"/>
      <c r="L557" s="17"/>
      <c r="M557" s="17"/>
      <c r="N557" s="17"/>
      <c r="O557" s="17"/>
    </row>
    <row r="558" spans="1:15" ht="15.95">
      <c r="A558" s="16" t="s">
        <v>8547</v>
      </c>
      <c r="B558" s="16" t="s">
        <v>8420</v>
      </c>
      <c r="C558" s="16"/>
      <c r="D558" s="17"/>
      <c r="E558" s="17"/>
      <c r="F558" s="17"/>
      <c r="G558" s="24">
        <v>530000</v>
      </c>
      <c r="H558" s="17"/>
      <c r="I558" s="24">
        <v>570000</v>
      </c>
      <c r="J558" s="17"/>
      <c r="K558" s="24">
        <v>784000</v>
      </c>
      <c r="L558" s="17"/>
      <c r="M558" s="17"/>
      <c r="N558" s="17"/>
      <c r="O558" s="17"/>
    </row>
    <row r="559" spans="1:15" ht="15.95">
      <c r="A559" s="16" t="s">
        <v>5201</v>
      </c>
      <c r="B559" s="16" t="s">
        <v>8420</v>
      </c>
      <c r="C559" s="16"/>
      <c r="D559" s="17"/>
      <c r="E559" s="24">
        <v>1570000</v>
      </c>
      <c r="F559" s="17"/>
      <c r="G559" s="17"/>
      <c r="H559" s="17"/>
      <c r="I559" s="17"/>
      <c r="J559" s="17"/>
      <c r="K559" s="28"/>
      <c r="L559" s="17"/>
      <c r="M559" s="17"/>
      <c r="N559" s="17"/>
      <c r="O559" s="17"/>
    </row>
    <row r="560" spans="1:15" ht="15.95">
      <c r="A560" s="16" t="s">
        <v>5200</v>
      </c>
      <c r="B560" s="16" t="s">
        <v>8420</v>
      </c>
      <c r="C560" s="16"/>
      <c r="D560" s="17"/>
      <c r="E560" s="17"/>
      <c r="F560" s="17"/>
      <c r="G560" s="17"/>
      <c r="H560" s="17"/>
      <c r="I560" s="17"/>
      <c r="J560" s="24">
        <v>872000</v>
      </c>
      <c r="K560" s="28"/>
      <c r="L560" s="17"/>
      <c r="M560" s="17"/>
      <c r="N560" s="17"/>
      <c r="O560" s="17"/>
    </row>
    <row r="561" spans="1:15" ht="15.95">
      <c r="A561" s="123" t="s">
        <v>8548</v>
      </c>
      <c r="B561" s="16" t="s">
        <v>8420</v>
      </c>
      <c r="C561" s="16"/>
      <c r="D561" s="35">
        <v>27100000</v>
      </c>
      <c r="E561" s="18">
        <v>7590000</v>
      </c>
      <c r="F561" s="18">
        <v>9470000</v>
      </c>
      <c r="G561" s="18">
        <v>8590000</v>
      </c>
      <c r="H561" s="18">
        <v>6280000</v>
      </c>
      <c r="I561" s="24">
        <v>2110000</v>
      </c>
      <c r="J561" s="18">
        <v>7260000</v>
      </c>
      <c r="K561" s="18">
        <v>10100000</v>
      </c>
      <c r="L561" s="17"/>
      <c r="M561" s="17"/>
      <c r="N561" s="17"/>
      <c r="O561" s="17"/>
    </row>
    <row r="562" spans="1:15" ht="15.95">
      <c r="A562" s="124" t="s">
        <v>8548</v>
      </c>
      <c r="B562" s="16">
        <v>404</v>
      </c>
      <c r="C562" s="16"/>
      <c r="D562" s="24">
        <v>1350000</v>
      </c>
      <c r="E562" s="17"/>
      <c r="F562" s="24">
        <v>920000</v>
      </c>
      <c r="G562" s="24">
        <v>667000</v>
      </c>
      <c r="H562" s="17"/>
      <c r="I562" s="17"/>
      <c r="J562" s="17"/>
      <c r="K562" s="28"/>
      <c r="L562" s="17"/>
      <c r="M562" s="17"/>
      <c r="N562" s="17"/>
      <c r="O562" s="17"/>
    </row>
    <row r="563" spans="1:15" ht="15.95">
      <c r="A563" s="16" t="s">
        <v>6570</v>
      </c>
      <c r="B563" s="16" t="s">
        <v>8420</v>
      </c>
      <c r="C563" s="16"/>
      <c r="D563" s="17"/>
      <c r="E563" s="17"/>
      <c r="F563" s="17"/>
      <c r="G563" s="17"/>
      <c r="H563" s="17"/>
      <c r="I563" s="18">
        <v>7270000</v>
      </c>
      <c r="J563" s="17"/>
      <c r="K563" s="28"/>
      <c r="L563" s="17"/>
      <c r="M563" s="17"/>
      <c r="N563" s="17"/>
      <c r="O563" s="17"/>
    </row>
    <row r="564" spans="1:15" ht="15.95">
      <c r="A564" s="16" t="s">
        <v>1633</v>
      </c>
      <c r="B564" s="16" t="s">
        <v>8420</v>
      </c>
      <c r="C564" s="16"/>
      <c r="D564" s="22">
        <v>55500000</v>
      </c>
      <c r="E564" s="22">
        <v>56200000</v>
      </c>
      <c r="F564" s="19">
        <v>39300000</v>
      </c>
      <c r="G564" s="19">
        <v>28700000</v>
      </c>
      <c r="H564" s="19">
        <v>33400000</v>
      </c>
      <c r="I564" s="19">
        <v>36600000</v>
      </c>
      <c r="J564" s="19">
        <v>35600000</v>
      </c>
      <c r="K564" s="33">
        <v>75800000</v>
      </c>
      <c r="L564" s="24">
        <v>1680000</v>
      </c>
      <c r="M564" s="18">
        <v>6100000</v>
      </c>
      <c r="N564" s="18">
        <v>6900000</v>
      </c>
      <c r="O564" s="24">
        <v>5070000</v>
      </c>
    </row>
    <row r="565" spans="1:15" ht="15.95">
      <c r="A565" s="16" t="s">
        <v>1632</v>
      </c>
      <c r="B565" s="16" t="s">
        <v>8420</v>
      </c>
      <c r="C565" s="16"/>
      <c r="D565" s="24">
        <v>912000</v>
      </c>
      <c r="E565" s="17"/>
      <c r="F565" s="17"/>
      <c r="G565" s="17"/>
      <c r="H565" s="24">
        <v>178000</v>
      </c>
      <c r="I565" s="24">
        <v>136000</v>
      </c>
      <c r="J565" s="17"/>
      <c r="K565" s="28"/>
      <c r="L565" s="17"/>
      <c r="M565" s="17"/>
      <c r="N565" s="17"/>
      <c r="O565" s="17"/>
    </row>
    <row r="566" spans="1:15" ht="15.95">
      <c r="A566" s="16" t="s">
        <v>5433</v>
      </c>
      <c r="B566" s="16" t="s">
        <v>8420</v>
      </c>
      <c r="C566" s="16"/>
      <c r="D566" s="17"/>
      <c r="E566" s="17"/>
      <c r="F566" s="17"/>
      <c r="G566" s="24">
        <v>3430000</v>
      </c>
      <c r="H566" s="17"/>
      <c r="I566" s="17"/>
      <c r="J566" s="17"/>
      <c r="K566" s="18">
        <v>9650000</v>
      </c>
      <c r="L566" s="17"/>
      <c r="M566" s="17"/>
      <c r="N566" s="17"/>
      <c r="O566" s="17"/>
    </row>
    <row r="567" spans="1:15" ht="15.95">
      <c r="A567" s="16" t="s">
        <v>1630</v>
      </c>
      <c r="B567" s="16" t="s">
        <v>8420</v>
      </c>
      <c r="C567" s="16"/>
      <c r="D567" s="18">
        <v>8430000</v>
      </c>
      <c r="E567" s="18">
        <v>9720000</v>
      </c>
      <c r="F567" s="18">
        <v>5700000</v>
      </c>
      <c r="G567" s="24">
        <v>4380000</v>
      </c>
      <c r="H567" s="17"/>
      <c r="I567" s="17"/>
      <c r="J567" s="17"/>
      <c r="K567" s="28"/>
      <c r="L567" s="17"/>
      <c r="M567" s="17"/>
      <c r="N567" s="17"/>
      <c r="O567" s="17"/>
    </row>
    <row r="568" spans="1:15" ht="15.95">
      <c r="A568" s="16" t="s">
        <v>1629</v>
      </c>
      <c r="B568" s="16" t="s">
        <v>8420</v>
      </c>
      <c r="C568" s="16"/>
      <c r="D568" s="18">
        <v>8530000</v>
      </c>
      <c r="E568" s="18">
        <v>9760000</v>
      </c>
      <c r="F568" s="18">
        <v>10300000</v>
      </c>
      <c r="G568" s="18">
        <v>5980000</v>
      </c>
      <c r="H568" s="24">
        <v>2370000</v>
      </c>
      <c r="I568" s="24">
        <v>2490000</v>
      </c>
      <c r="J568" s="24">
        <v>4110000</v>
      </c>
      <c r="K568" s="24">
        <v>2800000</v>
      </c>
      <c r="L568" s="17"/>
      <c r="M568" s="17"/>
      <c r="N568" s="17"/>
      <c r="O568" s="24">
        <v>4360000</v>
      </c>
    </row>
    <row r="569" spans="1:15" ht="15.95">
      <c r="A569" s="16" t="s">
        <v>5265</v>
      </c>
      <c r="B569" s="16" t="s">
        <v>8420</v>
      </c>
      <c r="C569" s="16"/>
      <c r="D569" s="17"/>
      <c r="E569" s="17"/>
      <c r="F569" s="17"/>
      <c r="G569" s="18">
        <v>14000000</v>
      </c>
      <c r="H569" s="24">
        <v>3190000</v>
      </c>
      <c r="I569" s="24">
        <v>3280000</v>
      </c>
      <c r="J569" s="17"/>
      <c r="K569" s="24">
        <v>3090000</v>
      </c>
      <c r="L569" s="17"/>
      <c r="M569" s="17"/>
      <c r="N569" s="17"/>
      <c r="O569" s="17"/>
    </row>
    <row r="570" spans="1:15" ht="15.95">
      <c r="A570" s="16" t="s">
        <v>8549</v>
      </c>
      <c r="B570" s="16" t="s">
        <v>8420</v>
      </c>
      <c r="C570" s="16"/>
      <c r="D570" s="24">
        <v>247000</v>
      </c>
      <c r="E570" s="24">
        <v>211000</v>
      </c>
      <c r="F570" s="17"/>
      <c r="G570" s="17"/>
      <c r="H570" s="17"/>
      <c r="I570" s="17"/>
      <c r="J570" s="17"/>
      <c r="K570" s="28"/>
      <c r="L570" s="17"/>
      <c r="M570" s="17"/>
      <c r="N570" s="17"/>
      <c r="O570" s="17"/>
    </row>
    <row r="571" spans="1:15" ht="15.95">
      <c r="A571" s="16" t="s">
        <v>1628</v>
      </c>
      <c r="B571" s="16" t="s">
        <v>8420</v>
      </c>
      <c r="C571" s="16"/>
      <c r="D571" s="17"/>
      <c r="E571" s="24">
        <v>2490000</v>
      </c>
      <c r="F571" s="18">
        <v>6220000</v>
      </c>
      <c r="G571" s="24">
        <v>2640000</v>
      </c>
      <c r="H571" s="24">
        <v>2430000</v>
      </c>
      <c r="I571" s="17"/>
      <c r="J571" s="17"/>
      <c r="K571" s="28"/>
      <c r="L571" s="17"/>
      <c r="M571" s="17"/>
      <c r="N571" s="17"/>
      <c r="O571" s="17"/>
    </row>
    <row r="572" spans="1:15" ht="15.95">
      <c r="A572" s="16" t="s">
        <v>8550</v>
      </c>
      <c r="B572" s="16" t="s">
        <v>8420</v>
      </c>
      <c r="C572" s="16"/>
      <c r="D572" s="17"/>
      <c r="E572" s="17"/>
      <c r="F572" s="24">
        <v>1590000</v>
      </c>
      <c r="G572" s="24">
        <v>32900</v>
      </c>
      <c r="H572" s="17"/>
      <c r="I572" s="17"/>
      <c r="J572" s="17"/>
      <c r="K572" s="28"/>
      <c r="L572" s="17"/>
      <c r="M572" s="17"/>
      <c r="N572" s="17"/>
      <c r="O572" s="17"/>
    </row>
    <row r="573" spans="1:15" ht="15.95">
      <c r="A573" s="16" t="s">
        <v>1627</v>
      </c>
      <c r="B573" s="16" t="s">
        <v>8420</v>
      </c>
      <c r="C573" s="16"/>
      <c r="D573" s="17"/>
      <c r="E573" s="17"/>
      <c r="F573" s="24">
        <v>1210000</v>
      </c>
      <c r="G573" s="24">
        <v>273000</v>
      </c>
      <c r="H573" s="24">
        <v>765000</v>
      </c>
      <c r="I573" s="17"/>
      <c r="J573" s="24">
        <v>822000</v>
      </c>
      <c r="K573" s="24">
        <v>1850000</v>
      </c>
      <c r="L573" s="17"/>
      <c r="M573" s="17"/>
      <c r="N573" s="17"/>
      <c r="O573" s="17"/>
    </row>
    <row r="574" spans="1:15" ht="15.95">
      <c r="A574" s="16" t="s">
        <v>1626</v>
      </c>
      <c r="B574" s="16" t="s">
        <v>8420</v>
      </c>
      <c r="C574" s="16"/>
      <c r="D574" s="18">
        <v>7860000</v>
      </c>
      <c r="E574" s="18">
        <v>5900000</v>
      </c>
      <c r="F574" s="18">
        <v>9320000</v>
      </c>
      <c r="G574" s="24">
        <v>267000</v>
      </c>
      <c r="H574" s="24">
        <v>2630000</v>
      </c>
      <c r="I574" s="24">
        <v>3590000</v>
      </c>
      <c r="J574" s="18">
        <v>5750000</v>
      </c>
      <c r="K574" s="28"/>
      <c r="L574" s="35">
        <v>23900000</v>
      </c>
      <c r="M574" s="19">
        <v>33100000</v>
      </c>
      <c r="N574" s="27">
        <v>48700000</v>
      </c>
      <c r="O574" s="19">
        <v>34400000</v>
      </c>
    </row>
    <row r="575" spans="1:15" ht="15.95">
      <c r="A575" s="16" t="s">
        <v>1625</v>
      </c>
      <c r="B575" s="16" t="s">
        <v>8420</v>
      </c>
      <c r="C575" s="16"/>
      <c r="D575" s="17"/>
      <c r="E575" s="17"/>
      <c r="F575" s="17"/>
      <c r="G575" s="24">
        <v>3360000</v>
      </c>
      <c r="H575" s="24">
        <v>1360000</v>
      </c>
      <c r="I575" s="24">
        <v>4490000</v>
      </c>
      <c r="J575" s="17"/>
      <c r="K575" s="28"/>
      <c r="L575" s="24">
        <v>1800000</v>
      </c>
      <c r="M575" s="24">
        <v>4180000</v>
      </c>
      <c r="N575" s="18">
        <v>10300000</v>
      </c>
      <c r="O575" s="18">
        <v>6840000</v>
      </c>
    </row>
    <row r="576" spans="1:15" ht="15.95">
      <c r="A576" s="16" t="s">
        <v>1624</v>
      </c>
      <c r="B576" s="16" t="s">
        <v>8420</v>
      </c>
      <c r="C576" s="16"/>
      <c r="D576" s="17"/>
      <c r="E576" s="17"/>
      <c r="F576" s="24">
        <v>2970000</v>
      </c>
      <c r="G576" s="17"/>
      <c r="H576" s="24">
        <v>5260000</v>
      </c>
      <c r="I576" s="17"/>
      <c r="J576" s="18">
        <v>6690000</v>
      </c>
      <c r="K576" s="18">
        <v>6170000</v>
      </c>
      <c r="L576" s="22">
        <v>57000000</v>
      </c>
      <c r="M576" s="22">
        <v>54500000</v>
      </c>
      <c r="N576" s="30">
        <v>91500000</v>
      </c>
      <c r="O576" s="27">
        <v>41300000</v>
      </c>
    </row>
    <row r="577" spans="1:15" ht="15.95">
      <c r="A577" s="16" t="s">
        <v>1623</v>
      </c>
      <c r="B577" s="16" t="s">
        <v>8420</v>
      </c>
      <c r="C577" s="16"/>
      <c r="D577" s="24">
        <v>2120000</v>
      </c>
      <c r="E577" s="24">
        <v>5540000</v>
      </c>
      <c r="F577" s="18">
        <v>7910000</v>
      </c>
      <c r="G577" s="24">
        <v>4910000</v>
      </c>
      <c r="H577" s="17"/>
      <c r="I577" s="24">
        <v>2400000</v>
      </c>
      <c r="J577" s="17"/>
      <c r="K577" s="24">
        <v>4830000</v>
      </c>
      <c r="L577" s="17"/>
      <c r="M577" s="17"/>
      <c r="N577" s="17"/>
      <c r="O577" s="17"/>
    </row>
    <row r="578" spans="1:15" ht="15.95">
      <c r="A578" s="16" t="s">
        <v>1622</v>
      </c>
      <c r="B578" s="16" t="s">
        <v>8420</v>
      </c>
      <c r="C578" s="16"/>
      <c r="D578" s="24">
        <v>903000</v>
      </c>
      <c r="E578" s="24">
        <v>224000</v>
      </c>
      <c r="F578" s="24">
        <v>473000</v>
      </c>
      <c r="G578" s="24">
        <v>720000</v>
      </c>
      <c r="H578" s="24">
        <v>260000</v>
      </c>
      <c r="I578" s="24">
        <v>583000</v>
      </c>
      <c r="J578" s="24">
        <v>2560000</v>
      </c>
      <c r="K578" s="24">
        <v>169000</v>
      </c>
      <c r="L578" s="17"/>
      <c r="M578" s="17"/>
      <c r="N578" s="17"/>
      <c r="O578" s="17"/>
    </row>
    <row r="579" spans="1:15" ht="15.95">
      <c r="A579" s="16" t="s">
        <v>1621</v>
      </c>
      <c r="B579" s="16" t="s">
        <v>8420</v>
      </c>
      <c r="C579" s="16"/>
      <c r="D579" s="24">
        <v>1050000</v>
      </c>
      <c r="E579" s="24">
        <v>763000</v>
      </c>
      <c r="F579" s="17"/>
      <c r="G579" s="24">
        <v>683000</v>
      </c>
      <c r="H579" s="24">
        <v>3700000</v>
      </c>
      <c r="I579" s="18">
        <v>6710000</v>
      </c>
      <c r="J579" s="18">
        <v>8990000</v>
      </c>
      <c r="K579" s="24">
        <v>3750000</v>
      </c>
      <c r="L579" s="24">
        <v>1490000</v>
      </c>
      <c r="M579" s="24">
        <v>2070000</v>
      </c>
      <c r="N579" s="24">
        <v>2600000</v>
      </c>
      <c r="O579" s="24">
        <v>5310000</v>
      </c>
    </row>
    <row r="580" spans="1:15" ht="15.95">
      <c r="A580" s="16" t="s">
        <v>1620</v>
      </c>
      <c r="B580" s="16" t="s">
        <v>8420</v>
      </c>
      <c r="C580" s="16"/>
      <c r="D580" s="17"/>
      <c r="E580" s="17"/>
      <c r="F580" s="17"/>
      <c r="G580" s="17"/>
      <c r="H580" s="17"/>
      <c r="I580" s="24">
        <v>273000</v>
      </c>
      <c r="J580" s="17"/>
      <c r="K580" s="24">
        <v>341000</v>
      </c>
      <c r="L580" s="17"/>
      <c r="M580" s="17"/>
      <c r="N580" s="17"/>
      <c r="O580" s="17"/>
    </row>
    <row r="581" spans="1:15" ht="15.95">
      <c r="A581" s="16" t="s">
        <v>5659</v>
      </c>
      <c r="B581" s="16" t="s">
        <v>8420</v>
      </c>
      <c r="C581" s="16"/>
      <c r="D581" s="17"/>
      <c r="E581" s="24">
        <v>618000</v>
      </c>
      <c r="F581" s="24">
        <v>1610000</v>
      </c>
      <c r="G581" s="24">
        <v>312000</v>
      </c>
      <c r="H581" s="17"/>
      <c r="I581" s="17"/>
      <c r="J581" s="17"/>
      <c r="K581" s="24">
        <v>1040000</v>
      </c>
      <c r="L581" s="17"/>
      <c r="M581" s="17"/>
      <c r="N581" s="17"/>
      <c r="O581" s="17"/>
    </row>
    <row r="582" spans="1:15" ht="15.95">
      <c r="A582" s="16" t="s">
        <v>5784</v>
      </c>
      <c r="B582" s="16" t="s">
        <v>8420</v>
      </c>
      <c r="C582" s="16"/>
      <c r="D582" s="24">
        <v>151000</v>
      </c>
      <c r="E582" s="17"/>
      <c r="F582" s="17"/>
      <c r="G582" s="17"/>
      <c r="H582" s="17"/>
      <c r="I582" s="24">
        <v>559000</v>
      </c>
      <c r="J582" s="17"/>
      <c r="K582" s="28"/>
      <c r="L582" s="17"/>
      <c r="M582" s="17"/>
      <c r="N582" s="17"/>
      <c r="O582" s="17"/>
    </row>
    <row r="583" spans="1:15" ht="15.95">
      <c r="A583" s="16" t="s">
        <v>8551</v>
      </c>
      <c r="B583" s="16" t="s">
        <v>8420</v>
      </c>
      <c r="C583" s="16"/>
      <c r="D583" s="17"/>
      <c r="E583" s="17"/>
      <c r="F583" s="24">
        <v>2140000</v>
      </c>
      <c r="G583" s="24">
        <v>1210000</v>
      </c>
      <c r="H583" s="24">
        <v>1480000</v>
      </c>
      <c r="I583" s="17"/>
      <c r="J583" s="24">
        <v>832000</v>
      </c>
      <c r="K583" s="28"/>
      <c r="L583" s="17"/>
      <c r="M583" s="17"/>
      <c r="N583" s="17"/>
      <c r="O583" s="17"/>
    </row>
    <row r="584" spans="1:15" ht="15.95">
      <c r="A584" s="16" t="s">
        <v>8552</v>
      </c>
      <c r="B584" s="16" t="s">
        <v>8420</v>
      </c>
      <c r="C584" s="16"/>
      <c r="D584" s="18">
        <v>10300000</v>
      </c>
      <c r="E584" s="18">
        <v>9260000</v>
      </c>
      <c r="F584" s="35">
        <v>18600000</v>
      </c>
      <c r="G584" s="18">
        <v>7120000</v>
      </c>
      <c r="H584" s="24">
        <v>437000</v>
      </c>
      <c r="I584" s="24">
        <v>3540000</v>
      </c>
      <c r="J584" s="24">
        <v>254000</v>
      </c>
      <c r="K584" s="18">
        <v>6240000</v>
      </c>
      <c r="L584" s="17"/>
      <c r="M584" s="17"/>
      <c r="N584" s="17"/>
      <c r="O584" s="17"/>
    </row>
    <row r="585" spans="1:15" ht="15.95">
      <c r="A585" s="16" t="s">
        <v>6551</v>
      </c>
      <c r="B585" s="16" t="s">
        <v>8420</v>
      </c>
      <c r="C585" s="16"/>
      <c r="D585" s="17"/>
      <c r="E585" s="17"/>
      <c r="F585" s="17"/>
      <c r="G585" s="17"/>
      <c r="H585" s="17"/>
      <c r="I585" s="17"/>
      <c r="J585" s="17"/>
      <c r="K585" s="24">
        <v>2550000</v>
      </c>
      <c r="L585" s="17"/>
      <c r="M585" s="17"/>
      <c r="N585" s="17"/>
      <c r="O585" s="17"/>
    </row>
    <row r="586" spans="1:15" ht="15.95">
      <c r="A586" s="120" t="s">
        <v>1618</v>
      </c>
      <c r="B586" s="118" t="s">
        <v>8420</v>
      </c>
      <c r="C586" s="16"/>
      <c r="D586" s="27">
        <v>39700000</v>
      </c>
      <c r="E586" s="19">
        <v>28300000</v>
      </c>
      <c r="F586" s="19">
        <v>35100000</v>
      </c>
      <c r="G586" s="18">
        <v>12900000</v>
      </c>
      <c r="H586" s="18">
        <v>14800000</v>
      </c>
      <c r="I586" s="18">
        <v>7440000</v>
      </c>
      <c r="J586" s="35">
        <v>24700000</v>
      </c>
      <c r="K586" s="35">
        <v>22900000</v>
      </c>
      <c r="L586" s="24">
        <v>412000</v>
      </c>
      <c r="M586" s="24">
        <v>3280000</v>
      </c>
      <c r="N586" s="24">
        <v>3560000</v>
      </c>
      <c r="O586" s="24">
        <v>1810000</v>
      </c>
    </row>
    <row r="587" spans="1:15" ht="15.95">
      <c r="A587" s="121" t="s">
        <v>1618</v>
      </c>
      <c r="B587" s="118" t="s">
        <v>8420</v>
      </c>
      <c r="C587" s="16" t="s">
        <v>8423</v>
      </c>
      <c r="D587" s="17"/>
      <c r="E587" s="17"/>
      <c r="F587" s="24">
        <v>286000</v>
      </c>
      <c r="G587" s="17"/>
      <c r="H587" s="17"/>
      <c r="I587" s="17"/>
      <c r="J587" s="17"/>
      <c r="K587" s="28"/>
      <c r="L587" s="17"/>
      <c r="M587" s="17"/>
      <c r="N587" s="17"/>
      <c r="O587" s="17"/>
    </row>
    <row r="588" spans="1:15" ht="15.95">
      <c r="A588" s="122" t="s">
        <v>1618</v>
      </c>
      <c r="B588" s="16">
        <v>93</v>
      </c>
      <c r="C588" s="16"/>
      <c r="D588" s="17"/>
      <c r="E588" s="17"/>
      <c r="F588" s="24">
        <v>1340000</v>
      </c>
      <c r="G588" s="17"/>
      <c r="H588" s="17"/>
      <c r="I588" s="17"/>
      <c r="J588" s="17"/>
      <c r="K588" s="28"/>
      <c r="L588" s="17"/>
      <c r="M588" s="17"/>
      <c r="N588" s="17"/>
      <c r="O588" s="17"/>
    </row>
    <row r="589" spans="1:15" ht="15.95">
      <c r="A589" s="16" t="s">
        <v>6543</v>
      </c>
      <c r="B589" s="16" t="s">
        <v>8420</v>
      </c>
      <c r="C589" s="16"/>
      <c r="D589" s="17"/>
      <c r="E589" s="17"/>
      <c r="F589" s="18">
        <v>7030000</v>
      </c>
      <c r="G589" s="17"/>
      <c r="H589" s="17"/>
      <c r="I589" s="17"/>
      <c r="J589" s="17"/>
      <c r="K589" s="28"/>
      <c r="L589" s="17"/>
      <c r="M589" s="17"/>
      <c r="N589" s="17"/>
      <c r="O589" s="17"/>
    </row>
    <row r="590" spans="1:15" ht="15.95">
      <c r="A590" s="16" t="s">
        <v>8553</v>
      </c>
      <c r="B590" s="16" t="s">
        <v>8420</v>
      </c>
      <c r="C590" s="16"/>
      <c r="D590" s="24">
        <v>334000</v>
      </c>
      <c r="E590" s="24">
        <v>291000</v>
      </c>
      <c r="F590" s="24">
        <v>404000</v>
      </c>
      <c r="G590" s="24">
        <v>162000</v>
      </c>
      <c r="H590" s="24">
        <v>222000</v>
      </c>
      <c r="I590" s="17"/>
      <c r="J590" s="17"/>
      <c r="K590" s="28"/>
      <c r="L590" s="17"/>
      <c r="M590" s="17"/>
      <c r="N590" s="17"/>
      <c r="O590" s="17"/>
    </row>
    <row r="591" spans="1:15" ht="15.95">
      <c r="A591" s="16" t="s">
        <v>6798</v>
      </c>
      <c r="B591" s="16" t="s">
        <v>8420</v>
      </c>
      <c r="C591" s="16"/>
      <c r="D591" s="17"/>
      <c r="E591" s="17"/>
      <c r="F591" s="17"/>
      <c r="G591" s="17"/>
      <c r="H591" s="17"/>
      <c r="I591" s="17"/>
      <c r="J591" s="24">
        <v>2900000</v>
      </c>
      <c r="K591" s="28"/>
      <c r="L591" s="17"/>
      <c r="M591" s="17"/>
      <c r="N591" s="17"/>
      <c r="O591" s="17"/>
    </row>
    <row r="592" spans="1:15" ht="15.95">
      <c r="A592" s="16" t="s">
        <v>1617</v>
      </c>
      <c r="B592" s="16" t="s">
        <v>8420</v>
      </c>
      <c r="C592" s="16"/>
      <c r="D592" s="19">
        <v>37200000</v>
      </c>
      <c r="E592" s="22">
        <v>56800000</v>
      </c>
      <c r="F592" s="27">
        <v>39600000</v>
      </c>
      <c r="G592" s="19">
        <v>38700000</v>
      </c>
      <c r="H592" s="35">
        <v>21600000</v>
      </c>
      <c r="I592" s="35">
        <v>21700000</v>
      </c>
      <c r="J592" s="19">
        <v>28400000</v>
      </c>
      <c r="K592" s="19">
        <v>33300000</v>
      </c>
      <c r="L592" s="18">
        <v>5900000</v>
      </c>
      <c r="M592" s="17"/>
      <c r="N592" s="17"/>
      <c r="O592" s="24">
        <v>3040000</v>
      </c>
    </row>
    <row r="593" spans="1:15" ht="15.95">
      <c r="A593" s="16" t="s">
        <v>8554</v>
      </c>
      <c r="B593" s="16" t="s">
        <v>8420</v>
      </c>
      <c r="C593" s="16"/>
      <c r="D593" s="24">
        <v>651000</v>
      </c>
      <c r="E593" s="17"/>
      <c r="F593" s="17"/>
      <c r="G593" s="17"/>
      <c r="H593" s="17"/>
      <c r="I593" s="17"/>
      <c r="J593" s="17"/>
      <c r="K593" s="28"/>
      <c r="L593" s="17"/>
      <c r="M593" s="17"/>
      <c r="N593" s="17"/>
      <c r="O593" s="17"/>
    </row>
    <row r="594" spans="1:15" ht="15.95">
      <c r="A594" s="16" t="s">
        <v>6524</v>
      </c>
      <c r="B594" s="16" t="s">
        <v>8420</v>
      </c>
      <c r="C594" s="16"/>
      <c r="D594" s="17"/>
      <c r="E594" s="24">
        <v>1480000</v>
      </c>
      <c r="F594" s="24">
        <v>1430000</v>
      </c>
      <c r="G594" s="17"/>
      <c r="H594" s="24">
        <v>505000</v>
      </c>
      <c r="I594" s="17"/>
      <c r="J594" s="24">
        <v>777000</v>
      </c>
      <c r="K594" s="28"/>
      <c r="L594" s="17"/>
      <c r="M594" s="17"/>
      <c r="N594" s="17"/>
      <c r="O594" s="17"/>
    </row>
    <row r="595" spans="1:15" ht="15.95">
      <c r="A595" s="16" t="s">
        <v>1616</v>
      </c>
      <c r="B595" s="16" t="s">
        <v>8420</v>
      </c>
      <c r="C595" s="16"/>
      <c r="D595" s="24">
        <v>1530000</v>
      </c>
      <c r="E595" s="17"/>
      <c r="F595" s="17"/>
      <c r="G595" s="24">
        <v>685000</v>
      </c>
      <c r="H595" s="17"/>
      <c r="I595" s="17"/>
      <c r="J595" s="17"/>
      <c r="K595" s="28"/>
      <c r="L595" s="17"/>
      <c r="M595" s="17"/>
      <c r="N595" s="17"/>
      <c r="O595" s="17"/>
    </row>
    <row r="596" spans="1:15" ht="15.95">
      <c r="A596" s="16" t="s">
        <v>1615</v>
      </c>
      <c r="B596" s="16" t="s">
        <v>8420</v>
      </c>
      <c r="C596" s="16"/>
      <c r="D596" s="18">
        <v>13500000</v>
      </c>
      <c r="E596" s="35">
        <v>19000000</v>
      </c>
      <c r="F596" s="35">
        <v>18200000</v>
      </c>
      <c r="G596" s="35">
        <v>20400000</v>
      </c>
      <c r="H596" s="35">
        <v>17300000</v>
      </c>
      <c r="I596" s="35">
        <v>21000000</v>
      </c>
      <c r="J596" s="19">
        <v>34300000</v>
      </c>
      <c r="K596" s="27">
        <v>42700000</v>
      </c>
      <c r="L596" s="17"/>
      <c r="M596" s="18">
        <v>9250000</v>
      </c>
      <c r="N596" s="35">
        <v>16900000</v>
      </c>
      <c r="O596" s="18">
        <v>14700000</v>
      </c>
    </row>
    <row r="597" spans="1:15" ht="15.95">
      <c r="A597" s="16" t="s">
        <v>8555</v>
      </c>
      <c r="B597" s="16" t="s">
        <v>8420</v>
      </c>
      <c r="C597" s="16"/>
      <c r="D597" s="24">
        <v>1030000</v>
      </c>
      <c r="E597" s="24">
        <v>1010000</v>
      </c>
      <c r="F597" s="17"/>
      <c r="G597" s="17"/>
      <c r="H597" s="17"/>
      <c r="I597" s="17"/>
      <c r="J597" s="17"/>
      <c r="K597" s="28"/>
      <c r="L597" s="24">
        <v>461000</v>
      </c>
      <c r="M597" s="17"/>
      <c r="N597" s="17"/>
      <c r="O597" s="17"/>
    </row>
    <row r="598" spans="1:15" ht="15.95">
      <c r="A598" s="16" t="s">
        <v>6577</v>
      </c>
      <c r="B598" s="16" t="s">
        <v>8420</v>
      </c>
      <c r="C598" s="16"/>
      <c r="D598" s="24">
        <v>1700000</v>
      </c>
      <c r="E598" s="18">
        <v>11900000</v>
      </c>
      <c r="F598" s="17"/>
      <c r="G598" s="18">
        <v>13800000</v>
      </c>
      <c r="H598" s="18">
        <v>13300000</v>
      </c>
      <c r="I598" s="18">
        <v>8260000</v>
      </c>
      <c r="J598" s="18">
        <v>10200000</v>
      </c>
      <c r="K598" s="18">
        <v>9760000</v>
      </c>
      <c r="L598" s="17"/>
      <c r="M598" s="17"/>
      <c r="N598" s="17"/>
      <c r="O598" s="17"/>
    </row>
    <row r="599" spans="1:15" ht="15.95">
      <c r="A599" s="16" t="s">
        <v>8556</v>
      </c>
      <c r="B599" s="16" t="s">
        <v>8420</v>
      </c>
      <c r="C599" s="16"/>
      <c r="D599" s="17"/>
      <c r="E599" s="24">
        <v>4360000</v>
      </c>
      <c r="F599" s="18">
        <v>6560000</v>
      </c>
      <c r="G599" s="17"/>
      <c r="H599" s="17"/>
      <c r="I599" s="24">
        <v>3500000</v>
      </c>
      <c r="J599" s="24">
        <v>3040000</v>
      </c>
      <c r="K599" s="24">
        <v>4170000</v>
      </c>
      <c r="L599" s="17"/>
      <c r="M599" s="17"/>
      <c r="N599" s="17"/>
      <c r="O599" s="17"/>
    </row>
    <row r="600" spans="1:15" ht="15.95">
      <c r="A600" s="16" t="s">
        <v>8557</v>
      </c>
      <c r="B600" s="16" t="s">
        <v>8420</v>
      </c>
      <c r="C600" s="16"/>
      <c r="D600" s="17"/>
      <c r="E600" s="17"/>
      <c r="F600" s="17"/>
      <c r="G600" s="17"/>
      <c r="H600" s="18">
        <v>6780000</v>
      </c>
      <c r="I600" s="24">
        <v>3540000</v>
      </c>
      <c r="J600" s="17"/>
      <c r="K600" s="28"/>
      <c r="L600" s="17"/>
      <c r="M600" s="17"/>
      <c r="N600" s="17"/>
      <c r="O600" s="17"/>
    </row>
    <row r="601" spans="1:15" ht="15.95">
      <c r="A601" s="16" t="s">
        <v>1613</v>
      </c>
      <c r="B601" s="16" t="s">
        <v>8420</v>
      </c>
      <c r="C601" s="16"/>
      <c r="D601" s="17"/>
      <c r="E601" s="17"/>
      <c r="F601" s="17"/>
      <c r="G601" s="17"/>
      <c r="H601" s="17"/>
      <c r="I601" s="17"/>
      <c r="J601" s="17"/>
      <c r="K601" s="24">
        <v>3520000</v>
      </c>
      <c r="L601" s="17"/>
      <c r="M601" s="17"/>
      <c r="N601" s="17"/>
      <c r="O601" s="17"/>
    </row>
    <row r="602" spans="1:15" ht="15.95">
      <c r="A602" s="16" t="s">
        <v>8558</v>
      </c>
      <c r="B602" s="16" t="s">
        <v>8420</v>
      </c>
      <c r="C602" s="16"/>
      <c r="D602" s="17"/>
      <c r="E602" s="17"/>
      <c r="F602" s="17"/>
      <c r="G602" s="17"/>
      <c r="H602" s="17"/>
      <c r="I602" s="17"/>
      <c r="J602" s="24">
        <v>1050000</v>
      </c>
      <c r="K602" s="28"/>
      <c r="L602" s="17"/>
      <c r="M602" s="17"/>
      <c r="N602" s="17"/>
      <c r="O602" s="17"/>
    </row>
    <row r="603" spans="1:15" ht="15.95">
      <c r="A603" s="16" t="s">
        <v>1612</v>
      </c>
      <c r="B603" s="16" t="s">
        <v>8420</v>
      </c>
      <c r="C603" s="16"/>
      <c r="D603" s="24">
        <v>3020000</v>
      </c>
      <c r="E603" s="24">
        <v>1090000</v>
      </c>
      <c r="F603" s="24">
        <v>3670000</v>
      </c>
      <c r="G603" s="24">
        <v>890000</v>
      </c>
      <c r="H603" s="24">
        <v>1040000</v>
      </c>
      <c r="I603" s="24">
        <v>2960000</v>
      </c>
      <c r="J603" s="24">
        <v>3030000</v>
      </c>
      <c r="K603" s="18">
        <v>9020000</v>
      </c>
      <c r="L603" s="17"/>
      <c r="M603" s="17"/>
      <c r="N603" s="17"/>
      <c r="O603" s="17"/>
    </row>
    <row r="604" spans="1:15" ht="15.95">
      <c r="A604" s="16" t="s">
        <v>1611</v>
      </c>
      <c r="B604" s="16" t="s">
        <v>8420</v>
      </c>
      <c r="C604" s="16"/>
      <c r="D604" s="35">
        <v>17900000</v>
      </c>
      <c r="E604" s="18">
        <v>7640000</v>
      </c>
      <c r="F604" s="18">
        <v>10300000</v>
      </c>
      <c r="G604" s="24">
        <v>1600000</v>
      </c>
      <c r="H604" s="24">
        <v>4370000</v>
      </c>
      <c r="I604" s="17"/>
      <c r="J604" s="17"/>
      <c r="K604" s="18">
        <v>6630000</v>
      </c>
      <c r="L604" s="17"/>
      <c r="M604" s="17"/>
      <c r="N604" s="17"/>
      <c r="O604" s="17"/>
    </row>
    <row r="605" spans="1:15" ht="15.95">
      <c r="A605" s="16" t="s">
        <v>1610</v>
      </c>
      <c r="B605" s="16" t="s">
        <v>8420</v>
      </c>
      <c r="C605" s="16"/>
      <c r="D605" s="24">
        <v>956000</v>
      </c>
      <c r="E605" s="17"/>
      <c r="F605" s="24">
        <v>1310000</v>
      </c>
      <c r="G605" s="24">
        <v>672000</v>
      </c>
      <c r="H605" s="17"/>
      <c r="I605" s="24">
        <v>177000</v>
      </c>
      <c r="J605" s="24">
        <v>225000</v>
      </c>
      <c r="K605" s="24">
        <v>251000</v>
      </c>
      <c r="L605" s="17"/>
      <c r="M605" s="17"/>
      <c r="N605" s="17"/>
      <c r="O605" s="17"/>
    </row>
    <row r="606" spans="1:15" ht="15.95">
      <c r="A606" s="16" t="s">
        <v>5181</v>
      </c>
      <c r="B606" s="16" t="s">
        <v>8420</v>
      </c>
      <c r="C606" s="16"/>
      <c r="D606" s="24">
        <v>2280000</v>
      </c>
      <c r="E606" s="17"/>
      <c r="F606" s="17"/>
      <c r="G606" s="17"/>
      <c r="H606" s="17"/>
      <c r="I606" s="17"/>
      <c r="J606" s="17"/>
      <c r="K606" s="28"/>
      <c r="L606" s="17"/>
      <c r="M606" s="17"/>
      <c r="N606" s="17"/>
      <c r="O606" s="17"/>
    </row>
    <row r="607" spans="1:15" ht="15.95">
      <c r="A607" s="16" t="s">
        <v>1609</v>
      </c>
      <c r="B607" s="16" t="s">
        <v>8420</v>
      </c>
      <c r="C607" s="16"/>
      <c r="D607" s="24">
        <v>2600000</v>
      </c>
      <c r="E607" s="18">
        <v>7110000</v>
      </c>
      <c r="F607" s="18">
        <v>7450000</v>
      </c>
      <c r="G607" s="24">
        <v>3100000</v>
      </c>
      <c r="H607" s="18">
        <v>11500000</v>
      </c>
      <c r="I607" s="18">
        <v>10600000</v>
      </c>
      <c r="J607" s="24">
        <v>5540000</v>
      </c>
      <c r="K607" s="18">
        <v>10100000</v>
      </c>
      <c r="L607" s="17"/>
      <c r="M607" s="24">
        <v>2140000</v>
      </c>
      <c r="N607" s="17"/>
      <c r="O607" s="24">
        <v>2530000</v>
      </c>
    </row>
    <row r="608" spans="1:15" ht="15.95">
      <c r="A608" s="16" t="s">
        <v>5195</v>
      </c>
      <c r="B608" s="16" t="s">
        <v>8420</v>
      </c>
      <c r="C608" s="16"/>
      <c r="D608" s="17"/>
      <c r="E608" s="17"/>
      <c r="F608" s="17"/>
      <c r="G608" s="17"/>
      <c r="H608" s="17"/>
      <c r="I608" s="17"/>
      <c r="J608" s="17"/>
      <c r="K608" s="24">
        <v>3520000</v>
      </c>
      <c r="L608" s="17"/>
      <c r="M608" s="17"/>
      <c r="N608" s="17"/>
      <c r="O608" s="17"/>
    </row>
    <row r="609" spans="1:15" ht="15.95">
      <c r="A609" s="16" t="s">
        <v>1608</v>
      </c>
      <c r="B609" s="16" t="s">
        <v>8420</v>
      </c>
      <c r="C609" s="16"/>
      <c r="D609" s="17"/>
      <c r="E609" s="17"/>
      <c r="F609" s="17"/>
      <c r="G609" s="17"/>
      <c r="H609" s="24">
        <v>185000</v>
      </c>
      <c r="I609" s="24">
        <v>167000</v>
      </c>
      <c r="J609" s="24">
        <v>310000</v>
      </c>
      <c r="K609" s="24">
        <v>326000</v>
      </c>
      <c r="L609" s="17"/>
      <c r="M609" s="17"/>
      <c r="N609" s="17"/>
      <c r="O609" s="17"/>
    </row>
    <row r="610" spans="1:15" ht="15.95">
      <c r="A610" s="16" t="s">
        <v>1607</v>
      </c>
      <c r="B610" s="16" t="s">
        <v>8420</v>
      </c>
      <c r="C610" s="16"/>
      <c r="D610" s="24">
        <v>4380000</v>
      </c>
      <c r="E610" s="24">
        <v>3500000</v>
      </c>
      <c r="F610" s="18">
        <v>5850000</v>
      </c>
      <c r="G610" s="24">
        <v>4730000</v>
      </c>
      <c r="H610" s="24">
        <v>814000</v>
      </c>
      <c r="I610" s="24">
        <v>1120000</v>
      </c>
      <c r="J610" s="24">
        <v>1520000</v>
      </c>
      <c r="K610" s="24">
        <v>1010000</v>
      </c>
      <c r="L610" s="17"/>
      <c r="M610" s="24">
        <v>113000</v>
      </c>
      <c r="N610" s="24">
        <v>1560000</v>
      </c>
      <c r="O610" s="17"/>
    </row>
    <row r="611" spans="1:15" ht="15.95">
      <c r="A611" s="16" t="s">
        <v>1606</v>
      </c>
      <c r="B611" s="16" t="s">
        <v>8420</v>
      </c>
      <c r="C611" s="16"/>
      <c r="D611" s="18">
        <v>10500000</v>
      </c>
      <c r="E611" s="24">
        <v>2270000</v>
      </c>
      <c r="F611" s="17"/>
      <c r="G611" s="24">
        <v>721000</v>
      </c>
      <c r="H611" s="24">
        <v>2280000</v>
      </c>
      <c r="I611" s="17"/>
      <c r="J611" s="17"/>
      <c r="K611" s="28"/>
      <c r="L611" s="17"/>
      <c r="M611" s="17"/>
      <c r="N611" s="17"/>
      <c r="O611" s="17"/>
    </row>
    <row r="612" spans="1:15" ht="15.95">
      <c r="A612" s="16" t="s">
        <v>6054</v>
      </c>
      <c r="B612" s="16" t="s">
        <v>8420</v>
      </c>
      <c r="C612" s="16"/>
      <c r="D612" s="24">
        <v>1500000</v>
      </c>
      <c r="E612" s="17"/>
      <c r="F612" s="17"/>
      <c r="G612" s="17"/>
      <c r="H612" s="17"/>
      <c r="I612" s="17"/>
      <c r="J612" s="17"/>
      <c r="K612" s="28"/>
      <c r="L612" s="17"/>
      <c r="M612" s="17"/>
      <c r="N612" s="17"/>
      <c r="O612" s="17"/>
    </row>
    <row r="613" spans="1:15" ht="15.95">
      <c r="A613" s="123" t="s">
        <v>1605</v>
      </c>
      <c r="B613" s="16" t="s">
        <v>8420</v>
      </c>
      <c r="C613" s="16"/>
      <c r="D613" s="17"/>
      <c r="E613" s="17"/>
      <c r="F613" s="17"/>
      <c r="G613" s="24">
        <v>821000</v>
      </c>
      <c r="H613" s="24">
        <v>311000</v>
      </c>
      <c r="I613" s="24">
        <v>571000</v>
      </c>
      <c r="J613" s="17"/>
      <c r="K613" s="28"/>
      <c r="L613" s="17"/>
      <c r="M613" s="17"/>
      <c r="N613" s="17"/>
      <c r="O613" s="17"/>
    </row>
    <row r="614" spans="1:15" ht="15.95">
      <c r="A614" s="124" t="s">
        <v>1605</v>
      </c>
      <c r="B614" s="16">
        <v>419</v>
      </c>
      <c r="C614" s="16"/>
      <c r="D614" s="17"/>
      <c r="E614" s="17"/>
      <c r="F614" s="17"/>
      <c r="G614" s="24">
        <v>184000</v>
      </c>
      <c r="H614" s="17"/>
      <c r="I614" s="17"/>
      <c r="J614" s="17"/>
      <c r="K614" s="28"/>
      <c r="L614" s="17"/>
      <c r="M614" s="17"/>
      <c r="N614" s="17"/>
      <c r="O614" s="17"/>
    </row>
    <row r="615" spans="1:15" ht="15.95">
      <c r="A615" s="16" t="s">
        <v>1604</v>
      </c>
      <c r="B615" s="16" t="s">
        <v>8420</v>
      </c>
      <c r="C615" s="16"/>
      <c r="D615" s="17"/>
      <c r="E615" s="17"/>
      <c r="F615" s="17"/>
      <c r="G615" s="17"/>
      <c r="H615" s="17"/>
      <c r="I615" s="17"/>
      <c r="J615" s="24">
        <v>288000</v>
      </c>
      <c r="K615" s="28"/>
      <c r="L615" s="17"/>
      <c r="M615" s="17"/>
      <c r="N615" s="17"/>
      <c r="O615" s="17"/>
    </row>
    <row r="616" spans="1:15" ht="15.95">
      <c r="A616" s="16" t="s">
        <v>2300</v>
      </c>
      <c r="B616" s="16" t="s">
        <v>8420</v>
      </c>
      <c r="C616" s="16"/>
      <c r="D616" s="17"/>
      <c r="E616" s="17"/>
      <c r="F616" s="17"/>
      <c r="G616" s="17"/>
      <c r="H616" s="17"/>
      <c r="I616" s="17"/>
      <c r="J616" s="24">
        <v>950000</v>
      </c>
      <c r="K616" s="28"/>
      <c r="L616" s="17"/>
      <c r="M616" s="17"/>
      <c r="N616" s="17"/>
      <c r="O616" s="17"/>
    </row>
    <row r="617" spans="1:15" ht="15.95">
      <c r="A617" s="16" t="s">
        <v>8559</v>
      </c>
      <c r="B617" s="16" t="s">
        <v>8420</v>
      </c>
      <c r="C617" s="16"/>
      <c r="D617" s="17"/>
      <c r="E617" s="24">
        <v>2210000</v>
      </c>
      <c r="F617" s="17"/>
      <c r="G617" s="18">
        <v>7070000</v>
      </c>
      <c r="H617" s="17"/>
      <c r="I617" s="24">
        <v>18800</v>
      </c>
      <c r="J617" s="17"/>
      <c r="K617" s="24">
        <v>2230000</v>
      </c>
      <c r="L617" s="17"/>
      <c r="M617" s="24">
        <v>175000</v>
      </c>
      <c r="N617" s="17"/>
      <c r="O617" s="24">
        <v>3460000</v>
      </c>
    </row>
    <row r="618" spans="1:15" ht="15.95">
      <c r="A618" s="16" t="s">
        <v>1603</v>
      </c>
      <c r="B618" s="16" t="s">
        <v>8420</v>
      </c>
      <c r="C618" s="16"/>
      <c r="D618" s="17"/>
      <c r="E618" s="17"/>
      <c r="F618" s="17"/>
      <c r="G618" s="24">
        <v>3070000</v>
      </c>
      <c r="H618" s="17"/>
      <c r="I618" s="17"/>
      <c r="J618" s="17"/>
      <c r="K618" s="28"/>
      <c r="L618" s="17"/>
      <c r="M618" s="17"/>
      <c r="N618" s="17"/>
      <c r="O618" s="17"/>
    </row>
    <row r="619" spans="1:15" ht="15.95">
      <c r="A619" s="16" t="s">
        <v>1601</v>
      </c>
      <c r="B619" s="16" t="s">
        <v>8420</v>
      </c>
      <c r="C619" s="16"/>
      <c r="D619" s="17"/>
      <c r="E619" s="17"/>
      <c r="F619" s="24">
        <v>1230000</v>
      </c>
      <c r="G619" s="24">
        <v>426000</v>
      </c>
      <c r="H619" s="24">
        <v>939000</v>
      </c>
      <c r="I619" s="24">
        <v>2070000</v>
      </c>
      <c r="J619" s="24">
        <v>1420000</v>
      </c>
      <c r="K619" s="24">
        <v>3340000</v>
      </c>
      <c r="L619" s="17"/>
      <c r="M619" s="17"/>
      <c r="N619" s="17"/>
      <c r="O619" s="17"/>
    </row>
    <row r="620" spans="1:15" ht="15.95">
      <c r="A620" s="16" t="s">
        <v>1600</v>
      </c>
      <c r="B620" s="16" t="s">
        <v>8420</v>
      </c>
      <c r="C620" s="16"/>
      <c r="D620" s="17"/>
      <c r="E620" s="17"/>
      <c r="F620" s="17"/>
      <c r="G620" s="17"/>
      <c r="H620" s="17"/>
      <c r="I620" s="17"/>
      <c r="J620" s="17"/>
      <c r="K620" s="24">
        <v>980000</v>
      </c>
      <c r="L620" s="17"/>
      <c r="M620" s="17"/>
      <c r="N620" s="17"/>
      <c r="O620" s="17"/>
    </row>
    <row r="621" spans="1:15" ht="15.95">
      <c r="A621" s="16" t="s">
        <v>1599</v>
      </c>
      <c r="B621" s="16" t="s">
        <v>8420</v>
      </c>
      <c r="C621" s="16"/>
      <c r="D621" s="17"/>
      <c r="E621" s="17"/>
      <c r="F621" s="17"/>
      <c r="G621" s="24">
        <v>8070</v>
      </c>
      <c r="H621" s="24">
        <v>8400</v>
      </c>
      <c r="I621" s="17"/>
      <c r="J621" s="17"/>
      <c r="K621" s="24">
        <v>12700</v>
      </c>
      <c r="L621" s="17"/>
      <c r="M621" s="17"/>
      <c r="N621" s="17"/>
      <c r="O621" s="17"/>
    </row>
    <row r="622" spans="1:15" ht="15.95">
      <c r="A622" s="16" t="s">
        <v>8560</v>
      </c>
      <c r="B622" s="16" t="s">
        <v>8420</v>
      </c>
      <c r="C622" s="16"/>
      <c r="D622" s="17"/>
      <c r="E622" s="17"/>
      <c r="F622" s="17"/>
      <c r="G622" s="17"/>
      <c r="H622" s="17"/>
      <c r="I622" s="17"/>
      <c r="J622" s="17"/>
      <c r="K622" s="24">
        <v>1550000</v>
      </c>
      <c r="L622" s="17"/>
      <c r="M622" s="17"/>
      <c r="N622" s="17"/>
      <c r="O622" s="17"/>
    </row>
    <row r="623" spans="1:15" ht="15.95">
      <c r="A623" s="16" t="s">
        <v>1597</v>
      </c>
      <c r="B623" s="16" t="s">
        <v>8420</v>
      </c>
      <c r="C623" s="16"/>
      <c r="D623" s="18">
        <v>7880000</v>
      </c>
      <c r="E623" s="24">
        <v>2600000</v>
      </c>
      <c r="F623" s="35">
        <v>21000000</v>
      </c>
      <c r="G623" s="24">
        <v>4060000</v>
      </c>
      <c r="H623" s="18">
        <v>7500000</v>
      </c>
      <c r="I623" s="24">
        <v>4820000</v>
      </c>
      <c r="J623" s="24">
        <v>4880000</v>
      </c>
      <c r="K623" s="24">
        <v>1980000</v>
      </c>
      <c r="L623" s="18">
        <v>7790000</v>
      </c>
      <c r="M623" s="17"/>
      <c r="N623" s="18">
        <v>7810000</v>
      </c>
      <c r="O623" s="24">
        <v>4550000</v>
      </c>
    </row>
    <row r="624" spans="1:15" ht="15.95">
      <c r="A624" s="16" t="s">
        <v>8561</v>
      </c>
      <c r="B624" s="16" t="s">
        <v>8420</v>
      </c>
      <c r="C624" s="16"/>
      <c r="D624" s="27">
        <v>39600000</v>
      </c>
      <c r="E624" s="18">
        <v>16300000</v>
      </c>
      <c r="F624" s="27">
        <v>46200000</v>
      </c>
      <c r="G624" s="19">
        <v>38100000</v>
      </c>
      <c r="H624" s="27">
        <v>49900000</v>
      </c>
      <c r="I624" s="19">
        <v>37400000</v>
      </c>
      <c r="J624" s="35">
        <v>17200000</v>
      </c>
      <c r="K624" s="27">
        <v>39500000</v>
      </c>
      <c r="L624" s="17"/>
      <c r="M624" s="17"/>
      <c r="N624" s="17"/>
      <c r="O624" s="17"/>
    </row>
    <row r="625" spans="1:15" ht="15.95">
      <c r="A625" s="123" t="s">
        <v>1595</v>
      </c>
      <c r="B625" s="118" t="s">
        <v>8420</v>
      </c>
      <c r="C625" s="16"/>
      <c r="D625" s="24">
        <v>1000000</v>
      </c>
      <c r="E625" s="24">
        <v>1080000</v>
      </c>
      <c r="F625" s="17"/>
      <c r="G625" s="24">
        <v>294000</v>
      </c>
      <c r="H625" s="17"/>
      <c r="I625" s="17"/>
      <c r="J625" s="17"/>
      <c r="K625" s="28"/>
      <c r="L625" s="17"/>
      <c r="M625" s="17"/>
      <c r="N625" s="17"/>
      <c r="O625" s="17"/>
    </row>
    <row r="626" spans="1:15" ht="15.95">
      <c r="A626" s="124" t="s">
        <v>1595</v>
      </c>
      <c r="B626" s="118" t="s">
        <v>8420</v>
      </c>
      <c r="C626" s="16" t="s">
        <v>8423</v>
      </c>
      <c r="D626" s="24">
        <v>877000</v>
      </c>
      <c r="E626" s="17"/>
      <c r="F626" s="17"/>
      <c r="G626" s="17"/>
      <c r="H626" s="17"/>
      <c r="I626" s="17"/>
      <c r="J626" s="17"/>
      <c r="K626" s="28"/>
      <c r="L626" s="17"/>
      <c r="M626" s="17"/>
      <c r="N626" s="17"/>
      <c r="O626" s="17"/>
    </row>
    <row r="627" spans="1:15" ht="15.95">
      <c r="A627" s="123" t="s">
        <v>1594</v>
      </c>
      <c r="B627" s="118" t="s">
        <v>8420</v>
      </c>
      <c r="C627" s="16"/>
      <c r="D627" s="18">
        <v>6600000</v>
      </c>
      <c r="E627" s="18">
        <v>10000000</v>
      </c>
      <c r="F627" s="18">
        <v>7880000</v>
      </c>
      <c r="G627" s="24">
        <v>1000000</v>
      </c>
      <c r="H627" s="17"/>
      <c r="I627" s="17"/>
      <c r="J627" s="17"/>
      <c r="K627" s="28"/>
      <c r="L627" s="17"/>
      <c r="M627" s="24">
        <v>201000</v>
      </c>
      <c r="N627" s="17"/>
      <c r="O627" s="24">
        <v>398000</v>
      </c>
    </row>
    <row r="628" spans="1:15" ht="15.95">
      <c r="A628" s="124" t="s">
        <v>1594</v>
      </c>
      <c r="B628" s="118" t="s">
        <v>8420</v>
      </c>
      <c r="C628" s="16" t="s">
        <v>8442</v>
      </c>
      <c r="D628" s="17"/>
      <c r="E628" s="17"/>
      <c r="F628" s="17"/>
      <c r="G628" s="24">
        <v>108000</v>
      </c>
      <c r="H628" s="17"/>
      <c r="I628" s="17"/>
      <c r="J628" s="17"/>
      <c r="K628" s="28"/>
      <c r="L628" s="17"/>
      <c r="M628" s="17"/>
      <c r="N628" s="17"/>
      <c r="O628" s="17"/>
    </row>
    <row r="629" spans="1:15" ht="15.95">
      <c r="A629" s="16" t="s">
        <v>1593</v>
      </c>
      <c r="B629" s="16" t="s">
        <v>8420</v>
      </c>
      <c r="C629" s="16"/>
      <c r="D629" s="24">
        <v>5420000</v>
      </c>
      <c r="E629" s="17"/>
      <c r="F629" s="17"/>
      <c r="G629" s="17"/>
      <c r="H629" s="17"/>
      <c r="I629" s="17"/>
      <c r="J629" s="17"/>
      <c r="K629" s="28"/>
      <c r="L629" s="17"/>
      <c r="M629" s="17"/>
      <c r="N629" s="17"/>
      <c r="O629" s="17"/>
    </row>
    <row r="630" spans="1:15" ht="15.95">
      <c r="A630" s="16" t="s">
        <v>5168</v>
      </c>
      <c r="B630" s="16" t="s">
        <v>8420</v>
      </c>
      <c r="C630" s="16"/>
      <c r="D630" s="17"/>
      <c r="E630" s="17"/>
      <c r="F630" s="17"/>
      <c r="G630" s="17"/>
      <c r="H630" s="17"/>
      <c r="I630" s="24">
        <v>1730000</v>
      </c>
      <c r="J630" s="24">
        <v>467000</v>
      </c>
      <c r="K630" s="28"/>
      <c r="L630" s="17"/>
      <c r="M630" s="17"/>
      <c r="N630" s="17"/>
      <c r="O630" s="17"/>
    </row>
    <row r="631" spans="1:15" ht="15.95">
      <c r="A631" s="16" t="s">
        <v>5172</v>
      </c>
      <c r="B631" s="16" t="s">
        <v>8420</v>
      </c>
      <c r="C631" s="16"/>
      <c r="D631" s="24">
        <v>3980000</v>
      </c>
      <c r="E631" s="17"/>
      <c r="F631" s="17"/>
      <c r="G631" s="17"/>
      <c r="H631" s="17"/>
      <c r="I631" s="17"/>
      <c r="J631" s="17"/>
      <c r="K631" s="28"/>
      <c r="L631" s="17"/>
      <c r="M631" s="17"/>
      <c r="N631" s="17"/>
      <c r="O631" s="17"/>
    </row>
    <row r="632" spans="1:15" ht="15.95">
      <c r="A632" s="16" t="s">
        <v>5170</v>
      </c>
      <c r="B632" s="16" t="s">
        <v>8420</v>
      </c>
      <c r="C632" s="16"/>
      <c r="D632" s="17"/>
      <c r="E632" s="17"/>
      <c r="F632" s="17"/>
      <c r="G632" s="17"/>
      <c r="H632" s="17"/>
      <c r="I632" s="17"/>
      <c r="J632" s="17"/>
      <c r="K632" s="24">
        <v>2230000</v>
      </c>
      <c r="L632" s="17"/>
      <c r="M632" s="17"/>
      <c r="N632" s="17"/>
      <c r="O632" s="17"/>
    </row>
    <row r="633" spans="1:15" ht="15.95">
      <c r="A633" s="123" t="s">
        <v>1592</v>
      </c>
      <c r="B633" s="118" t="s">
        <v>8420</v>
      </c>
      <c r="C633" s="16"/>
      <c r="D633" s="24">
        <v>3080000</v>
      </c>
      <c r="E633" s="24">
        <v>4210000</v>
      </c>
      <c r="F633" s="17"/>
      <c r="G633" s="24">
        <v>1110000</v>
      </c>
      <c r="H633" s="24">
        <v>3920000</v>
      </c>
      <c r="I633" s="24">
        <v>3580000</v>
      </c>
      <c r="J633" s="24">
        <v>3170000</v>
      </c>
      <c r="K633" s="19">
        <v>34800000</v>
      </c>
      <c r="L633" s="17"/>
      <c r="M633" s="17"/>
      <c r="N633" s="24">
        <v>5250000</v>
      </c>
      <c r="O633" s="17"/>
    </row>
    <row r="634" spans="1:15" ht="15.95">
      <c r="A634" s="124" t="s">
        <v>1592</v>
      </c>
      <c r="B634" s="118" t="s">
        <v>8420</v>
      </c>
      <c r="C634" s="16" t="s">
        <v>8423</v>
      </c>
      <c r="D634" s="17"/>
      <c r="E634" s="17"/>
      <c r="F634" s="17"/>
      <c r="G634" s="17"/>
      <c r="H634" s="17"/>
      <c r="I634" s="24">
        <v>2310000</v>
      </c>
      <c r="J634" s="24">
        <v>2180000</v>
      </c>
      <c r="K634" s="28"/>
      <c r="L634" s="17"/>
      <c r="M634" s="17"/>
      <c r="N634" s="17"/>
      <c r="O634" s="17"/>
    </row>
    <row r="635" spans="1:15" ht="15.95">
      <c r="A635" s="123" t="s">
        <v>5501</v>
      </c>
      <c r="B635" s="16" t="s">
        <v>8420</v>
      </c>
      <c r="C635" s="16"/>
      <c r="D635" s="18">
        <v>9500000</v>
      </c>
      <c r="E635" s="24">
        <v>2300000</v>
      </c>
      <c r="F635" s="24">
        <v>2370000</v>
      </c>
      <c r="G635" s="24">
        <v>1250000</v>
      </c>
      <c r="H635" s="24">
        <v>2850000</v>
      </c>
      <c r="I635" s="24">
        <v>2380000</v>
      </c>
      <c r="J635" s="24">
        <v>2410000</v>
      </c>
      <c r="K635" s="24">
        <v>4090000</v>
      </c>
      <c r="L635" s="17"/>
      <c r="M635" s="17"/>
      <c r="N635" s="17"/>
      <c r="O635" s="17"/>
    </row>
    <row r="636" spans="1:15" ht="15.95">
      <c r="A636" s="124" t="s">
        <v>5501</v>
      </c>
      <c r="B636" s="16">
        <v>81</v>
      </c>
      <c r="C636" s="16"/>
      <c r="D636" s="17"/>
      <c r="E636" s="17"/>
      <c r="F636" s="17"/>
      <c r="G636" s="24">
        <v>1480000</v>
      </c>
      <c r="H636" s="17"/>
      <c r="I636" s="17"/>
      <c r="J636" s="17"/>
      <c r="K636" s="28"/>
      <c r="L636" s="17"/>
      <c r="M636" s="17"/>
      <c r="N636" s="17"/>
      <c r="O636" s="17"/>
    </row>
    <row r="637" spans="1:15" ht="15.95">
      <c r="A637" s="16" t="s">
        <v>1591</v>
      </c>
      <c r="B637" s="16" t="s">
        <v>8420</v>
      </c>
      <c r="C637" s="16"/>
      <c r="D637" s="24">
        <v>1690000</v>
      </c>
      <c r="E637" s="24">
        <v>392000</v>
      </c>
      <c r="F637" s="24">
        <v>717000</v>
      </c>
      <c r="G637" s="17"/>
      <c r="H637" s="17"/>
      <c r="I637" s="17"/>
      <c r="J637" s="17"/>
      <c r="K637" s="28"/>
      <c r="L637" s="17"/>
      <c r="M637" s="17"/>
      <c r="N637" s="17"/>
      <c r="O637" s="17"/>
    </row>
    <row r="638" spans="1:15" ht="15.95">
      <c r="A638" s="16" t="s">
        <v>1590</v>
      </c>
      <c r="B638" s="16" t="s">
        <v>8420</v>
      </c>
      <c r="C638" s="16"/>
      <c r="D638" s="17"/>
      <c r="E638" s="17"/>
      <c r="F638" s="24">
        <v>4590000</v>
      </c>
      <c r="G638" s="24">
        <v>1860000</v>
      </c>
      <c r="H638" s="24">
        <v>693000</v>
      </c>
      <c r="I638" s="17"/>
      <c r="J638" s="17"/>
      <c r="K638" s="28"/>
      <c r="L638" s="17"/>
      <c r="M638" s="17"/>
      <c r="N638" s="17"/>
      <c r="O638" s="17"/>
    </row>
    <row r="639" spans="1:15" ht="15.95">
      <c r="A639" s="16" t="s">
        <v>8562</v>
      </c>
      <c r="B639" s="16" t="s">
        <v>8420</v>
      </c>
      <c r="C639" s="16"/>
      <c r="D639" s="17"/>
      <c r="E639" s="24">
        <v>222000</v>
      </c>
      <c r="F639" s="17"/>
      <c r="G639" s="17"/>
      <c r="H639" s="17"/>
      <c r="I639" s="17"/>
      <c r="J639" s="17"/>
      <c r="K639" s="28"/>
      <c r="L639" s="17"/>
      <c r="M639" s="17"/>
      <c r="N639" s="17"/>
      <c r="O639" s="17"/>
    </row>
    <row r="640" spans="1:15" ht="15.95">
      <c r="A640" s="16" t="s">
        <v>6492</v>
      </c>
      <c r="B640" s="16" t="s">
        <v>8420</v>
      </c>
      <c r="C640" s="16"/>
      <c r="D640" s="17"/>
      <c r="E640" s="24">
        <v>2760000</v>
      </c>
      <c r="F640" s="17"/>
      <c r="G640" s="24">
        <v>1840000</v>
      </c>
      <c r="H640" s="17"/>
      <c r="I640" s="24">
        <v>1790000</v>
      </c>
      <c r="J640" s="17"/>
      <c r="K640" s="28"/>
      <c r="L640" s="17"/>
      <c r="M640" s="17"/>
      <c r="N640" s="17"/>
      <c r="O640" s="17"/>
    </row>
    <row r="641" spans="1:15" ht="15.95">
      <c r="A641" s="16" t="s">
        <v>8563</v>
      </c>
      <c r="B641" s="16" t="s">
        <v>8420</v>
      </c>
      <c r="C641" s="16"/>
      <c r="D641" s="17"/>
      <c r="E641" s="17"/>
      <c r="F641" s="18">
        <v>6390000</v>
      </c>
      <c r="G641" s="17"/>
      <c r="H641" s="17"/>
      <c r="I641" s="17"/>
      <c r="J641" s="24">
        <v>2510000</v>
      </c>
      <c r="K641" s="28"/>
      <c r="L641" s="17"/>
      <c r="M641" s="24">
        <v>272000</v>
      </c>
      <c r="N641" s="24">
        <v>303000</v>
      </c>
      <c r="O641" s="24">
        <v>495000</v>
      </c>
    </row>
    <row r="642" spans="1:15" ht="15.95">
      <c r="A642" s="16" t="s">
        <v>1588</v>
      </c>
      <c r="B642" s="16" t="s">
        <v>8420</v>
      </c>
      <c r="C642" s="16"/>
      <c r="D642" s="18">
        <v>6550000</v>
      </c>
      <c r="E642" s="17"/>
      <c r="F642" s="17"/>
      <c r="G642" s="17"/>
      <c r="H642" s="24">
        <v>599000</v>
      </c>
      <c r="I642" s="17"/>
      <c r="J642" s="17"/>
      <c r="K642" s="28"/>
      <c r="L642" s="17"/>
      <c r="M642" s="17"/>
      <c r="N642" s="17"/>
      <c r="O642" s="17"/>
    </row>
    <row r="643" spans="1:15" ht="15.95">
      <c r="A643" s="123" t="s">
        <v>1587</v>
      </c>
      <c r="B643" s="16" t="s">
        <v>8420</v>
      </c>
      <c r="C643" s="16"/>
      <c r="D643" s="22">
        <v>57300000</v>
      </c>
      <c r="E643" s="22">
        <v>56800000</v>
      </c>
      <c r="F643" s="19">
        <v>32500000</v>
      </c>
      <c r="G643" s="35">
        <v>22600000</v>
      </c>
      <c r="H643" s="33">
        <v>76600000</v>
      </c>
      <c r="I643" s="27">
        <v>44900000</v>
      </c>
      <c r="J643" s="26">
        <v>70000000</v>
      </c>
      <c r="K643" s="25">
        <v>96200000</v>
      </c>
      <c r="L643" s="18">
        <v>14500000</v>
      </c>
      <c r="M643" s="24">
        <v>2320000</v>
      </c>
      <c r="N643" s="24">
        <v>3020000</v>
      </c>
      <c r="O643" s="18">
        <v>9570000</v>
      </c>
    </row>
    <row r="644" spans="1:15" ht="15.95">
      <c r="A644" s="124" t="s">
        <v>1587</v>
      </c>
      <c r="B644" s="16">
        <v>192</v>
      </c>
      <c r="C644" s="16"/>
      <c r="D644" s="17"/>
      <c r="E644" s="17"/>
      <c r="F644" s="17"/>
      <c r="G644" s="17"/>
      <c r="H644" s="17"/>
      <c r="I644" s="24">
        <v>1130000</v>
      </c>
      <c r="J644" s="17"/>
      <c r="K644" s="24">
        <v>2400000</v>
      </c>
      <c r="L644" s="17"/>
      <c r="M644" s="17"/>
      <c r="N644" s="17"/>
      <c r="O644" s="17"/>
    </row>
    <row r="645" spans="1:15" ht="15.95">
      <c r="A645" s="123" t="s">
        <v>8220</v>
      </c>
      <c r="B645" s="118" t="s">
        <v>8420</v>
      </c>
      <c r="C645" s="16"/>
      <c r="D645" s="27">
        <v>40400000</v>
      </c>
      <c r="E645" s="27">
        <v>41900000</v>
      </c>
      <c r="F645" s="27">
        <v>43100000</v>
      </c>
      <c r="G645" s="18">
        <v>15900000</v>
      </c>
      <c r="H645" s="22">
        <v>55000000</v>
      </c>
      <c r="I645" s="27">
        <v>46100000</v>
      </c>
      <c r="J645" s="27">
        <v>40600000</v>
      </c>
      <c r="K645" s="26">
        <v>65000000</v>
      </c>
      <c r="L645" s="24">
        <v>921000</v>
      </c>
      <c r="M645" s="24">
        <v>4230000</v>
      </c>
      <c r="N645" s="17"/>
      <c r="O645" s="18">
        <v>10600000</v>
      </c>
    </row>
    <row r="646" spans="1:15" ht="15.95">
      <c r="A646" s="125" t="s">
        <v>8220</v>
      </c>
      <c r="B646" s="118" t="s">
        <v>8420</v>
      </c>
      <c r="C646" s="16" t="s">
        <v>8423</v>
      </c>
      <c r="D646" s="24">
        <v>2770000</v>
      </c>
      <c r="E646" s="17"/>
      <c r="F646" s="17"/>
      <c r="G646" s="17"/>
      <c r="H646" s="17"/>
      <c r="I646" s="17"/>
      <c r="J646" s="17"/>
      <c r="K646" s="28"/>
      <c r="L646" s="17"/>
      <c r="M646" s="17"/>
      <c r="N646" s="17"/>
      <c r="O646" s="17"/>
    </row>
    <row r="647" spans="1:15" ht="15.95">
      <c r="A647" s="125" t="s">
        <v>8220</v>
      </c>
      <c r="B647" s="16">
        <v>119</v>
      </c>
      <c r="C647" s="16"/>
      <c r="D647" s="17"/>
      <c r="E647" s="24">
        <v>18700</v>
      </c>
      <c r="F647" s="17"/>
      <c r="G647" s="24">
        <v>20900</v>
      </c>
      <c r="H647" s="17"/>
      <c r="I647" s="17"/>
      <c r="J647" s="17"/>
      <c r="K647" s="24">
        <v>59700</v>
      </c>
      <c r="L647" s="17"/>
      <c r="M647" s="17"/>
      <c r="N647" s="17"/>
      <c r="O647" s="17"/>
    </row>
    <row r="648" spans="1:15" ht="15.95">
      <c r="A648" s="124" t="s">
        <v>8220</v>
      </c>
      <c r="B648" s="16">
        <v>155</v>
      </c>
      <c r="C648" s="16"/>
      <c r="D648" s="17"/>
      <c r="E648" s="17"/>
      <c r="F648" s="17"/>
      <c r="G648" s="24">
        <v>1520000</v>
      </c>
      <c r="H648" s="24">
        <v>2620000</v>
      </c>
      <c r="I648" s="17"/>
      <c r="J648" s="24">
        <v>3730000</v>
      </c>
      <c r="K648" s="28"/>
      <c r="L648" s="17"/>
      <c r="M648" s="17"/>
      <c r="N648" s="17"/>
      <c r="O648" s="17"/>
    </row>
    <row r="649" spans="1:15" ht="15.95">
      <c r="A649" s="16" t="s">
        <v>8222</v>
      </c>
      <c r="B649" s="16" t="s">
        <v>8420</v>
      </c>
      <c r="C649" s="16"/>
      <c r="D649" s="17"/>
      <c r="E649" s="17"/>
      <c r="F649" s="19">
        <v>28400000</v>
      </c>
      <c r="G649" s="35">
        <v>22400000</v>
      </c>
      <c r="H649" s="17"/>
      <c r="I649" s="17"/>
      <c r="J649" s="17"/>
      <c r="K649" s="28"/>
      <c r="L649" s="24">
        <v>1900000</v>
      </c>
      <c r="M649" s="18">
        <v>9040000</v>
      </c>
      <c r="N649" s="18">
        <v>8810000</v>
      </c>
      <c r="O649" s="17"/>
    </row>
    <row r="650" spans="1:15" ht="15.95">
      <c r="A650" s="123" t="s">
        <v>5175</v>
      </c>
      <c r="B650" s="16" t="s">
        <v>8420</v>
      </c>
      <c r="C650" s="16"/>
      <c r="D650" s="30">
        <v>92300000</v>
      </c>
      <c r="E650" s="26">
        <v>71500000</v>
      </c>
      <c r="F650" s="17"/>
      <c r="G650" s="17"/>
      <c r="H650" s="24">
        <v>3510000</v>
      </c>
      <c r="I650" s="24">
        <v>5310000</v>
      </c>
      <c r="J650" s="18">
        <v>9230000</v>
      </c>
      <c r="K650" s="24">
        <v>1630000</v>
      </c>
      <c r="L650" s="17"/>
      <c r="M650" s="17"/>
      <c r="N650" s="17"/>
      <c r="O650" s="19">
        <v>35100000</v>
      </c>
    </row>
    <row r="651" spans="1:15" ht="15.95">
      <c r="A651" s="124" t="s">
        <v>5175</v>
      </c>
      <c r="B651" s="16">
        <v>748</v>
      </c>
      <c r="C651" s="16" t="s">
        <v>8441</v>
      </c>
      <c r="D651" s="17"/>
      <c r="E651" s="24">
        <v>341000</v>
      </c>
      <c r="F651" s="17"/>
      <c r="G651" s="17"/>
      <c r="H651" s="17"/>
      <c r="I651" s="17"/>
      <c r="J651" s="17"/>
      <c r="K651" s="28"/>
      <c r="L651" s="17"/>
      <c r="M651" s="17"/>
      <c r="N651" s="17"/>
      <c r="O651" s="17"/>
    </row>
    <row r="652" spans="1:15" ht="15.95">
      <c r="A652" s="16" t="s">
        <v>1584</v>
      </c>
      <c r="B652" s="16" t="s">
        <v>8420</v>
      </c>
      <c r="C652" s="16"/>
      <c r="D652" s="35">
        <v>19400000</v>
      </c>
      <c r="E652" s="18">
        <v>10600000</v>
      </c>
      <c r="F652" s="18">
        <v>7530000</v>
      </c>
      <c r="G652" s="35">
        <v>19000000</v>
      </c>
      <c r="H652" s="17"/>
      <c r="I652" s="17"/>
      <c r="J652" s="17"/>
      <c r="K652" s="28"/>
      <c r="L652" s="17"/>
      <c r="M652" s="24">
        <v>2390000</v>
      </c>
      <c r="N652" s="24">
        <v>358000</v>
      </c>
      <c r="O652" s="24">
        <v>681000</v>
      </c>
    </row>
    <row r="653" spans="1:15" ht="15.95">
      <c r="A653" s="123" t="s">
        <v>1583</v>
      </c>
      <c r="B653" s="118" t="s">
        <v>8420</v>
      </c>
      <c r="C653" s="16"/>
      <c r="D653" s="25">
        <v>104000000</v>
      </c>
      <c r="E653" s="37">
        <v>113000000</v>
      </c>
      <c r="F653" s="27">
        <v>45900000</v>
      </c>
      <c r="G653" s="24">
        <v>5000000</v>
      </c>
      <c r="H653" s="24">
        <v>5120000</v>
      </c>
      <c r="I653" s="24">
        <v>1930000</v>
      </c>
      <c r="J653" s="24">
        <v>5560000</v>
      </c>
      <c r="K653" s="24">
        <v>3550000</v>
      </c>
      <c r="L653" s="24">
        <v>3890000</v>
      </c>
      <c r="M653" s="19">
        <v>35800000</v>
      </c>
      <c r="N653" s="18">
        <v>10400000</v>
      </c>
      <c r="O653" s="27">
        <v>43000000</v>
      </c>
    </row>
    <row r="654" spans="1:15" ht="15.95">
      <c r="A654" s="124" t="s">
        <v>1583</v>
      </c>
      <c r="B654" s="118" t="s">
        <v>8420</v>
      </c>
      <c r="C654" s="16" t="s">
        <v>8435</v>
      </c>
      <c r="D654" s="17"/>
      <c r="E654" s="17"/>
      <c r="F654" s="17"/>
      <c r="G654" s="17"/>
      <c r="H654" s="17"/>
      <c r="I654" s="17"/>
      <c r="J654" s="17"/>
      <c r="K654" s="28"/>
      <c r="L654" s="17"/>
      <c r="M654" s="24">
        <v>15800</v>
      </c>
      <c r="N654" s="17"/>
      <c r="O654" s="17"/>
    </row>
    <row r="655" spans="1:15" ht="15.95">
      <c r="A655" s="120" t="s">
        <v>1582</v>
      </c>
      <c r="B655" s="118" t="s">
        <v>8420</v>
      </c>
      <c r="C655" s="16"/>
      <c r="D655" s="20">
        <v>155000000</v>
      </c>
      <c r="E655" s="31">
        <v>147000000</v>
      </c>
      <c r="F655" s="47">
        <v>178000000</v>
      </c>
      <c r="G655" s="37">
        <v>108000000</v>
      </c>
      <c r="H655" s="38">
        <v>342000000</v>
      </c>
      <c r="I655" s="51">
        <v>350000000</v>
      </c>
      <c r="J655" s="64">
        <v>627000000</v>
      </c>
      <c r="K655" s="39">
        <v>368000000</v>
      </c>
      <c r="L655" s="92">
        <v>1830000000</v>
      </c>
      <c r="M655" s="93">
        <v>1480000000</v>
      </c>
      <c r="N655" s="70">
        <v>2870000000</v>
      </c>
      <c r="O655" s="94">
        <v>2020000000</v>
      </c>
    </row>
    <row r="656" spans="1:15" ht="15.95">
      <c r="A656" s="121" t="s">
        <v>1582</v>
      </c>
      <c r="B656" s="118" t="s">
        <v>8420</v>
      </c>
      <c r="C656" s="16" t="s">
        <v>8423</v>
      </c>
      <c r="D656" s="17"/>
      <c r="E656" s="17"/>
      <c r="F656" s="24">
        <v>753000</v>
      </c>
      <c r="G656" s="24">
        <v>4720000</v>
      </c>
      <c r="H656" s="17"/>
      <c r="I656" s="17"/>
      <c r="J656" s="17"/>
      <c r="K656" s="28"/>
      <c r="L656" s="25">
        <v>96300000</v>
      </c>
      <c r="M656" s="26">
        <v>72100000</v>
      </c>
      <c r="N656" s="23">
        <v>174000000</v>
      </c>
      <c r="O656" s="30">
        <v>94800000</v>
      </c>
    </row>
    <row r="657" spans="1:15" ht="15.95">
      <c r="A657" s="121" t="s">
        <v>1582</v>
      </c>
      <c r="B657" s="118" t="s">
        <v>8420</v>
      </c>
      <c r="C657" s="16" t="s">
        <v>8426</v>
      </c>
      <c r="D657" s="17"/>
      <c r="E657" s="17"/>
      <c r="F657" s="17"/>
      <c r="G657" s="17"/>
      <c r="H657" s="17"/>
      <c r="I657" s="17"/>
      <c r="J657" s="17"/>
      <c r="K657" s="28"/>
      <c r="L657" s="17"/>
      <c r="M657" s="24">
        <v>2610000</v>
      </c>
      <c r="N657" s="17"/>
      <c r="O657" s="17"/>
    </row>
    <row r="658" spans="1:15" ht="15.95">
      <c r="A658" s="121" t="s">
        <v>1582</v>
      </c>
      <c r="B658" s="118" t="s">
        <v>8420</v>
      </c>
      <c r="C658" s="16" t="s">
        <v>8422</v>
      </c>
      <c r="D658" s="17"/>
      <c r="E658" s="17"/>
      <c r="F658" s="17"/>
      <c r="G658" s="17"/>
      <c r="H658" s="17"/>
      <c r="I658" s="17"/>
      <c r="J658" s="24">
        <v>4080000</v>
      </c>
      <c r="K658" s="28"/>
      <c r="L658" s="24">
        <v>1010000</v>
      </c>
      <c r="M658" s="24">
        <v>1080000</v>
      </c>
      <c r="N658" s="24">
        <v>4820000</v>
      </c>
      <c r="O658" s="17"/>
    </row>
    <row r="659" spans="1:15" ht="15.95">
      <c r="A659" s="121" t="s">
        <v>1582</v>
      </c>
      <c r="B659" s="118" t="s">
        <v>8420</v>
      </c>
      <c r="C659" s="16" t="s">
        <v>8435</v>
      </c>
      <c r="D659" s="17"/>
      <c r="E659" s="17"/>
      <c r="F659" s="17"/>
      <c r="G659" s="17"/>
      <c r="H659" s="17"/>
      <c r="I659" s="17"/>
      <c r="J659" s="17"/>
      <c r="K659" s="28"/>
      <c r="L659" s="24">
        <v>1830000</v>
      </c>
      <c r="M659" s="24">
        <v>862000</v>
      </c>
      <c r="N659" s="35">
        <v>17600000</v>
      </c>
      <c r="O659" s="17"/>
    </row>
    <row r="660" spans="1:15" ht="15.95">
      <c r="A660" s="121" t="s">
        <v>1582</v>
      </c>
      <c r="B660" s="118" t="s">
        <v>8420</v>
      </c>
      <c r="C660" s="16" t="s">
        <v>8446</v>
      </c>
      <c r="D660" s="17"/>
      <c r="E660" s="17"/>
      <c r="F660" s="17"/>
      <c r="G660" s="17"/>
      <c r="H660" s="17"/>
      <c r="I660" s="17"/>
      <c r="J660" s="17"/>
      <c r="K660" s="28"/>
      <c r="L660" s="17"/>
      <c r="M660" s="24">
        <v>750000</v>
      </c>
      <c r="N660" s="17"/>
      <c r="O660" s="17"/>
    </row>
    <row r="661" spans="1:15" ht="15.95">
      <c r="A661" s="121" t="s">
        <v>1582</v>
      </c>
      <c r="B661" s="119">
        <v>34</v>
      </c>
      <c r="C661" s="16"/>
      <c r="D661" s="17"/>
      <c r="E661" s="17"/>
      <c r="F661" s="17"/>
      <c r="G661" s="17"/>
      <c r="H661" s="17"/>
      <c r="I661" s="17"/>
      <c r="J661" s="17"/>
      <c r="K661" s="28"/>
      <c r="L661" s="24">
        <v>1300000</v>
      </c>
      <c r="M661" s="17"/>
      <c r="N661" s="17"/>
      <c r="O661" s="17"/>
    </row>
    <row r="662" spans="1:15" ht="15.95">
      <c r="A662" s="121" t="s">
        <v>1582</v>
      </c>
      <c r="B662" s="118">
        <v>34</v>
      </c>
      <c r="C662" s="16" t="s">
        <v>8447</v>
      </c>
      <c r="D662" s="17"/>
      <c r="E662" s="17"/>
      <c r="F662" s="17"/>
      <c r="G662" s="17"/>
      <c r="H662" s="17"/>
      <c r="I662" s="17"/>
      <c r="J662" s="17"/>
      <c r="K662" s="28"/>
      <c r="L662" s="24">
        <v>377000</v>
      </c>
      <c r="M662" s="17"/>
      <c r="N662" s="17"/>
      <c r="O662" s="17"/>
    </row>
    <row r="663" spans="1:15" ht="15.95">
      <c r="A663" s="121" t="s">
        <v>1582</v>
      </c>
      <c r="B663" s="118">
        <v>34</v>
      </c>
      <c r="C663" s="16" t="s">
        <v>8424</v>
      </c>
      <c r="D663" s="17"/>
      <c r="E663" s="17"/>
      <c r="F663" s="17"/>
      <c r="G663" s="17"/>
      <c r="H663" s="17"/>
      <c r="I663" s="17"/>
      <c r="J663" s="17"/>
      <c r="K663" s="28"/>
      <c r="L663" s="24">
        <v>141000</v>
      </c>
      <c r="M663" s="17"/>
      <c r="N663" s="24">
        <v>173000</v>
      </c>
      <c r="O663" s="24">
        <v>227000</v>
      </c>
    </row>
    <row r="664" spans="1:15" ht="15.95">
      <c r="A664" s="121" t="s">
        <v>1582</v>
      </c>
      <c r="B664" s="118">
        <v>34</v>
      </c>
      <c r="C664" s="16" t="s">
        <v>8429</v>
      </c>
      <c r="D664" s="17"/>
      <c r="E664" s="17"/>
      <c r="F664" s="17"/>
      <c r="G664" s="17"/>
      <c r="H664" s="17"/>
      <c r="I664" s="17"/>
      <c r="J664" s="17"/>
      <c r="K664" s="28"/>
      <c r="L664" s="24">
        <v>1190000</v>
      </c>
      <c r="M664" s="24">
        <v>959000</v>
      </c>
      <c r="N664" s="24">
        <v>132000</v>
      </c>
      <c r="O664" s="24">
        <v>134000</v>
      </c>
    </row>
    <row r="665" spans="1:15" ht="15.95">
      <c r="A665" s="121" t="s">
        <v>1582</v>
      </c>
      <c r="B665" s="118">
        <v>34</v>
      </c>
      <c r="C665" s="16" t="s">
        <v>8430</v>
      </c>
      <c r="D665" s="17"/>
      <c r="E665" s="17"/>
      <c r="F665" s="17"/>
      <c r="G665" s="17"/>
      <c r="H665" s="24">
        <v>128000</v>
      </c>
      <c r="I665" s="24">
        <v>94000</v>
      </c>
      <c r="J665" s="24">
        <v>147000</v>
      </c>
      <c r="K665" s="24">
        <v>97200</v>
      </c>
      <c r="L665" s="24">
        <v>891000</v>
      </c>
      <c r="M665" s="24">
        <v>859000</v>
      </c>
      <c r="N665" s="24">
        <v>1160000</v>
      </c>
      <c r="O665" s="24">
        <v>1030000</v>
      </c>
    </row>
    <row r="666" spans="1:15" ht="15.95">
      <c r="A666" s="121" t="s">
        <v>1582</v>
      </c>
      <c r="B666" s="118">
        <v>34</v>
      </c>
      <c r="C666" s="16" t="s">
        <v>8431</v>
      </c>
      <c r="D666" s="17"/>
      <c r="E666" s="17"/>
      <c r="F666" s="24">
        <v>175000</v>
      </c>
      <c r="G666" s="24">
        <v>116000</v>
      </c>
      <c r="H666" s="24">
        <v>712000</v>
      </c>
      <c r="I666" s="24">
        <v>354000</v>
      </c>
      <c r="J666" s="24">
        <v>720000</v>
      </c>
      <c r="K666" s="24">
        <v>357000</v>
      </c>
      <c r="L666" s="24">
        <v>1570000</v>
      </c>
      <c r="M666" s="24">
        <v>1940000</v>
      </c>
      <c r="N666" s="24">
        <v>1780000</v>
      </c>
      <c r="O666" s="24">
        <v>1320000</v>
      </c>
    </row>
    <row r="667" spans="1:15" ht="15.95">
      <c r="A667" s="121" t="s">
        <v>1582</v>
      </c>
      <c r="B667" s="118">
        <v>34</v>
      </c>
      <c r="C667" s="16" t="s">
        <v>8432</v>
      </c>
      <c r="D667" s="24">
        <v>646000</v>
      </c>
      <c r="E667" s="24">
        <v>484000</v>
      </c>
      <c r="F667" s="24">
        <v>634000</v>
      </c>
      <c r="G667" s="24">
        <v>580000</v>
      </c>
      <c r="H667" s="24">
        <v>1740000</v>
      </c>
      <c r="I667" s="24">
        <v>1150000</v>
      </c>
      <c r="J667" s="24">
        <v>1640000</v>
      </c>
      <c r="K667" s="24">
        <v>854000</v>
      </c>
      <c r="L667" s="18">
        <v>5930000</v>
      </c>
      <c r="M667" s="18">
        <v>5750000</v>
      </c>
      <c r="N667" s="18">
        <v>9330000</v>
      </c>
      <c r="O667" s="18">
        <v>6230000</v>
      </c>
    </row>
    <row r="668" spans="1:15" ht="15.95">
      <c r="A668" s="121" t="s">
        <v>1582</v>
      </c>
      <c r="B668" s="16">
        <v>76</v>
      </c>
      <c r="C668" s="16"/>
      <c r="D668" s="17"/>
      <c r="E668" s="24">
        <v>60400</v>
      </c>
      <c r="F668" s="17"/>
      <c r="G668" s="17"/>
      <c r="H668" s="17"/>
      <c r="I668" s="24">
        <v>12000</v>
      </c>
      <c r="J668" s="17"/>
      <c r="K668" s="28"/>
      <c r="L668" s="17"/>
      <c r="M668" s="17"/>
      <c r="N668" s="24">
        <v>4580000</v>
      </c>
      <c r="O668" s="17"/>
    </row>
    <row r="669" spans="1:15" ht="15.95">
      <c r="A669" s="121" t="s">
        <v>1582</v>
      </c>
      <c r="B669" s="118">
        <v>101</v>
      </c>
      <c r="C669" s="16"/>
      <c r="D669" s="27">
        <v>42800000</v>
      </c>
      <c r="E669" s="35">
        <v>18000000</v>
      </c>
      <c r="F669" s="35">
        <v>25800000</v>
      </c>
      <c r="G669" s="18">
        <v>14600000</v>
      </c>
      <c r="H669" s="27">
        <v>45800000</v>
      </c>
      <c r="I669" s="27">
        <v>42900000</v>
      </c>
      <c r="J669" s="26">
        <v>67300000</v>
      </c>
      <c r="K669" s="27">
        <v>44200000</v>
      </c>
      <c r="L669" s="55">
        <v>323000000</v>
      </c>
      <c r="M669" s="55">
        <v>323000000</v>
      </c>
      <c r="N669" s="42">
        <v>621000000</v>
      </c>
      <c r="O669" s="34">
        <v>318000000</v>
      </c>
    </row>
    <row r="670" spans="1:15" ht="15.95">
      <c r="A670" s="121" t="s">
        <v>1582</v>
      </c>
      <c r="B670" s="118">
        <v>101</v>
      </c>
      <c r="C670" s="16" t="s">
        <v>8423</v>
      </c>
      <c r="D670" s="17"/>
      <c r="E670" s="17"/>
      <c r="F670" s="17"/>
      <c r="G670" s="17"/>
      <c r="H670" s="17"/>
      <c r="I670" s="17"/>
      <c r="J670" s="17"/>
      <c r="K670" s="28"/>
      <c r="L670" s="18">
        <v>7340000</v>
      </c>
      <c r="M670" s="24">
        <v>4750000</v>
      </c>
      <c r="N670" s="27">
        <v>48000000</v>
      </c>
      <c r="O670" s="18">
        <v>7310000</v>
      </c>
    </row>
    <row r="671" spans="1:15" ht="15.95">
      <c r="A671" s="121" t="s">
        <v>1582</v>
      </c>
      <c r="B671" s="118">
        <v>101</v>
      </c>
      <c r="C671" s="16" t="s">
        <v>8427</v>
      </c>
      <c r="D671" s="17"/>
      <c r="E671" s="17"/>
      <c r="F671" s="17"/>
      <c r="G671" s="17"/>
      <c r="H671" s="17"/>
      <c r="I671" s="17"/>
      <c r="J671" s="17"/>
      <c r="K671" s="28"/>
      <c r="L671" s="17"/>
      <c r="M671" s="17"/>
      <c r="N671" s="24">
        <v>1180000</v>
      </c>
      <c r="O671" s="24">
        <v>1390000</v>
      </c>
    </row>
    <row r="672" spans="1:15" ht="15.95">
      <c r="A672" s="121" t="s">
        <v>1582</v>
      </c>
      <c r="B672" s="118">
        <v>101</v>
      </c>
      <c r="C672" s="16" t="s">
        <v>8440</v>
      </c>
      <c r="D672" s="17"/>
      <c r="E672" s="17"/>
      <c r="F672" s="17"/>
      <c r="G672" s="17"/>
      <c r="H672" s="17"/>
      <c r="I672" s="17"/>
      <c r="J672" s="17"/>
      <c r="K672" s="28"/>
      <c r="L672" s="17"/>
      <c r="M672" s="17"/>
      <c r="N672" s="17"/>
      <c r="O672" s="24">
        <v>648000</v>
      </c>
    </row>
    <row r="673" spans="1:15" ht="15.95">
      <c r="A673" s="121" t="s">
        <v>1582</v>
      </c>
      <c r="B673" s="118">
        <v>101</v>
      </c>
      <c r="C673" s="16" t="s">
        <v>8438</v>
      </c>
      <c r="D673" s="17"/>
      <c r="E673" s="17"/>
      <c r="F673" s="17"/>
      <c r="G673" s="17"/>
      <c r="H673" s="17"/>
      <c r="I673" s="17"/>
      <c r="J673" s="17"/>
      <c r="K673" s="28"/>
      <c r="L673" s="17"/>
      <c r="M673" s="24">
        <v>235000</v>
      </c>
      <c r="N673" s="17"/>
      <c r="O673" s="24">
        <v>381000</v>
      </c>
    </row>
    <row r="674" spans="1:15" ht="15.95">
      <c r="A674" s="121" t="s">
        <v>1582</v>
      </c>
      <c r="B674" s="118">
        <v>101</v>
      </c>
      <c r="C674" s="16" t="s">
        <v>8447</v>
      </c>
      <c r="D674" s="17"/>
      <c r="E674" s="17"/>
      <c r="F674" s="17"/>
      <c r="G674" s="17"/>
      <c r="H674" s="17"/>
      <c r="I674" s="17"/>
      <c r="J674" s="24">
        <v>2160000</v>
      </c>
      <c r="K674" s="28"/>
      <c r="L674" s="24">
        <v>3640000</v>
      </c>
      <c r="M674" s="24">
        <v>2400000</v>
      </c>
      <c r="N674" s="18">
        <v>8300000</v>
      </c>
      <c r="O674" s="24">
        <v>2600000</v>
      </c>
    </row>
    <row r="675" spans="1:15" ht="15.95">
      <c r="A675" s="121" t="s">
        <v>1582</v>
      </c>
      <c r="B675" s="118">
        <v>101</v>
      </c>
      <c r="C675" s="16" t="s">
        <v>8449</v>
      </c>
      <c r="D675" s="17"/>
      <c r="E675" s="17"/>
      <c r="F675" s="17"/>
      <c r="G675" s="17"/>
      <c r="H675" s="17"/>
      <c r="I675" s="17"/>
      <c r="J675" s="17"/>
      <c r="K675" s="28"/>
      <c r="L675" s="17"/>
      <c r="M675" s="17"/>
      <c r="N675" s="24">
        <v>4370</v>
      </c>
      <c r="O675" s="17"/>
    </row>
    <row r="676" spans="1:15" ht="15.95">
      <c r="A676" s="121" t="s">
        <v>1582</v>
      </c>
      <c r="B676" s="118">
        <v>101</v>
      </c>
      <c r="C676" s="16" t="s">
        <v>8424</v>
      </c>
      <c r="D676" s="17"/>
      <c r="E676" s="17"/>
      <c r="F676" s="17"/>
      <c r="G676" s="24">
        <v>218000</v>
      </c>
      <c r="H676" s="24">
        <v>1000000</v>
      </c>
      <c r="I676" s="24">
        <v>741000</v>
      </c>
      <c r="J676" s="24">
        <v>1520000</v>
      </c>
      <c r="K676" s="24">
        <v>804000</v>
      </c>
      <c r="L676" s="24">
        <v>4960000</v>
      </c>
      <c r="M676" s="24">
        <v>5550000</v>
      </c>
      <c r="N676" s="18">
        <v>7420000</v>
      </c>
      <c r="O676" s="24">
        <v>5170000</v>
      </c>
    </row>
    <row r="677" spans="1:15" ht="15.95">
      <c r="A677" s="121" t="s">
        <v>1582</v>
      </c>
      <c r="B677" s="118">
        <v>101</v>
      </c>
      <c r="C677" s="16" t="s">
        <v>8429</v>
      </c>
      <c r="D677" s="17"/>
      <c r="E677" s="17"/>
      <c r="F677" s="24">
        <v>734000</v>
      </c>
      <c r="G677" s="24">
        <v>386000</v>
      </c>
      <c r="H677" s="24">
        <v>1570000</v>
      </c>
      <c r="I677" s="24">
        <v>1190000</v>
      </c>
      <c r="J677" s="24">
        <v>2460000</v>
      </c>
      <c r="K677" s="24">
        <v>1290000</v>
      </c>
      <c r="L677" s="18">
        <v>7260000</v>
      </c>
      <c r="M677" s="18">
        <v>12300000</v>
      </c>
      <c r="N677" s="35">
        <v>17500000</v>
      </c>
      <c r="O677" s="18">
        <v>11500000</v>
      </c>
    </row>
    <row r="678" spans="1:15" ht="15.95">
      <c r="A678" s="121" t="s">
        <v>1582</v>
      </c>
      <c r="B678" s="118">
        <v>101</v>
      </c>
      <c r="C678" s="16" t="s">
        <v>8430</v>
      </c>
      <c r="D678" s="17"/>
      <c r="E678" s="17"/>
      <c r="F678" s="17"/>
      <c r="G678" s="24">
        <v>463000</v>
      </c>
      <c r="H678" s="24">
        <v>3900000</v>
      </c>
      <c r="I678" s="24">
        <v>3570000</v>
      </c>
      <c r="J678" s="24">
        <v>3750000</v>
      </c>
      <c r="K678" s="24">
        <v>1430000</v>
      </c>
      <c r="L678" s="18">
        <v>12600000</v>
      </c>
      <c r="M678" s="35">
        <v>18500000</v>
      </c>
      <c r="N678" s="35">
        <v>26800000</v>
      </c>
      <c r="O678" s="35">
        <v>17300000</v>
      </c>
    </row>
    <row r="679" spans="1:15" ht="15.95">
      <c r="A679" s="121" t="s">
        <v>1582</v>
      </c>
      <c r="B679" s="118">
        <v>101</v>
      </c>
      <c r="C679" s="16" t="s">
        <v>8431</v>
      </c>
      <c r="D679" s="17"/>
      <c r="E679" s="24">
        <v>496000</v>
      </c>
      <c r="F679" s="24">
        <v>1710000</v>
      </c>
      <c r="G679" s="24">
        <v>955000</v>
      </c>
      <c r="H679" s="18">
        <v>6920000</v>
      </c>
      <c r="I679" s="18">
        <v>6180000</v>
      </c>
      <c r="J679" s="18">
        <v>11500000</v>
      </c>
      <c r="K679" s="24">
        <v>4170000</v>
      </c>
      <c r="L679" s="35">
        <v>26300000</v>
      </c>
      <c r="M679" s="19">
        <v>33400000</v>
      </c>
      <c r="N679" s="22">
        <v>52700000</v>
      </c>
      <c r="O679" s="19">
        <v>33300000</v>
      </c>
    </row>
    <row r="680" spans="1:15" ht="15.95">
      <c r="A680" s="121" t="s">
        <v>1582</v>
      </c>
      <c r="B680" s="118">
        <v>101</v>
      </c>
      <c r="C680" s="16" t="s">
        <v>8432</v>
      </c>
      <c r="D680" s="17"/>
      <c r="E680" s="24">
        <v>1520000</v>
      </c>
      <c r="F680" s="24">
        <v>1610000</v>
      </c>
      <c r="G680" s="24">
        <v>1060000</v>
      </c>
      <c r="H680" s="24">
        <v>3900000</v>
      </c>
      <c r="I680" s="24">
        <v>2920000</v>
      </c>
      <c r="J680" s="18">
        <v>6340000</v>
      </c>
      <c r="K680" s="24">
        <v>2620000</v>
      </c>
      <c r="L680" s="35">
        <v>23500000</v>
      </c>
      <c r="M680" s="19">
        <v>33400000</v>
      </c>
      <c r="N680" s="22">
        <v>52200000</v>
      </c>
      <c r="O680" s="19">
        <v>31200000</v>
      </c>
    </row>
    <row r="681" spans="1:15" ht="15.95">
      <c r="A681" s="121" t="s">
        <v>1582</v>
      </c>
      <c r="B681" s="16">
        <v>108</v>
      </c>
      <c r="C681" s="16" t="s">
        <v>8423</v>
      </c>
      <c r="D681" s="17"/>
      <c r="E681" s="17"/>
      <c r="F681" s="17"/>
      <c r="G681" s="17"/>
      <c r="H681" s="17"/>
      <c r="I681" s="17"/>
      <c r="J681" s="17"/>
      <c r="K681" s="28"/>
      <c r="L681" s="35">
        <v>17300000</v>
      </c>
      <c r="M681" s="18">
        <v>15900000</v>
      </c>
      <c r="N681" s="27">
        <v>49000000</v>
      </c>
      <c r="O681" s="18">
        <v>15800000</v>
      </c>
    </row>
    <row r="682" spans="1:15" ht="15.95">
      <c r="A682" s="121" t="s">
        <v>1582</v>
      </c>
      <c r="B682" s="16">
        <v>126</v>
      </c>
      <c r="C682" s="16"/>
      <c r="D682" s="17"/>
      <c r="E682" s="17"/>
      <c r="F682" s="17"/>
      <c r="G682" s="17"/>
      <c r="H682" s="18">
        <v>8550000</v>
      </c>
      <c r="I682" s="18">
        <v>9300000</v>
      </c>
      <c r="J682" s="19">
        <v>28800000</v>
      </c>
      <c r="K682" s="24">
        <v>1070000</v>
      </c>
      <c r="L682" s="35">
        <v>22500000</v>
      </c>
      <c r="M682" s="22">
        <v>61500000</v>
      </c>
      <c r="N682" s="25">
        <v>96200000</v>
      </c>
      <c r="O682" s="27">
        <v>48200000</v>
      </c>
    </row>
    <row r="683" spans="1:15" ht="15.95">
      <c r="A683" s="121" t="s">
        <v>1582</v>
      </c>
      <c r="B683" s="118">
        <v>174</v>
      </c>
      <c r="C683" s="16"/>
      <c r="D683" s="17"/>
      <c r="E683" s="17"/>
      <c r="F683" s="17"/>
      <c r="G683" s="17"/>
      <c r="H683" s="17"/>
      <c r="I683" s="17"/>
      <c r="J683" s="17"/>
      <c r="K683" s="28"/>
      <c r="L683" s="24">
        <v>2450000</v>
      </c>
      <c r="M683" s="24">
        <v>1520000</v>
      </c>
      <c r="N683" s="17"/>
      <c r="O683" s="17"/>
    </row>
    <row r="684" spans="1:15" ht="15.95">
      <c r="A684" s="121" t="s">
        <v>1582</v>
      </c>
      <c r="B684" s="118">
        <v>174</v>
      </c>
      <c r="C684" s="16" t="s">
        <v>8423</v>
      </c>
      <c r="D684" s="17"/>
      <c r="E684" s="17"/>
      <c r="F684" s="17"/>
      <c r="G684" s="17"/>
      <c r="H684" s="17"/>
      <c r="I684" s="17"/>
      <c r="J684" s="17"/>
      <c r="K684" s="28"/>
      <c r="L684" s="22">
        <v>54900000</v>
      </c>
      <c r="M684" s="19">
        <v>30200000</v>
      </c>
      <c r="N684" s="25">
        <v>100000000</v>
      </c>
      <c r="O684" s="35">
        <v>27600000</v>
      </c>
    </row>
    <row r="685" spans="1:15" ht="15.95">
      <c r="A685" s="121" t="s">
        <v>1582</v>
      </c>
      <c r="B685" s="118">
        <v>174</v>
      </c>
      <c r="C685" s="16" t="s">
        <v>8422</v>
      </c>
      <c r="D685" s="17"/>
      <c r="E685" s="17"/>
      <c r="F685" s="17"/>
      <c r="G685" s="17"/>
      <c r="H685" s="17"/>
      <c r="I685" s="17"/>
      <c r="J685" s="17"/>
      <c r="K685" s="28"/>
      <c r="L685" s="24">
        <v>1110000</v>
      </c>
      <c r="M685" s="24">
        <v>3220000</v>
      </c>
      <c r="N685" s="24">
        <v>3600000</v>
      </c>
      <c r="O685" s="24">
        <v>3380000</v>
      </c>
    </row>
    <row r="686" spans="1:15" ht="15.95">
      <c r="A686" s="121" t="s">
        <v>1582</v>
      </c>
      <c r="B686" s="118">
        <v>174</v>
      </c>
      <c r="C686" s="16" t="s">
        <v>8443</v>
      </c>
      <c r="D686" s="17"/>
      <c r="E686" s="17"/>
      <c r="F686" s="17"/>
      <c r="G686" s="17"/>
      <c r="H686" s="17"/>
      <c r="I686" s="17"/>
      <c r="J686" s="17"/>
      <c r="K686" s="28"/>
      <c r="L686" s="17"/>
      <c r="M686" s="24">
        <v>825000</v>
      </c>
      <c r="N686" s="24">
        <v>3950000</v>
      </c>
      <c r="O686" s="24">
        <v>1070000</v>
      </c>
    </row>
    <row r="687" spans="1:15" ht="15.95">
      <c r="A687" s="121" t="s">
        <v>1582</v>
      </c>
      <c r="B687" s="118">
        <v>174</v>
      </c>
      <c r="C687" s="16" t="s">
        <v>8434</v>
      </c>
      <c r="D687" s="17"/>
      <c r="E687" s="17"/>
      <c r="F687" s="17"/>
      <c r="G687" s="17"/>
      <c r="H687" s="17"/>
      <c r="I687" s="17"/>
      <c r="J687" s="17"/>
      <c r="K687" s="28"/>
      <c r="L687" s="24">
        <v>914000</v>
      </c>
      <c r="M687" s="17"/>
      <c r="N687" s="17"/>
      <c r="O687" s="17"/>
    </row>
    <row r="688" spans="1:15" ht="15.95">
      <c r="A688" s="121" t="s">
        <v>1582</v>
      </c>
      <c r="B688" s="118">
        <v>174</v>
      </c>
      <c r="C688" s="16" t="s">
        <v>8447</v>
      </c>
      <c r="D688" s="17"/>
      <c r="E688" s="17"/>
      <c r="F688" s="17"/>
      <c r="G688" s="17"/>
      <c r="H688" s="17"/>
      <c r="I688" s="17"/>
      <c r="J688" s="17"/>
      <c r="K688" s="28"/>
      <c r="L688" s="24">
        <v>1230000</v>
      </c>
      <c r="M688" s="24">
        <v>804000</v>
      </c>
      <c r="N688" s="24">
        <v>752000</v>
      </c>
      <c r="O688" s="17"/>
    </row>
    <row r="689" spans="1:15" ht="15.95">
      <c r="A689" s="121" t="s">
        <v>1582</v>
      </c>
      <c r="B689" s="118">
        <v>174</v>
      </c>
      <c r="C689" s="16" t="s">
        <v>8449</v>
      </c>
      <c r="D689" s="17"/>
      <c r="E689" s="17"/>
      <c r="F689" s="17"/>
      <c r="G689" s="17"/>
      <c r="H689" s="17"/>
      <c r="I689" s="17"/>
      <c r="J689" s="17"/>
      <c r="K689" s="28"/>
      <c r="L689" s="17"/>
      <c r="M689" s="24">
        <v>1230000</v>
      </c>
      <c r="N689" s="24">
        <v>2760000</v>
      </c>
      <c r="O689" s="17"/>
    </row>
    <row r="690" spans="1:15" ht="15.95">
      <c r="A690" s="121" t="s">
        <v>1582</v>
      </c>
      <c r="B690" s="118">
        <v>174</v>
      </c>
      <c r="C690" s="16" t="s">
        <v>8424</v>
      </c>
      <c r="D690" s="17"/>
      <c r="E690" s="17"/>
      <c r="F690" s="17"/>
      <c r="G690" s="17"/>
      <c r="H690" s="17"/>
      <c r="I690" s="17"/>
      <c r="J690" s="17"/>
      <c r="K690" s="28"/>
      <c r="L690" s="24">
        <v>880000</v>
      </c>
      <c r="M690" s="24">
        <v>766000</v>
      </c>
      <c r="N690" s="24">
        <v>1470000</v>
      </c>
      <c r="O690" s="24">
        <v>453000</v>
      </c>
    </row>
    <row r="691" spans="1:15" ht="15.95">
      <c r="A691" s="121" t="s">
        <v>1582</v>
      </c>
      <c r="B691" s="118">
        <v>174</v>
      </c>
      <c r="C691" s="16" t="s">
        <v>8429</v>
      </c>
      <c r="D691" s="17"/>
      <c r="E691" s="17"/>
      <c r="F691" s="17"/>
      <c r="G691" s="17"/>
      <c r="H691" s="17"/>
      <c r="I691" s="17"/>
      <c r="J691" s="17"/>
      <c r="K691" s="28"/>
      <c r="L691" s="24">
        <v>2140000</v>
      </c>
      <c r="M691" s="18">
        <v>6480000</v>
      </c>
      <c r="N691" s="24">
        <v>5300000</v>
      </c>
      <c r="O691" s="24">
        <v>1380000</v>
      </c>
    </row>
    <row r="692" spans="1:15" ht="15.95">
      <c r="A692" s="121" t="s">
        <v>1582</v>
      </c>
      <c r="B692" s="118">
        <v>174</v>
      </c>
      <c r="C692" s="16" t="s">
        <v>8430</v>
      </c>
      <c r="D692" s="17"/>
      <c r="E692" s="17"/>
      <c r="F692" s="17"/>
      <c r="G692" s="17"/>
      <c r="H692" s="17"/>
      <c r="I692" s="17"/>
      <c r="J692" s="17"/>
      <c r="K692" s="28"/>
      <c r="L692" s="24">
        <v>3470000</v>
      </c>
      <c r="M692" s="24">
        <v>2400000</v>
      </c>
      <c r="N692" s="24">
        <v>3250000</v>
      </c>
      <c r="O692" s="24">
        <v>1630000</v>
      </c>
    </row>
    <row r="693" spans="1:15" ht="15.95">
      <c r="A693" s="121" t="s">
        <v>1582</v>
      </c>
      <c r="B693" s="118">
        <v>174</v>
      </c>
      <c r="C693" s="16" t="s">
        <v>8431</v>
      </c>
      <c r="D693" s="17"/>
      <c r="E693" s="17"/>
      <c r="F693" s="17"/>
      <c r="G693" s="17"/>
      <c r="H693" s="24">
        <v>407000</v>
      </c>
      <c r="I693" s="24">
        <v>643000</v>
      </c>
      <c r="J693" s="24">
        <v>992000</v>
      </c>
      <c r="K693" s="28"/>
      <c r="L693" s="24">
        <v>3410000</v>
      </c>
      <c r="M693" s="24">
        <v>3370000</v>
      </c>
      <c r="N693" s="24">
        <v>4910000</v>
      </c>
      <c r="O693" s="24">
        <v>2570000</v>
      </c>
    </row>
    <row r="694" spans="1:15" ht="15.95">
      <c r="A694" s="121" t="s">
        <v>1582</v>
      </c>
      <c r="B694" s="118">
        <v>174</v>
      </c>
      <c r="C694" s="16" t="s">
        <v>8432</v>
      </c>
      <c r="D694" s="17"/>
      <c r="E694" s="17"/>
      <c r="F694" s="24">
        <v>300000</v>
      </c>
      <c r="G694" s="24">
        <v>774000</v>
      </c>
      <c r="H694" s="24">
        <v>1110000</v>
      </c>
      <c r="I694" s="24">
        <v>1180000</v>
      </c>
      <c r="J694" s="24">
        <v>2600000</v>
      </c>
      <c r="K694" s="24">
        <v>567000</v>
      </c>
      <c r="L694" s="18">
        <v>8810000</v>
      </c>
      <c r="M694" s="18">
        <v>7210000</v>
      </c>
      <c r="N694" s="18">
        <v>12400000</v>
      </c>
      <c r="O694" s="18">
        <v>6810000</v>
      </c>
    </row>
    <row r="695" spans="1:15" ht="15.95">
      <c r="A695" s="121" t="s">
        <v>1582</v>
      </c>
      <c r="B695" s="118">
        <v>174</v>
      </c>
      <c r="C695" s="16" t="s">
        <v>8450</v>
      </c>
      <c r="D695" s="17"/>
      <c r="E695" s="17"/>
      <c r="F695" s="17"/>
      <c r="G695" s="17"/>
      <c r="H695" s="17"/>
      <c r="I695" s="17"/>
      <c r="J695" s="17"/>
      <c r="K695" s="28"/>
      <c r="L695" s="17"/>
      <c r="M695" s="24">
        <v>755000</v>
      </c>
      <c r="N695" s="17"/>
      <c r="O695" s="17"/>
    </row>
    <row r="696" spans="1:15" ht="15.95">
      <c r="A696" s="121" t="s">
        <v>1582</v>
      </c>
      <c r="B696" s="118">
        <v>174</v>
      </c>
      <c r="C696" s="16" t="s">
        <v>8451</v>
      </c>
      <c r="D696" s="17"/>
      <c r="E696" s="17"/>
      <c r="F696" s="17"/>
      <c r="G696" s="17"/>
      <c r="H696" s="17"/>
      <c r="I696" s="17"/>
      <c r="J696" s="17"/>
      <c r="K696" s="28"/>
      <c r="L696" s="17"/>
      <c r="M696" s="24">
        <v>239000</v>
      </c>
      <c r="N696" s="24">
        <v>1550000</v>
      </c>
      <c r="O696" s="24">
        <v>658000</v>
      </c>
    </row>
    <row r="697" spans="1:15" ht="15.95">
      <c r="A697" s="122" t="s">
        <v>1582</v>
      </c>
      <c r="B697" s="16">
        <v>304</v>
      </c>
      <c r="C697" s="16" t="s">
        <v>8423</v>
      </c>
      <c r="D697" s="17"/>
      <c r="E697" s="17"/>
      <c r="F697" s="24">
        <v>2920000</v>
      </c>
      <c r="G697" s="17"/>
      <c r="H697" s="17"/>
      <c r="I697" s="17"/>
      <c r="J697" s="17"/>
      <c r="K697" s="28"/>
      <c r="L697" s="18">
        <v>9410000</v>
      </c>
      <c r="M697" s="18">
        <v>6170000</v>
      </c>
      <c r="N697" s="35">
        <v>23300000</v>
      </c>
      <c r="O697" s="18">
        <v>7030000</v>
      </c>
    </row>
    <row r="698" spans="1:15" ht="15.95">
      <c r="A698" s="16" t="s">
        <v>5143</v>
      </c>
      <c r="B698" s="16" t="s">
        <v>8420</v>
      </c>
      <c r="C698" s="16"/>
      <c r="D698" s="17"/>
      <c r="E698" s="17"/>
      <c r="F698" s="17"/>
      <c r="G698" s="17"/>
      <c r="H698" s="24">
        <v>1040000</v>
      </c>
      <c r="I698" s="17"/>
      <c r="J698" s="24">
        <v>2060000</v>
      </c>
      <c r="K698" s="28"/>
      <c r="L698" s="17"/>
      <c r="M698" s="24">
        <v>4420000</v>
      </c>
      <c r="N698" s="24">
        <v>5540000</v>
      </c>
      <c r="O698" s="24">
        <v>5340000</v>
      </c>
    </row>
    <row r="699" spans="1:15" ht="15.95">
      <c r="A699" s="120" t="s">
        <v>1581</v>
      </c>
      <c r="B699" s="118" t="s">
        <v>8420</v>
      </c>
      <c r="C699" s="16"/>
      <c r="D699" s="33">
        <v>73600000</v>
      </c>
      <c r="E699" s="22">
        <v>59500000</v>
      </c>
      <c r="F699" s="31">
        <v>142000000</v>
      </c>
      <c r="G699" s="22">
        <v>55300000</v>
      </c>
      <c r="H699" s="62">
        <v>458000000</v>
      </c>
      <c r="I699" s="51">
        <v>354000000</v>
      </c>
      <c r="J699" s="63">
        <v>668000000</v>
      </c>
      <c r="K699" s="56">
        <v>491000000</v>
      </c>
      <c r="L699" s="79">
        <v>889000000</v>
      </c>
      <c r="M699" s="43">
        <v>473000000</v>
      </c>
      <c r="N699" s="95">
        <v>931000000</v>
      </c>
      <c r="O699" s="73">
        <v>693000000</v>
      </c>
    </row>
    <row r="700" spans="1:15" ht="15.95">
      <c r="A700" s="121" t="s">
        <v>1581</v>
      </c>
      <c r="B700" s="118" t="s">
        <v>8420</v>
      </c>
      <c r="C700" s="16" t="s">
        <v>8428</v>
      </c>
      <c r="D700" s="17"/>
      <c r="E700" s="17"/>
      <c r="F700" s="17"/>
      <c r="G700" s="17"/>
      <c r="H700" s="24">
        <v>1470000</v>
      </c>
      <c r="I700" s="24">
        <v>836000</v>
      </c>
      <c r="J700" s="24">
        <v>1410000</v>
      </c>
      <c r="K700" s="28"/>
      <c r="L700" s="24">
        <v>274000</v>
      </c>
      <c r="M700" s="24">
        <v>2160000</v>
      </c>
      <c r="N700" s="18">
        <v>5990000</v>
      </c>
      <c r="O700" s="24">
        <v>563000</v>
      </c>
    </row>
    <row r="701" spans="1:15" ht="15.95">
      <c r="A701" s="121" t="s">
        <v>1581</v>
      </c>
      <c r="B701" s="118" t="s">
        <v>8420</v>
      </c>
      <c r="C701" s="16" t="s">
        <v>8446</v>
      </c>
      <c r="D701" s="17"/>
      <c r="E701" s="17"/>
      <c r="F701" s="17"/>
      <c r="G701" s="17"/>
      <c r="H701" s="17"/>
      <c r="I701" s="17"/>
      <c r="J701" s="24">
        <v>226000</v>
      </c>
      <c r="K701" s="28"/>
      <c r="L701" s="24">
        <v>304000</v>
      </c>
      <c r="M701" s="17"/>
      <c r="N701" s="17"/>
      <c r="O701" s="17"/>
    </row>
    <row r="702" spans="1:15" ht="15.95">
      <c r="A702" s="121" t="s">
        <v>1581</v>
      </c>
      <c r="B702" s="118" t="s">
        <v>8420</v>
      </c>
      <c r="C702" s="16" t="s">
        <v>8425</v>
      </c>
      <c r="D702" s="17"/>
      <c r="E702" s="17"/>
      <c r="F702" s="17"/>
      <c r="G702" s="17"/>
      <c r="H702" s="17"/>
      <c r="I702" s="17"/>
      <c r="J702" s="17"/>
      <c r="K702" s="28"/>
      <c r="L702" s="24">
        <v>1720000</v>
      </c>
      <c r="M702" s="17"/>
      <c r="N702" s="17"/>
      <c r="O702" s="17"/>
    </row>
    <row r="703" spans="1:15" ht="15.95">
      <c r="A703" s="121" t="s">
        <v>1581</v>
      </c>
      <c r="B703" s="16">
        <v>173</v>
      </c>
      <c r="C703" s="16"/>
      <c r="D703" s="17"/>
      <c r="E703" s="17"/>
      <c r="F703" s="17"/>
      <c r="G703" s="17"/>
      <c r="H703" s="24">
        <v>1880000</v>
      </c>
      <c r="I703" s="24">
        <v>1710000</v>
      </c>
      <c r="J703" s="24">
        <v>3480000</v>
      </c>
      <c r="K703" s="24">
        <v>3340000</v>
      </c>
      <c r="L703" s="24">
        <v>73100</v>
      </c>
      <c r="M703" s="24">
        <v>1840000</v>
      </c>
      <c r="N703" s="24">
        <v>2370000</v>
      </c>
      <c r="O703" s="24">
        <v>1200000</v>
      </c>
    </row>
    <row r="704" spans="1:15" ht="15.95">
      <c r="A704" s="121" t="s">
        <v>1581</v>
      </c>
      <c r="B704" s="118">
        <v>188</v>
      </c>
      <c r="C704" s="16" t="s">
        <v>8434</v>
      </c>
      <c r="D704" s="17"/>
      <c r="E704" s="17"/>
      <c r="F704" s="17"/>
      <c r="G704" s="17"/>
      <c r="H704" s="17"/>
      <c r="I704" s="24">
        <v>754000</v>
      </c>
      <c r="J704" s="17"/>
      <c r="K704" s="28"/>
      <c r="L704" s="17"/>
      <c r="M704" s="17"/>
      <c r="N704" s="17"/>
      <c r="O704" s="17"/>
    </row>
    <row r="705" spans="1:15" ht="15.95">
      <c r="A705" s="121" t="s">
        <v>1581</v>
      </c>
      <c r="B705" s="118">
        <v>188</v>
      </c>
      <c r="C705" s="16" t="s">
        <v>8429</v>
      </c>
      <c r="D705" s="17"/>
      <c r="E705" s="17"/>
      <c r="F705" s="17"/>
      <c r="G705" s="17"/>
      <c r="H705" s="17"/>
      <c r="I705" s="17"/>
      <c r="J705" s="17"/>
      <c r="K705" s="28"/>
      <c r="L705" s="24">
        <v>5320</v>
      </c>
      <c r="M705" s="17"/>
      <c r="N705" s="17"/>
      <c r="O705" s="17"/>
    </row>
    <row r="706" spans="1:15" ht="15.95">
      <c r="A706" s="121" t="s">
        <v>1581</v>
      </c>
      <c r="B706" s="118">
        <v>188</v>
      </c>
      <c r="C706" s="16" t="s">
        <v>8430</v>
      </c>
      <c r="D706" s="17"/>
      <c r="E706" s="17"/>
      <c r="F706" s="17"/>
      <c r="G706" s="17"/>
      <c r="H706" s="17"/>
      <c r="I706" s="17"/>
      <c r="J706" s="17"/>
      <c r="K706" s="28"/>
      <c r="L706" s="24">
        <v>3440</v>
      </c>
      <c r="M706" s="17"/>
      <c r="N706" s="17"/>
      <c r="O706" s="17"/>
    </row>
    <row r="707" spans="1:15" ht="15.95">
      <c r="A707" s="121" t="s">
        <v>1581</v>
      </c>
      <c r="B707" s="118">
        <v>188</v>
      </c>
      <c r="C707" s="16" t="s">
        <v>8432</v>
      </c>
      <c r="D707" s="17"/>
      <c r="E707" s="17"/>
      <c r="F707" s="17"/>
      <c r="G707" s="17"/>
      <c r="H707" s="17"/>
      <c r="I707" s="17"/>
      <c r="J707" s="17"/>
      <c r="K707" s="28"/>
      <c r="L707" s="24">
        <v>4030</v>
      </c>
      <c r="M707" s="17"/>
      <c r="N707" s="17"/>
      <c r="O707" s="17"/>
    </row>
    <row r="708" spans="1:15" ht="15.95">
      <c r="A708" s="121" t="s">
        <v>1581</v>
      </c>
      <c r="B708" s="16">
        <v>192</v>
      </c>
      <c r="C708" s="16" t="s">
        <v>8433</v>
      </c>
      <c r="D708" s="17"/>
      <c r="E708" s="17"/>
      <c r="F708" s="17"/>
      <c r="G708" s="17"/>
      <c r="H708" s="17"/>
      <c r="I708" s="17"/>
      <c r="J708" s="17"/>
      <c r="K708" s="28"/>
      <c r="L708" s="17"/>
      <c r="M708" s="17"/>
      <c r="N708" s="24">
        <v>6240</v>
      </c>
      <c r="O708" s="17"/>
    </row>
    <row r="709" spans="1:15" ht="15.95">
      <c r="A709" s="121" t="s">
        <v>1581</v>
      </c>
      <c r="B709" s="16">
        <v>205</v>
      </c>
      <c r="C709" s="16"/>
      <c r="D709" s="17"/>
      <c r="E709" s="17"/>
      <c r="F709" s="17"/>
      <c r="G709" s="17"/>
      <c r="H709" s="17"/>
      <c r="I709" s="17"/>
      <c r="J709" s="24">
        <v>840000</v>
      </c>
      <c r="K709" s="28"/>
      <c r="L709" s="24">
        <v>885000</v>
      </c>
      <c r="M709" s="17"/>
      <c r="N709" s="17"/>
      <c r="O709" s="17"/>
    </row>
    <row r="710" spans="1:15" ht="15.95">
      <c r="A710" s="121" t="s">
        <v>1581</v>
      </c>
      <c r="B710" s="118">
        <v>242</v>
      </c>
      <c r="C710" s="16"/>
      <c r="D710" s="17"/>
      <c r="E710" s="18">
        <v>6890000</v>
      </c>
      <c r="F710" s="24">
        <v>4950000</v>
      </c>
      <c r="G710" s="24">
        <v>1910000</v>
      </c>
      <c r="H710" s="19">
        <v>33700000</v>
      </c>
      <c r="I710" s="19">
        <v>30800000</v>
      </c>
      <c r="J710" s="22">
        <v>54500000</v>
      </c>
      <c r="K710" s="19">
        <v>36800000</v>
      </c>
      <c r="L710" s="27">
        <v>44800000</v>
      </c>
      <c r="M710" s="19">
        <v>37600000</v>
      </c>
      <c r="N710" s="30">
        <v>92200000</v>
      </c>
      <c r="O710" s="27">
        <v>40400000</v>
      </c>
    </row>
    <row r="711" spans="1:15" ht="15.95">
      <c r="A711" s="121" t="s">
        <v>1581</v>
      </c>
      <c r="B711" s="118">
        <v>242</v>
      </c>
      <c r="C711" s="16" t="s">
        <v>8432</v>
      </c>
      <c r="D711" s="17"/>
      <c r="E711" s="17"/>
      <c r="F711" s="17"/>
      <c r="G711" s="17"/>
      <c r="H711" s="24">
        <v>842000</v>
      </c>
      <c r="I711" s="24">
        <v>273000</v>
      </c>
      <c r="J711" s="24">
        <v>578000</v>
      </c>
      <c r="K711" s="24">
        <v>536000</v>
      </c>
      <c r="L711" s="24">
        <v>593000</v>
      </c>
      <c r="M711" s="24">
        <v>467000</v>
      </c>
      <c r="N711" s="24">
        <v>1210000</v>
      </c>
      <c r="O711" s="24">
        <v>532000</v>
      </c>
    </row>
    <row r="712" spans="1:15" ht="15.95">
      <c r="A712" s="121" t="s">
        <v>1581</v>
      </c>
      <c r="B712" s="118">
        <v>289</v>
      </c>
      <c r="C712" s="16" t="s">
        <v>8434</v>
      </c>
      <c r="D712" s="17"/>
      <c r="E712" s="17"/>
      <c r="F712" s="17"/>
      <c r="G712" s="17"/>
      <c r="H712" s="24">
        <v>373000</v>
      </c>
      <c r="I712" s="24">
        <v>214000</v>
      </c>
      <c r="J712" s="24">
        <v>406000</v>
      </c>
      <c r="K712" s="24">
        <v>111000</v>
      </c>
      <c r="L712" s="24">
        <v>248000</v>
      </c>
      <c r="M712" s="24">
        <v>235000</v>
      </c>
      <c r="N712" s="24">
        <v>402000</v>
      </c>
      <c r="O712" s="24">
        <v>243000</v>
      </c>
    </row>
    <row r="713" spans="1:15" ht="15.95">
      <c r="A713" s="121" t="s">
        <v>1581</v>
      </c>
      <c r="B713" s="118">
        <v>289</v>
      </c>
      <c r="C713" s="16" t="s">
        <v>8444</v>
      </c>
      <c r="D713" s="17"/>
      <c r="E713" s="17"/>
      <c r="F713" s="17"/>
      <c r="G713" s="17"/>
      <c r="H713" s="24">
        <v>57400</v>
      </c>
      <c r="I713" s="17"/>
      <c r="J713" s="24">
        <v>60400</v>
      </c>
      <c r="K713" s="24">
        <v>58200</v>
      </c>
      <c r="L713" s="24">
        <v>350000</v>
      </c>
      <c r="M713" s="24">
        <v>41800</v>
      </c>
      <c r="N713" s="24">
        <v>73600</v>
      </c>
      <c r="O713" s="24">
        <v>62500</v>
      </c>
    </row>
    <row r="714" spans="1:15" ht="15.95">
      <c r="A714" s="121" t="s">
        <v>1581</v>
      </c>
      <c r="B714" s="118">
        <v>289</v>
      </c>
      <c r="C714" s="16" t="s">
        <v>8424</v>
      </c>
      <c r="D714" s="17"/>
      <c r="E714" s="17"/>
      <c r="F714" s="17"/>
      <c r="G714" s="17"/>
      <c r="H714" s="17"/>
      <c r="I714" s="17"/>
      <c r="J714" s="17"/>
      <c r="K714" s="28"/>
      <c r="L714" s="17"/>
      <c r="M714" s="24">
        <v>32000</v>
      </c>
      <c r="N714" s="17"/>
      <c r="O714" s="24">
        <v>36500</v>
      </c>
    </row>
    <row r="715" spans="1:15" ht="15.95">
      <c r="A715" s="121" t="s">
        <v>1581</v>
      </c>
      <c r="B715" s="118">
        <v>289</v>
      </c>
      <c r="C715" s="16" t="s">
        <v>8429</v>
      </c>
      <c r="D715" s="17"/>
      <c r="E715" s="17"/>
      <c r="F715" s="17"/>
      <c r="G715" s="17"/>
      <c r="H715" s="24">
        <v>57600</v>
      </c>
      <c r="I715" s="24">
        <v>24400</v>
      </c>
      <c r="J715" s="24">
        <v>63100</v>
      </c>
      <c r="K715" s="28"/>
      <c r="L715" s="24">
        <v>81000</v>
      </c>
      <c r="M715" s="24">
        <v>101000</v>
      </c>
      <c r="N715" s="24">
        <v>184000</v>
      </c>
      <c r="O715" s="24">
        <v>95200</v>
      </c>
    </row>
    <row r="716" spans="1:15" ht="15.95">
      <c r="A716" s="121" t="s">
        <v>1581</v>
      </c>
      <c r="B716" s="118">
        <v>289</v>
      </c>
      <c r="C716" s="16" t="s">
        <v>8430</v>
      </c>
      <c r="D716" s="17"/>
      <c r="E716" s="17"/>
      <c r="F716" s="24">
        <v>39900</v>
      </c>
      <c r="G716" s="24">
        <v>41000</v>
      </c>
      <c r="H716" s="24">
        <v>184000</v>
      </c>
      <c r="I716" s="24">
        <v>93700</v>
      </c>
      <c r="J716" s="24">
        <v>233000</v>
      </c>
      <c r="K716" s="24">
        <v>151000</v>
      </c>
      <c r="L716" s="24">
        <v>382000</v>
      </c>
      <c r="M716" s="24">
        <v>235000</v>
      </c>
      <c r="N716" s="24">
        <v>449000</v>
      </c>
      <c r="O716" s="24">
        <v>385000</v>
      </c>
    </row>
    <row r="717" spans="1:15" ht="15.95">
      <c r="A717" s="121" t="s">
        <v>1581</v>
      </c>
      <c r="B717" s="118">
        <v>289</v>
      </c>
      <c r="C717" s="16" t="s">
        <v>8431</v>
      </c>
      <c r="D717" s="17"/>
      <c r="E717" s="17"/>
      <c r="F717" s="17"/>
      <c r="G717" s="24">
        <v>57500</v>
      </c>
      <c r="H717" s="24">
        <v>139000</v>
      </c>
      <c r="I717" s="24">
        <v>78400</v>
      </c>
      <c r="J717" s="24">
        <v>234000</v>
      </c>
      <c r="K717" s="24">
        <v>64000</v>
      </c>
      <c r="L717" s="24">
        <v>244000</v>
      </c>
      <c r="M717" s="24">
        <v>187000</v>
      </c>
      <c r="N717" s="24">
        <v>219000</v>
      </c>
      <c r="O717" s="24">
        <v>155000</v>
      </c>
    </row>
    <row r="718" spans="1:15" ht="15.95">
      <c r="A718" s="121" t="s">
        <v>1581</v>
      </c>
      <c r="B718" s="118">
        <v>289</v>
      </c>
      <c r="C718" s="16" t="s">
        <v>8432</v>
      </c>
      <c r="D718" s="17"/>
      <c r="E718" s="17"/>
      <c r="F718" s="17"/>
      <c r="G718" s="17"/>
      <c r="H718" s="24">
        <v>30900</v>
      </c>
      <c r="I718" s="24">
        <v>21100</v>
      </c>
      <c r="J718" s="17"/>
      <c r="K718" s="24">
        <v>32400</v>
      </c>
      <c r="L718" s="17"/>
      <c r="M718" s="24">
        <v>80200</v>
      </c>
      <c r="N718" s="24">
        <v>108000</v>
      </c>
      <c r="O718" s="24">
        <v>58000</v>
      </c>
    </row>
    <row r="719" spans="1:15" ht="15.95">
      <c r="A719" s="121" t="s">
        <v>1581</v>
      </c>
      <c r="B719" s="118">
        <v>289</v>
      </c>
      <c r="C719" s="16" t="s">
        <v>8452</v>
      </c>
      <c r="D719" s="17"/>
      <c r="E719" s="17"/>
      <c r="F719" s="17"/>
      <c r="G719" s="17"/>
      <c r="H719" s="24">
        <v>606000</v>
      </c>
      <c r="I719" s="24">
        <v>144000</v>
      </c>
      <c r="J719" s="24">
        <v>771000</v>
      </c>
      <c r="K719" s="24">
        <v>288000</v>
      </c>
      <c r="L719" s="24">
        <v>687000</v>
      </c>
      <c r="M719" s="24">
        <v>483000</v>
      </c>
      <c r="N719" s="24">
        <v>970000</v>
      </c>
      <c r="O719" s="24">
        <v>315000</v>
      </c>
    </row>
    <row r="720" spans="1:15" ht="15.95">
      <c r="A720" s="121" t="s">
        <v>1581</v>
      </c>
      <c r="B720" s="118">
        <v>289</v>
      </c>
      <c r="C720" s="16" t="s">
        <v>8453</v>
      </c>
      <c r="D720" s="17"/>
      <c r="E720" s="17"/>
      <c r="F720" s="17"/>
      <c r="G720" s="17"/>
      <c r="H720" s="24">
        <v>223000</v>
      </c>
      <c r="I720" s="24">
        <v>135000</v>
      </c>
      <c r="J720" s="24">
        <v>206000</v>
      </c>
      <c r="K720" s="24">
        <v>132000</v>
      </c>
      <c r="L720" s="24">
        <v>411000</v>
      </c>
      <c r="M720" s="24">
        <v>263000</v>
      </c>
      <c r="N720" s="24">
        <v>551000</v>
      </c>
      <c r="O720" s="24">
        <v>279000</v>
      </c>
    </row>
    <row r="721" spans="1:15" ht="15.95">
      <c r="A721" s="121" t="s">
        <v>1581</v>
      </c>
      <c r="B721" s="118">
        <v>289</v>
      </c>
      <c r="C721" s="16" t="s">
        <v>8454</v>
      </c>
      <c r="D721" s="17"/>
      <c r="E721" s="17"/>
      <c r="F721" s="17"/>
      <c r="G721" s="17"/>
      <c r="H721" s="17"/>
      <c r="I721" s="17"/>
      <c r="J721" s="17"/>
      <c r="K721" s="28"/>
      <c r="L721" s="17"/>
      <c r="M721" s="24">
        <v>28200</v>
      </c>
      <c r="N721" s="17"/>
      <c r="O721" s="17"/>
    </row>
    <row r="722" spans="1:15" ht="15.95">
      <c r="A722" s="121" t="s">
        <v>1581</v>
      </c>
      <c r="B722" s="16">
        <v>291</v>
      </c>
      <c r="C722" s="16" t="s">
        <v>8423</v>
      </c>
      <c r="D722" s="17"/>
      <c r="E722" s="17"/>
      <c r="F722" s="17"/>
      <c r="G722" s="17"/>
      <c r="H722" s="17"/>
      <c r="I722" s="17"/>
      <c r="J722" s="17"/>
      <c r="K722" s="28"/>
      <c r="L722" s="17"/>
      <c r="M722" s="17"/>
      <c r="N722" s="24">
        <v>116000</v>
      </c>
      <c r="O722" s="17"/>
    </row>
    <row r="723" spans="1:15" ht="15.95">
      <c r="A723" s="122" t="s">
        <v>1581</v>
      </c>
      <c r="B723" s="16">
        <v>311</v>
      </c>
      <c r="C723" s="16"/>
      <c r="D723" s="17"/>
      <c r="E723" s="17"/>
      <c r="F723" s="17"/>
      <c r="G723" s="24">
        <v>711</v>
      </c>
      <c r="H723" s="17"/>
      <c r="I723" s="17"/>
      <c r="J723" s="24">
        <v>327000</v>
      </c>
      <c r="K723" s="28"/>
      <c r="L723" s="24">
        <v>577000</v>
      </c>
      <c r="M723" s="17"/>
      <c r="N723" s="24">
        <v>833000</v>
      </c>
      <c r="O723" s="17"/>
    </row>
    <row r="724" spans="1:15" ht="15.95">
      <c r="A724" s="123" t="s">
        <v>8564</v>
      </c>
      <c r="B724" s="16" t="s">
        <v>8420</v>
      </c>
      <c r="C724" s="16"/>
      <c r="D724" s="17"/>
      <c r="E724" s="17"/>
      <c r="F724" s="17"/>
      <c r="G724" s="17"/>
      <c r="H724" s="17"/>
      <c r="I724" s="17"/>
      <c r="J724" s="17"/>
      <c r="K724" s="28"/>
      <c r="L724" s="17"/>
      <c r="M724" s="24">
        <v>2930000</v>
      </c>
      <c r="N724" s="24">
        <v>4480000</v>
      </c>
      <c r="O724" s="17"/>
    </row>
    <row r="725" spans="1:15" ht="15.95">
      <c r="A725" s="125" t="s">
        <v>8564</v>
      </c>
      <c r="B725" s="16">
        <v>102</v>
      </c>
      <c r="C725" s="16" t="s">
        <v>8455</v>
      </c>
      <c r="D725" s="17"/>
      <c r="E725" s="17"/>
      <c r="F725" s="17"/>
      <c r="G725" s="17"/>
      <c r="H725" s="17"/>
      <c r="I725" s="17"/>
      <c r="J725" s="17"/>
      <c r="K725" s="28"/>
      <c r="L725" s="17"/>
      <c r="M725" s="24">
        <v>27900</v>
      </c>
      <c r="N725" s="17"/>
      <c r="O725" s="17"/>
    </row>
    <row r="726" spans="1:15" ht="15.95">
      <c r="A726" s="125" t="s">
        <v>8564</v>
      </c>
      <c r="B726" s="118">
        <v>371</v>
      </c>
      <c r="C726" s="16" t="s">
        <v>8448</v>
      </c>
      <c r="D726" s="17"/>
      <c r="E726" s="17"/>
      <c r="F726" s="17"/>
      <c r="G726" s="17"/>
      <c r="H726" s="17"/>
      <c r="I726" s="17"/>
      <c r="J726" s="17"/>
      <c r="K726" s="28"/>
      <c r="L726" s="17"/>
      <c r="M726" s="24">
        <v>44800</v>
      </c>
      <c r="N726" s="24">
        <v>35000</v>
      </c>
      <c r="O726" s="17"/>
    </row>
    <row r="727" spans="1:15" ht="15.95">
      <c r="A727" s="125" t="s">
        <v>8564</v>
      </c>
      <c r="B727" s="118">
        <v>371</v>
      </c>
      <c r="C727" s="16" t="s">
        <v>8453</v>
      </c>
      <c r="D727" s="17"/>
      <c r="E727" s="17"/>
      <c r="F727" s="17"/>
      <c r="G727" s="17"/>
      <c r="H727" s="17"/>
      <c r="I727" s="17"/>
      <c r="J727" s="17"/>
      <c r="K727" s="28"/>
      <c r="L727" s="17"/>
      <c r="M727" s="17"/>
      <c r="N727" s="24">
        <v>52500</v>
      </c>
      <c r="O727" s="17"/>
    </row>
    <row r="728" spans="1:15" ht="15.95">
      <c r="A728" s="125" t="s">
        <v>8564</v>
      </c>
      <c r="B728" s="118">
        <v>371</v>
      </c>
      <c r="C728" s="16" t="s">
        <v>8456</v>
      </c>
      <c r="D728" s="17"/>
      <c r="E728" s="17"/>
      <c r="F728" s="17"/>
      <c r="G728" s="17"/>
      <c r="H728" s="17"/>
      <c r="I728" s="17"/>
      <c r="J728" s="17"/>
      <c r="K728" s="28"/>
      <c r="L728" s="17"/>
      <c r="M728" s="17"/>
      <c r="N728" s="24">
        <v>25300</v>
      </c>
      <c r="O728" s="17"/>
    </row>
    <row r="729" spans="1:15" ht="15.95">
      <c r="A729" s="124" t="s">
        <v>8564</v>
      </c>
      <c r="B729" s="118">
        <v>371</v>
      </c>
      <c r="C729" s="16" t="s">
        <v>8455</v>
      </c>
      <c r="D729" s="17"/>
      <c r="E729" s="17"/>
      <c r="F729" s="17"/>
      <c r="G729" s="17"/>
      <c r="H729" s="17"/>
      <c r="I729" s="17"/>
      <c r="J729" s="17"/>
      <c r="K729" s="28"/>
      <c r="L729" s="17"/>
      <c r="M729" s="24">
        <v>37100</v>
      </c>
      <c r="N729" s="24">
        <v>54800</v>
      </c>
      <c r="O729" s="17"/>
    </row>
    <row r="730" spans="1:15" ht="15.95">
      <c r="A730" s="123" t="s">
        <v>1580</v>
      </c>
      <c r="B730" s="16" t="s">
        <v>8420</v>
      </c>
      <c r="C730" s="16"/>
      <c r="D730" s="37">
        <v>114000000</v>
      </c>
      <c r="E730" s="26">
        <v>66800000</v>
      </c>
      <c r="F730" s="37">
        <v>110000000</v>
      </c>
      <c r="G730" s="27">
        <v>43100000</v>
      </c>
      <c r="H730" s="18">
        <v>6650000</v>
      </c>
      <c r="I730" s="17"/>
      <c r="J730" s="35">
        <v>21400000</v>
      </c>
      <c r="K730" s="24">
        <v>1890000</v>
      </c>
      <c r="L730" s="17"/>
      <c r="M730" s="18">
        <v>5890000</v>
      </c>
      <c r="N730" s="17"/>
      <c r="O730" s="24">
        <v>689000</v>
      </c>
    </row>
    <row r="731" spans="1:15" ht="15.95">
      <c r="A731" s="124" t="s">
        <v>1580</v>
      </c>
      <c r="B731" s="16">
        <v>174</v>
      </c>
      <c r="C731" s="16"/>
      <c r="D731" s="17"/>
      <c r="E731" s="24">
        <v>183000</v>
      </c>
      <c r="F731" s="24">
        <v>74300</v>
      </c>
      <c r="G731" s="17"/>
      <c r="H731" s="17"/>
      <c r="I731" s="17"/>
      <c r="J731" s="17"/>
      <c r="K731" s="28"/>
      <c r="L731" s="17"/>
      <c r="M731" s="17"/>
      <c r="N731" s="17"/>
      <c r="O731" s="17"/>
    </row>
    <row r="732" spans="1:15" ht="15.95">
      <c r="A732" s="16" t="s">
        <v>5177</v>
      </c>
      <c r="B732" s="16" t="s">
        <v>8420</v>
      </c>
      <c r="C732" s="16"/>
      <c r="D732" s="17"/>
      <c r="E732" s="17"/>
      <c r="F732" s="17"/>
      <c r="G732" s="24">
        <v>685000</v>
      </c>
      <c r="H732" s="17"/>
      <c r="I732" s="17"/>
      <c r="J732" s="17"/>
      <c r="K732" s="28"/>
      <c r="L732" s="17"/>
      <c r="M732" s="17"/>
      <c r="N732" s="17"/>
      <c r="O732" s="17"/>
    </row>
    <row r="733" spans="1:15" ht="15.95">
      <c r="A733" s="123" t="s">
        <v>1579</v>
      </c>
      <c r="B733" s="16" t="s">
        <v>8420</v>
      </c>
      <c r="C733" s="16"/>
      <c r="D733" s="24">
        <v>2500000</v>
      </c>
      <c r="E733" s="24">
        <v>2970000</v>
      </c>
      <c r="F733" s="24">
        <v>1160000</v>
      </c>
      <c r="G733" s="24">
        <v>426000</v>
      </c>
      <c r="H733" s="24">
        <v>121000</v>
      </c>
      <c r="I733" s="24">
        <v>2460000</v>
      </c>
      <c r="J733" s="24">
        <v>92300</v>
      </c>
      <c r="K733" s="24">
        <v>440000</v>
      </c>
      <c r="L733" s="17"/>
      <c r="M733" s="17"/>
      <c r="N733" s="17"/>
      <c r="O733" s="17"/>
    </row>
    <row r="734" spans="1:15" ht="15.95">
      <c r="A734" s="124" t="s">
        <v>1579</v>
      </c>
      <c r="B734" s="16">
        <v>287</v>
      </c>
      <c r="C734" s="16"/>
      <c r="D734" s="17"/>
      <c r="E734" s="17"/>
      <c r="F734" s="17"/>
      <c r="G734" s="17"/>
      <c r="H734" s="24">
        <v>647000</v>
      </c>
      <c r="I734" s="17"/>
      <c r="J734" s="17"/>
      <c r="K734" s="28"/>
      <c r="L734" s="17"/>
      <c r="M734" s="17"/>
      <c r="N734" s="17"/>
      <c r="O734" s="17"/>
    </row>
    <row r="735" spans="1:15" ht="15.95">
      <c r="A735" s="16" t="s">
        <v>1578</v>
      </c>
      <c r="B735" s="16" t="s">
        <v>8420</v>
      </c>
      <c r="C735" s="16"/>
      <c r="D735" s="17"/>
      <c r="E735" s="24">
        <v>392000</v>
      </c>
      <c r="F735" s="24">
        <v>482000</v>
      </c>
      <c r="G735" s="24">
        <v>573000</v>
      </c>
      <c r="H735" s="17"/>
      <c r="I735" s="24">
        <v>910000</v>
      </c>
      <c r="J735" s="24">
        <v>3960000</v>
      </c>
      <c r="K735" s="24">
        <v>2390000</v>
      </c>
      <c r="L735" s="17"/>
      <c r="M735" s="17"/>
      <c r="N735" s="17"/>
      <c r="O735" s="17"/>
    </row>
    <row r="736" spans="1:15" ht="15.95">
      <c r="A736" s="16" t="s">
        <v>6422</v>
      </c>
      <c r="B736" s="16" t="s">
        <v>8420</v>
      </c>
      <c r="C736" s="16"/>
      <c r="D736" s="24">
        <v>1060000</v>
      </c>
      <c r="E736" s="17"/>
      <c r="F736" s="24">
        <v>2670000</v>
      </c>
      <c r="G736" s="24">
        <v>677000</v>
      </c>
      <c r="H736" s="17"/>
      <c r="I736" s="17"/>
      <c r="J736" s="17"/>
      <c r="K736" s="28"/>
      <c r="L736" s="17"/>
      <c r="M736" s="17"/>
      <c r="N736" s="17"/>
      <c r="O736" s="17"/>
    </row>
    <row r="737" spans="1:15" ht="15.95">
      <c r="A737" s="16" t="s">
        <v>8565</v>
      </c>
      <c r="B737" s="16" t="s">
        <v>8420</v>
      </c>
      <c r="C737" s="16"/>
      <c r="D737" s="17"/>
      <c r="E737" s="17"/>
      <c r="F737" s="17"/>
      <c r="G737" s="17"/>
      <c r="H737" s="17"/>
      <c r="I737" s="24">
        <v>1100000</v>
      </c>
      <c r="J737" s="17"/>
      <c r="K737" s="28"/>
      <c r="L737" s="17"/>
      <c r="M737" s="17"/>
      <c r="N737" s="17"/>
      <c r="O737" s="17"/>
    </row>
    <row r="738" spans="1:15" ht="15.95">
      <c r="A738" s="16" t="s">
        <v>8566</v>
      </c>
      <c r="B738" s="16" t="s">
        <v>8420</v>
      </c>
      <c r="C738" s="16"/>
      <c r="D738" s="17"/>
      <c r="E738" s="17"/>
      <c r="F738" s="17"/>
      <c r="G738" s="17"/>
      <c r="H738" s="17"/>
      <c r="I738" s="17"/>
      <c r="J738" s="17"/>
      <c r="K738" s="28"/>
      <c r="L738" s="24">
        <v>796000</v>
      </c>
      <c r="M738" s="17"/>
      <c r="N738" s="17"/>
      <c r="O738" s="17"/>
    </row>
    <row r="739" spans="1:15" ht="15.95">
      <c r="A739" s="16" t="s">
        <v>1577</v>
      </c>
      <c r="B739" s="16" t="s">
        <v>8420</v>
      </c>
      <c r="C739" s="16"/>
      <c r="D739" s="17"/>
      <c r="E739" s="17"/>
      <c r="F739" s="17"/>
      <c r="G739" s="17"/>
      <c r="H739" s="17"/>
      <c r="I739" s="17"/>
      <c r="J739" s="24">
        <v>3210000</v>
      </c>
      <c r="K739" s="28"/>
      <c r="L739" s="17"/>
      <c r="M739" s="17"/>
      <c r="N739" s="17"/>
      <c r="O739" s="17"/>
    </row>
    <row r="740" spans="1:15" ht="15.95">
      <c r="A740" s="16" t="s">
        <v>1576</v>
      </c>
      <c r="B740" s="16" t="s">
        <v>8420</v>
      </c>
      <c r="C740" s="16"/>
      <c r="D740" s="24">
        <v>4270000</v>
      </c>
      <c r="E740" s="24">
        <v>3020000</v>
      </c>
      <c r="F740" s="24">
        <v>3060000</v>
      </c>
      <c r="G740" s="24">
        <v>1830000</v>
      </c>
      <c r="H740" s="17"/>
      <c r="I740" s="24">
        <v>1220000</v>
      </c>
      <c r="J740" s="17"/>
      <c r="K740" s="24">
        <v>1590000</v>
      </c>
      <c r="L740" s="17"/>
      <c r="M740" s="17"/>
      <c r="N740" s="17"/>
      <c r="O740" s="17"/>
    </row>
    <row r="741" spans="1:15" ht="15.95">
      <c r="A741" s="120" t="s">
        <v>1575</v>
      </c>
      <c r="B741" s="118" t="s">
        <v>8420</v>
      </c>
      <c r="C741" s="16"/>
      <c r="D741" s="26">
        <v>67300000</v>
      </c>
      <c r="E741" s="27">
        <v>43600000</v>
      </c>
      <c r="F741" s="26">
        <v>71300000</v>
      </c>
      <c r="G741" s="35">
        <v>24300000</v>
      </c>
      <c r="H741" s="26">
        <v>67300000</v>
      </c>
      <c r="I741" s="22">
        <v>55800000</v>
      </c>
      <c r="J741" s="32">
        <v>120000000</v>
      </c>
      <c r="K741" s="33">
        <v>73800000</v>
      </c>
      <c r="L741" s="48">
        <v>218000000</v>
      </c>
      <c r="M741" s="47">
        <v>185000000</v>
      </c>
      <c r="N741" s="39">
        <v>373000000</v>
      </c>
      <c r="O741" s="38">
        <v>342000000</v>
      </c>
    </row>
    <row r="742" spans="1:15" ht="15.95">
      <c r="A742" s="121" t="s">
        <v>1575</v>
      </c>
      <c r="B742" s="118" t="s">
        <v>8420</v>
      </c>
      <c r="C742" s="16" t="s">
        <v>8423</v>
      </c>
      <c r="D742" s="24">
        <v>21300</v>
      </c>
      <c r="E742" s="24">
        <v>19800</v>
      </c>
      <c r="F742" s="24">
        <v>20500</v>
      </c>
      <c r="G742" s="24">
        <v>61900</v>
      </c>
      <c r="H742" s="17"/>
      <c r="I742" s="17"/>
      <c r="J742" s="24">
        <v>62800</v>
      </c>
      <c r="K742" s="28"/>
      <c r="L742" s="24">
        <v>149000</v>
      </c>
      <c r="M742" s="24">
        <v>107000</v>
      </c>
      <c r="N742" s="24">
        <v>1930000</v>
      </c>
      <c r="O742" s="24">
        <v>2800000</v>
      </c>
    </row>
    <row r="743" spans="1:15" ht="15.95">
      <c r="A743" s="121" t="s">
        <v>1575</v>
      </c>
      <c r="B743" s="118" t="s">
        <v>8420</v>
      </c>
      <c r="C743" s="16" t="s">
        <v>8428</v>
      </c>
      <c r="D743" s="17"/>
      <c r="E743" s="17"/>
      <c r="F743" s="17"/>
      <c r="G743" s="17"/>
      <c r="H743" s="17"/>
      <c r="I743" s="24">
        <v>996000</v>
      </c>
      <c r="J743" s="17"/>
      <c r="K743" s="24">
        <v>1850000</v>
      </c>
      <c r="L743" s="24">
        <v>225000</v>
      </c>
      <c r="M743" s="17"/>
      <c r="N743" s="17"/>
      <c r="O743" s="17"/>
    </row>
    <row r="744" spans="1:15" ht="15.95">
      <c r="A744" s="121" t="s">
        <v>1575</v>
      </c>
      <c r="B744" s="118" t="s">
        <v>8420</v>
      </c>
      <c r="C744" s="16" t="s">
        <v>8435</v>
      </c>
      <c r="D744" s="17"/>
      <c r="E744" s="17"/>
      <c r="F744" s="17"/>
      <c r="G744" s="17"/>
      <c r="H744" s="24">
        <v>52600</v>
      </c>
      <c r="I744" s="17"/>
      <c r="J744" s="24">
        <v>87300</v>
      </c>
      <c r="K744" s="28"/>
      <c r="L744" s="24">
        <v>141000</v>
      </c>
      <c r="M744" s="17"/>
      <c r="N744" s="17"/>
      <c r="O744" s="17"/>
    </row>
    <row r="745" spans="1:15" ht="15.95">
      <c r="A745" s="121" t="s">
        <v>1575</v>
      </c>
      <c r="B745" s="118">
        <v>101</v>
      </c>
      <c r="C745" s="16" t="s">
        <v>8423</v>
      </c>
      <c r="D745" s="24">
        <v>21300</v>
      </c>
      <c r="E745" s="17"/>
      <c r="F745" s="17"/>
      <c r="G745" s="17"/>
      <c r="H745" s="17"/>
      <c r="I745" s="17"/>
      <c r="J745" s="17"/>
      <c r="K745" s="28"/>
      <c r="L745" s="17"/>
      <c r="M745" s="24">
        <v>78300</v>
      </c>
      <c r="N745" s="17"/>
      <c r="O745" s="17"/>
    </row>
    <row r="746" spans="1:15" ht="15.95">
      <c r="A746" s="121" t="s">
        <v>1575</v>
      </c>
      <c r="B746" s="118">
        <v>101</v>
      </c>
      <c r="C746" s="16" t="s">
        <v>8428</v>
      </c>
      <c r="D746" s="17"/>
      <c r="E746" s="17"/>
      <c r="F746" s="17"/>
      <c r="G746" s="17"/>
      <c r="H746" s="17"/>
      <c r="I746" s="17"/>
      <c r="J746" s="24">
        <v>78600</v>
      </c>
      <c r="K746" s="28"/>
      <c r="L746" s="17"/>
      <c r="M746" s="17"/>
      <c r="N746" s="17"/>
      <c r="O746" s="17"/>
    </row>
    <row r="747" spans="1:15" ht="15.95">
      <c r="A747" s="121" t="s">
        <v>1575</v>
      </c>
      <c r="B747" s="119">
        <v>102</v>
      </c>
      <c r="C747" s="16"/>
      <c r="D747" s="17"/>
      <c r="E747" s="24">
        <v>169000</v>
      </c>
      <c r="F747" s="17"/>
      <c r="G747" s="24">
        <v>55600</v>
      </c>
      <c r="H747" s="24">
        <v>412000</v>
      </c>
      <c r="I747" s="24">
        <v>358000</v>
      </c>
      <c r="J747" s="24">
        <v>3500000</v>
      </c>
      <c r="K747" s="24">
        <v>3420000</v>
      </c>
      <c r="L747" s="24">
        <v>4350000</v>
      </c>
      <c r="M747" s="24">
        <v>5260000</v>
      </c>
      <c r="N747" s="18">
        <v>13800000</v>
      </c>
      <c r="O747" s="18">
        <v>12400000</v>
      </c>
    </row>
    <row r="748" spans="1:15" ht="15.95">
      <c r="A748" s="121" t="s">
        <v>1575</v>
      </c>
      <c r="B748" s="118">
        <v>102</v>
      </c>
      <c r="C748" s="16" t="s">
        <v>8427</v>
      </c>
      <c r="D748" s="17"/>
      <c r="E748" s="17"/>
      <c r="F748" s="17"/>
      <c r="G748" s="17"/>
      <c r="H748" s="17"/>
      <c r="I748" s="17"/>
      <c r="J748" s="17"/>
      <c r="K748" s="28"/>
      <c r="L748" s="24">
        <v>441000</v>
      </c>
      <c r="M748" s="17"/>
      <c r="N748" s="17"/>
      <c r="O748" s="17"/>
    </row>
    <row r="749" spans="1:15" ht="15.95">
      <c r="A749" s="121" t="s">
        <v>1575</v>
      </c>
      <c r="B749" s="118">
        <v>102</v>
      </c>
      <c r="C749" s="16" t="s">
        <v>8434</v>
      </c>
      <c r="D749" s="17"/>
      <c r="E749" s="24">
        <v>119000</v>
      </c>
      <c r="F749" s="24">
        <v>99300</v>
      </c>
      <c r="G749" s="24">
        <v>42500</v>
      </c>
      <c r="H749" s="24">
        <v>110000</v>
      </c>
      <c r="I749" s="17"/>
      <c r="J749" s="24">
        <v>129000</v>
      </c>
      <c r="K749" s="28"/>
      <c r="L749" s="24">
        <v>245000</v>
      </c>
      <c r="M749" s="17"/>
      <c r="N749" s="24">
        <v>222000</v>
      </c>
      <c r="O749" s="17"/>
    </row>
    <row r="750" spans="1:15" ht="15.95">
      <c r="A750" s="121" t="s">
        <v>1575</v>
      </c>
      <c r="B750" s="118">
        <v>102</v>
      </c>
      <c r="C750" s="16" t="s">
        <v>8447</v>
      </c>
      <c r="D750" s="24">
        <v>90400</v>
      </c>
      <c r="E750" s="24">
        <v>0</v>
      </c>
      <c r="F750" s="24">
        <v>87200</v>
      </c>
      <c r="G750" s="24">
        <v>0</v>
      </c>
      <c r="H750" s="24">
        <v>111000</v>
      </c>
      <c r="I750" s="24">
        <v>101000</v>
      </c>
      <c r="J750" s="24">
        <v>165000</v>
      </c>
      <c r="K750" s="24">
        <v>79800</v>
      </c>
      <c r="L750" s="24">
        <v>360000</v>
      </c>
      <c r="M750" s="24">
        <v>215000</v>
      </c>
      <c r="N750" s="24">
        <v>295000</v>
      </c>
      <c r="O750" s="17"/>
    </row>
    <row r="751" spans="1:15" ht="15.95">
      <c r="A751" s="121" t="s">
        <v>1575</v>
      </c>
      <c r="B751" s="118">
        <v>102</v>
      </c>
      <c r="C751" s="16" t="s">
        <v>8424</v>
      </c>
      <c r="D751" s="24">
        <v>218000</v>
      </c>
      <c r="E751" s="24">
        <v>178000</v>
      </c>
      <c r="F751" s="17"/>
      <c r="G751" s="17"/>
      <c r="H751" s="17"/>
      <c r="I751" s="17"/>
      <c r="J751" s="24">
        <v>0</v>
      </c>
      <c r="K751" s="24">
        <v>68300</v>
      </c>
      <c r="L751" s="24">
        <v>356000</v>
      </c>
      <c r="M751" s="24">
        <v>219000</v>
      </c>
      <c r="N751" s="17"/>
      <c r="O751" s="24">
        <v>182000</v>
      </c>
    </row>
    <row r="752" spans="1:15" ht="15.95">
      <c r="A752" s="121" t="s">
        <v>1575</v>
      </c>
      <c r="B752" s="118">
        <v>102</v>
      </c>
      <c r="C752" s="16" t="s">
        <v>8429</v>
      </c>
      <c r="D752" s="17"/>
      <c r="E752" s="24">
        <v>130000</v>
      </c>
      <c r="F752" s="17"/>
      <c r="G752" s="24">
        <v>55300</v>
      </c>
      <c r="H752" s="24">
        <v>106000</v>
      </c>
      <c r="I752" s="24">
        <v>95100</v>
      </c>
      <c r="J752" s="24">
        <v>0</v>
      </c>
      <c r="K752" s="24">
        <v>74300</v>
      </c>
      <c r="L752" s="24">
        <v>0</v>
      </c>
      <c r="M752" s="24">
        <v>207000</v>
      </c>
      <c r="N752" s="24">
        <v>0</v>
      </c>
      <c r="O752" s="17"/>
    </row>
    <row r="753" spans="1:15" ht="15.95">
      <c r="A753" s="121" t="s">
        <v>1575</v>
      </c>
      <c r="B753" s="118">
        <v>102</v>
      </c>
      <c r="C753" s="16" t="s">
        <v>8430</v>
      </c>
      <c r="D753" s="24">
        <v>171000</v>
      </c>
      <c r="E753" s="24">
        <v>0</v>
      </c>
      <c r="F753" s="17"/>
      <c r="G753" s="24">
        <v>0</v>
      </c>
      <c r="H753" s="24">
        <v>0</v>
      </c>
      <c r="I753" s="24">
        <v>0</v>
      </c>
      <c r="J753" s="24">
        <v>262000</v>
      </c>
      <c r="K753" s="24">
        <v>0</v>
      </c>
      <c r="L753" s="24">
        <v>712000</v>
      </c>
      <c r="M753" s="24">
        <v>388000</v>
      </c>
      <c r="N753" s="24">
        <v>0</v>
      </c>
      <c r="O753" s="24">
        <v>0</v>
      </c>
    </row>
    <row r="754" spans="1:15" ht="15.95">
      <c r="A754" s="121" t="s">
        <v>1575</v>
      </c>
      <c r="B754" s="118">
        <v>102</v>
      </c>
      <c r="C754" s="16" t="s">
        <v>8431</v>
      </c>
      <c r="D754" s="24">
        <v>124000</v>
      </c>
      <c r="E754" s="24">
        <v>126000</v>
      </c>
      <c r="F754" s="24">
        <v>0</v>
      </c>
      <c r="G754" s="24">
        <v>231000</v>
      </c>
      <c r="H754" s="24">
        <v>619000</v>
      </c>
      <c r="I754" s="24">
        <v>0</v>
      </c>
      <c r="J754" s="24">
        <v>674000</v>
      </c>
      <c r="K754" s="24">
        <v>294000</v>
      </c>
      <c r="L754" s="24">
        <v>1770000</v>
      </c>
      <c r="M754" s="24">
        <v>843000</v>
      </c>
      <c r="N754" s="24">
        <v>1600000</v>
      </c>
      <c r="O754" s="24">
        <v>757000</v>
      </c>
    </row>
    <row r="755" spans="1:15" ht="15.95">
      <c r="A755" s="121" t="s">
        <v>1575</v>
      </c>
      <c r="B755" s="118">
        <v>102</v>
      </c>
      <c r="C755" s="16" t="s">
        <v>8432</v>
      </c>
      <c r="D755" s="24">
        <v>738000</v>
      </c>
      <c r="E755" s="24">
        <v>215000</v>
      </c>
      <c r="F755" s="24">
        <v>0</v>
      </c>
      <c r="G755" s="24">
        <v>400000</v>
      </c>
      <c r="H755" s="24">
        <v>811000</v>
      </c>
      <c r="I755" s="24">
        <v>789000</v>
      </c>
      <c r="J755" s="24">
        <v>0</v>
      </c>
      <c r="K755" s="24">
        <v>0</v>
      </c>
      <c r="L755" s="24">
        <v>0</v>
      </c>
      <c r="M755" s="24">
        <v>1880000</v>
      </c>
      <c r="N755" s="24">
        <v>783000</v>
      </c>
      <c r="O755" s="24">
        <v>1280000</v>
      </c>
    </row>
    <row r="756" spans="1:15" ht="15.95">
      <c r="A756" s="121" t="s">
        <v>1575</v>
      </c>
      <c r="B756" s="118">
        <v>102</v>
      </c>
      <c r="C756" s="16" t="s">
        <v>8459</v>
      </c>
      <c r="D756" s="17"/>
      <c r="E756" s="17"/>
      <c r="F756" s="17"/>
      <c r="G756" s="17"/>
      <c r="H756" s="17"/>
      <c r="I756" s="17"/>
      <c r="J756" s="24">
        <v>53900</v>
      </c>
      <c r="K756" s="28"/>
      <c r="L756" s="17"/>
      <c r="M756" s="17"/>
      <c r="N756" s="17"/>
      <c r="O756" s="17"/>
    </row>
    <row r="757" spans="1:15" ht="15.95">
      <c r="A757" s="121" t="s">
        <v>1575</v>
      </c>
      <c r="B757" s="118">
        <v>102</v>
      </c>
      <c r="C757" s="16" t="s">
        <v>8451</v>
      </c>
      <c r="D757" s="17"/>
      <c r="E757" s="17"/>
      <c r="F757" s="17"/>
      <c r="G757" s="17"/>
      <c r="H757" s="17"/>
      <c r="I757" s="17"/>
      <c r="J757" s="17"/>
      <c r="K757" s="28"/>
      <c r="L757" s="17"/>
      <c r="M757" s="24">
        <v>172000</v>
      </c>
      <c r="N757" s="17"/>
      <c r="O757" s="17"/>
    </row>
    <row r="758" spans="1:15" ht="15.95">
      <c r="A758" s="121" t="s">
        <v>1575</v>
      </c>
      <c r="B758" s="16">
        <v>126</v>
      </c>
      <c r="C758" s="16"/>
      <c r="D758" s="17"/>
      <c r="E758" s="17"/>
      <c r="F758" s="17"/>
      <c r="G758" s="17"/>
      <c r="H758" s="17"/>
      <c r="I758" s="17"/>
      <c r="J758" s="17"/>
      <c r="K758" s="28"/>
      <c r="L758" s="17"/>
      <c r="M758" s="24">
        <v>1120000</v>
      </c>
      <c r="N758" s="17"/>
      <c r="O758" s="17"/>
    </row>
    <row r="759" spans="1:15" ht="15.95">
      <c r="A759" s="121" t="s">
        <v>1575</v>
      </c>
      <c r="B759" s="16">
        <v>127</v>
      </c>
      <c r="C759" s="16"/>
      <c r="D759" s="17"/>
      <c r="E759" s="17"/>
      <c r="F759" s="17"/>
      <c r="G759" s="17"/>
      <c r="H759" s="17"/>
      <c r="I759" s="17"/>
      <c r="J759" s="17"/>
      <c r="K759" s="28"/>
      <c r="L759" s="17"/>
      <c r="M759" s="24">
        <v>101000</v>
      </c>
      <c r="N759" s="17"/>
      <c r="O759" s="17"/>
    </row>
    <row r="760" spans="1:15" ht="15.95">
      <c r="A760" s="121" t="s">
        <v>1575</v>
      </c>
      <c r="B760" s="118">
        <v>175</v>
      </c>
      <c r="C760" s="16" t="s">
        <v>8423</v>
      </c>
      <c r="D760" s="17"/>
      <c r="E760" s="17"/>
      <c r="F760" s="24">
        <v>477000</v>
      </c>
      <c r="G760" s="24">
        <v>18800</v>
      </c>
      <c r="H760" s="17"/>
      <c r="I760" s="24">
        <v>10900</v>
      </c>
      <c r="J760" s="17"/>
      <c r="K760" s="28"/>
      <c r="L760" s="24">
        <v>478000</v>
      </c>
      <c r="M760" s="24">
        <v>555000</v>
      </c>
      <c r="N760" s="24">
        <v>879000</v>
      </c>
      <c r="O760" s="24">
        <v>374000</v>
      </c>
    </row>
    <row r="761" spans="1:15" ht="15.95">
      <c r="A761" s="121" t="s">
        <v>1575</v>
      </c>
      <c r="B761" s="118">
        <v>175</v>
      </c>
      <c r="C761" s="16" t="s">
        <v>8440</v>
      </c>
      <c r="D761" s="17"/>
      <c r="E761" s="17"/>
      <c r="F761" s="17"/>
      <c r="G761" s="17"/>
      <c r="H761" s="17"/>
      <c r="I761" s="17"/>
      <c r="J761" s="17"/>
      <c r="K761" s="28"/>
      <c r="L761" s="17"/>
      <c r="M761" s="17"/>
      <c r="N761" s="17"/>
      <c r="O761" s="24">
        <v>64400</v>
      </c>
    </row>
    <row r="762" spans="1:15" ht="15.95">
      <c r="A762" s="121" t="s">
        <v>1575</v>
      </c>
      <c r="B762" s="118">
        <v>175</v>
      </c>
      <c r="C762" s="16" t="s">
        <v>8441</v>
      </c>
      <c r="D762" s="17"/>
      <c r="E762" s="17"/>
      <c r="F762" s="17"/>
      <c r="G762" s="17"/>
      <c r="H762" s="17"/>
      <c r="I762" s="17"/>
      <c r="J762" s="17"/>
      <c r="K762" s="28"/>
      <c r="L762" s="17"/>
      <c r="M762" s="24">
        <v>6350</v>
      </c>
      <c r="N762" s="17"/>
      <c r="O762" s="17"/>
    </row>
    <row r="763" spans="1:15" ht="15.95">
      <c r="A763" s="121" t="s">
        <v>1575</v>
      </c>
      <c r="B763" s="118">
        <v>175</v>
      </c>
      <c r="C763" s="16" t="s">
        <v>8444</v>
      </c>
      <c r="D763" s="17"/>
      <c r="E763" s="17"/>
      <c r="F763" s="17"/>
      <c r="G763" s="17"/>
      <c r="H763" s="24">
        <v>31900</v>
      </c>
      <c r="I763" s="17"/>
      <c r="J763" s="24">
        <v>46700</v>
      </c>
      <c r="K763" s="28"/>
      <c r="L763" s="17"/>
      <c r="M763" s="24">
        <v>100000</v>
      </c>
      <c r="N763" s="24">
        <v>68300</v>
      </c>
      <c r="O763" s="24">
        <v>31400</v>
      </c>
    </row>
    <row r="764" spans="1:15" ht="15.95">
      <c r="A764" s="121" t="s">
        <v>1575</v>
      </c>
      <c r="B764" s="118">
        <v>175</v>
      </c>
      <c r="C764" s="16" t="s">
        <v>8437</v>
      </c>
      <c r="D764" s="17"/>
      <c r="E764" s="17"/>
      <c r="F764" s="17"/>
      <c r="G764" s="17"/>
      <c r="H764" s="17"/>
      <c r="I764" s="17"/>
      <c r="J764" s="17"/>
      <c r="K764" s="28"/>
      <c r="L764" s="17"/>
      <c r="M764" s="24">
        <v>147000</v>
      </c>
      <c r="N764" s="17"/>
      <c r="O764" s="24">
        <v>57600</v>
      </c>
    </row>
    <row r="765" spans="1:15" ht="15.95">
      <c r="A765" s="121" t="s">
        <v>1575</v>
      </c>
      <c r="B765" s="118">
        <v>175</v>
      </c>
      <c r="C765" s="16" t="s">
        <v>8424</v>
      </c>
      <c r="D765" s="17"/>
      <c r="E765" s="17"/>
      <c r="F765" s="17"/>
      <c r="G765" s="17"/>
      <c r="H765" s="17"/>
      <c r="I765" s="17"/>
      <c r="J765" s="17"/>
      <c r="K765" s="28"/>
      <c r="L765" s="17"/>
      <c r="M765" s="24">
        <v>135000</v>
      </c>
      <c r="N765" s="17"/>
      <c r="O765" s="17"/>
    </row>
    <row r="766" spans="1:15" ht="15.95">
      <c r="A766" s="121" t="s">
        <v>1575</v>
      </c>
      <c r="B766" s="118">
        <v>175</v>
      </c>
      <c r="C766" s="16" t="s">
        <v>8429</v>
      </c>
      <c r="D766" s="17"/>
      <c r="E766" s="17"/>
      <c r="F766" s="17"/>
      <c r="G766" s="17"/>
      <c r="H766" s="24">
        <v>73.400000000000006</v>
      </c>
      <c r="I766" s="24">
        <v>63.6</v>
      </c>
      <c r="J766" s="24">
        <v>2.69</v>
      </c>
      <c r="K766" s="24">
        <v>0</v>
      </c>
      <c r="L766" s="24">
        <v>554000</v>
      </c>
      <c r="M766" s="24">
        <v>218000</v>
      </c>
      <c r="N766" s="24">
        <v>14.7</v>
      </c>
      <c r="O766" s="24">
        <v>126000</v>
      </c>
    </row>
    <row r="767" spans="1:15" ht="15.95">
      <c r="A767" s="121" t="s">
        <v>1575</v>
      </c>
      <c r="B767" s="118">
        <v>175</v>
      </c>
      <c r="C767" s="16" t="s">
        <v>8430</v>
      </c>
      <c r="D767" s="17"/>
      <c r="E767" s="17"/>
      <c r="F767" s="17"/>
      <c r="G767" s="17"/>
      <c r="H767" s="24">
        <v>199000</v>
      </c>
      <c r="I767" s="17"/>
      <c r="J767" s="24">
        <v>455000</v>
      </c>
      <c r="K767" s="28"/>
      <c r="L767" s="24">
        <v>1530000</v>
      </c>
      <c r="M767" s="24">
        <v>554000</v>
      </c>
      <c r="N767" s="24">
        <v>413000</v>
      </c>
      <c r="O767" s="24">
        <v>395000</v>
      </c>
    </row>
    <row r="768" spans="1:15" ht="15.95">
      <c r="A768" s="121" t="s">
        <v>1575</v>
      </c>
      <c r="B768" s="118">
        <v>175</v>
      </c>
      <c r="C768" s="16" t="s">
        <v>8431</v>
      </c>
      <c r="D768" s="17"/>
      <c r="E768" s="17"/>
      <c r="F768" s="24">
        <v>291000</v>
      </c>
      <c r="G768" s="24">
        <v>95100</v>
      </c>
      <c r="H768" s="24">
        <v>185000</v>
      </c>
      <c r="I768" s="24">
        <v>222000</v>
      </c>
      <c r="J768" s="24">
        <v>506000</v>
      </c>
      <c r="K768" s="24">
        <v>291000</v>
      </c>
      <c r="L768" s="24">
        <v>786000</v>
      </c>
      <c r="M768" s="24">
        <v>1340000</v>
      </c>
      <c r="N768" s="24">
        <v>393000</v>
      </c>
      <c r="O768" s="24">
        <v>386000</v>
      </c>
    </row>
    <row r="769" spans="1:15" ht="15.95">
      <c r="A769" s="121" t="s">
        <v>1575</v>
      </c>
      <c r="B769" s="118">
        <v>175</v>
      </c>
      <c r="C769" s="16" t="s">
        <v>8432</v>
      </c>
      <c r="D769" s="24">
        <v>44700</v>
      </c>
      <c r="E769" s="24">
        <v>787000</v>
      </c>
      <c r="F769" s="24">
        <v>1110000</v>
      </c>
      <c r="G769" s="24">
        <v>346000</v>
      </c>
      <c r="H769" s="24">
        <v>1350000</v>
      </c>
      <c r="I769" s="24">
        <v>1340000</v>
      </c>
      <c r="J769" s="24">
        <v>2720000</v>
      </c>
      <c r="K769" s="24">
        <v>878000</v>
      </c>
      <c r="L769" s="24">
        <v>4120000</v>
      </c>
      <c r="M769" s="24">
        <v>5190000</v>
      </c>
      <c r="N769" s="24">
        <v>2180000</v>
      </c>
      <c r="O769" s="24">
        <v>2290000</v>
      </c>
    </row>
    <row r="770" spans="1:15" ht="15.95">
      <c r="A770" s="121" t="s">
        <v>1575</v>
      </c>
      <c r="B770" s="118">
        <v>175</v>
      </c>
      <c r="C770" s="16" t="s">
        <v>8460</v>
      </c>
      <c r="D770" s="17"/>
      <c r="E770" s="17"/>
      <c r="F770" s="17"/>
      <c r="G770" s="17"/>
      <c r="H770" s="17"/>
      <c r="I770" s="17"/>
      <c r="J770" s="17"/>
      <c r="K770" s="28"/>
      <c r="L770" s="17"/>
      <c r="M770" s="24">
        <v>83000</v>
      </c>
      <c r="N770" s="17"/>
      <c r="O770" s="24">
        <v>66400</v>
      </c>
    </row>
    <row r="771" spans="1:15" ht="15.95">
      <c r="A771" s="121" t="s">
        <v>1575</v>
      </c>
      <c r="B771" s="118">
        <v>175</v>
      </c>
      <c r="C771" s="16" t="s">
        <v>8455</v>
      </c>
      <c r="D771" s="17"/>
      <c r="E771" s="17"/>
      <c r="F771" s="17"/>
      <c r="G771" s="17"/>
      <c r="H771" s="24">
        <v>183000</v>
      </c>
      <c r="I771" s="24">
        <v>165000</v>
      </c>
      <c r="J771" s="24">
        <v>180000</v>
      </c>
      <c r="K771" s="28"/>
      <c r="L771" s="17"/>
      <c r="M771" s="17"/>
      <c r="N771" s="17"/>
      <c r="O771" s="17"/>
    </row>
    <row r="772" spans="1:15" ht="15.95">
      <c r="A772" s="121" t="s">
        <v>1575</v>
      </c>
      <c r="B772" s="119">
        <v>304</v>
      </c>
      <c r="C772" s="16" t="s">
        <v>8430</v>
      </c>
      <c r="D772" s="17"/>
      <c r="E772" s="17"/>
      <c r="F772" s="17"/>
      <c r="G772" s="17"/>
      <c r="H772" s="17"/>
      <c r="I772" s="17"/>
      <c r="J772" s="17"/>
      <c r="K772" s="28"/>
      <c r="L772" s="17"/>
      <c r="M772" s="17"/>
      <c r="N772" s="24">
        <v>7450</v>
      </c>
      <c r="O772" s="17"/>
    </row>
    <row r="773" spans="1:15" ht="15.95">
      <c r="A773" s="121" t="s">
        <v>1575</v>
      </c>
      <c r="B773" s="118">
        <v>304</v>
      </c>
      <c r="C773" s="16" t="s">
        <v>8431</v>
      </c>
      <c r="D773" s="17"/>
      <c r="E773" s="17"/>
      <c r="F773" s="17"/>
      <c r="G773" s="17"/>
      <c r="H773" s="24">
        <v>18000</v>
      </c>
      <c r="I773" s="17"/>
      <c r="J773" s="17"/>
      <c r="K773" s="28"/>
      <c r="L773" s="17"/>
      <c r="M773" s="17"/>
      <c r="N773" s="17"/>
      <c r="O773" s="17"/>
    </row>
    <row r="774" spans="1:15" ht="15.95">
      <c r="A774" s="121" t="s">
        <v>1575</v>
      </c>
      <c r="B774" s="118">
        <v>304</v>
      </c>
      <c r="C774" s="16" t="s">
        <v>8432</v>
      </c>
      <c r="D774" s="17"/>
      <c r="E774" s="17"/>
      <c r="F774" s="17"/>
      <c r="G774" s="17"/>
      <c r="H774" s="17"/>
      <c r="I774" s="24">
        <v>33300</v>
      </c>
      <c r="J774" s="24">
        <v>65900</v>
      </c>
      <c r="K774" s="28"/>
      <c r="L774" s="17"/>
      <c r="M774" s="24">
        <v>28100</v>
      </c>
      <c r="N774" s="24">
        <v>81800</v>
      </c>
      <c r="O774" s="24">
        <v>108000</v>
      </c>
    </row>
    <row r="775" spans="1:15" ht="15.95">
      <c r="A775" s="121" t="s">
        <v>1575</v>
      </c>
      <c r="B775" s="118">
        <v>370</v>
      </c>
      <c r="C775" s="16" t="s">
        <v>8423</v>
      </c>
      <c r="D775" s="17"/>
      <c r="E775" s="24">
        <v>48900</v>
      </c>
      <c r="F775" s="17"/>
      <c r="G775" s="17"/>
      <c r="H775" s="17"/>
      <c r="I775" s="17"/>
      <c r="J775" s="17"/>
      <c r="K775" s="28"/>
      <c r="L775" s="17"/>
      <c r="M775" s="24">
        <v>44700</v>
      </c>
      <c r="N775" s="17"/>
      <c r="O775" s="17"/>
    </row>
    <row r="776" spans="1:15" ht="15.95">
      <c r="A776" s="121" t="s">
        <v>1575</v>
      </c>
      <c r="B776" s="118">
        <v>370</v>
      </c>
      <c r="C776" s="16" t="s">
        <v>8428</v>
      </c>
      <c r="D776" s="24">
        <v>482000</v>
      </c>
      <c r="E776" s="17"/>
      <c r="F776" s="17"/>
      <c r="G776" s="17"/>
      <c r="H776" s="17"/>
      <c r="I776" s="17"/>
      <c r="J776" s="17"/>
      <c r="K776" s="28"/>
      <c r="L776" s="24">
        <v>76600</v>
      </c>
      <c r="M776" s="17"/>
      <c r="N776" s="17"/>
      <c r="O776" s="17"/>
    </row>
    <row r="777" spans="1:15" ht="15.95">
      <c r="A777" s="121" t="s">
        <v>1575</v>
      </c>
      <c r="B777" s="119">
        <v>371</v>
      </c>
      <c r="C777" s="16"/>
      <c r="D777" s="24">
        <v>2280000</v>
      </c>
      <c r="E777" s="24">
        <v>1090000</v>
      </c>
      <c r="F777" s="24">
        <v>1190000</v>
      </c>
      <c r="G777" s="24">
        <v>6960</v>
      </c>
      <c r="H777" s="24">
        <v>1330000</v>
      </c>
      <c r="I777" s="24">
        <v>1270000</v>
      </c>
      <c r="J777" s="24">
        <v>3200000</v>
      </c>
      <c r="K777" s="24">
        <v>2980000</v>
      </c>
      <c r="L777" s="18">
        <v>6280000</v>
      </c>
      <c r="M777" s="24">
        <v>3810000</v>
      </c>
      <c r="N777" s="18">
        <v>10300000</v>
      </c>
      <c r="O777" s="35">
        <v>17700000</v>
      </c>
    </row>
    <row r="778" spans="1:15" ht="15.95">
      <c r="A778" s="121" t="s">
        <v>1575</v>
      </c>
      <c r="B778" s="118">
        <v>371</v>
      </c>
      <c r="C778" s="16" t="s">
        <v>8423</v>
      </c>
      <c r="D778" s="17"/>
      <c r="E778" s="17"/>
      <c r="F778" s="17"/>
      <c r="G778" s="17"/>
      <c r="H778" s="17"/>
      <c r="I778" s="17"/>
      <c r="J778" s="17"/>
      <c r="K778" s="28"/>
      <c r="L778" s="24">
        <v>9920</v>
      </c>
      <c r="M778" s="17"/>
      <c r="N778" s="17"/>
      <c r="O778" s="17"/>
    </row>
    <row r="779" spans="1:15" ht="15.95">
      <c r="A779" s="121" t="s">
        <v>1575</v>
      </c>
      <c r="B779" s="118">
        <v>371</v>
      </c>
      <c r="C779" s="16" t="s">
        <v>8457</v>
      </c>
      <c r="D779" s="17"/>
      <c r="E779" s="17"/>
      <c r="F779" s="17"/>
      <c r="G779" s="17"/>
      <c r="H779" s="17"/>
      <c r="I779" s="17"/>
      <c r="J779" s="17"/>
      <c r="K779" s="28"/>
      <c r="L779" s="17"/>
      <c r="M779" s="17"/>
      <c r="N779" s="17"/>
      <c r="O779" s="24">
        <v>796000</v>
      </c>
    </row>
    <row r="780" spans="1:15" ht="15.95">
      <c r="A780" s="121" t="s">
        <v>1575</v>
      </c>
      <c r="B780" s="118">
        <v>371</v>
      </c>
      <c r="C780" s="16" t="s">
        <v>8447</v>
      </c>
      <c r="D780" s="24">
        <v>0</v>
      </c>
      <c r="E780" s="24">
        <v>117000</v>
      </c>
      <c r="F780" s="17"/>
      <c r="G780" s="24">
        <v>52000</v>
      </c>
      <c r="H780" s="17"/>
      <c r="I780" s="17"/>
      <c r="J780" s="24">
        <v>157000</v>
      </c>
      <c r="K780" s="28"/>
      <c r="L780" s="17"/>
      <c r="M780" s="17"/>
      <c r="N780" s="17"/>
      <c r="O780" s="24">
        <v>175000</v>
      </c>
    </row>
    <row r="781" spans="1:15" ht="15.95">
      <c r="A781" s="121" t="s">
        <v>1575</v>
      </c>
      <c r="B781" s="118">
        <v>371</v>
      </c>
      <c r="C781" s="16" t="s">
        <v>8424</v>
      </c>
      <c r="D781" s="17"/>
      <c r="E781" s="24">
        <v>0</v>
      </c>
      <c r="F781" s="17"/>
      <c r="G781" s="24">
        <v>66400</v>
      </c>
      <c r="H781" s="24">
        <v>132000</v>
      </c>
      <c r="I781" s="24">
        <v>92400</v>
      </c>
      <c r="J781" s="24">
        <v>177000</v>
      </c>
      <c r="K781" s="28"/>
      <c r="L781" s="24">
        <v>99400</v>
      </c>
      <c r="M781" s="24">
        <v>0</v>
      </c>
      <c r="N781" s="24">
        <v>296000</v>
      </c>
      <c r="O781" s="17"/>
    </row>
    <row r="782" spans="1:15" ht="15.95">
      <c r="A782" s="121" t="s">
        <v>1575</v>
      </c>
      <c r="B782" s="118">
        <v>371</v>
      </c>
      <c r="C782" s="16" t="s">
        <v>8429</v>
      </c>
      <c r="D782" s="24">
        <v>92100</v>
      </c>
      <c r="E782" s="24">
        <v>0</v>
      </c>
      <c r="F782" s="24">
        <v>76200</v>
      </c>
      <c r="G782" s="24">
        <v>24900</v>
      </c>
      <c r="H782" s="17"/>
      <c r="I782" s="24">
        <v>43500</v>
      </c>
      <c r="J782" s="24">
        <v>148000</v>
      </c>
      <c r="K782" s="28"/>
      <c r="L782" s="24">
        <v>342000</v>
      </c>
      <c r="M782" s="17"/>
      <c r="N782" s="24">
        <v>307000</v>
      </c>
      <c r="O782" s="24">
        <v>190000</v>
      </c>
    </row>
    <row r="783" spans="1:15" ht="15.95">
      <c r="A783" s="121" t="s">
        <v>1575</v>
      </c>
      <c r="B783" s="118">
        <v>371</v>
      </c>
      <c r="C783" s="16" t="s">
        <v>8430</v>
      </c>
      <c r="D783" s="24">
        <v>65400</v>
      </c>
      <c r="E783" s="24">
        <v>373000</v>
      </c>
      <c r="F783" s="24">
        <v>201000</v>
      </c>
      <c r="G783" s="24">
        <v>152000</v>
      </c>
      <c r="H783" s="24">
        <v>200000</v>
      </c>
      <c r="I783" s="24">
        <v>156000</v>
      </c>
      <c r="J783" s="24">
        <v>0</v>
      </c>
      <c r="K783" s="24">
        <v>212000</v>
      </c>
      <c r="L783" s="24">
        <v>156000</v>
      </c>
      <c r="M783" s="24">
        <v>0</v>
      </c>
      <c r="N783" s="24">
        <v>531000</v>
      </c>
      <c r="O783" s="24">
        <v>371000</v>
      </c>
    </row>
    <row r="784" spans="1:15" ht="15.95">
      <c r="A784" s="121" t="s">
        <v>1575</v>
      </c>
      <c r="B784" s="118">
        <v>371</v>
      </c>
      <c r="C784" s="16" t="s">
        <v>8431</v>
      </c>
      <c r="D784" s="24">
        <v>410000</v>
      </c>
      <c r="E784" s="24">
        <v>547000</v>
      </c>
      <c r="F784" s="24">
        <v>530000</v>
      </c>
      <c r="G784" s="24">
        <v>18800</v>
      </c>
      <c r="H784" s="24">
        <v>157000</v>
      </c>
      <c r="I784" s="24">
        <v>392000</v>
      </c>
      <c r="J784" s="24">
        <v>146000</v>
      </c>
      <c r="K784" s="24">
        <v>203000</v>
      </c>
      <c r="L784" s="24">
        <v>38500</v>
      </c>
      <c r="M784" s="24">
        <v>0</v>
      </c>
      <c r="N784" s="24">
        <v>409000</v>
      </c>
      <c r="O784" s="24">
        <v>472000</v>
      </c>
    </row>
    <row r="785" spans="1:15" ht="15.95">
      <c r="A785" s="121" t="s">
        <v>1575</v>
      </c>
      <c r="B785" s="118">
        <v>371</v>
      </c>
      <c r="C785" s="16" t="s">
        <v>8432</v>
      </c>
      <c r="D785" s="24">
        <v>0</v>
      </c>
      <c r="E785" s="24">
        <v>910000</v>
      </c>
      <c r="F785" s="24">
        <v>580000</v>
      </c>
      <c r="G785" s="24">
        <v>75800</v>
      </c>
      <c r="H785" s="24">
        <v>405000</v>
      </c>
      <c r="I785" s="24">
        <v>0</v>
      </c>
      <c r="J785" s="24">
        <v>1210000</v>
      </c>
      <c r="K785" s="24">
        <v>641000</v>
      </c>
      <c r="L785" s="24">
        <v>3820000</v>
      </c>
      <c r="M785" s="24">
        <v>0</v>
      </c>
      <c r="N785" s="24">
        <v>2030000</v>
      </c>
      <c r="O785" s="24">
        <v>1120000</v>
      </c>
    </row>
    <row r="786" spans="1:15" ht="15.95">
      <c r="A786" s="121" t="s">
        <v>1575</v>
      </c>
      <c r="B786" s="118">
        <v>371</v>
      </c>
      <c r="C786" s="16" t="s">
        <v>8458</v>
      </c>
      <c r="D786" s="17"/>
      <c r="E786" s="17"/>
      <c r="F786" s="17"/>
      <c r="G786" s="17"/>
      <c r="H786" s="24">
        <v>105000</v>
      </c>
      <c r="I786" s="24">
        <v>305000</v>
      </c>
      <c r="J786" s="17"/>
      <c r="K786" s="28"/>
      <c r="L786" s="17"/>
      <c r="M786" s="17"/>
      <c r="N786" s="17"/>
      <c r="O786" s="17"/>
    </row>
    <row r="787" spans="1:15" ht="15.95">
      <c r="A787" s="121" t="s">
        <v>1575</v>
      </c>
      <c r="B787" s="118">
        <v>371</v>
      </c>
      <c r="C787" s="16" t="s">
        <v>8451</v>
      </c>
      <c r="D787" s="17"/>
      <c r="E787" s="17"/>
      <c r="F787" s="17"/>
      <c r="G787" s="17"/>
      <c r="H787" s="17"/>
      <c r="I787" s="17"/>
      <c r="J787" s="17"/>
      <c r="K787" s="28"/>
      <c r="L787" s="17"/>
      <c r="M787" s="17"/>
      <c r="N787" s="24">
        <v>117000</v>
      </c>
      <c r="O787" s="17"/>
    </row>
    <row r="788" spans="1:15" ht="15.95">
      <c r="A788" s="121" t="s">
        <v>1575</v>
      </c>
      <c r="B788" s="118">
        <v>444</v>
      </c>
      <c r="C788" s="16" t="s">
        <v>8423</v>
      </c>
      <c r="D788" s="17"/>
      <c r="E788" s="17"/>
      <c r="F788" s="17"/>
      <c r="G788" s="17"/>
      <c r="H788" s="17"/>
      <c r="I788" s="17"/>
      <c r="J788" s="17"/>
      <c r="K788" s="28"/>
      <c r="L788" s="17"/>
      <c r="M788" s="17"/>
      <c r="N788" s="24">
        <v>0</v>
      </c>
      <c r="O788" s="24">
        <v>693000</v>
      </c>
    </row>
    <row r="789" spans="1:15" ht="15.95">
      <c r="A789" s="122" t="s">
        <v>1575</v>
      </c>
      <c r="B789" s="118">
        <v>444</v>
      </c>
      <c r="C789" s="16" t="s">
        <v>8432</v>
      </c>
      <c r="D789" s="17"/>
      <c r="E789" s="17"/>
      <c r="F789" s="17"/>
      <c r="G789" s="17"/>
      <c r="H789" s="17"/>
      <c r="I789" s="17"/>
      <c r="J789" s="17"/>
      <c r="K789" s="28"/>
      <c r="L789" s="17"/>
      <c r="M789" s="17"/>
      <c r="N789" s="17"/>
      <c r="O789" s="24">
        <v>315000</v>
      </c>
    </row>
    <row r="790" spans="1:15" ht="15.95">
      <c r="A790" s="16" t="s">
        <v>1574</v>
      </c>
      <c r="B790" s="16" t="s">
        <v>8420</v>
      </c>
      <c r="C790" s="16"/>
      <c r="D790" s="24">
        <v>232000</v>
      </c>
      <c r="E790" s="24">
        <v>932000</v>
      </c>
      <c r="F790" s="24">
        <v>2430000</v>
      </c>
      <c r="G790" s="24">
        <v>463000</v>
      </c>
      <c r="H790" s="24">
        <v>1340000</v>
      </c>
      <c r="I790" s="24">
        <v>133000</v>
      </c>
      <c r="J790" s="35">
        <v>17700000</v>
      </c>
      <c r="K790" s="24">
        <v>298000</v>
      </c>
      <c r="L790" s="24">
        <v>83900</v>
      </c>
      <c r="M790" s="17"/>
      <c r="N790" s="17"/>
      <c r="O790" s="24">
        <v>88500</v>
      </c>
    </row>
    <row r="791" spans="1:15" ht="15.95">
      <c r="A791" s="123" t="s">
        <v>1573</v>
      </c>
      <c r="B791" s="16" t="s">
        <v>8420</v>
      </c>
      <c r="C791" s="16"/>
      <c r="D791" s="18">
        <v>7020000</v>
      </c>
      <c r="E791" s="18">
        <v>9660000</v>
      </c>
      <c r="F791" s="18">
        <v>9850000</v>
      </c>
      <c r="G791" s="18">
        <v>7540000</v>
      </c>
      <c r="H791" s="35">
        <v>17900000</v>
      </c>
      <c r="I791" s="35">
        <v>17900000</v>
      </c>
      <c r="J791" s="19">
        <v>32300000</v>
      </c>
      <c r="K791" s="35">
        <v>18000000</v>
      </c>
      <c r="L791" s="18">
        <v>16300000</v>
      </c>
      <c r="M791" s="35">
        <v>22900000</v>
      </c>
      <c r="N791" s="27">
        <v>44300000</v>
      </c>
      <c r="O791" s="27">
        <v>39700000</v>
      </c>
    </row>
    <row r="792" spans="1:15" ht="15.95">
      <c r="A792" s="124" t="s">
        <v>1573</v>
      </c>
      <c r="B792" s="16">
        <v>126</v>
      </c>
      <c r="C792" s="16"/>
      <c r="D792" s="17"/>
      <c r="E792" s="17"/>
      <c r="F792" s="17"/>
      <c r="G792" s="17"/>
      <c r="H792" s="24">
        <v>994000</v>
      </c>
      <c r="I792" s="24">
        <v>453000</v>
      </c>
      <c r="J792" s="24">
        <v>749000</v>
      </c>
      <c r="K792" s="28"/>
      <c r="L792" s="17"/>
      <c r="M792" s="24">
        <v>372000</v>
      </c>
      <c r="N792" s="24">
        <v>2230000</v>
      </c>
      <c r="O792" s="24">
        <v>669000</v>
      </c>
    </row>
    <row r="793" spans="1:15" ht="15.95">
      <c r="A793" s="123" t="s">
        <v>1572</v>
      </c>
      <c r="B793" s="16" t="s">
        <v>8420</v>
      </c>
      <c r="C793" s="16"/>
      <c r="D793" s="18">
        <v>8180000</v>
      </c>
      <c r="E793" s="18">
        <v>9240000</v>
      </c>
      <c r="F793" s="35">
        <v>19300000</v>
      </c>
      <c r="G793" s="24">
        <v>4230000</v>
      </c>
      <c r="H793" s="35">
        <v>17900000</v>
      </c>
      <c r="I793" s="35">
        <v>19600000</v>
      </c>
      <c r="J793" s="19">
        <v>32700000</v>
      </c>
      <c r="K793" s="35">
        <v>23900000</v>
      </c>
      <c r="L793" s="19">
        <v>33800000</v>
      </c>
      <c r="M793" s="35">
        <v>19000000</v>
      </c>
      <c r="N793" s="27">
        <v>45400000</v>
      </c>
      <c r="O793" s="22">
        <v>61200000</v>
      </c>
    </row>
    <row r="794" spans="1:15" ht="15.95">
      <c r="A794" s="124" t="s">
        <v>1572</v>
      </c>
      <c r="B794" s="16">
        <v>116</v>
      </c>
      <c r="C794" s="16"/>
      <c r="D794" s="17"/>
      <c r="E794" s="17"/>
      <c r="F794" s="17"/>
      <c r="G794" s="17"/>
      <c r="H794" s="24">
        <v>20700</v>
      </c>
      <c r="I794" s="17"/>
      <c r="J794" s="17"/>
      <c r="K794" s="28"/>
      <c r="L794" s="17"/>
      <c r="M794" s="17"/>
      <c r="N794" s="17"/>
      <c r="O794" s="17"/>
    </row>
    <row r="795" spans="1:15" ht="15.95">
      <c r="A795" s="16" t="s">
        <v>1571</v>
      </c>
      <c r="B795" s="16" t="s">
        <v>8420</v>
      </c>
      <c r="C795" s="16"/>
      <c r="D795" s="24">
        <v>593000</v>
      </c>
      <c r="E795" s="17"/>
      <c r="F795" s="24">
        <v>506000</v>
      </c>
      <c r="G795" s="24">
        <v>165000</v>
      </c>
      <c r="H795" s="24">
        <v>600000</v>
      </c>
      <c r="I795" s="24">
        <v>537000</v>
      </c>
      <c r="J795" s="24">
        <v>2730000</v>
      </c>
      <c r="K795" s="24">
        <v>834000</v>
      </c>
      <c r="L795" s="17"/>
      <c r="M795" s="17"/>
      <c r="N795" s="17"/>
      <c r="O795" s="24">
        <v>1170000</v>
      </c>
    </row>
    <row r="796" spans="1:15" ht="15.95">
      <c r="A796" s="16" t="s">
        <v>1570</v>
      </c>
      <c r="B796" s="16" t="s">
        <v>8420</v>
      </c>
      <c r="C796" s="16"/>
      <c r="D796" s="26">
        <v>66900000</v>
      </c>
      <c r="E796" s="26">
        <v>66700000</v>
      </c>
      <c r="F796" s="27">
        <v>49600000</v>
      </c>
      <c r="G796" s="35">
        <v>24500000</v>
      </c>
      <c r="H796" s="35">
        <v>27000000</v>
      </c>
      <c r="I796" s="19">
        <v>29200000</v>
      </c>
      <c r="J796" s="19">
        <v>31400000</v>
      </c>
      <c r="K796" s="19">
        <v>33800000</v>
      </c>
      <c r="L796" s="24">
        <v>3080000</v>
      </c>
      <c r="M796" s="18">
        <v>9620000</v>
      </c>
      <c r="N796" s="17"/>
      <c r="O796" s="18">
        <v>9000000</v>
      </c>
    </row>
    <row r="797" spans="1:15" ht="15.95">
      <c r="A797" s="16" t="s">
        <v>8567</v>
      </c>
      <c r="B797" s="16" t="s">
        <v>8420</v>
      </c>
      <c r="C797" s="16"/>
      <c r="D797" s="17"/>
      <c r="E797" s="17"/>
      <c r="F797" s="17"/>
      <c r="G797" s="24">
        <v>520000</v>
      </c>
      <c r="H797" s="17"/>
      <c r="I797" s="17"/>
      <c r="J797" s="17"/>
      <c r="K797" s="28"/>
      <c r="L797" s="17"/>
      <c r="M797" s="17"/>
      <c r="N797" s="17"/>
      <c r="O797" s="17"/>
    </row>
    <row r="798" spans="1:15" ht="15.95">
      <c r="A798" s="123" t="s">
        <v>1569</v>
      </c>
      <c r="B798" s="16" t="s">
        <v>8420</v>
      </c>
      <c r="C798" s="16"/>
      <c r="D798" s="41">
        <v>205000000</v>
      </c>
      <c r="E798" s="33">
        <v>83100000</v>
      </c>
      <c r="F798" s="25">
        <v>107000000</v>
      </c>
      <c r="G798" s="27">
        <v>47200000</v>
      </c>
      <c r="H798" s="22">
        <v>55600000</v>
      </c>
      <c r="I798" s="35">
        <v>22700000</v>
      </c>
      <c r="J798" s="22">
        <v>52200000</v>
      </c>
      <c r="K798" s="27">
        <v>47500000</v>
      </c>
      <c r="L798" s="18">
        <v>7570000</v>
      </c>
      <c r="M798" s="18">
        <v>16200000</v>
      </c>
      <c r="N798" s="18">
        <v>12900000</v>
      </c>
      <c r="O798" s="35">
        <v>17500000</v>
      </c>
    </row>
    <row r="799" spans="1:15" ht="15.95">
      <c r="A799" s="124" t="s">
        <v>1569</v>
      </c>
      <c r="B799" s="16">
        <v>91</v>
      </c>
      <c r="C799" s="16" t="s">
        <v>8422</v>
      </c>
      <c r="D799" s="17"/>
      <c r="E799" s="17"/>
      <c r="F799" s="17"/>
      <c r="G799" s="17"/>
      <c r="H799" s="17"/>
      <c r="I799" s="17"/>
      <c r="J799" s="24">
        <v>890000</v>
      </c>
      <c r="K799" s="28"/>
      <c r="L799" s="17"/>
      <c r="M799" s="17"/>
      <c r="N799" s="17"/>
      <c r="O799" s="17"/>
    </row>
    <row r="800" spans="1:15" ht="15.95">
      <c r="A800" s="16" t="s">
        <v>8568</v>
      </c>
      <c r="B800" s="16" t="s">
        <v>8420</v>
      </c>
      <c r="C800" s="16"/>
      <c r="D800" s="24">
        <v>788000</v>
      </c>
      <c r="E800" s="24">
        <v>3640000</v>
      </c>
      <c r="F800" s="24">
        <v>4380000</v>
      </c>
      <c r="G800" s="24">
        <v>316000</v>
      </c>
      <c r="H800" s="17"/>
      <c r="I800" s="17"/>
      <c r="J800" s="17"/>
      <c r="K800" s="28"/>
      <c r="L800" s="17"/>
      <c r="M800" s="17"/>
      <c r="N800" s="17"/>
      <c r="O800" s="17"/>
    </row>
    <row r="801" spans="1:15" ht="15.95">
      <c r="A801" s="16" t="s">
        <v>5174</v>
      </c>
      <c r="B801" s="16" t="s">
        <v>8420</v>
      </c>
      <c r="C801" s="16"/>
      <c r="D801" s="18">
        <v>12100000</v>
      </c>
      <c r="E801" s="17"/>
      <c r="F801" s="17"/>
      <c r="G801" s="17"/>
      <c r="H801" s="17"/>
      <c r="I801" s="17"/>
      <c r="J801" s="17"/>
      <c r="K801" s="28"/>
      <c r="L801" s="17"/>
      <c r="M801" s="17"/>
      <c r="N801" s="17"/>
      <c r="O801" s="17"/>
    </row>
    <row r="802" spans="1:15" ht="15.95">
      <c r="A802" s="16" t="s">
        <v>1567</v>
      </c>
      <c r="B802" s="16" t="s">
        <v>8420</v>
      </c>
      <c r="C802" s="16"/>
      <c r="D802" s="35">
        <v>26300000</v>
      </c>
      <c r="E802" s="35">
        <v>19200000</v>
      </c>
      <c r="F802" s="27">
        <v>43300000</v>
      </c>
      <c r="G802" s="35">
        <v>26600000</v>
      </c>
      <c r="H802" s="18">
        <v>15200000</v>
      </c>
      <c r="I802" s="35">
        <v>24000000</v>
      </c>
      <c r="J802" s="35">
        <v>21600000</v>
      </c>
      <c r="K802" s="27">
        <v>43200000</v>
      </c>
      <c r="L802" s="17"/>
      <c r="M802" s="24">
        <v>556000</v>
      </c>
      <c r="N802" s="17"/>
      <c r="O802" s="24">
        <v>1920000</v>
      </c>
    </row>
    <row r="803" spans="1:15" ht="15.95">
      <c r="A803" s="16" t="s">
        <v>1566</v>
      </c>
      <c r="B803" s="16" t="s">
        <v>8420</v>
      </c>
      <c r="C803" s="16"/>
      <c r="D803" s="18">
        <v>8130000</v>
      </c>
      <c r="E803" s="17"/>
      <c r="F803" s="17"/>
      <c r="G803" s="17"/>
      <c r="H803" s="17"/>
      <c r="I803" s="17"/>
      <c r="J803" s="17"/>
      <c r="K803" s="28"/>
      <c r="L803" s="17"/>
      <c r="M803" s="17"/>
      <c r="N803" s="17"/>
      <c r="O803" s="17"/>
    </row>
    <row r="804" spans="1:15" ht="15.95">
      <c r="A804" s="16" t="s">
        <v>8230</v>
      </c>
      <c r="B804" s="16" t="s">
        <v>8420</v>
      </c>
      <c r="C804" s="16"/>
      <c r="D804" s="18">
        <v>7810000</v>
      </c>
      <c r="E804" s="24">
        <v>5420000</v>
      </c>
      <c r="F804" s="18">
        <v>12800000</v>
      </c>
      <c r="G804" s="24">
        <v>530000</v>
      </c>
      <c r="H804" s="18">
        <v>9060000</v>
      </c>
      <c r="I804" s="24">
        <v>4200000</v>
      </c>
      <c r="J804" s="18">
        <v>8250000</v>
      </c>
      <c r="K804" s="18">
        <v>12900000</v>
      </c>
      <c r="L804" s="24">
        <v>36100</v>
      </c>
      <c r="M804" s="24">
        <v>206000</v>
      </c>
      <c r="N804" s="17"/>
      <c r="O804" s="24">
        <v>2540000</v>
      </c>
    </row>
    <row r="805" spans="1:15" ht="15.95">
      <c r="A805" s="16" t="s">
        <v>8569</v>
      </c>
      <c r="B805" s="16" t="s">
        <v>8420</v>
      </c>
      <c r="C805" s="16"/>
      <c r="D805" s="18">
        <v>10400000</v>
      </c>
      <c r="E805" s="35">
        <v>21300000</v>
      </c>
      <c r="F805" s="18">
        <v>13100000</v>
      </c>
      <c r="G805" s="18">
        <v>7130000</v>
      </c>
      <c r="H805" s="24">
        <v>5610000</v>
      </c>
      <c r="I805" s="24">
        <v>109000</v>
      </c>
      <c r="J805" s="17"/>
      <c r="K805" s="18">
        <v>10200000</v>
      </c>
      <c r="L805" s="17"/>
      <c r="M805" s="17"/>
      <c r="N805" s="17"/>
      <c r="O805" s="17"/>
    </row>
    <row r="806" spans="1:15" ht="15.95">
      <c r="A806" s="16" t="s">
        <v>1563</v>
      </c>
      <c r="B806" s="16" t="s">
        <v>8420</v>
      </c>
      <c r="C806" s="16"/>
      <c r="D806" s="18">
        <v>8370000</v>
      </c>
      <c r="E806" s="18">
        <v>7030000</v>
      </c>
      <c r="F806" s="17"/>
      <c r="G806" s="18">
        <v>9870000</v>
      </c>
      <c r="H806" s="18">
        <v>14600000</v>
      </c>
      <c r="I806" s="19">
        <v>32000000</v>
      </c>
      <c r="J806" s="35">
        <v>27700000</v>
      </c>
      <c r="K806" s="27">
        <v>48200000</v>
      </c>
      <c r="L806" s="17"/>
      <c r="M806" s="24">
        <v>1970000</v>
      </c>
      <c r="N806" s="24">
        <v>1080000</v>
      </c>
      <c r="O806" s="18">
        <v>9150000</v>
      </c>
    </row>
    <row r="807" spans="1:15" ht="15.95">
      <c r="A807" s="16" t="s">
        <v>1561</v>
      </c>
      <c r="B807" s="16" t="s">
        <v>8420</v>
      </c>
      <c r="C807" s="16"/>
      <c r="D807" s="17"/>
      <c r="E807" s="17"/>
      <c r="F807" s="17"/>
      <c r="G807" s="17"/>
      <c r="H807" s="17"/>
      <c r="I807" s="24">
        <v>277000</v>
      </c>
      <c r="J807" s="17"/>
      <c r="K807" s="24">
        <v>651000</v>
      </c>
      <c r="L807" s="17"/>
      <c r="M807" s="17"/>
      <c r="N807" s="17"/>
      <c r="O807" s="17"/>
    </row>
    <row r="808" spans="1:15" ht="15.95">
      <c r="A808" s="123" t="s">
        <v>1560</v>
      </c>
      <c r="B808" s="16" t="s">
        <v>8420</v>
      </c>
      <c r="C808" s="16"/>
      <c r="D808" s="47">
        <v>182000000</v>
      </c>
      <c r="E808" s="41">
        <v>204000000</v>
      </c>
      <c r="F808" s="32">
        <v>119000000</v>
      </c>
      <c r="G808" s="26">
        <v>67400000</v>
      </c>
      <c r="H808" s="30">
        <v>90400000</v>
      </c>
      <c r="I808" s="25">
        <v>106000000</v>
      </c>
      <c r="J808" s="32">
        <v>129000000</v>
      </c>
      <c r="K808" s="23">
        <v>168000000</v>
      </c>
      <c r="L808" s="24">
        <v>3890000</v>
      </c>
      <c r="M808" s="35">
        <v>25900000</v>
      </c>
      <c r="N808" s="35">
        <v>18600000</v>
      </c>
      <c r="O808" s="19">
        <v>38600000</v>
      </c>
    </row>
    <row r="809" spans="1:15" ht="15.95">
      <c r="A809" s="125" t="s">
        <v>1560</v>
      </c>
      <c r="B809" s="16">
        <v>76</v>
      </c>
      <c r="C809" s="16"/>
      <c r="D809" s="24">
        <v>1770000</v>
      </c>
      <c r="E809" s="24">
        <v>2190000</v>
      </c>
      <c r="F809" s="24">
        <v>1700000</v>
      </c>
      <c r="G809" s="24">
        <v>1070000</v>
      </c>
      <c r="H809" s="24">
        <v>1140000</v>
      </c>
      <c r="I809" s="24">
        <v>1280000</v>
      </c>
      <c r="J809" s="24">
        <v>1090000</v>
      </c>
      <c r="K809" s="24">
        <v>1540000</v>
      </c>
      <c r="L809" s="17"/>
      <c r="M809" s="17"/>
      <c r="N809" s="17"/>
      <c r="O809" s="17"/>
    </row>
    <row r="810" spans="1:15" ht="15.95">
      <c r="A810" s="125" t="s">
        <v>1560</v>
      </c>
      <c r="B810" s="16">
        <v>119</v>
      </c>
      <c r="C810" s="16"/>
      <c r="D810" s="24">
        <v>2620000</v>
      </c>
      <c r="E810" s="24">
        <v>3330000</v>
      </c>
      <c r="F810" s="17"/>
      <c r="G810" s="17"/>
      <c r="H810" s="17"/>
      <c r="I810" s="17"/>
      <c r="J810" s="17"/>
      <c r="K810" s="28"/>
      <c r="L810" s="17"/>
      <c r="M810" s="17"/>
      <c r="N810" s="17"/>
      <c r="O810" s="17"/>
    </row>
    <row r="811" spans="1:15" ht="15.95">
      <c r="A811" s="124" t="s">
        <v>1560</v>
      </c>
      <c r="B811" s="16">
        <v>304</v>
      </c>
      <c r="C811" s="16"/>
      <c r="D811" s="17"/>
      <c r="E811" s="24">
        <v>5410000</v>
      </c>
      <c r="F811" s="17"/>
      <c r="G811" s="17"/>
      <c r="H811" s="24">
        <v>3730000</v>
      </c>
      <c r="I811" s="24">
        <v>4470000</v>
      </c>
      <c r="J811" s="17"/>
      <c r="K811" s="28"/>
      <c r="L811" s="17"/>
      <c r="M811" s="17"/>
      <c r="N811" s="17"/>
      <c r="O811" s="17"/>
    </row>
    <row r="812" spans="1:15" ht="15.95">
      <c r="A812" s="16" t="s">
        <v>1559</v>
      </c>
      <c r="B812" s="16" t="s">
        <v>8420</v>
      </c>
      <c r="C812" s="16"/>
      <c r="D812" s="18">
        <v>7440000</v>
      </c>
      <c r="E812" s="18">
        <v>7040000</v>
      </c>
      <c r="F812" s="17"/>
      <c r="G812" s="24">
        <v>2720000</v>
      </c>
      <c r="H812" s="24">
        <v>3760000</v>
      </c>
      <c r="I812" s="24">
        <v>4180000</v>
      </c>
      <c r="J812" s="24">
        <v>4530000</v>
      </c>
      <c r="K812" s="24">
        <v>3680000</v>
      </c>
      <c r="L812" s="17"/>
      <c r="M812" s="24">
        <v>3100000</v>
      </c>
      <c r="N812" s="24">
        <v>1360000</v>
      </c>
      <c r="O812" s="24">
        <v>2450000</v>
      </c>
    </row>
    <row r="813" spans="1:15" ht="15.95">
      <c r="A813" s="16" t="s">
        <v>1558</v>
      </c>
      <c r="B813" s="16" t="s">
        <v>8420</v>
      </c>
      <c r="C813" s="16"/>
      <c r="D813" s="17"/>
      <c r="E813" s="17"/>
      <c r="F813" s="17"/>
      <c r="G813" s="24">
        <v>2610000</v>
      </c>
      <c r="H813" s="35">
        <v>17200000</v>
      </c>
      <c r="I813" s="27">
        <v>48300000</v>
      </c>
      <c r="J813" s="18">
        <v>5790000</v>
      </c>
      <c r="K813" s="19">
        <v>31200000</v>
      </c>
      <c r="L813" s="17"/>
      <c r="M813" s="17"/>
      <c r="N813" s="17"/>
      <c r="O813" s="17"/>
    </row>
    <row r="814" spans="1:15" ht="15.95">
      <c r="A814" s="16" t="s">
        <v>1557</v>
      </c>
      <c r="B814" s="16" t="s">
        <v>8420</v>
      </c>
      <c r="C814" s="16"/>
      <c r="D814" s="18">
        <v>14200000</v>
      </c>
      <c r="E814" s="18">
        <v>9580000</v>
      </c>
      <c r="F814" s="18">
        <v>11900000</v>
      </c>
      <c r="G814" s="35">
        <v>17400000</v>
      </c>
      <c r="H814" s="35">
        <v>23600000</v>
      </c>
      <c r="I814" s="19">
        <v>36600000</v>
      </c>
      <c r="J814" s="19">
        <v>30600000</v>
      </c>
      <c r="K814" s="22">
        <v>52600000</v>
      </c>
      <c r="L814" s="17"/>
      <c r="M814" s="17"/>
      <c r="N814" s="17"/>
      <c r="O814" s="17"/>
    </row>
    <row r="815" spans="1:15" ht="15.95">
      <c r="A815" s="16" t="s">
        <v>1556</v>
      </c>
      <c r="B815" s="16" t="s">
        <v>8420</v>
      </c>
      <c r="C815" s="16"/>
      <c r="D815" s="17"/>
      <c r="E815" s="24">
        <v>17600</v>
      </c>
      <c r="F815" s="17"/>
      <c r="G815" s="24">
        <v>14100</v>
      </c>
      <c r="H815" s="17"/>
      <c r="I815" s="24">
        <v>20800</v>
      </c>
      <c r="J815" s="17"/>
      <c r="K815" s="28"/>
      <c r="L815" s="17"/>
      <c r="M815" s="17"/>
      <c r="N815" s="17"/>
      <c r="O815" s="17"/>
    </row>
    <row r="816" spans="1:15" ht="15.95">
      <c r="A816" s="16" t="s">
        <v>1555</v>
      </c>
      <c r="B816" s="16" t="s">
        <v>8420</v>
      </c>
      <c r="C816" s="16"/>
      <c r="D816" s="17"/>
      <c r="E816" s="17"/>
      <c r="F816" s="17"/>
      <c r="G816" s="24">
        <v>594000</v>
      </c>
      <c r="H816" s="17"/>
      <c r="I816" s="24">
        <v>2530000</v>
      </c>
      <c r="J816" s="24">
        <v>4540000</v>
      </c>
      <c r="K816" s="24">
        <v>2740000</v>
      </c>
      <c r="L816" s="17"/>
      <c r="M816" s="17"/>
      <c r="N816" s="17"/>
      <c r="O816" s="17"/>
    </row>
    <row r="817" spans="1:15" ht="15.95">
      <c r="A817" s="16" t="s">
        <v>5423</v>
      </c>
      <c r="B817" s="16" t="s">
        <v>8420</v>
      </c>
      <c r="C817" s="16"/>
      <c r="D817" s="17"/>
      <c r="E817" s="24">
        <v>1940000</v>
      </c>
      <c r="F817" s="17"/>
      <c r="G817" s="24">
        <v>1600000</v>
      </c>
      <c r="H817" s="17"/>
      <c r="I817" s="24">
        <v>241000</v>
      </c>
      <c r="J817" s="17"/>
      <c r="K817" s="24">
        <v>4020000</v>
      </c>
      <c r="L817" s="17"/>
      <c r="M817" s="17"/>
      <c r="N817" s="17"/>
      <c r="O817" s="17"/>
    </row>
    <row r="818" spans="1:15" ht="15.95">
      <c r="A818" s="16" t="s">
        <v>1554</v>
      </c>
      <c r="B818" s="16" t="s">
        <v>8420</v>
      </c>
      <c r="C818" s="16"/>
      <c r="D818" s="24">
        <v>1360000</v>
      </c>
      <c r="E818" s="24">
        <v>832000</v>
      </c>
      <c r="F818" s="24">
        <v>1320000</v>
      </c>
      <c r="G818" s="24">
        <v>1150000</v>
      </c>
      <c r="H818" s="24">
        <v>418000</v>
      </c>
      <c r="I818" s="24">
        <v>663000</v>
      </c>
      <c r="J818" s="24">
        <v>741000</v>
      </c>
      <c r="K818" s="24">
        <v>1020000</v>
      </c>
      <c r="L818" s="17"/>
      <c r="M818" s="17"/>
      <c r="N818" s="17"/>
      <c r="O818" s="17"/>
    </row>
    <row r="819" spans="1:15" ht="15.95">
      <c r="A819" s="16" t="s">
        <v>1553</v>
      </c>
      <c r="B819" s="16" t="s">
        <v>8420</v>
      </c>
      <c r="C819" s="16"/>
      <c r="D819" s="19">
        <v>34100000</v>
      </c>
      <c r="E819" s="19">
        <v>28500000</v>
      </c>
      <c r="F819" s="35">
        <v>21300000</v>
      </c>
      <c r="G819" s="35">
        <v>25900000</v>
      </c>
      <c r="H819" s="35">
        <v>22800000</v>
      </c>
      <c r="I819" s="35">
        <v>19100000</v>
      </c>
      <c r="J819" s="19">
        <v>28400000</v>
      </c>
      <c r="K819" s="35">
        <v>21800000</v>
      </c>
      <c r="L819" s="17"/>
      <c r="M819" s="24">
        <v>3480000</v>
      </c>
      <c r="N819" s="24">
        <v>1220000</v>
      </c>
      <c r="O819" s="24">
        <v>1540000</v>
      </c>
    </row>
    <row r="820" spans="1:15" ht="15.95">
      <c r="A820" s="16" t="s">
        <v>1552</v>
      </c>
      <c r="B820" s="16" t="s">
        <v>8420</v>
      </c>
      <c r="C820" s="16"/>
      <c r="D820" s="17"/>
      <c r="E820" s="24">
        <v>2460000</v>
      </c>
      <c r="F820" s="24">
        <v>5150000</v>
      </c>
      <c r="G820" s="24">
        <v>1170000</v>
      </c>
      <c r="H820" s="17"/>
      <c r="I820" s="17"/>
      <c r="J820" s="24">
        <v>4000000</v>
      </c>
      <c r="K820" s="28"/>
      <c r="L820" s="17"/>
      <c r="M820" s="17"/>
      <c r="N820" s="17"/>
      <c r="O820" s="17"/>
    </row>
    <row r="821" spans="1:15" ht="15.95">
      <c r="A821" s="16" t="s">
        <v>1551</v>
      </c>
      <c r="B821" s="16" t="s">
        <v>8420</v>
      </c>
      <c r="C821" s="16"/>
      <c r="D821" s="18">
        <v>9210000</v>
      </c>
      <c r="E821" s="24">
        <v>4570000</v>
      </c>
      <c r="F821" s="18">
        <v>8810000</v>
      </c>
      <c r="G821" s="18">
        <v>11600000</v>
      </c>
      <c r="H821" s="18">
        <v>6110000</v>
      </c>
      <c r="I821" s="18">
        <v>7860000</v>
      </c>
      <c r="J821" s="18">
        <v>6410000</v>
      </c>
      <c r="K821" s="18">
        <v>9350000</v>
      </c>
      <c r="L821" s="17"/>
      <c r="M821" s="17"/>
      <c r="N821" s="17"/>
      <c r="O821" s="24">
        <v>1400000</v>
      </c>
    </row>
    <row r="822" spans="1:15" ht="15.95">
      <c r="A822" s="16" t="s">
        <v>7118</v>
      </c>
      <c r="B822" s="16" t="s">
        <v>8420</v>
      </c>
      <c r="C822" s="16"/>
      <c r="D822" s="17"/>
      <c r="E822" s="24">
        <v>1910000</v>
      </c>
      <c r="F822" s="17"/>
      <c r="G822" s="24">
        <v>3760000</v>
      </c>
      <c r="H822" s="24">
        <v>659000</v>
      </c>
      <c r="I822" s="17"/>
      <c r="J822" s="17"/>
      <c r="K822" s="24">
        <v>2470000</v>
      </c>
      <c r="L822" s="17"/>
      <c r="M822" s="17"/>
      <c r="N822" s="17"/>
      <c r="O822" s="17"/>
    </row>
    <row r="823" spans="1:15" ht="15.95">
      <c r="A823" s="16" t="s">
        <v>1550</v>
      </c>
      <c r="B823" s="16" t="s">
        <v>8420</v>
      </c>
      <c r="C823" s="16"/>
      <c r="D823" s="18">
        <v>14200000</v>
      </c>
      <c r="E823" s="18">
        <v>13600000</v>
      </c>
      <c r="F823" s="24">
        <v>3770000</v>
      </c>
      <c r="G823" s="24">
        <v>1170000</v>
      </c>
      <c r="H823" s="17"/>
      <c r="I823" s="24">
        <v>819000</v>
      </c>
      <c r="J823" s="24">
        <v>952000</v>
      </c>
      <c r="K823" s="24">
        <v>1270000</v>
      </c>
      <c r="L823" s="17"/>
      <c r="M823" s="17"/>
      <c r="N823" s="17"/>
      <c r="O823" s="17"/>
    </row>
    <row r="824" spans="1:15" ht="15.95">
      <c r="A824" s="123" t="s">
        <v>1549</v>
      </c>
      <c r="B824" s="118" t="s">
        <v>8420</v>
      </c>
      <c r="C824" s="16"/>
      <c r="D824" s="32">
        <v>119000000</v>
      </c>
      <c r="E824" s="27">
        <v>44700000</v>
      </c>
      <c r="F824" s="22">
        <v>52100000</v>
      </c>
      <c r="G824" s="19">
        <v>28900000</v>
      </c>
      <c r="H824" s="19">
        <v>30900000</v>
      </c>
      <c r="I824" s="35">
        <v>24200000</v>
      </c>
      <c r="J824" s="35">
        <v>23600000</v>
      </c>
      <c r="K824" s="27">
        <v>45100000</v>
      </c>
      <c r="L824" s="18">
        <v>7220000</v>
      </c>
      <c r="M824" s="18">
        <v>8450000</v>
      </c>
      <c r="N824" s="18">
        <v>8610000</v>
      </c>
      <c r="O824" s="18">
        <v>11300000</v>
      </c>
    </row>
    <row r="825" spans="1:15" ht="15.95">
      <c r="A825" s="124" t="s">
        <v>1549</v>
      </c>
      <c r="B825" s="118" t="s">
        <v>8420</v>
      </c>
      <c r="C825" s="16" t="s">
        <v>8422</v>
      </c>
      <c r="D825" s="17"/>
      <c r="E825" s="17"/>
      <c r="F825" s="17"/>
      <c r="G825" s="17"/>
      <c r="H825" s="17"/>
      <c r="I825" s="17"/>
      <c r="J825" s="17"/>
      <c r="K825" s="28"/>
      <c r="L825" s="24">
        <v>4250000</v>
      </c>
      <c r="M825" s="17"/>
      <c r="N825" s="17"/>
      <c r="O825" s="17"/>
    </row>
    <row r="826" spans="1:15" ht="15.95">
      <c r="A826" s="16" t="s">
        <v>1548</v>
      </c>
      <c r="B826" s="16" t="s">
        <v>8420</v>
      </c>
      <c r="C826" s="16"/>
      <c r="D826" s="17"/>
      <c r="E826" s="24">
        <v>1030000</v>
      </c>
      <c r="F826" s="17"/>
      <c r="G826" s="17"/>
      <c r="H826" s="17"/>
      <c r="I826" s="17"/>
      <c r="J826" s="17"/>
      <c r="K826" s="24">
        <v>553000</v>
      </c>
      <c r="L826" s="17"/>
      <c r="M826" s="17"/>
      <c r="N826" s="17"/>
      <c r="O826" s="17"/>
    </row>
    <row r="827" spans="1:15" ht="15.95">
      <c r="A827" s="120" t="s">
        <v>1547</v>
      </c>
      <c r="B827" s="16" t="s">
        <v>8420</v>
      </c>
      <c r="C827" s="16"/>
      <c r="D827" s="17"/>
      <c r="E827" s="24">
        <v>0</v>
      </c>
      <c r="F827" s="24">
        <v>881000</v>
      </c>
      <c r="G827" s="24">
        <v>475000</v>
      </c>
      <c r="H827" s="35">
        <v>27600000</v>
      </c>
      <c r="I827" s="35">
        <v>18400000</v>
      </c>
      <c r="J827" s="19">
        <v>28200000</v>
      </c>
      <c r="K827" s="35">
        <v>27600000</v>
      </c>
      <c r="L827" s="25">
        <v>102000000</v>
      </c>
      <c r="M827" s="26">
        <v>72500000</v>
      </c>
      <c r="N827" s="37">
        <v>111000000</v>
      </c>
      <c r="O827" s="37">
        <v>108000000</v>
      </c>
    </row>
    <row r="828" spans="1:15" ht="15.95">
      <c r="A828" s="121" t="s">
        <v>1547</v>
      </c>
      <c r="B828" s="118">
        <v>448</v>
      </c>
      <c r="C828" s="16"/>
      <c r="D828" s="17"/>
      <c r="E828" s="17"/>
      <c r="F828" s="17"/>
      <c r="G828" s="17"/>
      <c r="H828" s="17"/>
      <c r="I828" s="17"/>
      <c r="J828" s="17"/>
      <c r="K828" s="28"/>
      <c r="L828" s="24">
        <v>182000</v>
      </c>
      <c r="M828" s="17"/>
      <c r="N828" s="24">
        <v>104000</v>
      </c>
      <c r="O828" s="24">
        <v>148000</v>
      </c>
    </row>
    <row r="829" spans="1:15" ht="15.95">
      <c r="A829" s="122" t="s">
        <v>1547</v>
      </c>
      <c r="B829" s="118">
        <v>448</v>
      </c>
      <c r="C829" s="16" t="s">
        <v>8452</v>
      </c>
      <c r="D829" s="17"/>
      <c r="E829" s="17"/>
      <c r="F829" s="17"/>
      <c r="G829" s="17"/>
      <c r="H829" s="17"/>
      <c r="I829" s="17"/>
      <c r="J829" s="24">
        <v>242000</v>
      </c>
      <c r="K829" s="28"/>
      <c r="L829" s="24">
        <v>1550000</v>
      </c>
      <c r="M829" s="24">
        <v>399000</v>
      </c>
      <c r="N829" s="24">
        <v>854000</v>
      </c>
      <c r="O829" s="24">
        <v>446000</v>
      </c>
    </row>
    <row r="830" spans="1:15" ht="15.95">
      <c r="A830" s="16" t="s">
        <v>8234</v>
      </c>
      <c r="B830" s="16" t="s">
        <v>8420</v>
      </c>
      <c r="C830" s="16"/>
      <c r="D830" s="24">
        <v>429000</v>
      </c>
      <c r="E830" s="17"/>
      <c r="F830" s="17"/>
      <c r="G830" s="17"/>
      <c r="H830" s="24">
        <v>1260000</v>
      </c>
      <c r="I830" s="24">
        <v>1980000</v>
      </c>
      <c r="J830" s="24">
        <v>1920000</v>
      </c>
      <c r="K830" s="24">
        <v>3890000</v>
      </c>
      <c r="L830" s="17"/>
      <c r="M830" s="17"/>
      <c r="N830" s="17"/>
      <c r="O830" s="17"/>
    </row>
    <row r="831" spans="1:15" ht="15.95">
      <c r="A831" s="16" t="s">
        <v>5668</v>
      </c>
      <c r="B831" s="16" t="s">
        <v>8420</v>
      </c>
      <c r="C831" s="16"/>
      <c r="D831" s="17"/>
      <c r="E831" s="17"/>
      <c r="F831" s="17"/>
      <c r="G831" s="17"/>
      <c r="H831" s="17"/>
      <c r="I831" s="24">
        <v>2550000</v>
      </c>
      <c r="J831" s="17"/>
      <c r="K831" s="24">
        <v>355000</v>
      </c>
      <c r="L831" s="17"/>
      <c r="M831" s="17"/>
      <c r="N831" s="17"/>
      <c r="O831" s="17"/>
    </row>
    <row r="832" spans="1:15" ht="15.95">
      <c r="A832" s="16" t="s">
        <v>8570</v>
      </c>
      <c r="B832" s="16" t="s">
        <v>8420</v>
      </c>
      <c r="C832" s="16"/>
      <c r="D832" s="17"/>
      <c r="E832" s="17"/>
      <c r="F832" s="17"/>
      <c r="G832" s="24">
        <v>5010000</v>
      </c>
      <c r="H832" s="17"/>
      <c r="I832" s="17"/>
      <c r="J832" s="17"/>
      <c r="K832" s="28"/>
      <c r="L832" s="17"/>
      <c r="M832" s="17"/>
      <c r="N832" s="17"/>
      <c r="O832" s="17"/>
    </row>
    <row r="833" spans="1:15" ht="15.95">
      <c r="A833" s="16" t="s">
        <v>5808</v>
      </c>
      <c r="B833" s="16" t="s">
        <v>8420</v>
      </c>
      <c r="C833" s="16"/>
      <c r="D833" s="17"/>
      <c r="E833" s="17"/>
      <c r="F833" s="17"/>
      <c r="G833" s="17"/>
      <c r="H833" s="17"/>
      <c r="I833" s="17"/>
      <c r="J833" s="17"/>
      <c r="K833" s="24">
        <v>1290000</v>
      </c>
      <c r="L833" s="17"/>
      <c r="M833" s="17"/>
      <c r="N833" s="17"/>
      <c r="O833" s="17"/>
    </row>
    <row r="834" spans="1:15" ht="15.95">
      <c r="A834" s="16" t="s">
        <v>8571</v>
      </c>
      <c r="B834" s="16" t="s">
        <v>8420</v>
      </c>
      <c r="C834" s="16"/>
      <c r="D834" s="17"/>
      <c r="E834" s="22">
        <v>59500000</v>
      </c>
      <c r="F834" s="27">
        <v>39900000</v>
      </c>
      <c r="G834" s="17"/>
      <c r="H834" s="17"/>
      <c r="I834" s="18">
        <v>13300000</v>
      </c>
      <c r="J834" s="35">
        <v>24700000</v>
      </c>
      <c r="K834" s="35">
        <v>21700000</v>
      </c>
      <c r="L834" s="17"/>
      <c r="M834" s="24">
        <v>1560000</v>
      </c>
      <c r="N834" s="24">
        <v>3280000</v>
      </c>
      <c r="O834" s="17"/>
    </row>
    <row r="835" spans="1:15" ht="15.95">
      <c r="A835" s="16" t="s">
        <v>8572</v>
      </c>
      <c r="B835" s="16" t="s">
        <v>8420</v>
      </c>
      <c r="C835" s="16"/>
      <c r="D835" s="17"/>
      <c r="E835" s="17"/>
      <c r="F835" s="17"/>
      <c r="G835" s="35">
        <v>19200000</v>
      </c>
      <c r="H835" s="35">
        <v>21100000</v>
      </c>
      <c r="I835" s="17"/>
      <c r="J835" s="17"/>
      <c r="K835" s="28"/>
      <c r="L835" s="17"/>
      <c r="M835" s="17"/>
      <c r="N835" s="17"/>
      <c r="O835" s="17"/>
    </row>
    <row r="836" spans="1:15" ht="15.95">
      <c r="A836" s="16" t="s">
        <v>1545</v>
      </c>
      <c r="B836" s="16" t="s">
        <v>8420</v>
      </c>
      <c r="C836" s="16"/>
      <c r="D836" s="33">
        <v>80600000</v>
      </c>
      <c r="E836" s="17"/>
      <c r="F836" s="17"/>
      <c r="G836" s="17"/>
      <c r="H836" s="17"/>
      <c r="I836" s="17"/>
      <c r="J836" s="17"/>
      <c r="K836" s="28"/>
      <c r="L836" s="17"/>
      <c r="M836" s="17"/>
      <c r="N836" s="17"/>
      <c r="O836" s="17"/>
    </row>
    <row r="837" spans="1:15" ht="15.95">
      <c r="A837" s="16" t="s">
        <v>5049</v>
      </c>
      <c r="B837" s="16" t="s">
        <v>8420</v>
      </c>
      <c r="C837" s="16"/>
      <c r="D837" s="17"/>
      <c r="E837" s="17"/>
      <c r="F837" s="17"/>
      <c r="G837" s="17"/>
      <c r="H837" s="17"/>
      <c r="I837" s="17"/>
      <c r="J837" s="24">
        <v>652000</v>
      </c>
      <c r="K837" s="28"/>
      <c r="L837" s="17"/>
      <c r="M837" s="17"/>
      <c r="N837" s="17"/>
      <c r="O837" s="17"/>
    </row>
    <row r="838" spans="1:15" ht="15.95">
      <c r="A838" s="16" t="s">
        <v>1543</v>
      </c>
      <c r="B838" s="16" t="s">
        <v>8420</v>
      </c>
      <c r="C838" s="16"/>
      <c r="D838" s="17"/>
      <c r="E838" s="17"/>
      <c r="F838" s="17"/>
      <c r="G838" s="17"/>
      <c r="H838" s="17"/>
      <c r="I838" s="17"/>
      <c r="J838" s="24">
        <v>113000</v>
      </c>
      <c r="K838" s="28"/>
      <c r="L838" s="17"/>
      <c r="M838" s="17"/>
      <c r="N838" s="17"/>
      <c r="O838" s="24">
        <v>188000</v>
      </c>
    </row>
    <row r="839" spans="1:15" ht="15.95">
      <c r="A839" s="16" t="s">
        <v>1542</v>
      </c>
      <c r="B839" s="16" t="s">
        <v>8420</v>
      </c>
      <c r="C839" s="16"/>
      <c r="D839" s="17"/>
      <c r="E839" s="17"/>
      <c r="F839" s="17"/>
      <c r="G839" s="17"/>
      <c r="H839" s="17"/>
      <c r="I839" s="17"/>
      <c r="J839" s="24">
        <v>282000</v>
      </c>
      <c r="K839" s="28"/>
      <c r="L839" s="17"/>
      <c r="M839" s="17"/>
      <c r="N839" s="17"/>
      <c r="O839" s="17"/>
    </row>
    <row r="840" spans="1:15" ht="15.95">
      <c r="A840" s="16" t="s">
        <v>1541</v>
      </c>
      <c r="B840" s="16" t="s">
        <v>8420</v>
      </c>
      <c r="C840" s="16"/>
      <c r="D840" s="17"/>
      <c r="E840" s="17"/>
      <c r="F840" s="17"/>
      <c r="G840" s="17"/>
      <c r="H840" s="24">
        <v>406000</v>
      </c>
      <c r="I840" s="17"/>
      <c r="J840" s="17"/>
      <c r="K840" s="28"/>
      <c r="L840" s="17"/>
      <c r="M840" s="17"/>
      <c r="N840" s="17"/>
      <c r="O840" s="24">
        <v>3000000</v>
      </c>
    </row>
    <row r="841" spans="1:15" ht="15.95">
      <c r="A841" s="16" t="s">
        <v>8573</v>
      </c>
      <c r="B841" s="16" t="s">
        <v>8420</v>
      </c>
      <c r="C841" s="16"/>
      <c r="D841" s="17"/>
      <c r="E841" s="17"/>
      <c r="F841" s="17"/>
      <c r="G841" s="17"/>
      <c r="H841" s="17"/>
      <c r="I841" s="24">
        <v>1130000</v>
      </c>
      <c r="J841" s="24">
        <v>3440000</v>
      </c>
      <c r="K841" s="24">
        <v>1690000</v>
      </c>
      <c r="L841" s="17"/>
      <c r="M841" s="17"/>
      <c r="N841" s="17"/>
      <c r="O841" s="17"/>
    </row>
    <row r="842" spans="1:15" ht="15.95">
      <c r="A842" s="16" t="s">
        <v>1540</v>
      </c>
      <c r="B842" s="16" t="s">
        <v>8420</v>
      </c>
      <c r="C842" s="16"/>
      <c r="D842" s="17"/>
      <c r="E842" s="24">
        <v>1440000</v>
      </c>
      <c r="F842" s="17"/>
      <c r="G842" s="17"/>
      <c r="H842" s="24">
        <v>2960000</v>
      </c>
      <c r="I842" s="18">
        <v>9970000</v>
      </c>
      <c r="J842" s="18">
        <v>6120000</v>
      </c>
      <c r="K842" s="18">
        <v>11300000</v>
      </c>
      <c r="L842" s="24">
        <v>4840000</v>
      </c>
      <c r="M842" s="24">
        <v>198000</v>
      </c>
      <c r="N842" s="17"/>
      <c r="O842" s="17"/>
    </row>
    <row r="843" spans="1:15" ht="15.95">
      <c r="A843" s="16" t="s">
        <v>7005</v>
      </c>
      <c r="B843" s="16" t="s">
        <v>8420</v>
      </c>
      <c r="C843" s="16"/>
      <c r="D843" s="17"/>
      <c r="E843" s="17"/>
      <c r="F843" s="17"/>
      <c r="G843" s="17"/>
      <c r="H843" s="17"/>
      <c r="I843" s="17"/>
      <c r="J843" s="17"/>
      <c r="K843" s="24">
        <v>1410000</v>
      </c>
      <c r="L843" s="17"/>
      <c r="M843" s="17"/>
      <c r="N843" s="17"/>
      <c r="O843" s="17"/>
    </row>
    <row r="844" spans="1:15" ht="15.95">
      <c r="A844" s="16" t="s">
        <v>1539</v>
      </c>
      <c r="B844" s="16" t="s">
        <v>8420</v>
      </c>
      <c r="C844" s="16"/>
      <c r="D844" s="17"/>
      <c r="E844" s="24">
        <v>4570000</v>
      </c>
      <c r="F844" s="24">
        <v>3650000</v>
      </c>
      <c r="G844" s="17"/>
      <c r="H844" s="17"/>
      <c r="I844" s="17"/>
      <c r="J844" s="17"/>
      <c r="K844" s="24">
        <v>3750000</v>
      </c>
      <c r="L844" s="17"/>
      <c r="M844" s="17"/>
      <c r="N844" s="17"/>
      <c r="O844" s="17"/>
    </row>
    <row r="845" spans="1:15" ht="15.95">
      <c r="A845" s="16" t="s">
        <v>1538</v>
      </c>
      <c r="B845" s="16" t="s">
        <v>8420</v>
      </c>
      <c r="C845" s="16"/>
      <c r="D845" s="19">
        <v>38600000</v>
      </c>
      <c r="E845" s="27">
        <v>42500000</v>
      </c>
      <c r="F845" s="27">
        <v>48600000</v>
      </c>
      <c r="G845" s="35">
        <v>23200000</v>
      </c>
      <c r="H845" s="18">
        <v>8820000</v>
      </c>
      <c r="I845" s="24">
        <v>3810000</v>
      </c>
      <c r="J845" s="24">
        <v>3100000</v>
      </c>
      <c r="K845" s="24">
        <v>5510000</v>
      </c>
      <c r="L845" s="17"/>
      <c r="M845" s="24">
        <v>304000</v>
      </c>
      <c r="N845" s="17"/>
      <c r="O845" s="24">
        <v>1520000</v>
      </c>
    </row>
    <row r="846" spans="1:15" ht="15.95">
      <c r="A846" s="16" t="s">
        <v>1537</v>
      </c>
      <c r="B846" s="16" t="s">
        <v>8420</v>
      </c>
      <c r="C846" s="16"/>
      <c r="D846" s="18">
        <v>10500000</v>
      </c>
      <c r="E846" s="18">
        <v>8470000</v>
      </c>
      <c r="F846" s="17"/>
      <c r="G846" s="24">
        <v>3300000</v>
      </c>
      <c r="H846" s="17"/>
      <c r="I846" s="17"/>
      <c r="J846" s="17"/>
      <c r="K846" s="28"/>
      <c r="L846" s="17"/>
      <c r="M846" s="17"/>
      <c r="N846" s="17"/>
      <c r="O846" s="17"/>
    </row>
    <row r="847" spans="1:15" ht="15.95">
      <c r="A847" s="16" t="s">
        <v>8574</v>
      </c>
      <c r="B847" s="16" t="s">
        <v>8420</v>
      </c>
      <c r="C847" s="16"/>
      <c r="D847" s="17"/>
      <c r="E847" s="17"/>
      <c r="F847" s="17"/>
      <c r="G847" s="17"/>
      <c r="H847" s="17"/>
      <c r="I847" s="24">
        <v>2760000</v>
      </c>
      <c r="J847" s="24">
        <v>2170000</v>
      </c>
      <c r="K847" s="28"/>
      <c r="L847" s="17"/>
      <c r="M847" s="17"/>
      <c r="N847" s="17"/>
      <c r="O847" s="17"/>
    </row>
    <row r="848" spans="1:15" ht="15.95">
      <c r="A848" s="16" t="s">
        <v>7057</v>
      </c>
      <c r="B848" s="16" t="s">
        <v>8420</v>
      </c>
      <c r="C848" s="16"/>
      <c r="D848" s="17"/>
      <c r="E848" s="17"/>
      <c r="F848" s="17"/>
      <c r="G848" s="17"/>
      <c r="H848" s="24">
        <v>155000</v>
      </c>
      <c r="I848" s="17"/>
      <c r="J848" s="17"/>
      <c r="K848" s="28"/>
      <c r="L848" s="17"/>
      <c r="M848" s="17"/>
      <c r="N848" s="17"/>
      <c r="O848" s="17"/>
    </row>
    <row r="849" spans="1:15" ht="15.95">
      <c r="A849" s="16" t="s">
        <v>6047</v>
      </c>
      <c r="B849" s="16" t="s">
        <v>8420</v>
      </c>
      <c r="C849" s="16"/>
      <c r="D849" s="17"/>
      <c r="E849" s="24">
        <v>2370000</v>
      </c>
      <c r="F849" s="17"/>
      <c r="G849" s="17"/>
      <c r="H849" s="17"/>
      <c r="I849" s="17"/>
      <c r="J849" s="17"/>
      <c r="K849" s="28"/>
      <c r="L849" s="17"/>
      <c r="M849" s="17"/>
      <c r="N849" s="17"/>
      <c r="O849" s="17"/>
    </row>
    <row r="850" spans="1:15" ht="15.95">
      <c r="A850" s="123" t="s">
        <v>1536</v>
      </c>
      <c r="B850" s="118" t="s">
        <v>8420</v>
      </c>
      <c r="C850" s="16"/>
      <c r="D850" s="24">
        <v>1570000</v>
      </c>
      <c r="E850" s="24">
        <v>936000</v>
      </c>
      <c r="F850" s="24">
        <v>3080000</v>
      </c>
      <c r="G850" s="18">
        <v>9500000</v>
      </c>
      <c r="H850" s="18">
        <v>10300000</v>
      </c>
      <c r="I850" s="18">
        <v>8350000</v>
      </c>
      <c r="J850" s="35">
        <v>16900000</v>
      </c>
      <c r="K850" s="18">
        <v>15000000</v>
      </c>
      <c r="L850" s="17"/>
      <c r="M850" s="17"/>
      <c r="N850" s="17"/>
      <c r="O850" s="24">
        <v>1980000</v>
      </c>
    </row>
    <row r="851" spans="1:15" ht="15.95">
      <c r="A851" s="124" t="s">
        <v>1536</v>
      </c>
      <c r="B851" s="118" t="s">
        <v>8420</v>
      </c>
      <c r="C851" s="16" t="s">
        <v>8422</v>
      </c>
      <c r="D851" s="17"/>
      <c r="E851" s="17"/>
      <c r="F851" s="17"/>
      <c r="G851" s="17"/>
      <c r="H851" s="17"/>
      <c r="I851" s="17"/>
      <c r="J851" s="24">
        <v>22900</v>
      </c>
      <c r="K851" s="28"/>
      <c r="L851" s="17"/>
      <c r="M851" s="17"/>
      <c r="N851" s="17"/>
      <c r="O851" s="17"/>
    </row>
    <row r="852" spans="1:15" ht="15.95">
      <c r="A852" s="16" t="s">
        <v>5066</v>
      </c>
      <c r="B852" s="16" t="s">
        <v>8420</v>
      </c>
      <c r="C852" s="16"/>
      <c r="D852" s="17"/>
      <c r="E852" s="17"/>
      <c r="F852" s="17"/>
      <c r="G852" s="17"/>
      <c r="H852" s="17"/>
      <c r="I852" s="17"/>
      <c r="J852" s="18">
        <v>6800000</v>
      </c>
      <c r="K852" s="28"/>
      <c r="L852" s="17"/>
      <c r="M852" s="17"/>
      <c r="N852" s="17"/>
      <c r="O852" s="17"/>
    </row>
    <row r="853" spans="1:15" ht="15.95">
      <c r="A853" s="16" t="s">
        <v>1535</v>
      </c>
      <c r="B853" s="16" t="s">
        <v>8420</v>
      </c>
      <c r="C853" s="16"/>
      <c r="D853" s="17"/>
      <c r="E853" s="17"/>
      <c r="F853" s="17"/>
      <c r="G853" s="17"/>
      <c r="H853" s="24">
        <v>97200</v>
      </c>
      <c r="I853" s="17"/>
      <c r="J853" s="17"/>
      <c r="K853" s="28"/>
      <c r="L853" s="17"/>
      <c r="M853" s="17"/>
      <c r="N853" s="17"/>
      <c r="O853" s="17"/>
    </row>
    <row r="854" spans="1:15" ht="15.95">
      <c r="A854" s="16" t="s">
        <v>7002</v>
      </c>
      <c r="B854" s="16" t="s">
        <v>8420</v>
      </c>
      <c r="C854" s="16"/>
      <c r="D854" s="17"/>
      <c r="E854" s="17"/>
      <c r="F854" s="17"/>
      <c r="G854" s="24">
        <v>2500000</v>
      </c>
      <c r="H854" s="24">
        <v>1840000</v>
      </c>
      <c r="I854" s="18">
        <v>5720000</v>
      </c>
      <c r="J854" s="24">
        <v>4400000</v>
      </c>
      <c r="K854" s="18">
        <v>9480000</v>
      </c>
      <c r="L854" s="17"/>
      <c r="M854" s="17"/>
      <c r="N854" s="17"/>
      <c r="O854" s="17"/>
    </row>
    <row r="855" spans="1:15" ht="15.95">
      <c r="A855" s="16" t="s">
        <v>1534</v>
      </c>
      <c r="B855" s="16" t="s">
        <v>8420</v>
      </c>
      <c r="C855" s="16"/>
      <c r="D855" s="18">
        <v>13800000</v>
      </c>
      <c r="E855" s="18">
        <v>13000000</v>
      </c>
      <c r="F855" s="35">
        <v>21700000</v>
      </c>
      <c r="G855" s="35">
        <v>26000000</v>
      </c>
      <c r="H855" s="18">
        <v>11200000</v>
      </c>
      <c r="I855" s="35">
        <v>25400000</v>
      </c>
      <c r="J855" s="18">
        <v>14200000</v>
      </c>
      <c r="K855" s="35">
        <v>24000000</v>
      </c>
      <c r="L855" s="17"/>
      <c r="M855" s="18">
        <v>6860000</v>
      </c>
      <c r="N855" s="17"/>
      <c r="O855" s="24">
        <v>2650000</v>
      </c>
    </row>
    <row r="856" spans="1:15" ht="15.95">
      <c r="A856" s="16" t="s">
        <v>1533</v>
      </c>
      <c r="B856" s="16" t="s">
        <v>8420</v>
      </c>
      <c r="C856" s="16"/>
      <c r="D856" s="24">
        <v>1060000</v>
      </c>
      <c r="E856" s="24">
        <v>1120000</v>
      </c>
      <c r="F856" s="24">
        <v>506000</v>
      </c>
      <c r="G856" s="24">
        <v>2930000</v>
      </c>
      <c r="H856" s="24">
        <v>1280000</v>
      </c>
      <c r="I856" s="24">
        <v>1190000</v>
      </c>
      <c r="J856" s="24">
        <v>1750000</v>
      </c>
      <c r="K856" s="24">
        <v>4590000</v>
      </c>
      <c r="L856" s="17"/>
      <c r="M856" s="17"/>
      <c r="N856" s="17"/>
      <c r="O856" s="17"/>
    </row>
    <row r="857" spans="1:15" ht="15.95">
      <c r="A857" s="16" t="s">
        <v>1532</v>
      </c>
      <c r="B857" s="16" t="s">
        <v>8420</v>
      </c>
      <c r="C857" s="16"/>
      <c r="D857" s="24">
        <v>2980000</v>
      </c>
      <c r="E857" s="24">
        <v>2500000</v>
      </c>
      <c r="F857" s="24">
        <v>3980000</v>
      </c>
      <c r="G857" s="18">
        <v>7100000</v>
      </c>
      <c r="H857" s="24">
        <v>3770000</v>
      </c>
      <c r="I857" s="18">
        <v>16900000</v>
      </c>
      <c r="J857" s="24">
        <v>477000</v>
      </c>
      <c r="K857" s="18">
        <v>13900000</v>
      </c>
      <c r="L857" s="17"/>
      <c r="M857" s="17"/>
      <c r="N857" s="17"/>
      <c r="O857" s="17"/>
    </row>
    <row r="858" spans="1:15" ht="15.95">
      <c r="A858" s="16" t="s">
        <v>1531</v>
      </c>
      <c r="B858" s="16" t="s">
        <v>8420</v>
      </c>
      <c r="C858" s="16"/>
      <c r="D858" s="17"/>
      <c r="E858" s="17"/>
      <c r="F858" s="24">
        <v>4370000</v>
      </c>
      <c r="G858" s="24">
        <v>2750000</v>
      </c>
      <c r="H858" s="24">
        <v>2570000</v>
      </c>
      <c r="I858" s="24">
        <v>3200000</v>
      </c>
      <c r="J858" s="24">
        <v>2990000</v>
      </c>
      <c r="K858" s="18">
        <v>6060000</v>
      </c>
      <c r="L858" s="17"/>
      <c r="M858" s="17"/>
      <c r="N858" s="17"/>
      <c r="O858" s="17"/>
    </row>
    <row r="859" spans="1:15" ht="15.95">
      <c r="A859" s="16" t="s">
        <v>1530</v>
      </c>
      <c r="B859" s="16" t="s">
        <v>8420</v>
      </c>
      <c r="C859" s="16"/>
      <c r="D859" s="18">
        <v>7570000</v>
      </c>
      <c r="E859" s="24">
        <v>3040000</v>
      </c>
      <c r="F859" s="18">
        <v>8310000</v>
      </c>
      <c r="G859" s="18">
        <v>5710000</v>
      </c>
      <c r="H859" s="24">
        <v>1770000</v>
      </c>
      <c r="I859" s="18">
        <v>7190000</v>
      </c>
      <c r="J859" s="24">
        <v>1730000</v>
      </c>
      <c r="K859" s="18">
        <v>7610000</v>
      </c>
      <c r="L859" s="17"/>
      <c r="M859" s="17"/>
      <c r="N859" s="17"/>
      <c r="O859" s="17"/>
    </row>
    <row r="860" spans="1:15" ht="15.95">
      <c r="A860" s="16" t="s">
        <v>8575</v>
      </c>
      <c r="B860" s="16" t="s">
        <v>8420</v>
      </c>
      <c r="C860" s="16"/>
      <c r="D860" s="17"/>
      <c r="E860" s="24">
        <v>157000</v>
      </c>
      <c r="F860" s="17"/>
      <c r="G860" s="17"/>
      <c r="H860" s="17"/>
      <c r="I860" s="17"/>
      <c r="J860" s="17"/>
      <c r="K860" s="28"/>
      <c r="L860" s="17"/>
      <c r="M860" s="17"/>
      <c r="N860" s="17"/>
      <c r="O860" s="17"/>
    </row>
    <row r="861" spans="1:15" ht="15.95">
      <c r="A861" s="16" t="s">
        <v>1529</v>
      </c>
      <c r="B861" s="16" t="s">
        <v>8420</v>
      </c>
      <c r="C861" s="16"/>
      <c r="D861" s="17"/>
      <c r="E861" s="24">
        <v>3600000</v>
      </c>
      <c r="F861" s="17"/>
      <c r="G861" s="24">
        <v>3580000</v>
      </c>
      <c r="H861" s="24">
        <v>2100000</v>
      </c>
      <c r="I861" s="24">
        <v>5380000</v>
      </c>
      <c r="J861" s="18">
        <v>5940000</v>
      </c>
      <c r="K861" s="24">
        <v>3970000</v>
      </c>
      <c r="L861" s="17"/>
      <c r="M861" s="17"/>
      <c r="N861" s="17"/>
      <c r="O861" s="17"/>
    </row>
    <row r="862" spans="1:15" ht="15.95">
      <c r="A862" s="16" t="s">
        <v>1528</v>
      </c>
      <c r="B862" s="16" t="s">
        <v>8420</v>
      </c>
      <c r="C862" s="16"/>
      <c r="D862" s="17"/>
      <c r="E862" s="17"/>
      <c r="F862" s="17"/>
      <c r="G862" s="17"/>
      <c r="H862" s="24">
        <v>1180000</v>
      </c>
      <c r="I862" s="17"/>
      <c r="J862" s="24">
        <v>4540000</v>
      </c>
      <c r="K862" s="28"/>
      <c r="L862" s="17"/>
      <c r="M862" s="17"/>
      <c r="N862" s="17"/>
      <c r="O862" s="17"/>
    </row>
    <row r="863" spans="1:15" ht="15.95">
      <c r="A863" s="16" t="s">
        <v>1527</v>
      </c>
      <c r="B863" s="16" t="s">
        <v>8420</v>
      </c>
      <c r="C863" s="16"/>
      <c r="D863" s="18">
        <v>8010000</v>
      </c>
      <c r="E863" s="18">
        <v>6040000</v>
      </c>
      <c r="F863" s="18">
        <v>15700000</v>
      </c>
      <c r="G863" s="18">
        <v>14900000</v>
      </c>
      <c r="H863" s="18">
        <v>8020000</v>
      </c>
      <c r="I863" s="18">
        <v>13100000</v>
      </c>
      <c r="J863" s="18">
        <v>12800000</v>
      </c>
      <c r="K863" s="19">
        <v>32100000</v>
      </c>
      <c r="L863" s="17"/>
      <c r="M863" s="17"/>
      <c r="N863" s="17"/>
      <c r="O863" s="17"/>
    </row>
    <row r="864" spans="1:15" ht="15.95">
      <c r="A864" s="16" t="s">
        <v>8576</v>
      </c>
      <c r="B864" s="16" t="s">
        <v>8420</v>
      </c>
      <c r="C864" s="16"/>
      <c r="D864" s="17"/>
      <c r="E864" s="17"/>
      <c r="F864" s="17"/>
      <c r="G864" s="17"/>
      <c r="H864" s="17"/>
      <c r="I864" s="17"/>
      <c r="J864" s="24">
        <v>869000</v>
      </c>
      <c r="K864" s="28"/>
      <c r="L864" s="17"/>
      <c r="M864" s="17"/>
      <c r="N864" s="17"/>
      <c r="O864" s="17"/>
    </row>
    <row r="865" spans="1:15" ht="15.95">
      <c r="A865" s="16" t="s">
        <v>4922</v>
      </c>
      <c r="B865" s="16" t="s">
        <v>8420</v>
      </c>
      <c r="C865" s="16"/>
      <c r="D865" s="17"/>
      <c r="E865" s="17"/>
      <c r="F865" s="17"/>
      <c r="G865" s="17"/>
      <c r="H865" s="17"/>
      <c r="I865" s="17"/>
      <c r="J865" s="17"/>
      <c r="K865" s="28"/>
      <c r="L865" s="17"/>
      <c r="M865" s="17"/>
      <c r="N865" s="17"/>
      <c r="O865" s="24">
        <v>4340000</v>
      </c>
    </row>
    <row r="866" spans="1:15" ht="15.95">
      <c r="A866" s="16" t="s">
        <v>8577</v>
      </c>
      <c r="B866" s="16" t="s">
        <v>8420</v>
      </c>
      <c r="C866" s="16"/>
      <c r="D866" s="17"/>
      <c r="E866" s="17"/>
      <c r="F866" s="17"/>
      <c r="G866" s="17"/>
      <c r="H866" s="24">
        <v>1990000</v>
      </c>
      <c r="I866" s="17"/>
      <c r="J866" s="17"/>
      <c r="K866" s="28"/>
      <c r="L866" s="17"/>
      <c r="M866" s="17"/>
      <c r="N866" s="17"/>
      <c r="O866" s="17"/>
    </row>
    <row r="867" spans="1:15" ht="15.95">
      <c r="A867" s="16" t="s">
        <v>1525</v>
      </c>
      <c r="B867" s="16" t="s">
        <v>8420</v>
      </c>
      <c r="C867" s="16"/>
      <c r="D867" s="24">
        <v>2480000</v>
      </c>
      <c r="E867" s="24">
        <v>2100000</v>
      </c>
      <c r="F867" s="24">
        <v>2180000</v>
      </c>
      <c r="G867" s="24">
        <v>1440000</v>
      </c>
      <c r="H867" s="24">
        <v>3180000</v>
      </c>
      <c r="I867" s="24">
        <v>1630000</v>
      </c>
      <c r="J867" s="24">
        <v>1740000</v>
      </c>
      <c r="K867" s="24">
        <v>2490000</v>
      </c>
      <c r="L867" s="17"/>
      <c r="M867" s="17"/>
      <c r="N867" s="17"/>
      <c r="O867" s="17"/>
    </row>
    <row r="868" spans="1:15" ht="15.95">
      <c r="A868" s="16" t="s">
        <v>7043</v>
      </c>
      <c r="B868" s="16" t="s">
        <v>8420</v>
      </c>
      <c r="C868" s="16"/>
      <c r="D868" s="24">
        <v>411000</v>
      </c>
      <c r="E868" s="17"/>
      <c r="F868" s="24">
        <v>197000</v>
      </c>
      <c r="G868" s="24">
        <v>310000</v>
      </c>
      <c r="H868" s="24">
        <v>116000</v>
      </c>
      <c r="I868" s="24">
        <v>2250000</v>
      </c>
      <c r="J868" s="24">
        <v>355000</v>
      </c>
      <c r="K868" s="24">
        <v>818000</v>
      </c>
      <c r="L868" s="17"/>
      <c r="M868" s="17"/>
      <c r="N868" s="17"/>
      <c r="O868" s="17"/>
    </row>
    <row r="869" spans="1:15" ht="15.95">
      <c r="A869" s="16" t="s">
        <v>2042</v>
      </c>
      <c r="B869" s="16" t="s">
        <v>8420</v>
      </c>
      <c r="C869" s="16"/>
      <c r="D869" s="17"/>
      <c r="E869" s="24">
        <v>54100</v>
      </c>
      <c r="F869" s="17"/>
      <c r="G869" s="17"/>
      <c r="H869" s="17"/>
      <c r="I869" s="17"/>
      <c r="J869" s="17"/>
      <c r="K869" s="28"/>
      <c r="L869" s="17"/>
      <c r="M869" s="17"/>
      <c r="N869" s="17"/>
      <c r="O869" s="17"/>
    </row>
    <row r="870" spans="1:15" ht="15.95">
      <c r="A870" s="16" t="s">
        <v>1523</v>
      </c>
      <c r="B870" s="16" t="s">
        <v>8420</v>
      </c>
      <c r="C870" s="16"/>
      <c r="D870" s="24">
        <v>5250000</v>
      </c>
      <c r="E870" s="35">
        <v>19000000</v>
      </c>
      <c r="F870" s="35">
        <v>17200000</v>
      </c>
      <c r="G870" s="18">
        <v>8290000</v>
      </c>
      <c r="H870" s="24">
        <v>4250000</v>
      </c>
      <c r="I870" s="18">
        <v>13500000</v>
      </c>
      <c r="J870" s="35">
        <v>18100000</v>
      </c>
      <c r="K870" s="18">
        <v>14400000</v>
      </c>
      <c r="L870" s="17"/>
      <c r="M870" s="17"/>
      <c r="N870" s="17"/>
      <c r="O870" s="17"/>
    </row>
    <row r="871" spans="1:15" ht="15.95">
      <c r="A871" s="16" t="s">
        <v>8578</v>
      </c>
      <c r="B871" s="16" t="s">
        <v>8420</v>
      </c>
      <c r="C871" s="16"/>
      <c r="D871" s="26">
        <v>65100000</v>
      </c>
      <c r="E871" s="27">
        <v>47500000</v>
      </c>
      <c r="F871" s="19">
        <v>39300000</v>
      </c>
      <c r="G871" s="35">
        <v>18200000</v>
      </c>
      <c r="H871" s="22">
        <v>51500000</v>
      </c>
      <c r="I871" s="27">
        <v>46000000</v>
      </c>
      <c r="J871" s="22">
        <v>53300000</v>
      </c>
      <c r="K871" s="27">
        <v>45500000</v>
      </c>
      <c r="L871" s="17"/>
      <c r="M871" s="24">
        <v>225000</v>
      </c>
      <c r="N871" s="17"/>
      <c r="O871" s="18">
        <v>6890000</v>
      </c>
    </row>
    <row r="872" spans="1:15" ht="15.95">
      <c r="A872" s="16" t="s">
        <v>2455</v>
      </c>
      <c r="B872" s="16" t="s">
        <v>8420</v>
      </c>
      <c r="C872" s="16"/>
      <c r="D872" s="17"/>
      <c r="E872" s="24">
        <v>3450000</v>
      </c>
      <c r="F872" s="17"/>
      <c r="G872" s="24">
        <v>2200000</v>
      </c>
      <c r="H872" s="24">
        <v>2930000</v>
      </c>
      <c r="I872" s="17"/>
      <c r="J872" s="24">
        <v>4830000</v>
      </c>
      <c r="K872" s="18">
        <v>6910000</v>
      </c>
      <c r="L872" s="17"/>
      <c r="M872" s="17"/>
      <c r="N872" s="17"/>
      <c r="O872" s="17"/>
    </row>
    <row r="873" spans="1:15" ht="15.95">
      <c r="A873" s="16" t="s">
        <v>6579</v>
      </c>
      <c r="B873" s="16" t="s">
        <v>8420</v>
      </c>
      <c r="C873" s="16"/>
      <c r="D873" s="17"/>
      <c r="E873" s="24">
        <v>3320000</v>
      </c>
      <c r="F873" s="17"/>
      <c r="G873" s="18">
        <v>7450000</v>
      </c>
      <c r="H873" s="18">
        <v>6750000</v>
      </c>
      <c r="I873" s="18">
        <v>8930000</v>
      </c>
      <c r="J873" s="18">
        <v>11900000</v>
      </c>
      <c r="K873" s="18">
        <v>8290000</v>
      </c>
      <c r="L873" s="17"/>
      <c r="M873" s="17"/>
      <c r="N873" s="17"/>
      <c r="O873" s="17"/>
    </row>
    <row r="874" spans="1:15" ht="15.95">
      <c r="A874" s="16" t="s">
        <v>1521</v>
      </c>
      <c r="B874" s="16" t="s">
        <v>8420</v>
      </c>
      <c r="C874" s="16"/>
      <c r="D874" s="17"/>
      <c r="E874" s="17"/>
      <c r="F874" s="17"/>
      <c r="G874" s="17"/>
      <c r="H874" s="24">
        <v>12600</v>
      </c>
      <c r="I874" s="24">
        <v>2140000</v>
      </c>
      <c r="J874" s="24">
        <v>2570000</v>
      </c>
      <c r="K874" s="24">
        <v>11000</v>
      </c>
      <c r="L874" s="17"/>
      <c r="M874" s="17"/>
      <c r="N874" s="17"/>
      <c r="O874" s="17"/>
    </row>
    <row r="875" spans="1:15" ht="15.95">
      <c r="A875" s="16" t="s">
        <v>2041</v>
      </c>
      <c r="B875" s="16" t="s">
        <v>8420</v>
      </c>
      <c r="C875" s="16"/>
      <c r="D875" s="18">
        <v>7920000</v>
      </c>
      <c r="E875" s="24">
        <v>2100000</v>
      </c>
      <c r="F875" s="18">
        <v>11700000</v>
      </c>
      <c r="G875" s="24">
        <v>4750000</v>
      </c>
      <c r="H875" s="17"/>
      <c r="I875" s="17"/>
      <c r="J875" s="17"/>
      <c r="K875" s="28"/>
      <c r="L875" s="17"/>
      <c r="M875" s="17"/>
      <c r="N875" s="17"/>
      <c r="O875" s="17"/>
    </row>
    <row r="876" spans="1:15" ht="15.95">
      <c r="A876" s="16" t="s">
        <v>5863</v>
      </c>
      <c r="B876" s="16" t="s">
        <v>8420</v>
      </c>
      <c r="C876" s="16"/>
      <c r="D876" s="17"/>
      <c r="E876" s="17"/>
      <c r="F876" s="17"/>
      <c r="G876" s="17"/>
      <c r="H876" s="17"/>
      <c r="I876" s="17"/>
      <c r="J876" s="17"/>
      <c r="K876" s="28"/>
      <c r="L876" s="24">
        <v>1090000</v>
      </c>
      <c r="M876" s="24">
        <v>1090000</v>
      </c>
      <c r="N876" s="24">
        <v>1230000</v>
      </c>
      <c r="O876" s="17"/>
    </row>
    <row r="877" spans="1:15" ht="15.95">
      <c r="A877" s="16" t="s">
        <v>6994</v>
      </c>
      <c r="B877" s="16" t="s">
        <v>8420</v>
      </c>
      <c r="C877" s="16"/>
      <c r="D877" s="17"/>
      <c r="E877" s="17"/>
      <c r="F877" s="17"/>
      <c r="G877" s="17"/>
      <c r="H877" s="24">
        <v>1960000</v>
      </c>
      <c r="I877" s="17"/>
      <c r="J877" s="24">
        <v>2130000</v>
      </c>
      <c r="K877" s="24">
        <v>1490000</v>
      </c>
      <c r="L877" s="17"/>
      <c r="M877" s="17"/>
      <c r="N877" s="17"/>
      <c r="O877" s="17"/>
    </row>
    <row r="878" spans="1:15" ht="15.95">
      <c r="A878" s="16" t="s">
        <v>8579</v>
      </c>
      <c r="B878" s="16" t="s">
        <v>8420</v>
      </c>
      <c r="C878" s="16"/>
      <c r="D878" s="18">
        <v>15700000</v>
      </c>
      <c r="E878" s="24">
        <v>4950000</v>
      </c>
      <c r="F878" s="18">
        <v>14400000</v>
      </c>
      <c r="G878" s="24">
        <v>3660000</v>
      </c>
      <c r="H878" s="18">
        <v>5640000</v>
      </c>
      <c r="I878" s="24">
        <v>5330000</v>
      </c>
      <c r="J878" s="24">
        <v>2720000</v>
      </c>
      <c r="K878" s="24">
        <v>1070000</v>
      </c>
      <c r="L878" s="17"/>
      <c r="M878" s="17"/>
      <c r="N878" s="17"/>
      <c r="O878" s="17"/>
    </row>
    <row r="879" spans="1:15" ht="15.95">
      <c r="A879" s="16" t="s">
        <v>1518</v>
      </c>
      <c r="B879" s="16" t="s">
        <v>8420</v>
      </c>
      <c r="C879" s="16"/>
      <c r="D879" s="24">
        <v>1890000</v>
      </c>
      <c r="E879" s="18">
        <v>6290000</v>
      </c>
      <c r="F879" s="24">
        <v>1330000</v>
      </c>
      <c r="G879" s="24">
        <v>1730000</v>
      </c>
      <c r="H879" s="24">
        <v>350000</v>
      </c>
      <c r="I879" s="24">
        <v>2380000</v>
      </c>
      <c r="J879" s="24">
        <v>361000</v>
      </c>
      <c r="K879" s="24">
        <v>849000</v>
      </c>
      <c r="L879" s="17"/>
      <c r="M879" s="17"/>
      <c r="N879" s="17"/>
      <c r="O879" s="17"/>
    </row>
    <row r="880" spans="1:15" ht="15.95">
      <c r="A880" s="16" t="s">
        <v>1517</v>
      </c>
      <c r="B880" s="16" t="s">
        <v>8420</v>
      </c>
      <c r="C880" s="16"/>
      <c r="D880" s="35">
        <v>22000000</v>
      </c>
      <c r="E880" s="35">
        <v>17700000</v>
      </c>
      <c r="F880" s="35">
        <v>21200000</v>
      </c>
      <c r="G880" s="24">
        <v>2540000</v>
      </c>
      <c r="H880" s="24">
        <v>1290000</v>
      </c>
      <c r="I880" s="24">
        <v>4490000</v>
      </c>
      <c r="J880" s="18">
        <v>7010000</v>
      </c>
      <c r="K880" s="18">
        <v>8180000</v>
      </c>
      <c r="L880" s="17"/>
      <c r="M880" s="17"/>
      <c r="N880" s="17"/>
      <c r="O880" s="17"/>
    </row>
    <row r="881" spans="1:15" ht="15.95">
      <c r="A881" s="16" t="s">
        <v>4907</v>
      </c>
      <c r="B881" s="16" t="s">
        <v>8420</v>
      </c>
      <c r="C881" s="16"/>
      <c r="D881" s="17"/>
      <c r="E881" s="17"/>
      <c r="F881" s="17"/>
      <c r="G881" s="17"/>
      <c r="H881" s="17"/>
      <c r="I881" s="17"/>
      <c r="J881" s="17"/>
      <c r="K881" s="28"/>
      <c r="L881" s="24">
        <v>1120000</v>
      </c>
      <c r="M881" s="24">
        <v>727000</v>
      </c>
      <c r="N881" s="24">
        <v>2560000</v>
      </c>
      <c r="O881" s="24">
        <v>1310000</v>
      </c>
    </row>
    <row r="882" spans="1:15" ht="15.95">
      <c r="A882" s="16" t="s">
        <v>4906</v>
      </c>
      <c r="B882" s="16" t="s">
        <v>8420</v>
      </c>
      <c r="C882" s="16"/>
      <c r="D882" s="17"/>
      <c r="E882" s="17"/>
      <c r="F882" s="17"/>
      <c r="G882" s="17"/>
      <c r="H882" s="17"/>
      <c r="I882" s="17"/>
      <c r="J882" s="17"/>
      <c r="K882" s="28"/>
      <c r="L882" s="24">
        <v>114000</v>
      </c>
      <c r="M882" s="17"/>
      <c r="N882" s="17"/>
      <c r="O882" s="17"/>
    </row>
    <row r="883" spans="1:15" ht="15.95">
      <c r="A883" s="16" t="s">
        <v>8580</v>
      </c>
      <c r="B883" s="16" t="s">
        <v>8420</v>
      </c>
      <c r="C883" s="16"/>
      <c r="D883" s="17"/>
      <c r="E883" s="17"/>
      <c r="F883" s="17"/>
      <c r="G883" s="17"/>
      <c r="H883" s="17"/>
      <c r="I883" s="17"/>
      <c r="J883" s="17"/>
      <c r="K883" s="28"/>
      <c r="L883" s="24">
        <v>637000</v>
      </c>
      <c r="M883" s="17"/>
      <c r="N883" s="17"/>
      <c r="O883" s="17"/>
    </row>
    <row r="884" spans="1:15" ht="15.95">
      <c r="A884" s="16" t="s">
        <v>2249</v>
      </c>
      <c r="B884" s="16" t="s">
        <v>8420</v>
      </c>
      <c r="C884" s="16"/>
      <c r="D884" s="17"/>
      <c r="E884" s="17"/>
      <c r="F884" s="17"/>
      <c r="G884" s="24">
        <v>1200000</v>
      </c>
      <c r="H884" s="17"/>
      <c r="I884" s="17"/>
      <c r="J884" s="17"/>
      <c r="K884" s="28"/>
      <c r="L884" s="17"/>
      <c r="M884" s="17"/>
      <c r="N884" s="17"/>
      <c r="O884" s="17"/>
    </row>
    <row r="885" spans="1:15" ht="15.95">
      <c r="A885" s="16" t="s">
        <v>1516</v>
      </c>
      <c r="B885" s="16" t="s">
        <v>8420</v>
      </c>
      <c r="C885" s="16"/>
      <c r="D885" s="24">
        <v>3780000</v>
      </c>
      <c r="E885" s="24">
        <v>1000000</v>
      </c>
      <c r="F885" s="24">
        <v>19000</v>
      </c>
      <c r="G885" s="24">
        <v>208000</v>
      </c>
      <c r="H885" s="24">
        <v>499000</v>
      </c>
      <c r="I885" s="24">
        <v>92000</v>
      </c>
      <c r="J885" s="24">
        <v>420000</v>
      </c>
      <c r="K885" s="24">
        <v>1020000</v>
      </c>
      <c r="L885" s="17"/>
      <c r="M885" s="24">
        <v>12100</v>
      </c>
      <c r="N885" s="17"/>
      <c r="O885" s="24">
        <v>136000</v>
      </c>
    </row>
    <row r="886" spans="1:15" ht="15.95">
      <c r="A886" s="16" t="s">
        <v>7053</v>
      </c>
      <c r="B886" s="16" t="s">
        <v>8420</v>
      </c>
      <c r="C886" s="16"/>
      <c r="D886" s="17"/>
      <c r="E886" s="17"/>
      <c r="F886" s="17"/>
      <c r="G886" s="17"/>
      <c r="H886" s="17"/>
      <c r="I886" s="24">
        <v>633000</v>
      </c>
      <c r="J886" s="17"/>
      <c r="K886" s="28"/>
      <c r="L886" s="17"/>
      <c r="M886" s="17"/>
      <c r="N886" s="17"/>
      <c r="O886" s="17"/>
    </row>
    <row r="887" spans="1:15" ht="15.95">
      <c r="A887" s="123" t="s">
        <v>1515</v>
      </c>
      <c r="B887" s="16" t="s">
        <v>8420</v>
      </c>
      <c r="C887" s="16"/>
      <c r="D887" s="17"/>
      <c r="E887" s="17"/>
      <c r="F887" s="17"/>
      <c r="G887" s="17"/>
      <c r="H887" s="24">
        <v>1450000</v>
      </c>
      <c r="I887" s="24">
        <v>1610000</v>
      </c>
      <c r="J887" s="24">
        <v>1790000</v>
      </c>
      <c r="K887" s="24">
        <v>126000</v>
      </c>
      <c r="L887" s="17"/>
      <c r="M887" s="17"/>
      <c r="N887" s="17"/>
      <c r="O887" s="17"/>
    </row>
    <row r="888" spans="1:15" ht="15.95">
      <c r="A888" s="124" t="s">
        <v>1515</v>
      </c>
      <c r="B888" s="16">
        <v>304</v>
      </c>
      <c r="C888" s="16" t="s">
        <v>8439</v>
      </c>
      <c r="D888" s="17"/>
      <c r="E888" s="17"/>
      <c r="F888" s="17"/>
      <c r="G888" s="17"/>
      <c r="H888" s="24">
        <v>679000</v>
      </c>
      <c r="I888" s="17"/>
      <c r="J888" s="17"/>
      <c r="K888" s="28"/>
      <c r="L888" s="17"/>
      <c r="M888" s="17"/>
      <c r="N888" s="17"/>
      <c r="O888" s="17"/>
    </row>
    <row r="889" spans="1:15" ht="15.95">
      <c r="A889" s="120" t="s">
        <v>1513</v>
      </c>
      <c r="B889" s="16" t="s">
        <v>8420</v>
      </c>
      <c r="C889" s="16"/>
      <c r="D889" s="26">
        <v>63200000</v>
      </c>
      <c r="E889" s="27">
        <v>50200000</v>
      </c>
      <c r="F889" s="26">
        <v>67700000</v>
      </c>
      <c r="G889" s="35">
        <v>24700000</v>
      </c>
      <c r="H889" s="35">
        <v>23200000</v>
      </c>
      <c r="I889" s="18">
        <v>8660000</v>
      </c>
      <c r="J889" s="19">
        <v>29700000</v>
      </c>
      <c r="K889" s="35">
        <v>21900000</v>
      </c>
      <c r="L889" s="24">
        <v>1730000</v>
      </c>
      <c r="M889" s="18">
        <v>6880000</v>
      </c>
      <c r="N889" s="18">
        <v>14100000</v>
      </c>
      <c r="O889" s="18">
        <v>11700000</v>
      </c>
    </row>
    <row r="890" spans="1:15" ht="15.95">
      <c r="A890" s="121" t="s">
        <v>1513</v>
      </c>
      <c r="B890" s="16">
        <v>81</v>
      </c>
      <c r="C890" s="16"/>
      <c r="D890" s="17"/>
      <c r="E890" s="17"/>
      <c r="F890" s="17"/>
      <c r="G890" s="17"/>
      <c r="H890" s="17"/>
      <c r="I890" s="24">
        <v>2730000</v>
      </c>
      <c r="J890" s="17"/>
      <c r="K890" s="28"/>
      <c r="L890" s="17"/>
      <c r="M890" s="17"/>
      <c r="N890" s="17"/>
      <c r="O890" s="17"/>
    </row>
    <row r="891" spans="1:15" ht="15.95">
      <c r="A891" s="122" t="s">
        <v>1513</v>
      </c>
      <c r="B891" s="16">
        <v>448</v>
      </c>
      <c r="C891" s="16"/>
      <c r="D891" s="24">
        <v>6910</v>
      </c>
      <c r="E891" s="17"/>
      <c r="F891" s="17"/>
      <c r="G891" s="17"/>
      <c r="H891" s="17"/>
      <c r="I891" s="17"/>
      <c r="J891" s="17"/>
      <c r="K891" s="28"/>
      <c r="L891" s="17"/>
      <c r="M891" s="17"/>
      <c r="N891" s="17"/>
      <c r="O891" s="17"/>
    </row>
    <row r="892" spans="1:15" ht="15.95">
      <c r="A892" s="16" t="s">
        <v>5913</v>
      </c>
      <c r="B892" s="16" t="s">
        <v>8420</v>
      </c>
      <c r="C892" s="16"/>
      <c r="D892" s="17"/>
      <c r="E892" s="17"/>
      <c r="F892" s="17"/>
      <c r="G892" s="17"/>
      <c r="H892" s="17"/>
      <c r="I892" s="17"/>
      <c r="J892" s="17"/>
      <c r="K892" s="28"/>
      <c r="L892" s="24">
        <v>331000</v>
      </c>
      <c r="M892" s="17"/>
      <c r="N892" s="17"/>
      <c r="O892" s="17"/>
    </row>
    <row r="893" spans="1:15" ht="15.95">
      <c r="A893" s="123" t="s">
        <v>1512</v>
      </c>
      <c r="B893" s="16" t="s">
        <v>8420</v>
      </c>
      <c r="C893" s="16"/>
      <c r="D893" s="18">
        <v>11000000</v>
      </c>
      <c r="E893" s="18">
        <v>6470000</v>
      </c>
      <c r="F893" s="18">
        <v>11300000</v>
      </c>
      <c r="G893" s="18">
        <v>15300000</v>
      </c>
      <c r="H893" s="18">
        <v>5950000</v>
      </c>
      <c r="I893" s="35">
        <v>21300000</v>
      </c>
      <c r="J893" s="18">
        <v>14100000</v>
      </c>
      <c r="K893" s="35">
        <v>26600000</v>
      </c>
      <c r="L893" s="17"/>
      <c r="M893" s="17"/>
      <c r="N893" s="17"/>
      <c r="O893" s="17"/>
    </row>
    <row r="894" spans="1:15" ht="15.95">
      <c r="A894" s="124" t="s">
        <v>1512</v>
      </c>
      <c r="B894" s="16">
        <v>173</v>
      </c>
      <c r="C894" s="16"/>
      <c r="D894" s="17"/>
      <c r="E894" s="24">
        <v>938000</v>
      </c>
      <c r="F894" s="17"/>
      <c r="G894" s="17"/>
      <c r="H894" s="17"/>
      <c r="I894" s="17"/>
      <c r="J894" s="17"/>
      <c r="K894" s="28"/>
      <c r="L894" s="17"/>
      <c r="M894" s="17"/>
      <c r="N894" s="17"/>
      <c r="O894" s="17"/>
    </row>
    <row r="895" spans="1:15" ht="15.95">
      <c r="A895" s="16" t="s">
        <v>4882</v>
      </c>
      <c r="B895" s="16" t="s">
        <v>8420</v>
      </c>
      <c r="C895" s="16"/>
      <c r="D895" s="17"/>
      <c r="E895" s="17"/>
      <c r="F895" s="17"/>
      <c r="G895" s="17"/>
      <c r="H895" s="24">
        <v>1130000</v>
      </c>
      <c r="I895" s="24">
        <v>825000</v>
      </c>
      <c r="J895" s="24">
        <v>2690000</v>
      </c>
      <c r="K895" s="28"/>
      <c r="L895" s="17"/>
      <c r="M895" s="17"/>
      <c r="N895" s="17"/>
      <c r="O895" s="17"/>
    </row>
    <row r="896" spans="1:15" ht="15.95">
      <c r="A896" s="16" t="s">
        <v>1511</v>
      </c>
      <c r="B896" s="16" t="s">
        <v>8420</v>
      </c>
      <c r="C896" s="16"/>
      <c r="D896" s="19">
        <v>29300000</v>
      </c>
      <c r="E896" s="35">
        <v>27500000</v>
      </c>
      <c r="F896" s="35">
        <v>18400000</v>
      </c>
      <c r="G896" s="18">
        <v>5950000</v>
      </c>
      <c r="H896" s="18">
        <v>11200000</v>
      </c>
      <c r="I896" s="24">
        <v>5430000</v>
      </c>
      <c r="J896" s="18">
        <v>14600000</v>
      </c>
      <c r="K896" s="18">
        <v>11800000</v>
      </c>
      <c r="L896" s="24">
        <v>222000</v>
      </c>
      <c r="M896" s="24">
        <v>1840000</v>
      </c>
      <c r="N896" s="24">
        <v>474000</v>
      </c>
      <c r="O896" s="24">
        <v>331000</v>
      </c>
    </row>
    <row r="897" spans="1:15" ht="15.95">
      <c r="A897" s="16" t="s">
        <v>1510</v>
      </c>
      <c r="B897" s="16" t="s">
        <v>8420</v>
      </c>
      <c r="C897" s="16"/>
      <c r="D897" s="35">
        <v>28000000</v>
      </c>
      <c r="E897" s="18">
        <v>12500000</v>
      </c>
      <c r="F897" s="35">
        <v>25900000</v>
      </c>
      <c r="G897" s="18">
        <v>9430000</v>
      </c>
      <c r="H897" s="35">
        <v>22400000</v>
      </c>
      <c r="I897" s="18">
        <v>9170000</v>
      </c>
      <c r="J897" s="18">
        <v>15500000</v>
      </c>
      <c r="K897" s="18">
        <v>8430000</v>
      </c>
      <c r="L897" s="24">
        <v>1220000</v>
      </c>
      <c r="M897" s="24">
        <v>460000</v>
      </c>
      <c r="N897" s="17"/>
      <c r="O897" s="18">
        <v>7730000</v>
      </c>
    </row>
    <row r="898" spans="1:15" ht="15.95">
      <c r="A898" s="16" t="s">
        <v>5517</v>
      </c>
      <c r="B898" s="16" t="s">
        <v>8420</v>
      </c>
      <c r="C898" s="16"/>
      <c r="D898" s="18">
        <v>13700000</v>
      </c>
      <c r="E898" s="24">
        <v>206000</v>
      </c>
      <c r="F898" s="18">
        <v>10000000</v>
      </c>
      <c r="G898" s="24">
        <v>251000</v>
      </c>
      <c r="H898" s="24">
        <v>313000</v>
      </c>
      <c r="I898" s="24">
        <v>3020000</v>
      </c>
      <c r="J898" s="24">
        <v>364000</v>
      </c>
      <c r="K898" s="24">
        <v>628000</v>
      </c>
      <c r="L898" s="17"/>
      <c r="M898" s="17"/>
      <c r="N898" s="17"/>
      <c r="O898" s="24">
        <v>282000</v>
      </c>
    </row>
    <row r="899" spans="1:15" ht="15.95">
      <c r="A899" s="16" t="s">
        <v>1509</v>
      </c>
      <c r="B899" s="16" t="s">
        <v>8420</v>
      </c>
      <c r="C899" s="16"/>
      <c r="D899" s="18">
        <v>8370000</v>
      </c>
      <c r="E899" s="24">
        <v>1850000</v>
      </c>
      <c r="F899" s="18">
        <v>5980000</v>
      </c>
      <c r="G899" s="24">
        <v>542000</v>
      </c>
      <c r="H899" s="24">
        <v>1040000</v>
      </c>
      <c r="I899" s="24">
        <v>350000</v>
      </c>
      <c r="J899" s="24">
        <v>499000</v>
      </c>
      <c r="K899" s="18">
        <v>6080000</v>
      </c>
      <c r="L899" s="17"/>
      <c r="M899" s="17"/>
      <c r="N899" s="17"/>
      <c r="O899" s="17"/>
    </row>
    <row r="900" spans="1:15" ht="15.95">
      <c r="A900" s="123" t="s">
        <v>8581</v>
      </c>
      <c r="B900" s="119" t="s">
        <v>8420</v>
      </c>
      <c r="C900" s="16"/>
      <c r="D900" s="30">
        <v>84900000</v>
      </c>
      <c r="E900" s="25">
        <v>97200000</v>
      </c>
      <c r="F900" s="27">
        <v>46100000</v>
      </c>
      <c r="G900" s="19">
        <v>29300000</v>
      </c>
      <c r="H900" s="26">
        <v>64400000</v>
      </c>
      <c r="I900" s="19">
        <v>32300000</v>
      </c>
      <c r="J900" s="22">
        <v>55900000</v>
      </c>
      <c r="K900" s="22">
        <v>51000000</v>
      </c>
      <c r="L900" s="19">
        <v>28400000</v>
      </c>
      <c r="M900" s="22">
        <v>60000000</v>
      </c>
      <c r="N900" s="18">
        <v>10900000</v>
      </c>
      <c r="O900" s="33">
        <v>83400000</v>
      </c>
    </row>
    <row r="901" spans="1:15" ht="15.95">
      <c r="A901" s="125" t="s">
        <v>8581</v>
      </c>
      <c r="B901" s="118" t="s">
        <v>8420</v>
      </c>
      <c r="C901" s="16" t="s">
        <v>8423</v>
      </c>
      <c r="D901" s="24">
        <v>245000</v>
      </c>
      <c r="E901" s="24">
        <v>1600000</v>
      </c>
      <c r="F901" s="17"/>
      <c r="G901" s="17"/>
      <c r="H901" s="17"/>
      <c r="I901" s="17"/>
      <c r="J901" s="17"/>
      <c r="K901" s="28"/>
      <c r="L901" s="24">
        <v>956000</v>
      </c>
      <c r="M901" s="24">
        <v>865000</v>
      </c>
      <c r="N901" s="17"/>
      <c r="O901" s="17"/>
    </row>
    <row r="902" spans="1:15" ht="15.95">
      <c r="A902" s="125" t="s">
        <v>8581</v>
      </c>
      <c r="B902" s="118" t="s">
        <v>8420</v>
      </c>
      <c r="C902" s="16" t="s">
        <v>8422</v>
      </c>
      <c r="D902" s="17"/>
      <c r="E902" s="17"/>
      <c r="F902" s="17"/>
      <c r="G902" s="24">
        <v>82500</v>
      </c>
      <c r="H902" s="17"/>
      <c r="I902" s="17"/>
      <c r="J902" s="17"/>
      <c r="K902" s="28"/>
      <c r="L902" s="17"/>
      <c r="M902" s="17"/>
      <c r="N902" s="17"/>
      <c r="O902" s="17"/>
    </row>
    <row r="903" spans="1:15" ht="15.95">
      <c r="A903" s="125" t="s">
        <v>8581</v>
      </c>
      <c r="B903" s="118" t="s">
        <v>8420</v>
      </c>
      <c r="C903" s="16" t="s">
        <v>8442</v>
      </c>
      <c r="D903" s="17"/>
      <c r="E903" s="17"/>
      <c r="F903" s="17"/>
      <c r="G903" s="17"/>
      <c r="H903" s="17"/>
      <c r="I903" s="24">
        <v>448000</v>
      </c>
      <c r="J903" s="17"/>
      <c r="K903" s="28"/>
      <c r="L903" s="17"/>
      <c r="M903" s="17"/>
      <c r="N903" s="17"/>
      <c r="O903" s="17"/>
    </row>
    <row r="904" spans="1:15" ht="15.95">
      <c r="A904" s="125" t="s">
        <v>8581</v>
      </c>
      <c r="B904" s="118" t="s">
        <v>8420</v>
      </c>
      <c r="C904" s="16" t="s">
        <v>8425</v>
      </c>
      <c r="D904" s="17"/>
      <c r="E904" s="17"/>
      <c r="F904" s="17"/>
      <c r="G904" s="24">
        <v>91200</v>
      </c>
      <c r="H904" s="17"/>
      <c r="I904" s="17"/>
      <c r="J904" s="17"/>
      <c r="K904" s="28"/>
      <c r="L904" s="17"/>
      <c r="M904" s="17"/>
      <c r="N904" s="17"/>
      <c r="O904" s="17"/>
    </row>
    <row r="905" spans="1:15" ht="15.95">
      <c r="A905" s="125" t="s">
        <v>8581</v>
      </c>
      <c r="B905" s="119">
        <v>1056</v>
      </c>
      <c r="C905" s="16" t="s">
        <v>8423</v>
      </c>
      <c r="D905" s="17"/>
      <c r="E905" s="17"/>
      <c r="F905" s="24">
        <v>475000</v>
      </c>
      <c r="G905" s="24">
        <v>425000</v>
      </c>
      <c r="H905" s="24">
        <v>221000</v>
      </c>
      <c r="I905" s="24">
        <v>432000</v>
      </c>
      <c r="J905" s="24">
        <v>360000</v>
      </c>
      <c r="K905" s="24">
        <v>376000</v>
      </c>
      <c r="L905" s="24">
        <v>1160000</v>
      </c>
      <c r="M905" s="17"/>
      <c r="N905" s="17"/>
      <c r="O905" s="24">
        <v>467000</v>
      </c>
    </row>
    <row r="906" spans="1:15" ht="15.95">
      <c r="A906" s="125" t="s">
        <v>8581</v>
      </c>
      <c r="B906" s="118">
        <v>1056</v>
      </c>
      <c r="C906" s="16" t="s">
        <v>8448</v>
      </c>
      <c r="D906" s="17"/>
      <c r="E906" s="24">
        <v>650000</v>
      </c>
      <c r="F906" s="17"/>
      <c r="G906" s="17"/>
      <c r="H906" s="17"/>
      <c r="I906" s="17"/>
      <c r="J906" s="17"/>
      <c r="K906" s="28"/>
      <c r="L906" s="17"/>
      <c r="M906" s="17"/>
      <c r="N906" s="17"/>
      <c r="O906" s="17"/>
    </row>
    <row r="907" spans="1:15" ht="15.95">
      <c r="A907" s="125" t="s">
        <v>8581</v>
      </c>
      <c r="B907" s="118">
        <v>1056</v>
      </c>
      <c r="C907" s="16" t="s">
        <v>8424</v>
      </c>
      <c r="D907" s="17"/>
      <c r="E907" s="17"/>
      <c r="F907" s="17"/>
      <c r="G907" s="17"/>
      <c r="H907" s="17"/>
      <c r="I907" s="17"/>
      <c r="J907" s="17"/>
      <c r="K907" s="28"/>
      <c r="L907" s="17"/>
      <c r="M907" s="24">
        <v>145000</v>
      </c>
      <c r="N907" s="17"/>
      <c r="O907" s="17"/>
    </row>
    <row r="908" spans="1:15" ht="15.95">
      <c r="A908" s="125" t="s">
        <v>8581</v>
      </c>
      <c r="B908" s="16">
        <v>2775</v>
      </c>
      <c r="C908" s="16" t="s">
        <v>8423</v>
      </c>
      <c r="D908" s="17"/>
      <c r="E908" s="17"/>
      <c r="F908" s="17"/>
      <c r="G908" s="17"/>
      <c r="H908" s="17"/>
      <c r="I908" s="17"/>
      <c r="J908" s="17"/>
      <c r="K908" s="28"/>
      <c r="L908" s="17"/>
      <c r="M908" s="17"/>
      <c r="N908" s="17"/>
      <c r="O908" s="24">
        <v>648000</v>
      </c>
    </row>
    <row r="909" spans="1:15" ht="15.95">
      <c r="A909" s="124" t="s">
        <v>8581</v>
      </c>
      <c r="B909" s="16">
        <v>3932</v>
      </c>
      <c r="C909" s="16" t="s">
        <v>8440</v>
      </c>
      <c r="D909" s="17"/>
      <c r="E909" s="17"/>
      <c r="F909" s="17"/>
      <c r="G909" s="17"/>
      <c r="H909" s="17"/>
      <c r="I909" s="17"/>
      <c r="J909" s="17"/>
      <c r="K909" s="28"/>
      <c r="L909" s="17"/>
      <c r="M909" s="17"/>
      <c r="N909" s="24">
        <v>219000</v>
      </c>
      <c r="O909" s="17"/>
    </row>
    <row r="910" spans="1:15" ht="15.95">
      <c r="A910" s="16" t="s">
        <v>1507</v>
      </c>
      <c r="B910" s="16" t="s">
        <v>8420</v>
      </c>
      <c r="C910" s="16"/>
      <c r="D910" s="18">
        <v>11100000</v>
      </c>
      <c r="E910" s="18">
        <v>8400000</v>
      </c>
      <c r="F910" s="18">
        <v>6680000</v>
      </c>
      <c r="G910" s="24">
        <v>1490000</v>
      </c>
      <c r="H910" s="17"/>
      <c r="I910" s="17"/>
      <c r="J910" s="17"/>
      <c r="K910" s="28"/>
      <c r="L910" s="17"/>
      <c r="M910" s="17"/>
      <c r="N910" s="17"/>
      <c r="O910" s="17"/>
    </row>
    <row r="911" spans="1:15" ht="15.95">
      <c r="A911" s="16" t="s">
        <v>1506</v>
      </c>
      <c r="B911" s="16" t="s">
        <v>8420</v>
      </c>
      <c r="C911" s="16"/>
      <c r="D911" s="24">
        <v>3940000</v>
      </c>
      <c r="E911" s="24">
        <v>4170000</v>
      </c>
      <c r="F911" s="24">
        <v>4820000</v>
      </c>
      <c r="G911" s="24">
        <v>1850000</v>
      </c>
      <c r="H911" s="17"/>
      <c r="I911" s="17"/>
      <c r="J911" s="24">
        <v>2730000</v>
      </c>
      <c r="K911" s="24">
        <v>2730000</v>
      </c>
      <c r="L911" s="17"/>
      <c r="M911" s="17"/>
      <c r="N911" s="17"/>
      <c r="O911" s="17"/>
    </row>
    <row r="912" spans="1:15" ht="15.95">
      <c r="A912" s="123" t="s">
        <v>1505</v>
      </c>
      <c r="B912" s="16" t="s">
        <v>8420</v>
      </c>
      <c r="C912" s="16"/>
      <c r="D912" s="17"/>
      <c r="E912" s="17"/>
      <c r="F912" s="24">
        <v>305000</v>
      </c>
      <c r="G912" s="24">
        <v>2980000</v>
      </c>
      <c r="H912" s="24">
        <v>219000</v>
      </c>
      <c r="I912" s="24">
        <v>602000</v>
      </c>
      <c r="J912" s="24">
        <v>441000</v>
      </c>
      <c r="K912" s="24">
        <v>2510000</v>
      </c>
      <c r="L912" s="17"/>
      <c r="M912" s="17"/>
      <c r="N912" s="17"/>
      <c r="O912" s="17"/>
    </row>
    <row r="913" spans="1:15" ht="15.95">
      <c r="A913" s="124" t="s">
        <v>1505</v>
      </c>
      <c r="B913" s="16">
        <v>155</v>
      </c>
      <c r="C913" s="16" t="s">
        <v>8422</v>
      </c>
      <c r="D913" s="17"/>
      <c r="E913" s="17"/>
      <c r="F913" s="24">
        <v>54700</v>
      </c>
      <c r="G913" s="17"/>
      <c r="H913" s="17"/>
      <c r="I913" s="17"/>
      <c r="J913" s="17"/>
      <c r="K913" s="28"/>
      <c r="L913" s="17"/>
      <c r="M913" s="17"/>
      <c r="N913" s="17"/>
      <c r="O913" s="17"/>
    </row>
    <row r="914" spans="1:15" ht="15.95">
      <c r="A914" s="16" t="s">
        <v>1504</v>
      </c>
      <c r="B914" s="16" t="s">
        <v>8420</v>
      </c>
      <c r="C914" s="16"/>
      <c r="D914" s="17"/>
      <c r="E914" s="17"/>
      <c r="F914" s="17"/>
      <c r="G914" s="24">
        <v>3760000</v>
      </c>
      <c r="H914" s="24">
        <v>3470000</v>
      </c>
      <c r="I914" s="24">
        <v>5530000</v>
      </c>
      <c r="J914" s="24">
        <v>2160000</v>
      </c>
      <c r="K914" s="18">
        <v>10600000</v>
      </c>
      <c r="L914" s="17"/>
      <c r="M914" s="17"/>
      <c r="N914" s="17"/>
      <c r="O914" s="17"/>
    </row>
    <row r="915" spans="1:15" ht="15.95">
      <c r="A915" s="16" t="s">
        <v>1503</v>
      </c>
      <c r="B915" s="16" t="s">
        <v>8420</v>
      </c>
      <c r="C915" s="16"/>
      <c r="D915" s="24">
        <v>1970000</v>
      </c>
      <c r="E915" s="24">
        <v>817000</v>
      </c>
      <c r="F915" s="17"/>
      <c r="G915" s="24">
        <v>2550000</v>
      </c>
      <c r="H915" s="24">
        <v>970000</v>
      </c>
      <c r="I915" s="17"/>
      <c r="J915" s="17"/>
      <c r="K915" s="24">
        <v>1620000</v>
      </c>
      <c r="L915" s="17"/>
      <c r="M915" s="17"/>
      <c r="N915" s="17"/>
      <c r="O915" s="17"/>
    </row>
    <row r="916" spans="1:15" ht="15.95">
      <c r="A916" s="16" t="s">
        <v>1502</v>
      </c>
      <c r="B916" s="16" t="s">
        <v>8420</v>
      </c>
      <c r="C916" s="16"/>
      <c r="D916" s="18">
        <v>12900000</v>
      </c>
      <c r="E916" s="24">
        <v>2670000</v>
      </c>
      <c r="F916" s="35">
        <v>17500000</v>
      </c>
      <c r="G916" s="24">
        <v>2940000</v>
      </c>
      <c r="H916" s="24">
        <v>3340000</v>
      </c>
      <c r="I916" s="24">
        <v>185000</v>
      </c>
      <c r="J916" s="24">
        <v>2730000</v>
      </c>
      <c r="K916" s="24">
        <v>1110000</v>
      </c>
      <c r="L916" s="17"/>
      <c r="M916" s="17"/>
      <c r="N916" s="17"/>
      <c r="O916" s="17"/>
    </row>
    <row r="917" spans="1:15" ht="15.95">
      <c r="A917" s="123" t="s">
        <v>4880</v>
      </c>
      <c r="B917" s="118" t="s">
        <v>8420</v>
      </c>
      <c r="C917" s="16"/>
      <c r="D917" s="17"/>
      <c r="E917" s="17"/>
      <c r="F917" s="17"/>
      <c r="G917" s="24">
        <v>3490000</v>
      </c>
      <c r="H917" s="24">
        <v>3460000</v>
      </c>
      <c r="I917" s="18">
        <v>9460000</v>
      </c>
      <c r="J917" s="24">
        <v>3640000</v>
      </c>
      <c r="K917" s="18">
        <v>6770000</v>
      </c>
      <c r="L917" s="17"/>
      <c r="M917" s="17"/>
      <c r="N917" s="24">
        <v>650000</v>
      </c>
      <c r="O917" s="17"/>
    </row>
    <row r="918" spans="1:15" ht="15.95">
      <c r="A918" s="124" t="s">
        <v>4880</v>
      </c>
      <c r="B918" s="118" t="s">
        <v>8420</v>
      </c>
      <c r="C918" s="16" t="s">
        <v>8428</v>
      </c>
      <c r="D918" s="17"/>
      <c r="E918" s="17"/>
      <c r="F918" s="17"/>
      <c r="G918" s="17"/>
      <c r="H918" s="17"/>
      <c r="I918" s="17"/>
      <c r="J918" s="17"/>
      <c r="K918" s="28"/>
      <c r="L918" s="17"/>
      <c r="M918" s="17"/>
      <c r="N918" s="24">
        <v>904000</v>
      </c>
      <c r="O918" s="17"/>
    </row>
    <row r="919" spans="1:15" ht="15.95">
      <c r="A919" s="16" t="s">
        <v>5758</v>
      </c>
      <c r="B919" s="16" t="s">
        <v>8420</v>
      </c>
      <c r="C919" s="16"/>
      <c r="D919" s="17"/>
      <c r="E919" s="17"/>
      <c r="F919" s="17"/>
      <c r="G919" s="17"/>
      <c r="H919" s="17"/>
      <c r="I919" s="17"/>
      <c r="J919" s="17"/>
      <c r="K919" s="18">
        <v>12700000</v>
      </c>
      <c r="L919" s="17"/>
      <c r="M919" s="17"/>
      <c r="N919" s="17"/>
      <c r="O919" s="17"/>
    </row>
    <row r="920" spans="1:15" ht="15.95">
      <c r="A920" s="16" t="s">
        <v>1500</v>
      </c>
      <c r="B920" s="16" t="s">
        <v>8420</v>
      </c>
      <c r="C920" s="16"/>
      <c r="D920" s="17"/>
      <c r="E920" s="17"/>
      <c r="F920" s="17"/>
      <c r="G920" s="17"/>
      <c r="H920" s="24">
        <v>872000</v>
      </c>
      <c r="I920" s="24">
        <v>3200000</v>
      </c>
      <c r="J920" s="24">
        <v>4530000</v>
      </c>
      <c r="K920" s="24">
        <v>2700000</v>
      </c>
      <c r="L920" s="17"/>
      <c r="M920" s="17"/>
      <c r="N920" s="17"/>
      <c r="O920" s="17"/>
    </row>
    <row r="921" spans="1:15" ht="15.95">
      <c r="A921" s="16" t="s">
        <v>5712</v>
      </c>
      <c r="B921" s="16" t="s">
        <v>8420</v>
      </c>
      <c r="C921" s="16"/>
      <c r="D921" s="17"/>
      <c r="E921" s="17"/>
      <c r="F921" s="17"/>
      <c r="G921" s="24">
        <v>79400</v>
      </c>
      <c r="H921" s="24">
        <v>124000</v>
      </c>
      <c r="I921" s="24">
        <v>213000</v>
      </c>
      <c r="J921" s="24">
        <v>170000</v>
      </c>
      <c r="K921" s="24">
        <v>233000</v>
      </c>
      <c r="L921" s="17"/>
      <c r="M921" s="17"/>
      <c r="N921" s="17"/>
      <c r="O921" s="17"/>
    </row>
    <row r="922" spans="1:15" ht="15.95">
      <c r="A922" s="16" t="s">
        <v>4875</v>
      </c>
      <c r="B922" s="16" t="s">
        <v>8420</v>
      </c>
      <c r="C922" s="16"/>
      <c r="D922" s="17"/>
      <c r="E922" s="24">
        <v>1810000</v>
      </c>
      <c r="F922" s="24">
        <v>1670000</v>
      </c>
      <c r="G922" s="17"/>
      <c r="H922" s="17"/>
      <c r="I922" s="17"/>
      <c r="J922" s="17"/>
      <c r="K922" s="28"/>
      <c r="L922" s="17"/>
      <c r="M922" s="17"/>
      <c r="N922" s="17"/>
      <c r="O922" s="17"/>
    </row>
    <row r="923" spans="1:15" ht="15.95">
      <c r="A923" s="16" t="s">
        <v>1499</v>
      </c>
      <c r="B923" s="16" t="s">
        <v>8420</v>
      </c>
      <c r="C923" s="16"/>
      <c r="D923" s="17"/>
      <c r="E923" s="17"/>
      <c r="F923" s="17"/>
      <c r="G923" s="17"/>
      <c r="H923" s="24">
        <v>1860000</v>
      </c>
      <c r="I923" s="17"/>
      <c r="J923" s="24">
        <v>1010000</v>
      </c>
      <c r="K923" s="28"/>
      <c r="L923" s="17"/>
      <c r="M923" s="17"/>
      <c r="N923" s="17"/>
      <c r="O923" s="17"/>
    </row>
    <row r="924" spans="1:15" ht="15.95">
      <c r="A924" s="16" t="s">
        <v>8582</v>
      </c>
      <c r="B924" s="16" t="s">
        <v>8420</v>
      </c>
      <c r="C924" s="16"/>
      <c r="D924" s="17"/>
      <c r="E924" s="17"/>
      <c r="F924" s="17"/>
      <c r="G924" s="17"/>
      <c r="H924" s="17"/>
      <c r="I924" s="17"/>
      <c r="J924" s="17"/>
      <c r="K924" s="24">
        <v>1530000</v>
      </c>
      <c r="L924" s="17"/>
      <c r="M924" s="17"/>
      <c r="N924" s="17"/>
      <c r="O924" s="17"/>
    </row>
    <row r="925" spans="1:15" ht="15.95">
      <c r="A925" s="16" t="s">
        <v>8243</v>
      </c>
      <c r="B925" s="16" t="s">
        <v>8420</v>
      </c>
      <c r="C925" s="16"/>
      <c r="D925" s="17"/>
      <c r="E925" s="24">
        <v>2470000</v>
      </c>
      <c r="F925" s="24">
        <v>3710000</v>
      </c>
      <c r="G925" s="24">
        <v>2320000</v>
      </c>
      <c r="H925" s="17"/>
      <c r="I925" s="17"/>
      <c r="J925" s="17"/>
      <c r="K925" s="28"/>
      <c r="L925" s="17"/>
      <c r="M925" s="17"/>
      <c r="N925" s="17"/>
      <c r="O925" s="17"/>
    </row>
    <row r="926" spans="1:15" ht="15.95">
      <c r="A926" s="16" t="s">
        <v>4876</v>
      </c>
      <c r="B926" s="16" t="s">
        <v>8420</v>
      </c>
      <c r="C926" s="16"/>
      <c r="D926" s="17"/>
      <c r="E926" s="17"/>
      <c r="F926" s="17"/>
      <c r="G926" s="17"/>
      <c r="H926" s="17"/>
      <c r="I926" s="17"/>
      <c r="J926" s="17"/>
      <c r="K926" s="28"/>
      <c r="L926" s="17"/>
      <c r="M926" s="24">
        <v>2530000</v>
      </c>
      <c r="N926" s="17"/>
      <c r="O926" s="17"/>
    </row>
    <row r="927" spans="1:15" ht="15.95">
      <c r="A927" s="16" t="s">
        <v>1498</v>
      </c>
      <c r="B927" s="16" t="s">
        <v>8420</v>
      </c>
      <c r="C927" s="16"/>
      <c r="D927" s="24">
        <v>520000</v>
      </c>
      <c r="E927" s="24">
        <v>333000</v>
      </c>
      <c r="F927" s="24">
        <v>423000</v>
      </c>
      <c r="G927" s="24">
        <v>246000</v>
      </c>
      <c r="H927" s="17"/>
      <c r="I927" s="17"/>
      <c r="J927" s="17"/>
      <c r="K927" s="28"/>
      <c r="L927" s="17"/>
      <c r="M927" s="17"/>
      <c r="N927" s="17"/>
      <c r="O927" s="17"/>
    </row>
    <row r="928" spans="1:15" ht="15.95">
      <c r="A928" s="16" t="s">
        <v>6204</v>
      </c>
      <c r="B928" s="16" t="s">
        <v>8420</v>
      </c>
      <c r="C928" s="16"/>
      <c r="D928" s="24">
        <v>615000</v>
      </c>
      <c r="E928" s="24">
        <v>446000</v>
      </c>
      <c r="F928" s="17"/>
      <c r="G928" s="24">
        <v>301000</v>
      </c>
      <c r="H928" s="17"/>
      <c r="I928" s="17"/>
      <c r="J928" s="17"/>
      <c r="K928" s="28"/>
      <c r="L928" s="17"/>
      <c r="M928" s="17"/>
      <c r="N928" s="17"/>
      <c r="O928" s="17"/>
    </row>
    <row r="929" spans="1:15" ht="15.95">
      <c r="A929" s="120" t="s">
        <v>1497</v>
      </c>
      <c r="B929" s="118" t="s">
        <v>8420</v>
      </c>
      <c r="C929" s="16"/>
      <c r="D929" s="96">
        <v>1720000000</v>
      </c>
      <c r="E929" s="76">
        <v>928000000</v>
      </c>
      <c r="F929" s="97">
        <v>1330000000</v>
      </c>
      <c r="G929" s="29">
        <v>390000000</v>
      </c>
      <c r="H929" s="46">
        <v>517000000</v>
      </c>
      <c r="I929" s="55">
        <v>323000000</v>
      </c>
      <c r="J929" s="66">
        <v>428000000</v>
      </c>
      <c r="K929" s="62">
        <v>458000000</v>
      </c>
      <c r="L929" s="25">
        <v>106000000</v>
      </c>
      <c r="M929" s="31">
        <v>150000000</v>
      </c>
      <c r="N929" s="31">
        <v>147000000</v>
      </c>
      <c r="O929" s="47">
        <v>180000000</v>
      </c>
    </row>
    <row r="930" spans="1:15" ht="15.95">
      <c r="A930" s="121" t="s">
        <v>1497</v>
      </c>
      <c r="B930" s="118" t="s">
        <v>8420</v>
      </c>
      <c r="C930" s="16" t="s">
        <v>8423</v>
      </c>
      <c r="D930" s="17"/>
      <c r="E930" s="17"/>
      <c r="F930" s="17"/>
      <c r="G930" s="17"/>
      <c r="H930" s="17"/>
      <c r="I930" s="17"/>
      <c r="J930" s="17"/>
      <c r="K930" s="28"/>
      <c r="L930" s="17"/>
      <c r="M930" s="24">
        <v>59600</v>
      </c>
      <c r="N930" s="17"/>
      <c r="O930" s="17"/>
    </row>
    <row r="931" spans="1:15" ht="15.95">
      <c r="A931" s="122" t="s">
        <v>1497</v>
      </c>
      <c r="B931" s="16">
        <v>1041</v>
      </c>
      <c r="C931" s="16"/>
      <c r="D931" s="17"/>
      <c r="E931" s="17"/>
      <c r="F931" s="17"/>
      <c r="G931" s="24">
        <v>787000</v>
      </c>
      <c r="H931" s="17"/>
      <c r="I931" s="17"/>
      <c r="J931" s="17"/>
      <c r="K931" s="28"/>
      <c r="L931" s="17"/>
      <c r="M931" s="17"/>
      <c r="N931" s="17"/>
      <c r="O931" s="17"/>
    </row>
    <row r="932" spans="1:15" ht="15.95">
      <c r="A932" s="16" t="s">
        <v>8583</v>
      </c>
      <c r="B932" s="16" t="s">
        <v>8420</v>
      </c>
      <c r="C932" s="16"/>
      <c r="D932" s="17"/>
      <c r="E932" s="17"/>
      <c r="F932" s="17"/>
      <c r="G932" s="17"/>
      <c r="H932" s="17"/>
      <c r="I932" s="24">
        <v>83900</v>
      </c>
      <c r="J932" s="17"/>
      <c r="K932" s="24">
        <v>180000</v>
      </c>
      <c r="L932" s="17"/>
      <c r="M932" s="17"/>
      <c r="N932" s="17"/>
      <c r="O932" s="17"/>
    </row>
    <row r="933" spans="1:15" ht="15.95">
      <c r="A933" s="16" t="s">
        <v>4799</v>
      </c>
      <c r="B933" s="16" t="s">
        <v>8420</v>
      </c>
      <c r="C933" s="16"/>
      <c r="D933" s="24">
        <v>2310000</v>
      </c>
      <c r="E933" s="24">
        <v>2910000</v>
      </c>
      <c r="F933" s="24">
        <v>1090000</v>
      </c>
      <c r="G933" s="24">
        <v>1290000</v>
      </c>
      <c r="H933" s="17"/>
      <c r="I933" s="17"/>
      <c r="J933" s="17"/>
      <c r="K933" s="28"/>
      <c r="L933" s="17"/>
      <c r="M933" s="17"/>
      <c r="N933" s="17"/>
      <c r="O933" s="17"/>
    </row>
    <row r="934" spans="1:15" ht="15.95">
      <c r="A934" s="16" t="s">
        <v>1496</v>
      </c>
      <c r="B934" s="16" t="s">
        <v>8420</v>
      </c>
      <c r="C934" s="16"/>
      <c r="D934" s="18">
        <v>16600000</v>
      </c>
      <c r="E934" s="24">
        <v>1270000</v>
      </c>
      <c r="F934" s="18">
        <v>6580000</v>
      </c>
      <c r="G934" s="24">
        <v>461000</v>
      </c>
      <c r="H934" s="17"/>
      <c r="I934" s="17"/>
      <c r="J934" s="24">
        <v>140000</v>
      </c>
      <c r="K934" s="28"/>
      <c r="L934" s="17"/>
      <c r="M934" s="24">
        <v>1120000</v>
      </c>
      <c r="N934" s="17"/>
      <c r="O934" s="24">
        <v>2460000</v>
      </c>
    </row>
    <row r="935" spans="1:15" ht="15.95">
      <c r="A935" s="16" t="s">
        <v>1495</v>
      </c>
      <c r="B935" s="16" t="s">
        <v>8420</v>
      </c>
      <c r="C935" s="16"/>
      <c r="D935" s="18">
        <v>5990000</v>
      </c>
      <c r="E935" s="35">
        <v>20000000</v>
      </c>
      <c r="F935" s="24">
        <v>1420000</v>
      </c>
      <c r="G935" s="18">
        <v>6500000</v>
      </c>
      <c r="H935" s="17"/>
      <c r="I935" s="17"/>
      <c r="J935" s="17"/>
      <c r="K935" s="28"/>
      <c r="L935" s="18">
        <v>5840000</v>
      </c>
      <c r="M935" s="24">
        <v>304000</v>
      </c>
      <c r="N935" s="17"/>
      <c r="O935" s="17"/>
    </row>
    <row r="936" spans="1:15" ht="15.95">
      <c r="A936" s="120" t="s">
        <v>1494</v>
      </c>
      <c r="B936" s="118" t="s">
        <v>8420</v>
      </c>
      <c r="C936" s="16"/>
      <c r="D936" s="30">
        <v>86800000</v>
      </c>
      <c r="E936" s="27">
        <v>42500000</v>
      </c>
      <c r="F936" s="18">
        <v>14000000</v>
      </c>
      <c r="G936" s="18">
        <v>9040000</v>
      </c>
      <c r="H936" s="24">
        <v>148000</v>
      </c>
      <c r="I936" s="17"/>
      <c r="J936" s="17"/>
      <c r="K936" s="28"/>
      <c r="L936" s="17"/>
      <c r="M936" s="35">
        <v>18200000</v>
      </c>
      <c r="N936" s="18">
        <v>15400000</v>
      </c>
      <c r="O936" s="35">
        <v>28000000</v>
      </c>
    </row>
    <row r="937" spans="1:15" ht="15.95">
      <c r="A937" s="121" t="s">
        <v>1494</v>
      </c>
      <c r="B937" s="118" t="s">
        <v>8420</v>
      </c>
      <c r="C937" s="16" t="s">
        <v>8422</v>
      </c>
      <c r="D937" s="17"/>
      <c r="E937" s="24">
        <v>946000</v>
      </c>
      <c r="F937" s="17"/>
      <c r="G937" s="17"/>
      <c r="H937" s="17"/>
      <c r="I937" s="17"/>
      <c r="J937" s="17"/>
      <c r="K937" s="28"/>
      <c r="L937" s="17"/>
      <c r="M937" s="17"/>
      <c r="N937" s="17"/>
      <c r="O937" s="17"/>
    </row>
    <row r="938" spans="1:15" ht="15.95">
      <c r="A938" s="122" t="s">
        <v>1494</v>
      </c>
      <c r="B938" s="16">
        <v>126</v>
      </c>
      <c r="C938" s="16"/>
      <c r="D938" s="24">
        <v>1340000</v>
      </c>
      <c r="E938" s="17"/>
      <c r="F938" s="24">
        <v>481000</v>
      </c>
      <c r="G938" s="24">
        <v>266000</v>
      </c>
      <c r="H938" s="17"/>
      <c r="I938" s="17"/>
      <c r="J938" s="17"/>
      <c r="K938" s="28"/>
      <c r="L938" s="17"/>
      <c r="M938" s="24">
        <v>477000</v>
      </c>
      <c r="N938" s="24">
        <v>509000</v>
      </c>
      <c r="O938" s="24">
        <v>1360000</v>
      </c>
    </row>
    <row r="939" spans="1:15" ht="15.95">
      <c r="A939" s="16" t="s">
        <v>1493</v>
      </c>
      <c r="B939" s="16" t="s">
        <v>8420</v>
      </c>
      <c r="C939" s="16"/>
      <c r="D939" s="17"/>
      <c r="E939" s="17"/>
      <c r="F939" s="17"/>
      <c r="G939" s="17"/>
      <c r="H939" s="17"/>
      <c r="I939" s="17"/>
      <c r="J939" s="17"/>
      <c r="K939" s="24">
        <v>2660000</v>
      </c>
      <c r="L939" s="17"/>
      <c r="M939" s="17"/>
      <c r="N939" s="17"/>
      <c r="O939" s="17"/>
    </row>
    <row r="940" spans="1:15" ht="15.95">
      <c r="A940" s="16" t="s">
        <v>1492</v>
      </c>
      <c r="B940" s="16" t="s">
        <v>8420</v>
      </c>
      <c r="C940" s="16"/>
      <c r="D940" s="24">
        <v>4800000</v>
      </c>
      <c r="E940" s="24">
        <v>3250000</v>
      </c>
      <c r="F940" s="18">
        <v>16200000</v>
      </c>
      <c r="G940" s="18">
        <v>5900000</v>
      </c>
      <c r="H940" s="18">
        <v>8450000</v>
      </c>
      <c r="I940" s="18">
        <v>7110000</v>
      </c>
      <c r="J940" s="18">
        <v>15800000</v>
      </c>
      <c r="K940" s="18">
        <v>7560000</v>
      </c>
      <c r="L940" s="17"/>
      <c r="M940" s="17"/>
      <c r="N940" s="17"/>
      <c r="O940" s="17"/>
    </row>
    <row r="941" spans="1:15" ht="15.95">
      <c r="A941" s="123" t="s">
        <v>8248</v>
      </c>
      <c r="B941" s="16" t="s">
        <v>8420</v>
      </c>
      <c r="C941" s="16"/>
      <c r="D941" s="17"/>
      <c r="E941" s="17"/>
      <c r="F941" s="17"/>
      <c r="G941" s="17"/>
      <c r="H941" s="18">
        <v>6870000</v>
      </c>
      <c r="I941" s="24">
        <v>3490000</v>
      </c>
      <c r="J941" s="24">
        <v>3440000</v>
      </c>
      <c r="K941" s="28"/>
      <c r="L941" s="24">
        <v>2360000</v>
      </c>
      <c r="M941" s="17"/>
      <c r="N941" s="24">
        <v>3740000</v>
      </c>
      <c r="O941" s="24">
        <v>4690000</v>
      </c>
    </row>
    <row r="942" spans="1:15" ht="15.95">
      <c r="A942" s="125" t="s">
        <v>8248</v>
      </c>
      <c r="B942" s="119">
        <v>81</v>
      </c>
      <c r="C942" s="16" t="s">
        <v>8448</v>
      </c>
      <c r="D942" s="17"/>
      <c r="E942" s="17"/>
      <c r="F942" s="17"/>
      <c r="G942" s="17"/>
      <c r="H942" s="17"/>
      <c r="I942" s="17"/>
      <c r="J942" s="17"/>
      <c r="K942" s="28"/>
      <c r="L942" s="17"/>
      <c r="M942" s="17"/>
      <c r="N942" s="17"/>
      <c r="O942" s="24">
        <v>358000</v>
      </c>
    </row>
    <row r="943" spans="1:15" ht="15.95">
      <c r="A943" s="125" t="s">
        <v>8248</v>
      </c>
      <c r="B943" s="118">
        <v>81</v>
      </c>
      <c r="C943" s="16" t="s">
        <v>8441</v>
      </c>
      <c r="D943" s="17"/>
      <c r="E943" s="17"/>
      <c r="F943" s="17"/>
      <c r="G943" s="17"/>
      <c r="H943" s="17"/>
      <c r="I943" s="17"/>
      <c r="J943" s="17"/>
      <c r="K943" s="28"/>
      <c r="L943" s="17"/>
      <c r="M943" s="17"/>
      <c r="N943" s="17"/>
      <c r="O943" s="24">
        <v>249000</v>
      </c>
    </row>
    <row r="944" spans="1:15" ht="15.95">
      <c r="A944" s="124" t="s">
        <v>8248</v>
      </c>
      <c r="B944" s="118">
        <v>81</v>
      </c>
      <c r="C944" s="16" t="s">
        <v>8444</v>
      </c>
      <c r="D944" s="17"/>
      <c r="E944" s="17"/>
      <c r="F944" s="17"/>
      <c r="G944" s="17"/>
      <c r="H944" s="24">
        <v>300000</v>
      </c>
      <c r="I944" s="24">
        <v>350000</v>
      </c>
      <c r="J944" s="24">
        <v>352000</v>
      </c>
      <c r="K944" s="28"/>
      <c r="L944" s="24">
        <v>155000</v>
      </c>
      <c r="M944" s="17"/>
      <c r="N944" s="24">
        <v>138000</v>
      </c>
      <c r="O944" s="24">
        <v>754000</v>
      </c>
    </row>
    <row r="945" spans="1:15" ht="15.95">
      <c r="A945" s="16" t="s">
        <v>1491</v>
      </c>
      <c r="B945" s="16" t="s">
        <v>8420</v>
      </c>
      <c r="C945" s="16"/>
      <c r="D945" s="24">
        <v>39500</v>
      </c>
      <c r="E945" s="24">
        <v>47800</v>
      </c>
      <c r="F945" s="17"/>
      <c r="G945" s="24">
        <v>372000</v>
      </c>
      <c r="H945" s="18">
        <v>8480000</v>
      </c>
      <c r="I945" s="18">
        <v>6480000</v>
      </c>
      <c r="J945" s="35">
        <v>18700000</v>
      </c>
      <c r="K945" s="18">
        <v>8760000</v>
      </c>
      <c r="L945" s="24">
        <v>3130000</v>
      </c>
      <c r="M945" s="24">
        <v>406000</v>
      </c>
      <c r="N945" s="24">
        <v>301000</v>
      </c>
      <c r="O945" s="24">
        <v>401000</v>
      </c>
    </row>
    <row r="946" spans="1:15" ht="15.95">
      <c r="A946" s="16" t="s">
        <v>1490</v>
      </c>
      <c r="B946" s="16" t="s">
        <v>8420</v>
      </c>
      <c r="C946" s="16"/>
      <c r="D946" s="24">
        <v>540000</v>
      </c>
      <c r="E946" s="24">
        <v>613000</v>
      </c>
      <c r="F946" s="24">
        <v>5090000</v>
      </c>
      <c r="G946" s="24">
        <v>512000</v>
      </c>
      <c r="H946" s="24">
        <v>529000</v>
      </c>
      <c r="I946" s="24">
        <v>555000</v>
      </c>
      <c r="J946" s="24">
        <v>488000</v>
      </c>
      <c r="K946" s="24">
        <v>608000</v>
      </c>
      <c r="L946" s="17"/>
      <c r="M946" s="24">
        <v>662000</v>
      </c>
      <c r="N946" s="17"/>
      <c r="O946" s="17"/>
    </row>
    <row r="947" spans="1:15" ht="15.95">
      <c r="A947" s="16" t="s">
        <v>4808</v>
      </c>
      <c r="B947" s="16" t="s">
        <v>8420</v>
      </c>
      <c r="C947" s="16"/>
      <c r="D947" s="18">
        <v>10400000</v>
      </c>
      <c r="E947" s="24">
        <v>167000</v>
      </c>
      <c r="F947" s="17"/>
      <c r="G947" s="17"/>
      <c r="H947" s="17"/>
      <c r="I947" s="17"/>
      <c r="J947" s="17"/>
      <c r="K947" s="28"/>
      <c r="L947" s="17"/>
      <c r="M947" s="17"/>
      <c r="N947" s="17"/>
      <c r="O947" s="17"/>
    </row>
    <row r="948" spans="1:15" ht="15.95">
      <c r="A948" s="16" t="s">
        <v>8584</v>
      </c>
      <c r="B948" s="16" t="s">
        <v>8420</v>
      </c>
      <c r="C948" s="16"/>
      <c r="D948" s="17"/>
      <c r="E948" s="17"/>
      <c r="F948" s="17"/>
      <c r="G948" s="17"/>
      <c r="H948" s="17"/>
      <c r="I948" s="24">
        <v>2160000</v>
      </c>
      <c r="J948" s="17"/>
      <c r="K948" s="24">
        <v>3650000</v>
      </c>
      <c r="L948" s="17"/>
      <c r="M948" s="17"/>
      <c r="N948" s="17"/>
      <c r="O948" s="17"/>
    </row>
    <row r="949" spans="1:15" ht="15.95">
      <c r="A949" s="16" t="s">
        <v>1489</v>
      </c>
      <c r="B949" s="16" t="s">
        <v>8420</v>
      </c>
      <c r="C949" s="16"/>
      <c r="D949" s="17"/>
      <c r="E949" s="17"/>
      <c r="F949" s="17"/>
      <c r="G949" s="24">
        <v>3640000</v>
      </c>
      <c r="H949" s="17"/>
      <c r="I949" s="35">
        <v>17700000</v>
      </c>
      <c r="J949" s="24">
        <v>909000</v>
      </c>
      <c r="K949" s="24">
        <v>2770000</v>
      </c>
      <c r="L949" s="17"/>
      <c r="M949" s="17"/>
      <c r="N949" s="17"/>
      <c r="O949" s="17"/>
    </row>
    <row r="950" spans="1:15" ht="15.95">
      <c r="A950" s="16" t="s">
        <v>1488</v>
      </c>
      <c r="B950" s="16" t="s">
        <v>8420</v>
      </c>
      <c r="C950" s="16"/>
      <c r="D950" s="17"/>
      <c r="E950" s="24">
        <v>228000</v>
      </c>
      <c r="F950" s="24">
        <v>984000</v>
      </c>
      <c r="G950" s="24">
        <v>1610000</v>
      </c>
      <c r="H950" s="18">
        <v>8120000</v>
      </c>
      <c r="I950" s="18">
        <v>8390000</v>
      </c>
      <c r="J950" s="18">
        <v>5840000</v>
      </c>
      <c r="K950" s="24">
        <v>3580000</v>
      </c>
      <c r="L950" s="17"/>
      <c r="M950" s="17"/>
      <c r="N950" s="17"/>
      <c r="O950" s="17"/>
    </row>
    <row r="951" spans="1:15" ht="15.95">
      <c r="A951" s="16" t="s">
        <v>8585</v>
      </c>
      <c r="B951" s="16" t="s">
        <v>8420</v>
      </c>
      <c r="C951" s="16"/>
      <c r="D951" s="22">
        <v>51500000</v>
      </c>
      <c r="E951" s="17"/>
      <c r="F951" s="17"/>
      <c r="G951" s="17"/>
      <c r="H951" s="18">
        <v>11200000</v>
      </c>
      <c r="I951" s="17"/>
      <c r="J951" s="17"/>
      <c r="K951" s="19">
        <v>32200000</v>
      </c>
      <c r="L951" s="17"/>
      <c r="M951" s="17"/>
      <c r="N951" s="17"/>
      <c r="O951" s="17"/>
    </row>
    <row r="952" spans="1:15" ht="15.95">
      <c r="A952" s="16" t="s">
        <v>6967</v>
      </c>
      <c r="B952" s="16" t="s">
        <v>8420</v>
      </c>
      <c r="C952" s="16"/>
      <c r="D952" s="18">
        <v>6470000</v>
      </c>
      <c r="E952" s="17"/>
      <c r="F952" s="18">
        <v>6300000</v>
      </c>
      <c r="G952" s="17"/>
      <c r="H952" s="17"/>
      <c r="I952" s="17"/>
      <c r="J952" s="17"/>
      <c r="K952" s="28"/>
      <c r="L952" s="17"/>
      <c r="M952" s="17"/>
      <c r="N952" s="17"/>
      <c r="O952" s="17"/>
    </row>
    <row r="953" spans="1:15" ht="15.95">
      <c r="A953" s="16" t="s">
        <v>1487</v>
      </c>
      <c r="B953" s="16" t="s">
        <v>8420</v>
      </c>
      <c r="C953" s="16"/>
      <c r="D953" s="19">
        <v>37100000</v>
      </c>
      <c r="E953" s="18">
        <v>14700000</v>
      </c>
      <c r="F953" s="18">
        <v>14300000</v>
      </c>
      <c r="G953" s="24">
        <v>4470000</v>
      </c>
      <c r="H953" s="18">
        <v>10800000</v>
      </c>
      <c r="I953" s="18">
        <v>6210000</v>
      </c>
      <c r="J953" s="35">
        <v>17300000</v>
      </c>
      <c r="K953" s="18">
        <v>12200000</v>
      </c>
      <c r="L953" s="18">
        <v>5990000</v>
      </c>
      <c r="M953" s="18">
        <v>7720000</v>
      </c>
      <c r="N953" s="18">
        <v>12100000</v>
      </c>
      <c r="O953" s="18">
        <v>8990000</v>
      </c>
    </row>
    <row r="954" spans="1:15" ht="15.95">
      <c r="A954" s="16" t="s">
        <v>8586</v>
      </c>
      <c r="B954" s="16" t="s">
        <v>8420</v>
      </c>
      <c r="C954" s="16"/>
      <c r="D954" s="17"/>
      <c r="E954" s="17"/>
      <c r="F954" s="17"/>
      <c r="G954" s="24">
        <v>1890000</v>
      </c>
      <c r="H954" s="17"/>
      <c r="I954" s="17"/>
      <c r="J954" s="17"/>
      <c r="K954" s="28"/>
      <c r="L954" s="17"/>
      <c r="M954" s="17"/>
      <c r="N954" s="17"/>
      <c r="O954" s="17"/>
    </row>
    <row r="955" spans="1:15" ht="15.95">
      <c r="A955" s="16" t="s">
        <v>1486</v>
      </c>
      <c r="B955" s="16" t="s">
        <v>8420</v>
      </c>
      <c r="C955" s="16"/>
      <c r="D955" s="17"/>
      <c r="E955" s="17"/>
      <c r="F955" s="17"/>
      <c r="G955" s="24">
        <v>1120000</v>
      </c>
      <c r="H955" s="24">
        <v>2920000</v>
      </c>
      <c r="I955" s="18">
        <v>6640000</v>
      </c>
      <c r="J955" s="24">
        <v>2580000</v>
      </c>
      <c r="K955" s="18">
        <v>6530000</v>
      </c>
      <c r="L955" s="17"/>
      <c r="M955" s="17"/>
      <c r="N955" s="17"/>
      <c r="O955" s="17"/>
    </row>
    <row r="956" spans="1:15" ht="15.95">
      <c r="A956" s="16" t="s">
        <v>1485</v>
      </c>
      <c r="B956" s="16" t="s">
        <v>8420</v>
      </c>
      <c r="C956" s="16"/>
      <c r="D956" s="17"/>
      <c r="E956" s="17"/>
      <c r="F956" s="17"/>
      <c r="G956" s="24">
        <v>205000</v>
      </c>
      <c r="H956" s="24">
        <v>441000</v>
      </c>
      <c r="I956" s="24">
        <v>3520000</v>
      </c>
      <c r="J956" s="24">
        <v>385000</v>
      </c>
      <c r="K956" s="24">
        <v>3480000</v>
      </c>
      <c r="L956" s="17"/>
      <c r="M956" s="17"/>
      <c r="N956" s="17"/>
      <c r="O956" s="17"/>
    </row>
    <row r="957" spans="1:15" ht="15.95">
      <c r="A957" s="16" t="s">
        <v>1484</v>
      </c>
      <c r="B957" s="16" t="s">
        <v>8420</v>
      </c>
      <c r="C957" s="16"/>
      <c r="D957" s="17"/>
      <c r="E957" s="17"/>
      <c r="F957" s="17"/>
      <c r="G957" s="24">
        <v>1210000</v>
      </c>
      <c r="H957" s="24">
        <v>753000</v>
      </c>
      <c r="I957" s="17"/>
      <c r="J957" s="24">
        <v>3200000</v>
      </c>
      <c r="K957" s="28"/>
      <c r="L957" s="17"/>
      <c r="M957" s="17"/>
      <c r="N957" s="17"/>
      <c r="O957" s="17"/>
    </row>
    <row r="958" spans="1:15" ht="15.95">
      <c r="A958" s="16" t="s">
        <v>1483</v>
      </c>
      <c r="B958" s="16" t="s">
        <v>8420</v>
      </c>
      <c r="C958" s="16"/>
      <c r="D958" s="24">
        <v>861000</v>
      </c>
      <c r="E958" s="24">
        <v>1040000</v>
      </c>
      <c r="F958" s="18">
        <v>15300000</v>
      </c>
      <c r="G958" s="24">
        <v>379000</v>
      </c>
      <c r="H958" s="24">
        <v>1700000</v>
      </c>
      <c r="I958" s="24">
        <v>3360000</v>
      </c>
      <c r="J958" s="24">
        <v>1440000</v>
      </c>
      <c r="K958" s="24">
        <v>1510000</v>
      </c>
      <c r="L958" s="24">
        <v>5140000</v>
      </c>
      <c r="M958" s="17"/>
      <c r="N958" s="17"/>
      <c r="O958" s="17"/>
    </row>
    <row r="959" spans="1:15" ht="15.95">
      <c r="A959" s="16" t="s">
        <v>8587</v>
      </c>
      <c r="B959" s="16" t="s">
        <v>8420</v>
      </c>
      <c r="C959" s="16"/>
      <c r="D959" s="17"/>
      <c r="E959" s="17"/>
      <c r="F959" s="18">
        <v>7040000</v>
      </c>
      <c r="G959" s="24">
        <v>2810000</v>
      </c>
      <c r="H959" s="24">
        <v>3450000</v>
      </c>
      <c r="I959" s="18">
        <v>10800000</v>
      </c>
      <c r="J959" s="24">
        <v>2650000</v>
      </c>
      <c r="K959" s="35">
        <v>27000000</v>
      </c>
      <c r="L959" s="24">
        <v>637000</v>
      </c>
      <c r="M959" s="17"/>
      <c r="N959" s="24">
        <v>1250000</v>
      </c>
      <c r="O959" s="17"/>
    </row>
    <row r="960" spans="1:15" ht="15.95">
      <c r="A960" s="16" t="s">
        <v>1482</v>
      </c>
      <c r="B960" s="16" t="s">
        <v>8420</v>
      </c>
      <c r="C960" s="16"/>
      <c r="D960" s="17"/>
      <c r="E960" s="24">
        <v>5440000</v>
      </c>
      <c r="F960" s="17"/>
      <c r="G960" s="17"/>
      <c r="H960" s="17"/>
      <c r="I960" s="17"/>
      <c r="J960" s="17"/>
      <c r="K960" s="28"/>
      <c r="L960" s="17"/>
      <c r="M960" s="17"/>
      <c r="N960" s="17"/>
      <c r="O960" s="17"/>
    </row>
    <row r="961" spans="1:15" ht="15.95">
      <c r="A961" s="16" t="s">
        <v>1481</v>
      </c>
      <c r="B961" s="16" t="s">
        <v>8420</v>
      </c>
      <c r="C961" s="16"/>
      <c r="D961" s="24">
        <v>1530000</v>
      </c>
      <c r="E961" s="18">
        <v>8150000</v>
      </c>
      <c r="F961" s="35">
        <v>23100000</v>
      </c>
      <c r="G961" s="24">
        <v>1310000</v>
      </c>
      <c r="H961" s="35">
        <v>25800000</v>
      </c>
      <c r="I961" s="18">
        <v>12100000</v>
      </c>
      <c r="J961" s="33">
        <v>78000000</v>
      </c>
      <c r="K961" s="19">
        <v>32600000</v>
      </c>
      <c r="L961" s="17"/>
      <c r="M961" s="24">
        <v>4090000</v>
      </c>
      <c r="N961" s="24">
        <v>652000</v>
      </c>
      <c r="O961" s="18">
        <v>8980000</v>
      </c>
    </row>
    <row r="962" spans="1:15" ht="15.95">
      <c r="A962" s="16" t="s">
        <v>1480</v>
      </c>
      <c r="B962" s="16" t="s">
        <v>8420</v>
      </c>
      <c r="C962" s="16"/>
      <c r="D962" s="24">
        <v>4090000</v>
      </c>
      <c r="E962" s="24">
        <v>4320000</v>
      </c>
      <c r="F962" s="18">
        <v>8290000</v>
      </c>
      <c r="G962" s="18">
        <v>5650000</v>
      </c>
      <c r="H962" s="18">
        <v>8670000</v>
      </c>
      <c r="I962" s="18">
        <v>9860000</v>
      </c>
      <c r="J962" s="18">
        <v>8490000</v>
      </c>
      <c r="K962" s="18">
        <v>13900000</v>
      </c>
      <c r="L962" s="17"/>
      <c r="M962" s="24">
        <v>655000</v>
      </c>
      <c r="N962" s="17"/>
      <c r="O962" s="17"/>
    </row>
    <row r="963" spans="1:15" ht="15.95">
      <c r="A963" s="123" t="s">
        <v>1479</v>
      </c>
      <c r="B963" s="16" t="s">
        <v>8420</v>
      </c>
      <c r="C963" s="16"/>
      <c r="D963" s="24">
        <v>350000</v>
      </c>
      <c r="E963" s="18">
        <v>5650000</v>
      </c>
      <c r="F963" s="24">
        <v>531000</v>
      </c>
      <c r="G963" s="17"/>
      <c r="H963" s="18">
        <v>6620000</v>
      </c>
      <c r="I963" s="24">
        <v>539000</v>
      </c>
      <c r="J963" s="18">
        <v>14000000</v>
      </c>
      <c r="K963" s="28"/>
      <c r="L963" s="17"/>
      <c r="M963" s="17"/>
      <c r="N963" s="17"/>
      <c r="O963" s="24">
        <v>2890000</v>
      </c>
    </row>
    <row r="964" spans="1:15" ht="15.95">
      <c r="A964" s="124" t="s">
        <v>1479</v>
      </c>
      <c r="B964" s="16">
        <v>242</v>
      </c>
      <c r="C964" s="16"/>
      <c r="D964" s="17"/>
      <c r="E964" s="17"/>
      <c r="F964" s="17"/>
      <c r="G964" s="17"/>
      <c r="H964" s="17"/>
      <c r="I964" s="17"/>
      <c r="J964" s="17"/>
      <c r="K964" s="28"/>
      <c r="L964" s="17"/>
      <c r="M964" s="17"/>
      <c r="N964" s="17"/>
      <c r="O964" s="18">
        <v>15500000</v>
      </c>
    </row>
    <row r="965" spans="1:15" ht="15.95">
      <c r="A965" s="16" t="s">
        <v>4734</v>
      </c>
      <c r="B965" s="16" t="s">
        <v>8420</v>
      </c>
      <c r="C965" s="16"/>
      <c r="D965" s="17"/>
      <c r="E965" s="17"/>
      <c r="F965" s="24">
        <v>4510000</v>
      </c>
      <c r="G965" s="17"/>
      <c r="H965" s="24">
        <v>2380000</v>
      </c>
      <c r="I965" s="17"/>
      <c r="J965" s="24">
        <v>2750000</v>
      </c>
      <c r="K965" s="28"/>
      <c r="L965" s="24">
        <v>1480000</v>
      </c>
      <c r="M965" s="17"/>
      <c r="N965" s="17"/>
      <c r="O965" s="17"/>
    </row>
    <row r="966" spans="1:15" ht="15.95">
      <c r="A966" s="16" t="s">
        <v>1478</v>
      </c>
      <c r="B966" s="16" t="s">
        <v>8420</v>
      </c>
      <c r="C966" s="16"/>
      <c r="D966" s="17"/>
      <c r="E966" s="17"/>
      <c r="F966" s="17"/>
      <c r="G966" s="17"/>
      <c r="H966" s="17"/>
      <c r="I966" s="24">
        <v>2010000</v>
      </c>
      <c r="J966" s="24">
        <v>2420000</v>
      </c>
      <c r="K966" s="24">
        <v>2760000</v>
      </c>
      <c r="L966" s="17"/>
      <c r="M966" s="17"/>
      <c r="N966" s="17"/>
      <c r="O966" s="17"/>
    </row>
    <row r="967" spans="1:15" ht="15.95">
      <c r="A967" s="16" t="s">
        <v>1477</v>
      </c>
      <c r="B967" s="16" t="s">
        <v>8420</v>
      </c>
      <c r="C967" s="16"/>
      <c r="D967" s="24">
        <v>2870000</v>
      </c>
      <c r="E967" s="17"/>
      <c r="F967" s="17"/>
      <c r="G967" s="17"/>
      <c r="H967" s="17"/>
      <c r="I967" s="17"/>
      <c r="J967" s="24">
        <v>1180000</v>
      </c>
      <c r="K967" s="28"/>
      <c r="L967" s="17"/>
      <c r="M967" s="17"/>
      <c r="N967" s="17"/>
      <c r="O967" s="17"/>
    </row>
    <row r="968" spans="1:15" ht="15.95">
      <c r="A968" s="16" t="s">
        <v>1476</v>
      </c>
      <c r="B968" s="16" t="s">
        <v>8420</v>
      </c>
      <c r="C968" s="16"/>
      <c r="D968" s="17"/>
      <c r="E968" s="18">
        <v>14000000</v>
      </c>
      <c r="F968" s="18">
        <v>14800000</v>
      </c>
      <c r="G968" s="24">
        <v>4690000</v>
      </c>
      <c r="H968" s="18">
        <v>11100000</v>
      </c>
      <c r="I968" s="18">
        <v>7930000</v>
      </c>
      <c r="J968" s="18">
        <v>11200000</v>
      </c>
      <c r="K968" s="18">
        <v>11100000</v>
      </c>
      <c r="L968" s="17"/>
      <c r="M968" s="17"/>
      <c r="N968" s="17"/>
      <c r="O968" s="17"/>
    </row>
    <row r="969" spans="1:15" ht="15.95">
      <c r="A969" s="16" t="s">
        <v>1475</v>
      </c>
      <c r="B969" s="16" t="s">
        <v>8420</v>
      </c>
      <c r="C969" s="16"/>
      <c r="D969" s="17"/>
      <c r="E969" s="17"/>
      <c r="F969" s="17"/>
      <c r="G969" s="18">
        <v>7990000</v>
      </c>
      <c r="H969" s="24">
        <v>1650000</v>
      </c>
      <c r="I969" s="18">
        <v>10600000</v>
      </c>
      <c r="J969" s="24">
        <v>2600000</v>
      </c>
      <c r="K969" s="35">
        <v>18900000</v>
      </c>
      <c r="L969" s="17"/>
      <c r="M969" s="17"/>
      <c r="N969" s="17"/>
      <c r="O969" s="17"/>
    </row>
    <row r="970" spans="1:15" ht="15.95">
      <c r="A970" s="16" t="s">
        <v>1474</v>
      </c>
      <c r="B970" s="16" t="s">
        <v>8420</v>
      </c>
      <c r="C970" s="16"/>
      <c r="D970" s="24">
        <v>370000</v>
      </c>
      <c r="E970" s="24">
        <v>1040000</v>
      </c>
      <c r="F970" s="17"/>
      <c r="G970" s="17"/>
      <c r="H970" s="24">
        <v>1080000</v>
      </c>
      <c r="I970" s="17"/>
      <c r="J970" s="17"/>
      <c r="K970" s="28"/>
      <c r="L970" s="17"/>
      <c r="M970" s="17"/>
      <c r="N970" s="17"/>
      <c r="O970" s="17"/>
    </row>
    <row r="971" spans="1:15" ht="15.95">
      <c r="A971" s="16" t="s">
        <v>1473</v>
      </c>
      <c r="B971" s="16" t="s">
        <v>8420</v>
      </c>
      <c r="C971" s="16"/>
      <c r="D971" s="35">
        <v>17300000</v>
      </c>
      <c r="E971" s="18">
        <v>15200000</v>
      </c>
      <c r="F971" s="18">
        <v>16100000</v>
      </c>
      <c r="G971" s="18">
        <v>7450000</v>
      </c>
      <c r="H971" s="35">
        <v>20400000</v>
      </c>
      <c r="I971" s="35">
        <v>21300000</v>
      </c>
      <c r="J971" s="19">
        <v>31100000</v>
      </c>
      <c r="K971" s="19">
        <v>30800000</v>
      </c>
      <c r="L971" s="18">
        <v>6160000</v>
      </c>
      <c r="M971" s="24">
        <v>1300000</v>
      </c>
      <c r="N971" s="24">
        <v>4630000</v>
      </c>
      <c r="O971" s="18">
        <v>6660000</v>
      </c>
    </row>
    <row r="972" spans="1:15" ht="15.95">
      <c r="A972" s="16" t="s">
        <v>1472</v>
      </c>
      <c r="B972" s="16" t="s">
        <v>8420</v>
      </c>
      <c r="C972" s="16"/>
      <c r="D972" s="24">
        <v>1770000</v>
      </c>
      <c r="E972" s="24">
        <v>2480000</v>
      </c>
      <c r="F972" s="24">
        <v>5280000</v>
      </c>
      <c r="G972" s="35">
        <v>25300000</v>
      </c>
      <c r="H972" s="18">
        <v>8010000</v>
      </c>
      <c r="I972" s="35">
        <v>27500000</v>
      </c>
      <c r="J972" s="35">
        <v>18900000</v>
      </c>
      <c r="K972" s="35">
        <v>17100000</v>
      </c>
      <c r="L972" s="17"/>
      <c r="M972" s="17"/>
      <c r="N972" s="17"/>
      <c r="O972" s="17"/>
    </row>
    <row r="973" spans="1:15" ht="15.95">
      <c r="A973" s="16" t="s">
        <v>1471</v>
      </c>
      <c r="B973" s="16" t="s">
        <v>8420</v>
      </c>
      <c r="C973" s="16"/>
      <c r="D973" s="17"/>
      <c r="E973" s="17"/>
      <c r="F973" s="17"/>
      <c r="G973" s="24">
        <v>511000</v>
      </c>
      <c r="H973" s="17"/>
      <c r="I973" s="17"/>
      <c r="J973" s="24">
        <v>37900</v>
      </c>
      <c r="K973" s="24">
        <v>82300</v>
      </c>
      <c r="L973" s="17"/>
      <c r="M973" s="17"/>
      <c r="N973" s="17"/>
      <c r="O973" s="17"/>
    </row>
    <row r="974" spans="1:15" ht="15.95">
      <c r="A974" s="16" t="s">
        <v>5795</v>
      </c>
      <c r="B974" s="16" t="s">
        <v>8420</v>
      </c>
      <c r="C974" s="16"/>
      <c r="D974" s="24">
        <v>3590000</v>
      </c>
      <c r="E974" s="24">
        <v>5580000</v>
      </c>
      <c r="F974" s="24">
        <v>4690000</v>
      </c>
      <c r="G974" s="24">
        <v>2900000</v>
      </c>
      <c r="H974" s="24">
        <v>2650000</v>
      </c>
      <c r="I974" s="24">
        <v>407000</v>
      </c>
      <c r="J974" s="18">
        <v>7320000</v>
      </c>
      <c r="K974" s="24">
        <v>3060000</v>
      </c>
      <c r="L974" s="17"/>
      <c r="M974" s="17"/>
      <c r="N974" s="17"/>
      <c r="O974" s="17"/>
    </row>
    <row r="975" spans="1:15" ht="15.95">
      <c r="A975" s="16" t="s">
        <v>7102</v>
      </c>
      <c r="B975" s="16" t="s">
        <v>8420</v>
      </c>
      <c r="C975" s="16"/>
      <c r="D975" s="17"/>
      <c r="E975" s="17"/>
      <c r="F975" s="17"/>
      <c r="G975" s="17"/>
      <c r="H975" s="17"/>
      <c r="I975" s="17"/>
      <c r="J975" s="17"/>
      <c r="K975" s="24">
        <v>227000</v>
      </c>
      <c r="L975" s="17"/>
      <c r="M975" s="17"/>
      <c r="N975" s="17"/>
      <c r="O975" s="17"/>
    </row>
    <row r="976" spans="1:15" ht="15.95">
      <c r="A976" s="16" t="s">
        <v>1470</v>
      </c>
      <c r="B976" s="16" t="s">
        <v>8420</v>
      </c>
      <c r="C976" s="16"/>
      <c r="D976" s="24">
        <v>1460000</v>
      </c>
      <c r="E976" s="24">
        <v>2370000</v>
      </c>
      <c r="F976" s="18">
        <v>9590000</v>
      </c>
      <c r="G976" s="18">
        <v>6470000</v>
      </c>
      <c r="H976" s="24">
        <v>5490000</v>
      </c>
      <c r="I976" s="35">
        <v>21500000</v>
      </c>
      <c r="J976" s="24">
        <v>5000000</v>
      </c>
      <c r="K976" s="19">
        <v>30300000</v>
      </c>
      <c r="L976" s="17"/>
      <c r="M976" s="17"/>
      <c r="N976" s="17"/>
      <c r="O976" s="24">
        <v>669000</v>
      </c>
    </row>
    <row r="977" spans="1:15" ht="15.95">
      <c r="A977" s="16" t="s">
        <v>1469</v>
      </c>
      <c r="B977" s="16" t="s">
        <v>8420</v>
      </c>
      <c r="C977" s="16"/>
      <c r="D977" s="24">
        <v>590000</v>
      </c>
      <c r="E977" s="24">
        <v>2960000</v>
      </c>
      <c r="F977" s="17"/>
      <c r="G977" s="17"/>
      <c r="H977" s="17"/>
      <c r="I977" s="17"/>
      <c r="J977" s="17"/>
      <c r="K977" s="28"/>
      <c r="L977" s="17"/>
      <c r="M977" s="17"/>
      <c r="N977" s="17"/>
      <c r="O977" s="17"/>
    </row>
    <row r="978" spans="1:15" ht="15.95">
      <c r="A978" s="16" t="s">
        <v>5534</v>
      </c>
      <c r="B978" s="16" t="s">
        <v>8420</v>
      </c>
      <c r="C978" s="16"/>
      <c r="D978" s="17"/>
      <c r="E978" s="17"/>
      <c r="F978" s="17"/>
      <c r="G978" s="17"/>
      <c r="H978" s="24">
        <v>39200</v>
      </c>
      <c r="I978" s="17"/>
      <c r="J978" s="17"/>
      <c r="K978" s="28"/>
      <c r="L978" s="17"/>
      <c r="M978" s="17"/>
      <c r="N978" s="17"/>
      <c r="O978" s="17"/>
    </row>
    <row r="979" spans="1:15" ht="15.95">
      <c r="A979" s="16" t="s">
        <v>8588</v>
      </c>
      <c r="B979" s="16" t="s">
        <v>8420</v>
      </c>
      <c r="C979" s="16"/>
      <c r="D979" s="17"/>
      <c r="E979" s="17"/>
      <c r="F979" s="17"/>
      <c r="G979" s="17"/>
      <c r="H979" s="17"/>
      <c r="I979" s="24">
        <v>4950000</v>
      </c>
      <c r="J979" s="17"/>
      <c r="K979" s="28"/>
      <c r="L979" s="17"/>
      <c r="M979" s="17"/>
      <c r="N979" s="17"/>
      <c r="O979" s="17"/>
    </row>
    <row r="980" spans="1:15" ht="15.95">
      <c r="A980" s="16" t="s">
        <v>6456</v>
      </c>
      <c r="B980" s="16" t="s">
        <v>8420</v>
      </c>
      <c r="C980" s="16"/>
      <c r="D980" s="17"/>
      <c r="E980" s="17"/>
      <c r="F980" s="17"/>
      <c r="G980" s="17"/>
      <c r="H980" s="24">
        <v>1980000</v>
      </c>
      <c r="I980" s="24">
        <v>1500000</v>
      </c>
      <c r="J980" s="17"/>
      <c r="K980" s="28"/>
      <c r="L980" s="17"/>
      <c r="M980" s="17"/>
      <c r="N980" s="17"/>
      <c r="O980" s="17"/>
    </row>
    <row r="981" spans="1:15" ht="15.95">
      <c r="A981" s="16" t="s">
        <v>5717</v>
      </c>
      <c r="B981" s="16" t="s">
        <v>8420</v>
      </c>
      <c r="C981" s="16"/>
      <c r="D981" s="24">
        <v>775000</v>
      </c>
      <c r="E981" s="24">
        <v>827000</v>
      </c>
      <c r="F981" s="24">
        <v>1430000</v>
      </c>
      <c r="G981" s="24">
        <v>1780000</v>
      </c>
      <c r="H981" s="24">
        <v>687000</v>
      </c>
      <c r="I981" s="24">
        <v>311000</v>
      </c>
      <c r="J981" s="24">
        <v>665000</v>
      </c>
      <c r="K981" s="24">
        <v>3580000</v>
      </c>
      <c r="L981" s="17"/>
      <c r="M981" s="24">
        <v>1360000</v>
      </c>
      <c r="N981" s="17"/>
      <c r="O981" s="17"/>
    </row>
    <row r="982" spans="1:15" ht="15.95">
      <c r="A982" s="16" t="s">
        <v>1467</v>
      </c>
      <c r="B982" s="16" t="s">
        <v>8420</v>
      </c>
      <c r="C982" s="16"/>
      <c r="D982" s="24">
        <v>4560000</v>
      </c>
      <c r="E982" s="17"/>
      <c r="F982" s="24">
        <v>5390000</v>
      </c>
      <c r="G982" s="17"/>
      <c r="H982" s="17"/>
      <c r="I982" s="17"/>
      <c r="J982" s="17"/>
      <c r="K982" s="28"/>
      <c r="L982" s="17"/>
      <c r="M982" s="17"/>
      <c r="N982" s="17"/>
      <c r="O982" s="17"/>
    </row>
    <row r="983" spans="1:15" ht="15.95">
      <c r="A983" s="16" t="s">
        <v>1466</v>
      </c>
      <c r="B983" s="16" t="s">
        <v>8420</v>
      </c>
      <c r="C983" s="16"/>
      <c r="D983" s="17"/>
      <c r="E983" s="24">
        <v>159000</v>
      </c>
      <c r="F983" s="17"/>
      <c r="G983" s="24">
        <v>329000</v>
      </c>
      <c r="H983" s="24">
        <v>80100</v>
      </c>
      <c r="I983" s="24">
        <v>545000</v>
      </c>
      <c r="J983" s="17"/>
      <c r="K983" s="28"/>
      <c r="L983" s="17"/>
      <c r="M983" s="17"/>
      <c r="N983" s="17"/>
      <c r="O983" s="17"/>
    </row>
    <row r="984" spans="1:15" ht="15.95">
      <c r="A984" s="16" t="s">
        <v>1465</v>
      </c>
      <c r="B984" s="16" t="s">
        <v>8420</v>
      </c>
      <c r="C984" s="16"/>
      <c r="D984" s="18">
        <v>8580000</v>
      </c>
      <c r="E984" s="24">
        <v>5000000</v>
      </c>
      <c r="F984" s="24">
        <v>1280000</v>
      </c>
      <c r="G984" s="24">
        <v>813000</v>
      </c>
      <c r="H984" s="24">
        <v>2440000</v>
      </c>
      <c r="I984" s="24">
        <v>3520000</v>
      </c>
      <c r="J984" s="18">
        <v>7910000</v>
      </c>
      <c r="K984" s="18">
        <v>6200000</v>
      </c>
      <c r="L984" s="17"/>
      <c r="M984" s="17"/>
      <c r="N984" s="17"/>
      <c r="O984" s="17"/>
    </row>
    <row r="985" spans="1:15" ht="15.95">
      <c r="A985" s="16" t="s">
        <v>1463</v>
      </c>
      <c r="B985" s="16" t="s">
        <v>8420</v>
      </c>
      <c r="C985" s="16"/>
      <c r="D985" s="24">
        <v>1700000</v>
      </c>
      <c r="E985" s="17"/>
      <c r="F985" s="17"/>
      <c r="G985" s="17"/>
      <c r="H985" s="17"/>
      <c r="I985" s="17"/>
      <c r="J985" s="24">
        <v>2110000</v>
      </c>
      <c r="K985" s="28"/>
      <c r="L985" s="17"/>
      <c r="M985" s="17"/>
      <c r="N985" s="17"/>
      <c r="O985" s="17"/>
    </row>
    <row r="986" spans="1:15" ht="15.95">
      <c r="A986" s="16" t="s">
        <v>1462</v>
      </c>
      <c r="B986" s="16" t="s">
        <v>8420</v>
      </c>
      <c r="C986" s="16"/>
      <c r="D986" s="24">
        <v>1950000</v>
      </c>
      <c r="E986" s="24">
        <v>1740000</v>
      </c>
      <c r="F986" s="17"/>
      <c r="G986" s="17"/>
      <c r="H986" s="17"/>
      <c r="I986" s="17"/>
      <c r="J986" s="17"/>
      <c r="K986" s="24">
        <v>0</v>
      </c>
      <c r="L986" s="24">
        <v>1720000</v>
      </c>
      <c r="M986" s="24">
        <v>5330000</v>
      </c>
      <c r="N986" s="17"/>
      <c r="O986" s="17"/>
    </row>
    <row r="987" spans="1:15" ht="15.95">
      <c r="A987" s="123" t="s">
        <v>1461</v>
      </c>
      <c r="B987" s="16" t="s">
        <v>8420</v>
      </c>
      <c r="C987" s="16"/>
      <c r="D987" s="33">
        <v>78200000</v>
      </c>
      <c r="E987" s="27">
        <v>49600000</v>
      </c>
      <c r="F987" s="35">
        <v>25200000</v>
      </c>
      <c r="G987" s="18">
        <v>15300000</v>
      </c>
      <c r="H987" s="18">
        <v>10900000</v>
      </c>
      <c r="I987" s="18">
        <v>16100000</v>
      </c>
      <c r="J987" s="35">
        <v>25800000</v>
      </c>
      <c r="K987" s="19">
        <v>31600000</v>
      </c>
      <c r="L987" s="17"/>
      <c r="M987" s="24">
        <v>2830000</v>
      </c>
      <c r="N987" s="24">
        <v>1110000</v>
      </c>
      <c r="O987" s="18">
        <v>6030000</v>
      </c>
    </row>
    <row r="988" spans="1:15" ht="15.95">
      <c r="A988" s="124" t="s">
        <v>1461</v>
      </c>
      <c r="B988" s="16">
        <v>87</v>
      </c>
      <c r="C988" s="16"/>
      <c r="D988" s="24">
        <v>764000</v>
      </c>
      <c r="E988" s="17"/>
      <c r="F988" s="17"/>
      <c r="G988" s="17"/>
      <c r="H988" s="17"/>
      <c r="I988" s="17"/>
      <c r="J988" s="17"/>
      <c r="K988" s="28"/>
      <c r="L988" s="17"/>
      <c r="M988" s="17"/>
      <c r="N988" s="17"/>
      <c r="O988" s="17"/>
    </row>
    <row r="989" spans="1:15" ht="15.95">
      <c r="A989" s="16" t="s">
        <v>6133</v>
      </c>
      <c r="B989" s="16" t="s">
        <v>8420</v>
      </c>
      <c r="C989" s="16"/>
      <c r="D989" s="24">
        <v>2730000</v>
      </c>
      <c r="E989" s="17"/>
      <c r="F989" s="17"/>
      <c r="G989" s="17"/>
      <c r="H989" s="24">
        <v>530000</v>
      </c>
      <c r="I989" s="17"/>
      <c r="J989" s="17"/>
      <c r="K989" s="28"/>
      <c r="L989" s="17"/>
      <c r="M989" s="17"/>
      <c r="N989" s="17"/>
      <c r="O989" s="17"/>
    </row>
    <row r="990" spans="1:15" ht="15.95">
      <c r="A990" s="16" t="s">
        <v>1460</v>
      </c>
      <c r="B990" s="16" t="s">
        <v>8420</v>
      </c>
      <c r="C990" s="16"/>
      <c r="D990" s="17"/>
      <c r="E990" s="17"/>
      <c r="F990" s="24">
        <v>4000000</v>
      </c>
      <c r="G990" s="24">
        <v>271000</v>
      </c>
      <c r="H990" s="24">
        <v>2510000</v>
      </c>
      <c r="I990" s="24">
        <v>441000</v>
      </c>
      <c r="J990" s="24">
        <v>3930000</v>
      </c>
      <c r="K990" s="24">
        <v>325000</v>
      </c>
      <c r="L990" s="17"/>
      <c r="M990" s="17"/>
      <c r="N990" s="17"/>
      <c r="O990" s="17"/>
    </row>
    <row r="991" spans="1:15" ht="15.95">
      <c r="A991" s="16" t="s">
        <v>6132</v>
      </c>
      <c r="B991" s="16" t="s">
        <v>8420</v>
      </c>
      <c r="C991" s="16"/>
      <c r="D991" s="24">
        <v>386000</v>
      </c>
      <c r="E991" s="17"/>
      <c r="F991" s="17"/>
      <c r="G991" s="17"/>
      <c r="H991" s="17"/>
      <c r="I991" s="17"/>
      <c r="J991" s="17"/>
      <c r="K991" s="28"/>
      <c r="L991" s="17"/>
      <c r="M991" s="17"/>
      <c r="N991" s="17"/>
      <c r="O991" s="17"/>
    </row>
    <row r="992" spans="1:15" ht="15.95">
      <c r="A992" s="16" t="s">
        <v>1458</v>
      </c>
      <c r="B992" s="16" t="s">
        <v>8420</v>
      </c>
      <c r="C992" s="16"/>
      <c r="D992" s="19">
        <v>34400000</v>
      </c>
      <c r="E992" s="18">
        <v>11300000</v>
      </c>
      <c r="F992" s="19">
        <v>32600000</v>
      </c>
      <c r="G992" s="35">
        <v>23700000</v>
      </c>
      <c r="H992" s="18">
        <v>10400000</v>
      </c>
      <c r="I992" s="35">
        <v>25600000</v>
      </c>
      <c r="J992" s="35">
        <v>22000000</v>
      </c>
      <c r="K992" s="35">
        <v>19800000</v>
      </c>
      <c r="L992" s="18">
        <v>6150000</v>
      </c>
      <c r="M992" s="18">
        <v>5910000</v>
      </c>
      <c r="N992" s="17"/>
      <c r="O992" s="18">
        <v>7340000</v>
      </c>
    </row>
    <row r="993" spans="1:15" ht="15.95">
      <c r="A993" s="16" t="s">
        <v>5515</v>
      </c>
      <c r="B993" s="16" t="s">
        <v>8420</v>
      </c>
      <c r="C993" s="16"/>
      <c r="D993" s="17"/>
      <c r="E993" s="17"/>
      <c r="F993" s="17"/>
      <c r="G993" s="17"/>
      <c r="H993" s="24">
        <v>604000</v>
      </c>
      <c r="I993" s="17"/>
      <c r="J993" s="17"/>
      <c r="K993" s="28"/>
      <c r="L993" s="17"/>
      <c r="M993" s="17"/>
      <c r="N993" s="17"/>
      <c r="O993" s="17"/>
    </row>
    <row r="994" spans="1:15" ht="15.95">
      <c r="A994" s="16" t="s">
        <v>1457</v>
      </c>
      <c r="B994" s="16" t="s">
        <v>8420</v>
      </c>
      <c r="C994" s="16"/>
      <c r="D994" s="35">
        <v>17000000</v>
      </c>
      <c r="E994" s="18">
        <v>14500000</v>
      </c>
      <c r="F994" s="18">
        <v>12000000</v>
      </c>
      <c r="G994" s="18">
        <v>9720000</v>
      </c>
      <c r="H994" s="18">
        <v>8930000</v>
      </c>
      <c r="I994" s="18">
        <v>6330000</v>
      </c>
      <c r="J994" s="18">
        <v>9880000</v>
      </c>
      <c r="K994" s="18">
        <v>8900000</v>
      </c>
      <c r="L994" s="24">
        <v>93300</v>
      </c>
      <c r="M994" s="24">
        <v>563000</v>
      </c>
      <c r="N994" s="24">
        <v>245000</v>
      </c>
      <c r="O994" s="24">
        <v>625000</v>
      </c>
    </row>
    <row r="995" spans="1:15" ht="15.95">
      <c r="A995" s="16" t="s">
        <v>1456</v>
      </c>
      <c r="B995" s="16" t="s">
        <v>8420</v>
      </c>
      <c r="C995" s="16"/>
      <c r="D995" s="18">
        <v>15300000</v>
      </c>
      <c r="E995" s="19">
        <v>34500000</v>
      </c>
      <c r="F995" s="35">
        <v>22300000</v>
      </c>
      <c r="G995" s="19">
        <v>35800000</v>
      </c>
      <c r="H995" s="35">
        <v>18400000</v>
      </c>
      <c r="I995" s="22">
        <v>54900000</v>
      </c>
      <c r="J995" s="27">
        <v>49700000</v>
      </c>
      <c r="K995" s="19">
        <v>37700000</v>
      </c>
      <c r="L995" s="24">
        <v>1110000</v>
      </c>
      <c r="M995" s="24">
        <v>1560000</v>
      </c>
      <c r="N995" s="24">
        <v>1990000</v>
      </c>
      <c r="O995" s="24">
        <v>5240000</v>
      </c>
    </row>
    <row r="996" spans="1:15" ht="15.95">
      <c r="A996" s="16" t="s">
        <v>1455</v>
      </c>
      <c r="B996" s="16" t="s">
        <v>8420</v>
      </c>
      <c r="C996" s="16"/>
      <c r="D996" s="17"/>
      <c r="E996" s="17"/>
      <c r="F996" s="24">
        <v>350000</v>
      </c>
      <c r="G996" s="17"/>
      <c r="H996" s="17"/>
      <c r="I996" s="17"/>
      <c r="J996" s="17"/>
      <c r="K996" s="28"/>
      <c r="L996" s="17"/>
      <c r="M996" s="17"/>
      <c r="N996" s="17"/>
      <c r="O996" s="17"/>
    </row>
    <row r="997" spans="1:15" ht="15.95">
      <c r="A997" s="16" t="s">
        <v>1454</v>
      </c>
      <c r="B997" s="16" t="s">
        <v>8420</v>
      </c>
      <c r="C997" s="16"/>
      <c r="D997" s="17"/>
      <c r="E997" s="17"/>
      <c r="F997" s="17"/>
      <c r="G997" s="17"/>
      <c r="H997" s="24">
        <v>3320000</v>
      </c>
      <c r="I997" s="17"/>
      <c r="J997" s="18">
        <v>12500000</v>
      </c>
      <c r="K997" s="35">
        <v>20800000</v>
      </c>
      <c r="L997" s="17"/>
      <c r="M997" s="17"/>
      <c r="N997" s="17"/>
      <c r="O997" s="17"/>
    </row>
    <row r="998" spans="1:15" ht="15.95">
      <c r="A998" s="16" t="s">
        <v>2174</v>
      </c>
      <c r="B998" s="16" t="s">
        <v>8420</v>
      </c>
      <c r="C998" s="16"/>
      <c r="D998" s="17"/>
      <c r="E998" s="17"/>
      <c r="F998" s="24">
        <v>1250000</v>
      </c>
      <c r="G998" s="17"/>
      <c r="H998" s="17"/>
      <c r="I998" s="17"/>
      <c r="J998" s="17"/>
      <c r="K998" s="28"/>
      <c r="L998" s="17"/>
      <c r="M998" s="17"/>
      <c r="N998" s="17"/>
      <c r="O998" s="17"/>
    </row>
    <row r="999" spans="1:15" ht="15.95">
      <c r="A999" s="16" t="s">
        <v>1453</v>
      </c>
      <c r="B999" s="16" t="s">
        <v>8420</v>
      </c>
      <c r="C999" s="16"/>
      <c r="D999" s="17"/>
      <c r="E999" s="17"/>
      <c r="F999" s="17"/>
      <c r="G999" s="17"/>
      <c r="H999" s="24">
        <v>773000</v>
      </c>
      <c r="I999" s="24">
        <v>1180000</v>
      </c>
      <c r="J999" s="24">
        <v>4950000</v>
      </c>
      <c r="K999" s="28"/>
      <c r="L999" s="24">
        <v>1530000</v>
      </c>
      <c r="M999" s="24">
        <v>940000</v>
      </c>
      <c r="N999" s="24">
        <v>2240000</v>
      </c>
      <c r="O999" s="24">
        <v>4940000</v>
      </c>
    </row>
    <row r="1000" spans="1:15" ht="15.95">
      <c r="A1000" s="123" t="s">
        <v>1452</v>
      </c>
      <c r="B1000" s="16" t="s">
        <v>8420</v>
      </c>
      <c r="C1000" s="16"/>
      <c r="D1000" s="17"/>
      <c r="E1000" s="17"/>
      <c r="F1000" s="17"/>
      <c r="G1000" s="17"/>
      <c r="H1000" s="17"/>
      <c r="I1000" s="17"/>
      <c r="J1000" s="24">
        <v>5140000</v>
      </c>
      <c r="K1000" s="28"/>
      <c r="L1000" s="17"/>
      <c r="M1000" s="17"/>
      <c r="N1000" s="17"/>
      <c r="O1000" s="17"/>
    </row>
    <row r="1001" spans="1:15" ht="15.95">
      <c r="A1001" s="124" t="s">
        <v>1452</v>
      </c>
      <c r="B1001" s="16">
        <v>404</v>
      </c>
      <c r="C1001" s="16"/>
      <c r="D1001" s="17"/>
      <c r="E1001" s="17"/>
      <c r="F1001" s="17"/>
      <c r="G1001" s="17"/>
      <c r="H1001" s="17"/>
      <c r="I1001" s="17"/>
      <c r="J1001" s="24">
        <v>15900</v>
      </c>
      <c r="K1001" s="28"/>
      <c r="L1001" s="17"/>
      <c r="M1001" s="17"/>
      <c r="N1001" s="17"/>
      <c r="O1001" s="17"/>
    </row>
    <row r="1002" spans="1:15" ht="15.95">
      <c r="A1002" s="16" t="s">
        <v>4649</v>
      </c>
      <c r="B1002" s="16" t="s">
        <v>8420</v>
      </c>
      <c r="C1002" s="16"/>
      <c r="D1002" s="17"/>
      <c r="E1002" s="17"/>
      <c r="F1002" s="17"/>
      <c r="G1002" s="17"/>
      <c r="H1002" s="17"/>
      <c r="I1002" s="17"/>
      <c r="J1002" s="18">
        <v>7720000</v>
      </c>
      <c r="K1002" s="28"/>
      <c r="L1002" s="24">
        <v>1670000</v>
      </c>
      <c r="M1002" s="24">
        <v>4440000</v>
      </c>
      <c r="N1002" s="17"/>
      <c r="O1002" s="24">
        <v>2570000</v>
      </c>
    </row>
    <row r="1003" spans="1:15" ht="15.95">
      <c r="A1003" s="16" t="s">
        <v>4602</v>
      </c>
      <c r="B1003" s="16" t="s">
        <v>8420</v>
      </c>
      <c r="C1003" s="16"/>
      <c r="D1003" s="24">
        <v>321000</v>
      </c>
      <c r="E1003" s="17"/>
      <c r="F1003" s="18">
        <v>7540000</v>
      </c>
      <c r="G1003" s="24">
        <v>428000</v>
      </c>
      <c r="H1003" s="17"/>
      <c r="I1003" s="24">
        <v>1350000</v>
      </c>
      <c r="J1003" s="17"/>
      <c r="K1003" s="28"/>
      <c r="L1003" s="17"/>
      <c r="M1003" s="17"/>
      <c r="N1003" s="17"/>
      <c r="O1003" s="17"/>
    </row>
    <row r="1004" spans="1:15" ht="15.95">
      <c r="A1004" s="16" t="s">
        <v>1451</v>
      </c>
      <c r="B1004" s="16" t="s">
        <v>8420</v>
      </c>
      <c r="C1004" s="16"/>
      <c r="D1004" s="18">
        <v>6700000</v>
      </c>
      <c r="E1004" s="24">
        <v>2390000</v>
      </c>
      <c r="F1004" s="24">
        <v>1360000</v>
      </c>
      <c r="G1004" s="24">
        <v>200000</v>
      </c>
      <c r="H1004" s="18">
        <v>9110000</v>
      </c>
      <c r="I1004" s="24">
        <v>809000</v>
      </c>
      <c r="J1004" s="18">
        <v>8280000</v>
      </c>
      <c r="K1004" s="18">
        <v>6910000</v>
      </c>
      <c r="L1004" s="17"/>
      <c r="M1004" s="17"/>
      <c r="N1004" s="17"/>
      <c r="O1004" s="17"/>
    </row>
    <row r="1005" spans="1:15" ht="15.95">
      <c r="A1005" s="16" t="s">
        <v>1450</v>
      </c>
      <c r="B1005" s="16" t="s">
        <v>8420</v>
      </c>
      <c r="C1005" s="16"/>
      <c r="D1005" s="18">
        <v>9820000</v>
      </c>
      <c r="E1005" s="24">
        <v>1630000</v>
      </c>
      <c r="F1005" s="24">
        <v>1620000</v>
      </c>
      <c r="G1005" s="24">
        <v>2120000</v>
      </c>
      <c r="H1005" s="17"/>
      <c r="I1005" s="17"/>
      <c r="J1005" s="24">
        <v>1880000</v>
      </c>
      <c r="K1005" s="24">
        <v>20300</v>
      </c>
      <c r="L1005" s="17"/>
      <c r="M1005" s="17"/>
      <c r="N1005" s="17"/>
      <c r="O1005" s="17"/>
    </row>
    <row r="1006" spans="1:15" ht="15.95">
      <c r="A1006" s="123" t="s">
        <v>1449</v>
      </c>
      <c r="B1006" s="16" t="s">
        <v>8420</v>
      </c>
      <c r="C1006" s="16"/>
      <c r="D1006" s="17"/>
      <c r="E1006" s="17"/>
      <c r="F1006" s="17"/>
      <c r="G1006" s="24">
        <v>128000</v>
      </c>
      <c r="H1006" s="24">
        <v>2140000</v>
      </c>
      <c r="I1006" s="18">
        <v>10700000</v>
      </c>
      <c r="J1006" s="24">
        <v>2580000</v>
      </c>
      <c r="K1006" s="27">
        <v>43300000</v>
      </c>
      <c r="L1006" s="17"/>
      <c r="M1006" s="17"/>
      <c r="N1006" s="17"/>
      <c r="O1006" s="17"/>
    </row>
    <row r="1007" spans="1:15" ht="15.95">
      <c r="A1007" s="124" t="s">
        <v>1449</v>
      </c>
      <c r="B1007" s="16">
        <v>1080</v>
      </c>
      <c r="C1007" s="16"/>
      <c r="D1007" s="17"/>
      <c r="E1007" s="17"/>
      <c r="F1007" s="17"/>
      <c r="G1007" s="17"/>
      <c r="H1007" s="17"/>
      <c r="I1007" s="17"/>
      <c r="J1007" s="24">
        <v>4010000</v>
      </c>
      <c r="K1007" s="28"/>
      <c r="L1007" s="17"/>
      <c r="M1007" s="17"/>
      <c r="N1007" s="17"/>
      <c r="O1007" s="17"/>
    </row>
    <row r="1008" spans="1:15" ht="15.95">
      <c r="A1008" s="123" t="s">
        <v>1448</v>
      </c>
      <c r="B1008" s="16" t="s">
        <v>8420</v>
      </c>
      <c r="C1008" s="16"/>
      <c r="D1008" s="18">
        <v>7280000</v>
      </c>
      <c r="E1008" s="24">
        <v>4540000</v>
      </c>
      <c r="F1008" s="35">
        <v>23700000</v>
      </c>
      <c r="G1008" s="24">
        <v>304000</v>
      </c>
      <c r="H1008" s="17"/>
      <c r="I1008" s="17"/>
      <c r="J1008" s="17"/>
      <c r="K1008" s="24">
        <v>4190000</v>
      </c>
      <c r="L1008" s="17"/>
      <c r="M1008" s="17"/>
      <c r="N1008" s="17"/>
      <c r="O1008" s="17"/>
    </row>
    <row r="1009" spans="1:15" ht="15.95">
      <c r="A1009" s="124" t="s">
        <v>1448</v>
      </c>
      <c r="B1009" s="16">
        <v>218</v>
      </c>
      <c r="C1009" s="16" t="s">
        <v>8438</v>
      </c>
      <c r="D1009" s="17"/>
      <c r="E1009" s="17"/>
      <c r="F1009" s="24">
        <v>51100</v>
      </c>
      <c r="G1009" s="17"/>
      <c r="H1009" s="17"/>
      <c r="I1009" s="17"/>
      <c r="J1009" s="17"/>
      <c r="K1009" s="28"/>
      <c r="L1009" s="17"/>
      <c r="M1009" s="17"/>
      <c r="N1009" s="17"/>
      <c r="O1009" s="17"/>
    </row>
    <row r="1010" spans="1:15" ht="15.95">
      <c r="A1010" s="120" t="s">
        <v>1447</v>
      </c>
      <c r="B1010" s="118" t="s">
        <v>8420</v>
      </c>
      <c r="C1010" s="16"/>
      <c r="D1010" s="23">
        <v>173000000</v>
      </c>
      <c r="E1010" s="32">
        <v>125000000</v>
      </c>
      <c r="F1010" s="23">
        <v>171000000</v>
      </c>
      <c r="G1010" s="33">
        <v>74900000</v>
      </c>
      <c r="H1010" s="33">
        <v>78100000</v>
      </c>
      <c r="I1010" s="33">
        <v>75100000</v>
      </c>
      <c r="J1010" s="25">
        <v>107000000</v>
      </c>
      <c r="K1010" s="37">
        <v>111000000</v>
      </c>
      <c r="L1010" s="53">
        <v>273000000</v>
      </c>
      <c r="M1010" s="41">
        <v>199000000</v>
      </c>
      <c r="N1010" s="58">
        <v>433000000</v>
      </c>
      <c r="O1010" s="53">
        <v>266000000</v>
      </c>
    </row>
    <row r="1011" spans="1:15" ht="15.95">
      <c r="A1011" s="121" t="s">
        <v>1447</v>
      </c>
      <c r="B1011" s="118" t="s">
        <v>8420</v>
      </c>
      <c r="C1011" s="16" t="s">
        <v>8423</v>
      </c>
      <c r="D1011" s="18">
        <v>10600000</v>
      </c>
      <c r="E1011" s="24">
        <v>2290000</v>
      </c>
      <c r="F1011" s="24">
        <v>2740000</v>
      </c>
      <c r="G1011" s="24">
        <v>3370000</v>
      </c>
      <c r="H1011" s="17"/>
      <c r="I1011" s="17"/>
      <c r="J1011" s="17"/>
      <c r="K1011" s="28"/>
      <c r="L1011" s="17"/>
      <c r="M1011" s="24">
        <v>1670000</v>
      </c>
      <c r="N1011" s="24">
        <v>1150000</v>
      </c>
      <c r="O1011" s="24">
        <v>1380000</v>
      </c>
    </row>
    <row r="1012" spans="1:15" ht="15.95">
      <c r="A1012" s="121" t="s">
        <v>1447</v>
      </c>
      <c r="B1012" s="16">
        <v>76</v>
      </c>
      <c r="C1012" s="16"/>
      <c r="D1012" s="24">
        <v>56100</v>
      </c>
      <c r="E1012" s="17"/>
      <c r="F1012" s="24">
        <v>49400</v>
      </c>
      <c r="G1012" s="17"/>
      <c r="H1012" s="17"/>
      <c r="I1012" s="24">
        <v>6480</v>
      </c>
      <c r="J1012" s="17"/>
      <c r="K1012" s="28"/>
      <c r="L1012" s="17"/>
      <c r="M1012" s="17"/>
      <c r="N1012" s="17"/>
      <c r="O1012" s="17"/>
    </row>
    <row r="1013" spans="1:15" ht="15.95">
      <c r="A1013" s="121" t="s">
        <v>1447</v>
      </c>
      <c r="B1013" s="118">
        <v>205</v>
      </c>
      <c r="C1013" s="16" t="s">
        <v>8423</v>
      </c>
      <c r="D1013" s="17"/>
      <c r="E1013" s="18">
        <v>6540000</v>
      </c>
      <c r="F1013" s="17"/>
      <c r="G1013" s="17"/>
      <c r="H1013" s="17"/>
      <c r="I1013" s="17"/>
      <c r="J1013" s="17"/>
      <c r="K1013" s="28"/>
      <c r="L1013" s="17"/>
      <c r="M1013" s="17"/>
      <c r="N1013" s="17"/>
      <c r="O1013" s="17"/>
    </row>
    <row r="1014" spans="1:15" ht="15.95">
      <c r="A1014" s="121" t="s">
        <v>1447</v>
      </c>
      <c r="B1014" s="118">
        <v>205</v>
      </c>
      <c r="C1014" s="16" t="s">
        <v>8432</v>
      </c>
      <c r="D1014" s="24">
        <v>379000</v>
      </c>
      <c r="E1014" s="24">
        <v>244000</v>
      </c>
      <c r="F1014" s="17"/>
      <c r="G1014" s="24">
        <v>100000</v>
      </c>
      <c r="H1014" s="24">
        <v>223000</v>
      </c>
      <c r="I1014" s="17"/>
      <c r="J1014" s="17"/>
      <c r="K1014" s="28"/>
      <c r="L1014" s="24">
        <v>783000</v>
      </c>
      <c r="M1014" s="24">
        <v>752000</v>
      </c>
      <c r="N1014" s="24">
        <v>1420000</v>
      </c>
      <c r="O1014" s="24">
        <v>1070000</v>
      </c>
    </row>
    <row r="1015" spans="1:15" ht="15.95">
      <c r="A1015" s="121" t="s">
        <v>1447</v>
      </c>
      <c r="B1015" s="16">
        <v>344</v>
      </c>
      <c r="C1015" s="16" t="s">
        <v>8432</v>
      </c>
      <c r="D1015" s="17"/>
      <c r="E1015" s="17"/>
      <c r="F1015" s="17"/>
      <c r="G1015" s="17"/>
      <c r="H1015" s="17"/>
      <c r="I1015" s="17"/>
      <c r="J1015" s="17"/>
      <c r="K1015" s="28"/>
      <c r="L1015" s="17"/>
      <c r="M1015" s="17"/>
      <c r="N1015" s="24">
        <v>332000</v>
      </c>
      <c r="O1015" s="24">
        <v>203000</v>
      </c>
    </row>
    <row r="1016" spans="1:15" ht="15.95">
      <c r="A1016" s="121" t="s">
        <v>1447</v>
      </c>
      <c r="B1016" s="16">
        <v>356</v>
      </c>
      <c r="C1016" s="16" t="s">
        <v>8431</v>
      </c>
      <c r="D1016" s="17"/>
      <c r="E1016" s="17"/>
      <c r="F1016" s="17"/>
      <c r="G1016" s="17"/>
      <c r="H1016" s="17"/>
      <c r="I1016" s="17"/>
      <c r="J1016" s="17"/>
      <c r="K1016" s="28"/>
      <c r="L1016" s="17"/>
      <c r="M1016" s="17"/>
      <c r="N1016" s="24">
        <v>444000</v>
      </c>
      <c r="O1016" s="17"/>
    </row>
    <row r="1017" spans="1:15" ht="15.95">
      <c r="A1017" s="121" t="s">
        <v>1447</v>
      </c>
      <c r="B1017" s="16">
        <v>392</v>
      </c>
      <c r="C1017" s="16" t="s">
        <v>8432</v>
      </c>
      <c r="D1017" s="17"/>
      <c r="E1017" s="17"/>
      <c r="F1017" s="17"/>
      <c r="G1017" s="17"/>
      <c r="H1017" s="17"/>
      <c r="I1017" s="17"/>
      <c r="J1017" s="17"/>
      <c r="K1017" s="28"/>
      <c r="L1017" s="24">
        <v>86700</v>
      </c>
      <c r="M1017" s="24">
        <v>70400</v>
      </c>
      <c r="N1017" s="17"/>
      <c r="O1017" s="17"/>
    </row>
    <row r="1018" spans="1:15" ht="15.95">
      <c r="A1018" s="121" t="s">
        <v>1447</v>
      </c>
      <c r="B1018" s="119">
        <v>443</v>
      </c>
      <c r="C1018" s="16" t="s">
        <v>8423</v>
      </c>
      <c r="D1018" s="17"/>
      <c r="E1018" s="17"/>
      <c r="F1018" s="17"/>
      <c r="G1018" s="17"/>
      <c r="H1018" s="17"/>
      <c r="I1018" s="17"/>
      <c r="J1018" s="17"/>
      <c r="K1018" s="28"/>
      <c r="L1018" s="17"/>
      <c r="M1018" s="17"/>
      <c r="N1018" s="24">
        <v>201000</v>
      </c>
      <c r="O1018" s="17"/>
    </row>
    <row r="1019" spans="1:15" ht="15.95">
      <c r="A1019" s="121" t="s">
        <v>1447</v>
      </c>
      <c r="B1019" s="118">
        <v>443</v>
      </c>
      <c r="C1019" s="16" t="s">
        <v>8429</v>
      </c>
      <c r="D1019" s="17"/>
      <c r="E1019" s="17"/>
      <c r="F1019" s="17"/>
      <c r="G1019" s="17"/>
      <c r="H1019" s="17"/>
      <c r="I1019" s="17"/>
      <c r="J1019" s="17"/>
      <c r="K1019" s="28"/>
      <c r="L1019" s="17"/>
      <c r="M1019" s="17"/>
      <c r="N1019" s="24">
        <v>598000</v>
      </c>
      <c r="O1019" s="17"/>
    </row>
    <row r="1020" spans="1:15" ht="15.95">
      <c r="A1020" s="121" t="s">
        <v>1447</v>
      </c>
      <c r="B1020" s="118">
        <v>443</v>
      </c>
      <c r="C1020" s="16" t="s">
        <v>8430</v>
      </c>
      <c r="D1020" s="17"/>
      <c r="E1020" s="17"/>
      <c r="F1020" s="17"/>
      <c r="G1020" s="17"/>
      <c r="H1020" s="17"/>
      <c r="I1020" s="17"/>
      <c r="J1020" s="17"/>
      <c r="K1020" s="28"/>
      <c r="L1020" s="17"/>
      <c r="M1020" s="17"/>
      <c r="N1020" s="24">
        <v>75300</v>
      </c>
      <c r="O1020" s="17"/>
    </row>
    <row r="1021" spans="1:15" ht="15.95">
      <c r="A1021" s="121" t="s">
        <v>1447</v>
      </c>
      <c r="B1021" s="118">
        <v>443</v>
      </c>
      <c r="C1021" s="16" t="s">
        <v>8431</v>
      </c>
      <c r="D1021" s="17"/>
      <c r="E1021" s="17"/>
      <c r="F1021" s="17"/>
      <c r="G1021" s="17"/>
      <c r="H1021" s="17"/>
      <c r="I1021" s="17"/>
      <c r="J1021" s="17"/>
      <c r="K1021" s="28"/>
      <c r="L1021" s="17"/>
      <c r="M1021" s="17"/>
      <c r="N1021" s="24">
        <v>63000</v>
      </c>
      <c r="O1021" s="17"/>
    </row>
    <row r="1022" spans="1:15" ht="15.95">
      <c r="A1022" s="121" t="s">
        <v>1447</v>
      </c>
      <c r="B1022" s="118">
        <v>443</v>
      </c>
      <c r="C1022" s="16" t="s">
        <v>8432</v>
      </c>
      <c r="D1022" s="24">
        <v>71100</v>
      </c>
      <c r="E1022" s="24">
        <v>51100</v>
      </c>
      <c r="F1022" s="17"/>
      <c r="G1022" s="24">
        <v>38900</v>
      </c>
      <c r="H1022" s="17"/>
      <c r="I1022" s="24">
        <v>24300</v>
      </c>
      <c r="J1022" s="24">
        <v>71000</v>
      </c>
      <c r="K1022" s="24">
        <v>17800</v>
      </c>
      <c r="L1022" s="24">
        <v>125000</v>
      </c>
      <c r="M1022" s="24">
        <v>398000</v>
      </c>
      <c r="N1022" s="24">
        <v>669000</v>
      </c>
      <c r="O1022" s="24">
        <v>283000</v>
      </c>
    </row>
    <row r="1023" spans="1:15" ht="15.95">
      <c r="A1023" s="121" t="s">
        <v>1447</v>
      </c>
      <c r="B1023" s="119">
        <v>503</v>
      </c>
      <c r="C1023" s="16" t="s">
        <v>8423</v>
      </c>
      <c r="D1023" s="17"/>
      <c r="E1023" s="17"/>
      <c r="F1023" s="24">
        <v>1280000</v>
      </c>
      <c r="G1023" s="17"/>
      <c r="H1023" s="17"/>
      <c r="I1023" s="17"/>
      <c r="J1023" s="17"/>
      <c r="K1023" s="28"/>
      <c r="L1023" s="17"/>
      <c r="M1023" s="17"/>
      <c r="N1023" s="17"/>
      <c r="O1023" s="24">
        <v>894000</v>
      </c>
    </row>
    <row r="1024" spans="1:15" ht="15.95">
      <c r="A1024" s="121" t="s">
        <v>1447</v>
      </c>
      <c r="B1024" s="118">
        <v>503</v>
      </c>
      <c r="C1024" s="16" t="s">
        <v>8429</v>
      </c>
      <c r="D1024" s="17"/>
      <c r="E1024" s="17"/>
      <c r="F1024" s="17"/>
      <c r="G1024" s="17"/>
      <c r="H1024" s="17"/>
      <c r="I1024" s="17"/>
      <c r="J1024" s="17"/>
      <c r="K1024" s="28"/>
      <c r="L1024" s="24">
        <v>832000</v>
      </c>
      <c r="M1024" s="24">
        <v>637000</v>
      </c>
      <c r="N1024" s="17"/>
      <c r="O1024" s="17"/>
    </row>
    <row r="1025" spans="1:15" ht="15.95">
      <c r="A1025" s="121" t="s">
        <v>1447</v>
      </c>
      <c r="B1025" s="118">
        <v>503</v>
      </c>
      <c r="C1025" s="16" t="s">
        <v>8430</v>
      </c>
      <c r="D1025" s="17"/>
      <c r="E1025" s="17"/>
      <c r="F1025" s="17"/>
      <c r="G1025" s="17"/>
      <c r="H1025" s="17"/>
      <c r="I1025" s="17"/>
      <c r="J1025" s="17"/>
      <c r="K1025" s="28"/>
      <c r="L1025" s="24">
        <v>1270000</v>
      </c>
      <c r="M1025" s="17"/>
      <c r="N1025" s="17"/>
      <c r="O1025" s="24">
        <v>1720000</v>
      </c>
    </row>
    <row r="1026" spans="1:15" ht="15.95">
      <c r="A1026" s="121" t="s">
        <v>1447</v>
      </c>
      <c r="B1026" s="118">
        <v>503</v>
      </c>
      <c r="C1026" s="16" t="s">
        <v>8431</v>
      </c>
      <c r="D1026" s="17"/>
      <c r="E1026" s="17"/>
      <c r="F1026" s="17"/>
      <c r="G1026" s="17"/>
      <c r="H1026" s="17"/>
      <c r="I1026" s="17"/>
      <c r="J1026" s="17"/>
      <c r="K1026" s="28"/>
      <c r="L1026" s="24">
        <v>878000</v>
      </c>
      <c r="M1026" s="24">
        <v>533000</v>
      </c>
      <c r="N1026" s="17"/>
      <c r="O1026" s="24">
        <v>816000</v>
      </c>
    </row>
    <row r="1027" spans="1:15" ht="15.95">
      <c r="A1027" s="121" t="s">
        <v>1447</v>
      </c>
      <c r="B1027" s="118">
        <v>503</v>
      </c>
      <c r="C1027" s="16" t="s">
        <v>8432</v>
      </c>
      <c r="D1027" s="24">
        <v>583000</v>
      </c>
      <c r="E1027" s="24">
        <v>1030000</v>
      </c>
      <c r="F1027" s="24">
        <v>608000</v>
      </c>
      <c r="G1027" s="24">
        <v>240000</v>
      </c>
      <c r="H1027" s="24">
        <v>544000</v>
      </c>
      <c r="I1027" s="24">
        <v>436000</v>
      </c>
      <c r="J1027" s="24">
        <v>907000</v>
      </c>
      <c r="K1027" s="24">
        <v>632000</v>
      </c>
      <c r="L1027" s="24">
        <v>2990000</v>
      </c>
      <c r="M1027" s="24">
        <v>1880000</v>
      </c>
      <c r="N1027" s="24">
        <v>4290000</v>
      </c>
      <c r="O1027" s="24">
        <v>2570000</v>
      </c>
    </row>
    <row r="1028" spans="1:15" ht="15.95">
      <c r="A1028" s="121" t="s">
        <v>1447</v>
      </c>
      <c r="B1028" s="16">
        <v>536</v>
      </c>
      <c r="C1028" s="16" t="s">
        <v>8432</v>
      </c>
      <c r="D1028" s="17"/>
      <c r="E1028" s="17"/>
      <c r="F1028" s="17"/>
      <c r="G1028" s="17"/>
      <c r="H1028" s="17"/>
      <c r="I1028" s="17"/>
      <c r="J1028" s="17"/>
      <c r="K1028" s="28"/>
      <c r="L1028" s="24">
        <v>430000</v>
      </c>
      <c r="M1028" s="24">
        <v>77400</v>
      </c>
      <c r="N1028" s="17"/>
      <c r="O1028" s="17"/>
    </row>
    <row r="1029" spans="1:15" ht="15.95">
      <c r="A1029" s="121" t="s">
        <v>1447</v>
      </c>
      <c r="B1029" s="119">
        <v>665</v>
      </c>
      <c r="C1029" s="16" t="s">
        <v>8447</v>
      </c>
      <c r="D1029" s="24">
        <v>11700</v>
      </c>
      <c r="E1029" s="24">
        <v>9580</v>
      </c>
      <c r="F1029" s="17"/>
      <c r="G1029" s="17"/>
      <c r="H1029" s="17"/>
      <c r="I1029" s="17"/>
      <c r="J1029" s="17"/>
      <c r="K1029" s="28"/>
      <c r="L1029" s="24">
        <v>9370</v>
      </c>
      <c r="M1029" s="17"/>
      <c r="N1029" s="17"/>
      <c r="O1029" s="17"/>
    </row>
    <row r="1030" spans="1:15" ht="15.95">
      <c r="A1030" s="121" t="s">
        <v>1447</v>
      </c>
      <c r="B1030" s="118">
        <v>665</v>
      </c>
      <c r="C1030" s="16" t="s">
        <v>8424</v>
      </c>
      <c r="D1030" s="24">
        <v>7570</v>
      </c>
      <c r="E1030" s="17"/>
      <c r="F1030" s="24">
        <v>6160</v>
      </c>
      <c r="G1030" s="24">
        <v>4890</v>
      </c>
      <c r="H1030" s="24">
        <v>9050</v>
      </c>
      <c r="I1030" s="17"/>
      <c r="J1030" s="17"/>
      <c r="K1030" s="28"/>
      <c r="L1030" s="24">
        <v>20100</v>
      </c>
      <c r="M1030" s="24">
        <v>7180</v>
      </c>
      <c r="N1030" s="24">
        <v>12300</v>
      </c>
      <c r="O1030" s="24">
        <v>12300</v>
      </c>
    </row>
    <row r="1031" spans="1:15" ht="15.95">
      <c r="A1031" s="121" t="s">
        <v>1447</v>
      </c>
      <c r="B1031" s="118">
        <v>665</v>
      </c>
      <c r="C1031" s="16" t="s">
        <v>8429</v>
      </c>
      <c r="D1031" s="17"/>
      <c r="E1031" s="17"/>
      <c r="F1031" s="17"/>
      <c r="G1031" s="17"/>
      <c r="H1031" s="17"/>
      <c r="I1031" s="17"/>
      <c r="J1031" s="17"/>
      <c r="K1031" s="28"/>
      <c r="L1031" s="17"/>
      <c r="M1031" s="24">
        <v>6540</v>
      </c>
      <c r="N1031" s="17"/>
      <c r="O1031" s="17"/>
    </row>
    <row r="1032" spans="1:15" ht="15.95">
      <c r="A1032" s="121" t="s">
        <v>1447</v>
      </c>
      <c r="B1032" s="16">
        <v>752</v>
      </c>
      <c r="C1032" s="16" t="s">
        <v>8432</v>
      </c>
      <c r="D1032" s="17"/>
      <c r="E1032" s="17"/>
      <c r="F1032" s="17"/>
      <c r="G1032" s="17"/>
      <c r="H1032" s="24">
        <v>27700</v>
      </c>
      <c r="I1032" s="24">
        <v>28300</v>
      </c>
      <c r="J1032" s="24">
        <v>35400</v>
      </c>
      <c r="K1032" s="28"/>
      <c r="L1032" s="17"/>
      <c r="M1032" s="24">
        <v>157000</v>
      </c>
      <c r="N1032" s="24">
        <v>370000</v>
      </c>
      <c r="O1032" s="17"/>
    </row>
    <row r="1033" spans="1:15" ht="15.95">
      <c r="A1033" s="121" t="s">
        <v>1447</v>
      </c>
      <c r="B1033" s="16">
        <v>846</v>
      </c>
      <c r="C1033" s="16" t="s">
        <v>8432</v>
      </c>
      <c r="D1033" s="24">
        <v>101000</v>
      </c>
      <c r="E1033" s="17"/>
      <c r="F1033" s="17"/>
      <c r="G1033" s="24">
        <v>60400</v>
      </c>
      <c r="H1033" s="17"/>
      <c r="I1033" s="17"/>
      <c r="J1033" s="17"/>
      <c r="K1033" s="28"/>
      <c r="L1033" s="24">
        <v>128000</v>
      </c>
      <c r="M1033" s="24">
        <v>96600</v>
      </c>
      <c r="N1033" s="24">
        <v>438000</v>
      </c>
      <c r="O1033" s="17"/>
    </row>
    <row r="1034" spans="1:15" ht="15.95">
      <c r="A1034" s="121" t="s">
        <v>1447</v>
      </c>
      <c r="B1034" s="119">
        <v>942</v>
      </c>
      <c r="C1034" s="16"/>
      <c r="D1034" s="17"/>
      <c r="E1034" s="24">
        <v>2530000</v>
      </c>
      <c r="F1034" s="17"/>
      <c r="G1034" s="24">
        <v>1740000</v>
      </c>
      <c r="H1034" s="17"/>
      <c r="I1034" s="17"/>
      <c r="J1034" s="17"/>
      <c r="K1034" s="28"/>
      <c r="L1034" s="24">
        <v>1220000</v>
      </c>
      <c r="M1034" s="24">
        <v>1340000</v>
      </c>
      <c r="N1034" s="24">
        <v>1930000</v>
      </c>
      <c r="O1034" s="17"/>
    </row>
    <row r="1035" spans="1:15" ht="15.95">
      <c r="A1035" s="121" t="s">
        <v>1447</v>
      </c>
      <c r="B1035" s="118">
        <v>942</v>
      </c>
      <c r="C1035" s="16" t="s">
        <v>8423</v>
      </c>
      <c r="D1035" s="17"/>
      <c r="E1035" s="17"/>
      <c r="F1035" s="24">
        <v>896000</v>
      </c>
      <c r="G1035" s="24">
        <v>670000</v>
      </c>
      <c r="H1035" s="17"/>
      <c r="I1035" s="17"/>
      <c r="J1035" s="17"/>
      <c r="K1035" s="28"/>
      <c r="L1035" s="17"/>
      <c r="M1035" s="17"/>
      <c r="N1035" s="17"/>
      <c r="O1035" s="17"/>
    </row>
    <row r="1036" spans="1:15" ht="15.95">
      <c r="A1036" s="122" t="s">
        <v>1447</v>
      </c>
      <c r="B1036" s="118">
        <v>942</v>
      </c>
      <c r="C1036" s="16" t="s">
        <v>8432</v>
      </c>
      <c r="D1036" s="24">
        <v>177000</v>
      </c>
      <c r="E1036" s="17"/>
      <c r="F1036" s="17"/>
      <c r="G1036" s="17"/>
      <c r="H1036" s="17"/>
      <c r="I1036" s="24">
        <v>80600</v>
      </c>
      <c r="J1036" s="17"/>
      <c r="K1036" s="28"/>
      <c r="L1036" s="24">
        <v>267000</v>
      </c>
      <c r="M1036" s="24">
        <v>119000</v>
      </c>
      <c r="N1036" s="24">
        <v>291000</v>
      </c>
      <c r="O1036" s="24">
        <v>235000</v>
      </c>
    </row>
    <row r="1037" spans="1:15" ht="15.95">
      <c r="A1037" s="16" t="s">
        <v>8260</v>
      </c>
      <c r="B1037" s="16" t="s">
        <v>8420</v>
      </c>
      <c r="C1037" s="16"/>
      <c r="D1037" s="24">
        <v>2700000</v>
      </c>
      <c r="E1037" s="24">
        <v>1580000</v>
      </c>
      <c r="F1037" s="18">
        <v>9930000</v>
      </c>
      <c r="G1037" s="24">
        <v>1780000</v>
      </c>
      <c r="H1037" s="18">
        <v>10700000</v>
      </c>
      <c r="I1037" s="17"/>
      <c r="J1037" s="18">
        <v>13600000</v>
      </c>
      <c r="K1037" s="35">
        <v>22600000</v>
      </c>
      <c r="L1037" s="17"/>
      <c r="M1037" s="17"/>
      <c r="N1037" s="17"/>
      <c r="O1037" s="17"/>
    </row>
    <row r="1038" spans="1:15" ht="15.95">
      <c r="A1038" s="16" t="s">
        <v>1446</v>
      </c>
      <c r="B1038" s="16" t="s">
        <v>8420</v>
      </c>
      <c r="C1038" s="16"/>
      <c r="D1038" s="17"/>
      <c r="E1038" s="17"/>
      <c r="F1038" s="17"/>
      <c r="G1038" s="17"/>
      <c r="H1038" s="17"/>
      <c r="I1038" s="35">
        <v>18400000</v>
      </c>
      <c r="J1038" s="17"/>
      <c r="K1038" s="28"/>
      <c r="L1038" s="17"/>
      <c r="M1038" s="17"/>
      <c r="N1038" s="17"/>
      <c r="O1038" s="17"/>
    </row>
    <row r="1039" spans="1:15" ht="15.95">
      <c r="A1039" s="16" t="s">
        <v>8589</v>
      </c>
      <c r="B1039" s="16" t="s">
        <v>8420</v>
      </c>
      <c r="C1039" s="16"/>
      <c r="D1039" s="17"/>
      <c r="E1039" s="17"/>
      <c r="F1039" s="18">
        <v>7190000</v>
      </c>
      <c r="G1039" s="24">
        <v>5150000</v>
      </c>
      <c r="H1039" s="17"/>
      <c r="I1039" s="17"/>
      <c r="J1039" s="17"/>
      <c r="K1039" s="28"/>
      <c r="L1039" s="17"/>
      <c r="M1039" s="17"/>
      <c r="N1039" s="17"/>
      <c r="O1039" s="17"/>
    </row>
    <row r="1040" spans="1:15" ht="15.95">
      <c r="A1040" s="16" t="s">
        <v>6546</v>
      </c>
      <c r="B1040" s="16" t="s">
        <v>8420</v>
      </c>
      <c r="C1040" s="16"/>
      <c r="D1040" s="17"/>
      <c r="E1040" s="17"/>
      <c r="F1040" s="17"/>
      <c r="G1040" s="17"/>
      <c r="H1040" s="17"/>
      <c r="I1040" s="17"/>
      <c r="J1040" s="24">
        <v>17.600000000000001</v>
      </c>
      <c r="K1040" s="28"/>
      <c r="L1040" s="17"/>
      <c r="M1040" s="17"/>
      <c r="N1040" s="17"/>
      <c r="O1040" s="17"/>
    </row>
    <row r="1041" spans="1:15" ht="15.95">
      <c r="A1041" s="16" t="s">
        <v>4639</v>
      </c>
      <c r="B1041" s="16" t="s">
        <v>8420</v>
      </c>
      <c r="C1041" s="16"/>
      <c r="D1041" s="17"/>
      <c r="E1041" s="17"/>
      <c r="F1041" s="17"/>
      <c r="G1041" s="17"/>
      <c r="H1041" s="17"/>
      <c r="I1041" s="17"/>
      <c r="J1041" s="24">
        <v>2370000</v>
      </c>
      <c r="K1041" s="24">
        <v>4610000</v>
      </c>
      <c r="L1041" s="17"/>
      <c r="M1041" s="17"/>
      <c r="N1041" s="17"/>
      <c r="O1041" s="17"/>
    </row>
    <row r="1042" spans="1:15" ht="15.95">
      <c r="A1042" s="16" t="s">
        <v>8590</v>
      </c>
      <c r="B1042" s="16" t="s">
        <v>8420</v>
      </c>
      <c r="C1042" s="16"/>
      <c r="D1042" s="17"/>
      <c r="E1042" s="24">
        <v>5040000</v>
      </c>
      <c r="F1042" s="18">
        <v>9470000</v>
      </c>
      <c r="G1042" s="24">
        <v>1730000</v>
      </c>
      <c r="H1042" s="18">
        <v>7870000</v>
      </c>
      <c r="I1042" s="24">
        <v>5190000</v>
      </c>
      <c r="J1042" s="18">
        <v>8860000</v>
      </c>
      <c r="K1042" s="18">
        <v>7270000</v>
      </c>
      <c r="L1042" s="24">
        <v>1200000</v>
      </c>
      <c r="M1042" s="17"/>
      <c r="N1042" s="17"/>
      <c r="O1042" s="17"/>
    </row>
    <row r="1043" spans="1:15" ht="15.95">
      <c r="A1043" s="16" t="s">
        <v>8591</v>
      </c>
      <c r="B1043" s="16" t="s">
        <v>8420</v>
      </c>
      <c r="C1043" s="16"/>
      <c r="D1043" s="17"/>
      <c r="E1043" s="17"/>
      <c r="F1043" s="17"/>
      <c r="G1043" s="17"/>
      <c r="H1043" s="17"/>
      <c r="I1043" s="17"/>
      <c r="J1043" s="17"/>
      <c r="K1043" s="28"/>
      <c r="L1043" s="18">
        <v>16600000</v>
      </c>
      <c r="M1043" s="17"/>
      <c r="N1043" s="18">
        <v>11200000</v>
      </c>
      <c r="O1043" s="17"/>
    </row>
    <row r="1044" spans="1:15" ht="15.95">
      <c r="A1044" s="16" t="s">
        <v>4653</v>
      </c>
      <c r="B1044" s="16" t="s">
        <v>8420</v>
      </c>
      <c r="C1044" s="16"/>
      <c r="D1044" s="17"/>
      <c r="E1044" s="17"/>
      <c r="F1044" s="17"/>
      <c r="G1044" s="17"/>
      <c r="H1044" s="17"/>
      <c r="I1044" s="17"/>
      <c r="J1044" s="17"/>
      <c r="K1044" s="28"/>
      <c r="L1044" s="17"/>
      <c r="M1044" s="18">
        <v>9250000</v>
      </c>
      <c r="N1044" s="17"/>
      <c r="O1044" s="17"/>
    </row>
    <row r="1045" spans="1:15" ht="15.95">
      <c r="A1045" s="16" t="s">
        <v>8592</v>
      </c>
      <c r="B1045" s="16" t="s">
        <v>8420</v>
      </c>
      <c r="C1045" s="16"/>
      <c r="D1045" s="24">
        <v>3260000</v>
      </c>
      <c r="E1045" s="24">
        <v>2860000</v>
      </c>
      <c r="F1045" s="24">
        <v>3520000</v>
      </c>
      <c r="G1045" s="24">
        <v>3030000</v>
      </c>
      <c r="H1045" s="17"/>
      <c r="I1045" s="17"/>
      <c r="J1045" s="17"/>
      <c r="K1045" s="28"/>
      <c r="L1045" s="17"/>
      <c r="M1045" s="17"/>
      <c r="N1045" s="17"/>
      <c r="O1045" s="17"/>
    </row>
    <row r="1046" spans="1:15" ht="15.95">
      <c r="A1046" s="16" t="s">
        <v>8593</v>
      </c>
      <c r="B1046" s="16" t="s">
        <v>8420</v>
      </c>
      <c r="C1046" s="16"/>
      <c r="D1046" s="24">
        <v>3160000</v>
      </c>
      <c r="E1046" s="17"/>
      <c r="F1046" s="17"/>
      <c r="G1046" s="17"/>
      <c r="H1046" s="17"/>
      <c r="I1046" s="17"/>
      <c r="J1046" s="17"/>
      <c r="K1046" s="28"/>
      <c r="L1046" s="17"/>
      <c r="M1046" s="17"/>
      <c r="N1046" s="17"/>
      <c r="O1046" s="17"/>
    </row>
    <row r="1047" spans="1:15" ht="15.95">
      <c r="A1047" s="16" t="s">
        <v>8261</v>
      </c>
      <c r="B1047" s="16" t="s">
        <v>8420</v>
      </c>
      <c r="C1047" s="16"/>
      <c r="D1047" s="17"/>
      <c r="E1047" s="24">
        <v>1710000</v>
      </c>
      <c r="F1047" s="17"/>
      <c r="G1047" s="17"/>
      <c r="H1047" s="17"/>
      <c r="I1047" s="17"/>
      <c r="J1047" s="17"/>
      <c r="K1047" s="18">
        <v>7330000</v>
      </c>
      <c r="L1047" s="17"/>
      <c r="M1047" s="17"/>
      <c r="N1047" s="17"/>
      <c r="O1047" s="17"/>
    </row>
    <row r="1048" spans="1:15" ht="15.95">
      <c r="A1048" s="16" t="s">
        <v>2233</v>
      </c>
      <c r="B1048" s="16" t="s">
        <v>8420</v>
      </c>
      <c r="C1048" s="16"/>
      <c r="D1048" s="17"/>
      <c r="E1048" s="24">
        <v>2160000</v>
      </c>
      <c r="F1048" s="24">
        <v>731000</v>
      </c>
      <c r="G1048" s="17"/>
      <c r="H1048" s="17"/>
      <c r="I1048" s="17"/>
      <c r="J1048" s="17"/>
      <c r="K1048" s="28"/>
      <c r="L1048" s="17"/>
      <c r="M1048" s="17"/>
      <c r="N1048" s="17"/>
      <c r="O1048" s="17"/>
    </row>
    <row r="1049" spans="1:15" ht="15.95">
      <c r="A1049" s="16" t="s">
        <v>8594</v>
      </c>
      <c r="B1049" s="16" t="s">
        <v>8420</v>
      </c>
      <c r="C1049" s="16"/>
      <c r="D1049" s="17"/>
      <c r="E1049" s="17"/>
      <c r="F1049" s="17"/>
      <c r="G1049" s="24">
        <v>338000</v>
      </c>
      <c r="H1049" s="17"/>
      <c r="I1049" s="17"/>
      <c r="J1049" s="17"/>
      <c r="K1049" s="28"/>
      <c r="L1049" s="17"/>
      <c r="M1049" s="17"/>
      <c r="N1049" s="17"/>
      <c r="O1049" s="17"/>
    </row>
    <row r="1050" spans="1:15" ht="15.95">
      <c r="A1050" s="16" t="s">
        <v>4578</v>
      </c>
      <c r="B1050" s="16" t="s">
        <v>8420</v>
      </c>
      <c r="C1050" s="16"/>
      <c r="D1050" s="17"/>
      <c r="E1050" s="17"/>
      <c r="F1050" s="17"/>
      <c r="G1050" s="17"/>
      <c r="H1050" s="17"/>
      <c r="I1050" s="17"/>
      <c r="J1050" s="17"/>
      <c r="K1050" s="28"/>
      <c r="L1050" s="24">
        <v>2530000</v>
      </c>
      <c r="M1050" s="17"/>
      <c r="N1050" s="17"/>
      <c r="O1050" s="17"/>
    </row>
    <row r="1051" spans="1:15" ht="15.95">
      <c r="A1051" s="16" t="s">
        <v>1444</v>
      </c>
      <c r="B1051" s="16" t="s">
        <v>8420</v>
      </c>
      <c r="C1051" s="16"/>
      <c r="D1051" s="24">
        <v>1340000</v>
      </c>
      <c r="E1051" s="24">
        <v>3430000</v>
      </c>
      <c r="F1051" s="24">
        <v>4050000</v>
      </c>
      <c r="G1051" s="17"/>
      <c r="H1051" s="17"/>
      <c r="I1051" s="17"/>
      <c r="J1051" s="17"/>
      <c r="K1051" s="28"/>
      <c r="L1051" s="17"/>
      <c r="M1051" s="17"/>
      <c r="N1051" s="17"/>
      <c r="O1051" s="17"/>
    </row>
    <row r="1052" spans="1:15" ht="15.95">
      <c r="A1052" s="16" t="s">
        <v>4576</v>
      </c>
      <c r="B1052" s="16" t="s">
        <v>8420</v>
      </c>
      <c r="C1052" s="16"/>
      <c r="D1052" s="17"/>
      <c r="E1052" s="17"/>
      <c r="F1052" s="17"/>
      <c r="G1052" s="24">
        <v>385000</v>
      </c>
      <c r="H1052" s="17"/>
      <c r="I1052" s="17"/>
      <c r="J1052" s="17"/>
      <c r="K1052" s="28"/>
      <c r="L1052" s="17"/>
      <c r="M1052" s="17"/>
      <c r="N1052" s="17"/>
      <c r="O1052" s="17"/>
    </row>
    <row r="1053" spans="1:15" ht="15.95">
      <c r="A1053" s="16" t="s">
        <v>1443</v>
      </c>
      <c r="B1053" s="16" t="s">
        <v>8420</v>
      </c>
      <c r="C1053" s="16"/>
      <c r="D1053" s="17"/>
      <c r="E1053" s="24">
        <v>4640000</v>
      </c>
      <c r="F1053" s="24">
        <v>5320000</v>
      </c>
      <c r="G1053" s="24">
        <v>2470000</v>
      </c>
      <c r="H1053" s="24">
        <v>5250000</v>
      </c>
      <c r="I1053" s="18">
        <v>6840000</v>
      </c>
      <c r="J1053" s="18">
        <v>6460000</v>
      </c>
      <c r="K1053" s="24">
        <v>2730000</v>
      </c>
      <c r="L1053" s="17"/>
      <c r="M1053" s="17"/>
      <c r="N1053" s="17"/>
      <c r="O1053" s="17"/>
    </row>
    <row r="1054" spans="1:15" ht="15.95">
      <c r="A1054" s="123" t="s">
        <v>1442</v>
      </c>
      <c r="B1054" s="118" t="s">
        <v>8420</v>
      </c>
      <c r="C1054" s="16"/>
      <c r="D1054" s="35">
        <v>17100000</v>
      </c>
      <c r="E1054" s="35">
        <v>18700000</v>
      </c>
      <c r="F1054" s="18">
        <v>14000000</v>
      </c>
      <c r="G1054" s="18">
        <v>7220000</v>
      </c>
      <c r="H1054" s="18">
        <v>9840000</v>
      </c>
      <c r="I1054" s="18">
        <v>5770000</v>
      </c>
      <c r="J1054" s="24">
        <v>2740000</v>
      </c>
      <c r="K1054" s="18">
        <v>9490000</v>
      </c>
      <c r="L1054" s="24">
        <v>2590000</v>
      </c>
      <c r="M1054" s="24">
        <v>666000</v>
      </c>
      <c r="N1054" s="17"/>
      <c r="O1054" s="24">
        <v>629000</v>
      </c>
    </row>
    <row r="1055" spans="1:15" ht="15.95">
      <c r="A1055" s="124" t="s">
        <v>1442</v>
      </c>
      <c r="B1055" s="118" t="s">
        <v>8420</v>
      </c>
      <c r="C1055" s="16" t="s">
        <v>8422</v>
      </c>
      <c r="D1055" s="17"/>
      <c r="E1055" s="17"/>
      <c r="F1055" s="17"/>
      <c r="G1055" s="17"/>
      <c r="H1055" s="17"/>
      <c r="I1055" s="17"/>
      <c r="J1055" s="17"/>
      <c r="K1055" s="28"/>
      <c r="L1055" s="17"/>
      <c r="M1055" s="24">
        <v>208000</v>
      </c>
      <c r="N1055" s="17"/>
      <c r="O1055" s="17"/>
    </row>
    <row r="1056" spans="1:15" ht="15.95">
      <c r="A1056" s="16" t="s">
        <v>6592</v>
      </c>
      <c r="B1056" s="16" t="s">
        <v>8420</v>
      </c>
      <c r="C1056" s="16"/>
      <c r="D1056" s="17"/>
      <c r="E1056" s="24">
        <v>2460000</v>
      </c>
      <c r="F1056" s="24">
        <v>2960000</v>
      </c>
      <c r="G1056" s="24">
        <v>4750000</v>
      </c>
      <c r="H1056" s="24">
        <v>2410000</v>
      </c>
      <c r="I1056" s="24">
        <v>2970000</v>
      </c>
      <c r="J1056" s="24">
        <v>4600000</v>
      </c>
      <c r="K1056" s="18">
        <v>7840000</v>
      </c>
      <c r="L1056" s="17"/>
      <c r="M1056" s="17"/>
      <c r="N1056" s="17"/>
      <c r="O1056" s="24">
        <v>1010000</v>
      </c>
    </row>
    <row r="1057" spans="1:15" ht="15.95">
      <c r="A1057" s="16" t="s">
        <v>1441</v>
      </c>
      <c r="B1057" s="16" t="s">
        <v>8420</v>
      </c>
      <c r="C1057" s="16"/>
      <c r="D1057" s="24">
        <v>2450000</v>
      </c>
      <c r="E1057" s="24">
        <v>2060000</v>
      </c>
      <c r="F1057" s="24">
        <v>3390000</v>
      </c>
      <c r="G1057" s="24">
        <v>3340000</v>
      </c>
      <c r="H1057" s="24">
        <v>4810000</v>
      </c>
      <c r="I1057" s="24">
        <v>4810000</v>
      </c>
      <c r="J1057" s="24">
        <v>2760000</v>
      </c>
      <c r="K1057" s="18">
        <v>6150000</v>
      </c>
      <c r="L1057" s="17"/>
      <c r="M1057" s="17"/>
      <c r="N1057" s="17"/>
      <c r="O1057" s="17"/>
    </row>
    <row r="1058" spans="1:15" ht="15.95">
      <c r="A1058" s="16" t="s">
        <v>8595</v>
      </c>
      <c r="B1058" s="16" t="s">
        <v>8420</v>
      </c>
      <c r="C1058" s="16"/>
      <c r="D1058" s="17"/>
      <c r="E1058" s="24">
        <v>1870000</v>
      </c>
      <c r="F1058" s="17"/>
      <c r="G1058" s="17"/>
      <c r="H1058" s="17"/>
      <c r="I1058" s="17"/>
      <c r="J1058" s="17"/>
      <c r="K1058" s="28"/>
      <c r="L1058" s="17"/>
      <c r="M1058" s="17"/>
      <c r="N1058" s="17"/>
      <c r="O1058" s="17"/>
    </row>
    <row r="1059" spans="1:15" ht="15.95">
      <c r="A1059" s="16" t="s">
        <v>1440</v>
      </c>
      <c r="B1059" s="16" t="s">
        <v>8420</v>
      </c>
      <c r="C1059" s="16"/>
      <c r="D1059" s="18">
        <v>8840000</v>
      </c>
      <c r="E1059" s="24">
        <v>5370000</v>
      </c>
      <c r="F1059" s="24">
        <v>2880000</v>
      </c>
      <c r="G1059" s="24">
        <v>2710000</v>
      </c>
      <c r="H1059" s="24">
        <v>570000</v>
      </c>
      <c r="I1059" s="17"/>
      <c r="J1059" s="17"/>
      <c r="K1059" s="24">
        <v>3850000</v>
      </c>
      <c r="L1059" s="17"/>
      <c r="M1059" s="17"/>
      <c r="N1059" s="17"/>
      <c r="O1059" s="17"/>
    </row>
    <row r="1060" spans="1:15" ht="15.95">
      <c r="A1060" s="16" t="s">
        <v>1439</v>
      </c>
      <c r="B1060" s="16" t="s">
        <v>8420</v>
      </c>
      <c r="C1060" s="16"/>
      <c r="D1060" s="17"/>
      <c r="E1060" s="17"/>
      <c r="F1060" s="17"/>
      <c r="G1060" s="17"/>
      <c r="H1060" s="17"/>
      <c r="I1060" s="24">
        <v>1000000</v>
      </c>
      <c r="J1060" s="24">
        <v>2070000</v>
      </c>
      <c r="K1060" s="18">
        <v>13500000</v>
      </c>
      <c r="L1060" s="17"/>
      <c r="M1060" s="17"/>
      <c r="N1060" s="17"/>
      <c r="O1060" s="17"/>
    </row>
    <row r="1061" spans="1:15" ht="15.95">
      <c r="A1061" s="16" t="s">
        <v>6134</v>
      </c>
      <c r="B1061" s="16" t="s">
        <v>8420</v>
      </c>
      <c r="C1061" s="16"/>
      <c r="D1061" s="17"/>
      <c r="E1061" s="17"/>
      <c r="F1061" s="17"/>
      <c r="G1061" s="17"/>
      <c r="H1061" s="17"/>
      <c r="I1061" s="24">
        <v>202000</v>
      </c>
      <c r="J1061" s="17"/>
      <c r="K1061" s="18">
        <v>6530000</v>
      </c>
      <c r="L1061" s="17"/>
      <c r="M1061" s="17"/>
      <c r="N1061" s="17"/>
      <c r="O1061" s="17"/>
    </row>
    <row r="1062" spans="1:15" ht="15.95">
      <c r="A1062" s="123" t="s">
        <v>8596</v>
      </c>
      <c r="B1062" s="16" t="s">
        <v>8420</v>
      </c>
      <c r="C1062" s="16"/>
      <c r="D1062" s="35">
        <v>28000000</v>
      </c>
      <c r="E1062" s="35">
        <v>27000000</v>
      </c>
      <c r="F1062" s="19">
        <v>32600000</v>
      </c>
      <c r="G1062" s="27">
        <v>40400000</v>
      </c>
      <c r="H1062" s="19">
        <v>35100000</v>
      </c>
      <c r="I1062" s="22">
        <v>51000000</v>
      </c>
      <c r="J1062" s="32">
        <v>120000000</v>
      </c>
      <c r="K1062" s="26">
        <v>71900000</v>
      </c>
      <c r="L1062" s="24">
        <v>1930000</v>
      </c>
      <c r="M1062" s="24">
        <v>1700000</v>
      </c>
      <c r="N1062" s="18">
        <v>6470000</v>
      </c>
      <c r="O1062" s="24">
        <v>4390000</v>
      </c>
    </row>
    <row r="1063" spans="1:15" ht="15.95">
      <c r="A1063" s="124" t="s">
        <v>8596</v>
      </c>
      <c r="B1063" s="16">
        <v>82</v>
      </c>
      <c r="C1063" s="16"/>
      <c r="D1063" s="17"/>
      <c r="E1063" s="17"/>
      <c r="F1063" s="17"/>
      <c r="G1063" s="24">
        <v>43100</v>
      </c>
      <c r="H1063" s="17"/>
      <c r="I1063" s="17"/>
      <c r="J1063" s="17"/>
      <c r="K1063" s="28"/>
      <c r="L1063" s="17"/>
      <c r="M1063" s="17"/>
      <c r="N1063" s="17"/>
      <c r="O1063" s="17"/>
    </row>
    <row r="1064" spans="1:15" ht="15.95">
      <c r="A1064" s="16" t="s">
        <v>8597</v>
      </c>
      <c r="B1064" s="16" t="s">
        <v>8420</v>
      </c>
      <c r="C1064" s="16"/>
      <c r="D1064" s="17"/>
      <c r="E1064" s="17"/>
      <c r="F1064" s="17"/>
      <c r="G1064" s="17"/>
      <c r="H1064" s="17"/>
      <c r="I1064" s="17"/>
      <c r="J1064" s="17"/>
      <c r="K1064" s="28"/>
      <c r="L1064" s="17"/>
      <c r="M1064" s="24">
        <v>292000</v>
      </c>
      <c r="N1064" s="17"/>
      <c r="O1064" s="17"/>
    </row>
    <row r="1065" spans="1:15" ht="15.95">
      <c r="A1065" s="16" t="s">
        <v>2040</v>
      </c>
      <c r="B1065" s="16" t="s">
        <v>8420</v>
      </c>
      <c r="C1065" s="16"/>
      <c r="D1065" s="17"/>
      <c r="E1065" s="17"/>
      <c r="F1065" s="17"/>
      <c r="G1065" s="17"/>
      <c r="H1065" s="24">
        <v>214000</v>
      </c>
      <c r="I1065" s="17"/>
      <c r="J1065" s="24">
        <v>965000</v>
      </c>
      <c r="K1065" s="28"/>
      <c r="L1065" s="17"/>
      <c r="M1065" s="17"/>
      <c r="N1065" s="17"/>
      <c r="O1065" s="17"/>
    </row>
    <row r="1066" spans="1:15" ht="15.95">
      <c r="A1066" s="16" t="s">
        <v>4563</v>
      </c>
      <c r="B1066" s="16" t="s">
        <v>8420</v>
      </c>
      <c r="C1066" s="16"/>
      <c r="D1066" s="24">
        <v>1740000</v>
      </c>
      <c r="E1066" s="24">
        <v>2420000</v>
      </c>
      <c r="F1066" s="17"/>
      <c r="G1066" s="24">
        <v>1810000</v>
      </c>
      <c r="H1066" s="24">
        <v>1170000</v>
      </c>
      <c r="I1066" s="24">
        <v>3000000</v>
      </c>
      <c r="J1066" s="17"/>
      <c r="K1066" s="28"/>
      <c r="L1066" s="17"/>
      <c r="M1066" s="17"/>
      <c r="N1066" s="17"/>
      <c r="O1066" s="17"/>
    </row>
    <row r="1067" spans="1:15" ht="15.95">
      <c r="A1067" s="16" t="s">
        <v>1437</v>
      </c>
      <c r="B1067" s="16" t="s">
        <v>8420</v>
      </c>
      <c r="C1067" s="16"/>
      <c r="D1067" s="17"/>
      <c r="E1067" s="17"/>
      <c r="F1067" s="17"/>
      <c r="G1067" s="17"/>
      <c r="H1067" s="24">
        <v>293000</v>
      </c>
      <c r="I1067" s="24">
        <v>1940000</v>
      </c>
      <c r="J1067" s="18">
        <v>6670000</v>
      </c>
      <c r="K1067" s="18">
        <v>12400000</v>
      </c>
      <c r="L1067" s="17"/>
      <c r="M1067" s="17"/>
      <c r="N1067" s="17"/>
      <c r="O1067" s="17"/>
    </row>
    <row r="1068" spans="1:15" ht="15.95">
      <c r="A1068" s="16" t="s">
        <v>8598</v>
      </c>
      <c r="B1068" s="16" t="s">
        <v>8420</v>
      </c>
      <c r="C1068" s="16"/>
      <c r="D1068" s="17"/>
      <c r="E1068" s="24">
        <v>2510000</v>
      </c>
      <c r="F1068" s="17"/>
      <c r="G1068" s="17"/>
      <c r="H1068" s="17"/>
      <c r="I1068" s="17"/>
      <c r="J1068" s="17"/>
      <c r="K1068" s="18">
        <v>12000000</v>
      </c>
      <c r="L1068" s="17"/>
      <c r="M1068" s="17"/>
      <c r="N1068" s="17"/>
      <c r="O1068" s="17"/>
    </row>
    <row r="1069" spans="1:15" ht="15.95">
      <c r="A1069" s="16" t="s">
        <v>1436</v>
      </c>
      <c r="B1069" s="16" t="s">
        <v>8420</v>
      </c>
      <c r="C1069" s="16"/>
      <c r="D1069" s="24">
        <v>1900000</v>
      </c>
      <c r="E1069" s="17"/>
      <c r="F1069" s="24">
        <v>2950000</v>
      </c>
      <c r="G1069" s="24">
        <v>103000</v>
      </c>
      <c r="H1069" s="17"/>
      <c r="I1069" s="24">
        <v>1450000</v>
      </c>
      <c r="J1069" s="24">
        <v>1350000</v>
      </c>
      <c r="K1069" s="24">
        <v>5010000</v>
      </c>
      <c r="L1069" s="17"/>
      <c r="M1069" s="17"/>
      <c r="N1069" s="17"/>
      <c r="O1069" s="17"/>
    </row>
    <row r="1070" spans="1:15" ht="15.95">
      <c r="A1070" s="16" t="s">
        <v>8599</v>
      </c>
      <c r="B1070" s="16" t="s">
        <v>8420</v>
      </c>
      <c r="C1070" s="16"/>
      <c r="D1070" s="24">
        <v>1030000</v>
      </c>
      <c r="E1070" s="24">
        <v>519000</v>
      </c>
      <c r="F1070" s="24">
        <v>1630000</v>
      </c>
      <c r="G1070" s="24">
        <v>339000</v>
      </c>
      <c r="H1070" s="17"/>
      <c r="I1070" s="17"/>
      <c r="J1070" s="17"/>
      <c r="K1070" s="24">
        <v>3650000</v>
      </c>
      <c r="L1070" s="17"/>
      <c r="M1070" s="17"/>
      <c r="N1070" s="17"/>
      <c r="O1070" s="17"/>
    </row>
    <row r="1071" spans="1:15" ht="15.95">
      <c r="A1071" s="16" t="s">
        <v>1433</v>
      </c>
      <c r="B1071" s="16" t="s">
        <v>8420</v>
      </c>
      <c r="C1071" s="16"/>
      <c r="D1071" s="35">
        <v>24800000</v>
      </c>
      <c r="E1071" s="18">
        <v>14700000</v>
      </c>
      <c r="F1071" s="35">
        <v>27900000</v>
      </c>
      <c r="G1071" s="35">
        <v>22500000</v>
      </c>
      <c r="H1071" s="18">
        <v>16600000</v>
      </c>
      <c r="I1071" s="35">
        <v>20800000</v>
      </c>
      <c r="J1071" s="19">
        <v>31000000</v>
      </c>
      <c r="K1071" s="35">
        <v>22400000</v>
      </c>
      <c r="L1071" s="18">
        <v>6320000</v>
      </c>
      <c r="M1071" s="18">
        <v>5780000</v>
      </c>
      <c r="N1071" s="18">
        <v>6310000</v>
      </c>
      <c r="O1071" s="18">
        <v>6120000</v>
      </c>
    </row>
    <row r="1072" spans="1:15" ht="15.95">
      <c r="A1072" s="16" t="s">
        <v>1432</v>
      </c>
      <c r="B1072" s="16" t="s">
        <v>8420</v>
      </c>
      <c r="C1072" s="16"/>
      <c r="D1072" s="18">
        <v>10600000</v>
      </c>
      <c r="E1072" s="18">
        <v>11600000</v>
      </c>
      <c r="F1072" s="18">
        <v>6520000</v>
      </c>
      <c r="G1072" s="18">
        <v>9450000</v>
      </c>
      <c r="H1072" s="24">
        <v>1960000</v>
      </c>
      <c r="I1072" s="17"/>
      <c r="J1072" s="24">
        <v>947000</v>
      </c>
      <c r="K1072" s="24">
        <v>714000</v>
      </c>
      <c r="L1072" s="17"/>
      <c r="M1072" s="17"/>
      <c r="N1072" s="17"/>
      <c r="O1072" s="17"/>
    </row>
    <row r="1073" spans="1:15" ht="15.95">
      <c r="A1073" s="123" t="s">
        <v>8600</v>
      </c>
      <c r="B1073" s="118" t="s">
        <v>8420</v>
      </c>
      <c r="C1073" s="16"/>
      <c r="D1073" s="17"/>
      <c r="E1073" s="17"/>
      <c r="F1073" s="17"/>
      <c r="G1073" s="17"/>
      <c r="H1073" s="17"/>
      <c r="I1073" s="24">
        <v>643000</v>
      </c>
      <c r="J1073" s="17"/>
      <c r="K1073" s="28"/>
      <c r="L1073" s="17"/>
      <c r="M1073" s="17"/>
      <c r="N1073" s="17"/>
      <c r="O1073" s="17"/>
    </row>
    <row r="1074" spans="1:15" ht="15.95">
      <c r="A1074" s="124" t="s">
        <v>8600</v>
      </c>
      <c r="B1074" s="118" t="s">
        <v>8420</v>
      </c>
      <c r="C1074" s="16" t="s">
        <v>8426</v>
      </c>
      <c r="D1074" s="17"/>
      <c r="E1074" s="17"/>
      <c r="F1074" s="17"/>
      <c r="G1074" s="17"/>
      <c r="H1074" s="17"/>
      <c r="I1074" s="24">
        <v>844000</v>
      </c>
      <c r="J1074" s="17"/>
      <c r="K1074" s="28"/>
      <c r="L1074" s="17"/>
      <c r="M1074" s="17"/>
      <c r="N1074" s="17"/>
      <c r="O1074" s="17"/>
    </row>
    <row r="1075" spans="1:15" ht="15.95">
      <c r="A1075" s="16" t="s">
        <v>1431</v>
      </c>
      <c r="B1075" s="16" t="s">
        <v>8420</v>
      </c>
      <c r="C1075" s="16"/>
      <c r="D1075" s="17"/>
      <c r="E1075" s="24">
        <v>4870000</v>
      </c>
      <c r="F1075" s="18">
        <v>12900000</v>
      </c>
      <c r="G1075" s="18">
        <v>7160000</v>
      </c>
      <c r="H1075" s="24">
        <v>990000</v>
      </c>
      <c r="I1075" s="24">
        <v>1250000</v>
      </c>
      <c r="J1075" s="17"/>
      <c r="K1075" s="24">
        <v>853000</v>
      </c>
      <c r="L1075" s="17"/>
      <c r="M1075" s="17"/>
      <c r="N1075" s="17"/>
      <c r="O1075" s="17"/>
    </row>
    <row r="1076" spans="1:15" ht="15.95">
      <c r="A1076" s="16" t="s">
        <v>6653</v>
      </c>
      <c r="B1076" s="16" t="s">
        <v>8420</v>
      </c>
      <c r="C1076" s="16"/>
      <c r="D1076" s="17"/>
      <c r="E1076" s="24">
        <v>397000</v>
      </c>
      <c r="F1076" s="17"/>
      <c r="G1076" s="24">
        <v>963000</v>
      </c>
      <c r="H1076" s="24">
        <v>300000</v>
      </c>
      <c r="I1076" s="24">
        <v>291000</v>
      </c>
      <c r="J1076" s="24">
        <v>495000</v>
      </c>
      <c r="K1076" s="24">
        <v>2370000</v>
      </c>
      <c r="L1076" s="17"/>
      <c r="M1076" s="17"/>
      <c r="N1076" s="17"/>
      <c r="O1076" s="17"/>
    </row>
    <row r="1077" spans="1:15" ht="15.95">
      <c r="A1077" s="16" t="s">
        <v>8601</v>
      </c>
      <c r="B1077" s="16" t="s">
        <v>8420</v>
      </c>
      <c r="C1077" s="16"/>
      <c r="D1077" s="19">
        <v>30000000</v>
      </c>
      <c r="E1077" s="35">
        <v>23500000</v>
      </c>
      <c r="F1077" s="35">
        <v>21500000</v>
      </c>
      <c r="G1077" s="18">
        <v>7930000</v>
      </c>
      <c r="H1077" s="18">
        <v>12000000</v>
      </c>
      <c r="I1077" s="24">
        <v>4430000</v>
      </c>
      <c r="J1077" s="18">
        <v>6060000</v>
      </c>
      <c r="K1077" s="24">
        <v>3490000</v>
      </c>
      <c r="L1077" s="17"/>
      <c r="M1077" s="17"/>
      <c r="N1077" s="17"/>
      <c r="O1077" s="17"/>
    </row>
    <row r="1078" spans="1:15" ht="15.95">
      <c r="A1078" s="16" t="s">
        <v>8602</v>
      </c>
      <c r="B1078" s="16" t="s">
        <v>8420</v>
      </c>
      <c r="C1078" s="16"/>
      <c r="D1078" s="35">
        <v>23000000</v>
      </c>
      <c r="E1078" s="18">
        <v>11700000</v>
      </c>
      <c r="F1078" s="35">
        <v>24800000</v>
      </c>
      <c r="G1078" s="18">
        <v>16800000</v>
      </c>
      <c r="H1078" s="18">
        <v>11400000</v>
      </c>
      <c r="I1078" s="24">
        <v>618000</v>
      </c>
      <c r="J1078" s="24">
        <v>562000</v>
      </c>
      <c r="K1078" s="24">
        <v>1770000</v>
      </c>
      <c r="L1078" s="24">
        <v>585000</v>
      </c>
      <c r="M1078" s="24">
        <v>1800000</v>
      </c>
      <c r="N1078" s="17"/>
      <c r="O1078" s="24">
        <v>948000</v>
      </c>
    </row>
    <row r="1079" spans="1:15" ht="15.95">
      <c r="A1079" s="16" t="s">
        <v>2329</v>
      </c>
      <c r="B1079" s="16" t="s">
        <v>8420</v>
      </c>
      <c r="C1079" s="16"/>
      <c r="D1079" s="17"/>
      <c r="E1079" s="18">
        <v>8530000</v>
      </c>
      <c r="F1079" s="17"/>
      <c r="G1079" s="24">
        <v>529000</v>
      </c>
      <c r="H1079" s="17"/>
      <c r="I1079" s="24">
        <v>42100</v>
      </c>
      <c r="J1079" s="17"/>
      <c r="K1079" s="24">
        <v>326000</v>
      </c>
      <c r="L1079" s="17"/>
      <c r="M1079" s="17"/>
      <c r="N1079" s="17"/>
      <c r="O1079" s="17"/>
    </row>
    <row r="1080" spans="1:15" ht="15.95">
      <c r="A1080" s="123" t="s">
        <v>1427</v>
      </c>
      <c r="B1080" s="118" t="s">
        <v>8420</v>
      </c>
      <c r="C1080" s="16"/>
      <c r="D1080" s="22">
        <v>60800000</v>
      </c>
      <c r="E1080" s="35">
        <v>20600000</v>
      </c>
      <c r="F1080" s="19">
        <v>35700000</v>
      </c>
      <c r="G1080" s="18">
        <v>8770000</v>
      </c>
      <c r="H1080" s="18">
        <v>16500000</v>
      </c>
      <c r="I1080" s="18">
        <v>8720000</v>
      </c>
      <c r="J1080" s="18">
        <v>10700000</v>
      </c>
      <c r="K1080" s="35">
        <v>16900000</v>
      </c>
      <c r="L1080" s="17"/>
      <c r="M1080" s="24">
        <v>2070000</v>
      </c>
      <c r="N1080" s="17"/>
      <c r="O1080" s="24">
        <v>1520000</v>
      </c>
    </row>
    <row r="1081" spans="1:15" ht="15.95">
      <c r="A1081" s="124" t="s">
        <v>1427</v>
      </c>
      <c r="B1081" s="118" t="s">
        <v>8420</v>
      </c>
      <c r="C1081" s="16" t="s">
        <v>8421</v>
      </c>
      <c r="D1081" s="17"/>
      <c r="E1081" s="17"/>
      <c r="F1081" s="17"/>
      <c r="G1081" s="17"/>
      <c r="H1081" s="17"/>
      <c r="I1081" s="17"/>
      <c r="J1081" s="17"/>
      <c r="K1081" s="28"/>
      <c r="L1081" s="17"/>
      <c r="M1081" s="17"/>
      <c r="N1081" s="17"/>
      <c r="O1081" s="24">
        <v>3130000</v>
      </c>
    </row>
    <row r="1082" spans="1:15" ht="15.95">
      <c r="A1082" s="123" t="s">
        <v>1426</v>
      </c>
      <c r="B1082" s="16" t="s">
        <v>8420</v>
      </c>
      <c r="C1082" s="16"/>
      <c r="D1082" s="24">
        <v>1030000</v>
      </c>
      <c r="E1082" s="17"/>
      <c r="F1082" s="24">
        <v>1170000</v>
      </c>
      <c r="G1082" s="24">
        <v>1330000</v>
      </c>
      <c r="H1082" s="17"/>
      <c r="I1082" s="17"/>
      <c r="J1082" s="17"/>
      <c r="K1082" s="28"/>
      <c r="L1082" s="17"/>
      <c r="M1082" s="17"/>
      <c r="N1082" s="17"/>
      <c r="O1082" s="17"/>
    </row>
    <row r="1083" spans="1:15" ht="15.95">
      <c r="A1083" s="124" t="s">
        <v>1426</v>
      </c>
      <c r="B1083" s="16">
        <v>304</v>
      </c>
      <c r="C1083" s="16"/>
      <c r="D1083" s="24">
        <v>2070000</v>
      </c>
      <c r="E1083" s="17"/>
      <c r="F1083" s="17"/>
      <c r="G1083" s="17"/>
      <c r="H1083" s="17"/>
      <c r="I1083" s="17"/>
      <c r="J1083" s="17"/>
      <c r="K1083" s="28"/>
      <c r="L1083" s="17"/>
      <c r="M1083" s="17"/>
      <c r="N1083" s="17"/>
      <c r="O1083" s="17"/>
    </row>
    <row r="1084" spans="1:15" ht="15.95">
      <c r="A1084" s="16" t="s">
        <v>5526</v>
      </c>
      <c r="B1084" s="16" t="s">
        <v>8420</v>
      </c>
      <c r="C1084" s="16"/>
      <c r="D1084" s="17"/>
      <c r="E1084" s="17"/>
      <c r="F1084" s="17"/>
      <c r="G1084" s="24">
        <v>4250000</v>
      </c>
      <c r="H1084" s="17"/>
      <c r="I1084" s="17"/>
      <c r="J1084" s="17"/>
      <c r="K1084" s="28"/>
      <c r="L1084" s="17"/>
      <c r="M1084" s="17"/>
      <c r="N1084" s="17"/>
      <c r="O1084" s="17"/>
    </row>
    <row r="1085" spans="1:15" ht="15.95">
      <c r="A1085" s="16" t="s">
        <v>2096</v>
      </c>
      <c r="B1085" s="16" t="s">
        <v>8420</v>
      </c>
      <c r="C1085" s="16"/>
      <c r="D1085" s="17"/>
      <c r="E1085" s="17"/>
      <c r="F1085" s="17"/>
      <c r="G1085" s="24">
        <v>834000</v>
      </c>
      <c r="H1085" s="17"/>
      <c r="I1085" s="17"/>
      <c r="J1085" s="17"/>
      <c r="K1085" s="24">
        <v>1430000</v>
      </c>
      <c r="L1085" s="17"/>
      <c r="M1085" s="17"/>
      <c r="N1085" s="17"/>
      <c r="O1085" s="17"/>
    </row>
    <row r="1086" spans="1:15" ht="15.95">
      <c r="A1086" s="16" t="s">
        <v>1425</v>
      </c>
      <c r="B1086" s="16" t="s">
        <v>8420</v>
      </c>
      <c r="C1086" s="16"/>
      <c r="D1086" s="35">
        <v>25600000</v>
      </c>
      <c r="E1086" s="19">
        <v>30000000</v>
      </c>
      <c r="F1086" s="18">
        <v>14200000</v>
      </c>
      <c r="G1086" s="24">
        <v>4400000</v>
      </c>
      <c r="H1086" s="18">
        <v>14800000</v>
      </c>
      <c r="I1086" s="24">
        <v>5280000</v>
      </c>
      <c r="J1086" s="18">
        <v>13000000</v>
      </c>
      <c r="K1086" s="24">
        <v>5410000</v>
      </c>
      <c r="L1086" s="24">
        <v>123000</v>
      </c>
      <c r="M1086" s="18">
        <v>12400000</v>
      </c>
      <c r="N1086" s="17"/>
      <c r="O1086" s="24">
        <v>2200000</v>
      </c>
    </row>
    <row r="1087" spans="1:15" ht="15.95">
      <c r="A1087" s="16" t="s">
        <v>4502</v>
      </c>
      <c r="B1087" s="16" t="s">
        <v>8420</v>
      </c>
      <c r="C1087" s="16"/>
      <c r="D1087" s="17"/>
      <c r="E1087" s="17"/>
      <c r="F1087" s="17"/>
      <c r="G1087" s="17"/>
      <c r="H1087" s="24">
        <v>2490000</v>
      </c>
      <c r="I1087" s="17"/>
      <c r="J1087" s="17"/>
      <c r="K1087" s="28"/>
      <c r="L1087" s="17"/>
      <c r="M1087" s="17"/>
      <c r="N1087" s="17"/>
      <c r="O1087" s="17"/>
    </row>
    <row r="1088" spans="1:15" ht="15.95">
      <c r="A1088" s="16" t="s">
        <v>1424</v>
      </c>
      <c r="B1088" s="16" t="s">
        <v>8420</v>
      </c>
      <c r="C1088" s="16"/>
      <c r="D1088" s="17"/>
      <c r="E1088" s="24">
        <v>1070000</v>
      </c>
      <c r="F1088" s="24">
        <v>519000</v>
      </c>
      <c r="G1088" s="24">
        <v>314000</v>
      </c>
      <c r="H1088" s="17"/>
      <c r="I1088" s="17"/>
      <c r="J1088" s="17"/>
      <c r="K1088" s="28"/>
      <c r="L1088" s="17"/>
      <c r="M1088" s="17"/>
      <c r="N1088" s="17"/>
      <c r="O1088" s="17"/>
    </row>
    <row r="1089" spans="1:15" ht="15.95">
      <c r="A1089" s="16" t="s">
        <v>6802</v>
      </c>
      <c r="B1089" s="16" t="s">
        <v>8420</v>
      </c>
      <c r="C1089" s="16"/>
      <c r="D1089" s="17"/>
      <c r="E1089" s="17"/>
      <c r="F1089" s="24">
        <v>4410000</v>
      </c>
      <c r="G1089" s="17"/>
      <c r="H1089" s="17"/>
      <c r="I1089" s="17"/>
      <c r="J1089" s="17"/>
      <c r="K1089" s="28"/>
      <c r="L1089" s="17"/>
      <c r="M1089" s="17"/>
      <c r="N1089" s="17"/>
      <c r="O1089" s="17"/>
    </row>
    <row r="1090" spans="1:15" ht="15.95">
      <c r="A1090" s="16" t="s">
        <v>5431</v>
      </c>
      <c r="B1090" s="16" t="s">
        <v>8420</v>
      </c>
      <c r="C1090" s="16"/>
      <c r="D1090" s="17"/>
      <c r="E1090" s="17"/>
      <c r="F1090" s="17"/>
      <c r="G1090" s="17"/>
      <c r="H1090" s="17"/>
      <c r="I1090" s="17"/>
      <c r="J1090" s="17"/>
      <c r="K1090" s="24">
        <v>3340000</v>
      </c>
      <c r="L1090" s="17"/>
      <c r="M1090" s="17"/>
      <c r="N1090" s="17"/>
      <c r="O1090" s="17"/>
    </row>
    <row r="1091" spans="1:15" ht="15.95">
      <c r="A1091" s="16" t="s">
        <v>1422</v>
      </c>
      <c r="B1091" s="16" t="s">
        <v>8420</v>
      </c>
      <c r="C1091" s="16"/>
      <c r="D1091" s="17"/>
      <c r="E1091" s="17"/>
      <c r="F1091" s="17"/>
      <c r="G1091" s="17"/>
      <c r="H1091" s="17"/>
      <c r="I1091" s="24">
        <v>1040000</v>
      </c>
      <c r="J1091" s="24">
        <v>924000</v>
      </c>
      <c r="K1091" s="24">
        <v>1560000</v>
      </c>
      <c r="L1091" s="17"/>
      <c r="M1091" s="17"/>
      <c r="N1091" s="17"/>
      <c r="O1091" s="17"/>
    </row>
    <row r="1092" spans="1:15" ht="15.95">
      <c r="A1092" s="16" t="s">
        <v>1421</v>
      </c>
      <c r="B1092" s="16" t="s">
        <v>8420</v>
      </c>
      <c r="C1092" s="16"/>
      <c r="D1092" s="24">
        <v>253000</v>
      </c>
      <c r="E1092" s="17"/>
      <c r="F1092" s="24">
        <v>399000</v>
      </c>
      <c r="G1092" s="24">
        <v>3010000</v>
      </c>
      <c r="H1092" s="17"/>
      <c r="I1092" s="17"/>
      <c r="J1092" s="17"/>
      <c r="K1092" s="28"/>
      <c r="L1092" s="17"/>
      <c r="M1092" s="17"/>
      <c r="N1092" s="17"/>
      <c r="O1092" s="17"/>
    </row>
    <row r="1093" spans="1:15" ht="15.95">
      <c r="A1093" s="16" t="s">
        <v>8603</v>
      </c>
      <c r="B1093" s="16" t="s">
        <v>8420</v>
      </c>
      <c r="C1093" s="16"/>
      <c r="D1093" s="24">
        <v>5070000</v>
      </c>
      <c r="E1093" s="18">
        <v>6730000</v>
      </c>
      <c r="F1093" s="17"/>
      <c r="G1093" s="18">
        <v>6140000</v>
      </c>
      <c r="H1093" s="17"/>
      <c r="I1093" s="17"/>
      <c r="J1093" s="17"/>
      <c r="K1093" s="28"/>
      <c r="L1093" s="17"/>
      <c r="M1093" s="17"/>
      <c r="N1093" s="17"/>
      <c r="O1093" s="17"/>
    </row>
    <row r="1094" spans="1:15" ht="15.95">
      <c r="A1094" s="16" t="s">
        <v>1419</v>
      </c>
      <c r="B1094" s="16" t="s">
        <v>8420</v>
      </c>
      <c r="C1094" s="16"/>
      <c r="D1094" s="17"/>
      <c r="E1094" s="17"/>
      <c r="F1094" s="24">
        <v>412000</v>
      </c>
      <c r="G1094" s="24">
        <v>2970000</v>
      </c>
      <c r="H1094" s="24">
        <v>1350000</v>
      </c>
      <c r="I1094" s="24">
        <v>1500000</v>
      </c>
      <c r="J1094" s="24">
        <v>1350000</v>
      </c>
      <c r="K1094" s="24">
        <v>5470000</v>
      </c>
      <c r="L1094" s="17"/>
      <c r="M1094" s="17"/>
      <c r="N1094" s="17"/>
      <c r="O1094" s="24">
        <v>1750000</v>
      </c>
    </row>
    <row r="1095" spans="1:15" ht="15.95">
      <c r="A1095" s="123" t="s">
        <v>1418</v>
      </c>
      <c r="B1095" s="16" t="s">
        <v>8420</v>
      </c>
      <c r="C1095" s="16"/>
      <c r="D1095" s="19">
        <v>36500000</v>
      </c>
      <c r="E1095" s="18">
        <v>11300000</v>
      </c>
      <c r="F1095" s="18">
        <v>14400000</v>
      </c>
      <c r="G1095" s="18">
        <v>6920000</v>
      </c>
      <c r="H1095" s="24">
        <v>2180000</v>
      </c>
      <c r="I1095" s="18">
        <v>9550000</v>
      </c>
      <c r="J1095" s="18">
        <v>6750000</v>
      </c>
      <c r="K1095" s="35">
        <v>22800000</v>
      </c>
      <c r="L1095" s="17"/>
      <c r="M1095" s="17"/>
      <c r="N1095" s="17"/>
      <c r="O1095" s="17"/>
    </row>
    <row r="1096" spans="1:15" ht="15.95">
      <c r="A1096" s="124" t="s">
        <v>1418</v>
      </c>
      <c r="B1096" s="16">
        <v>1083</v>
      </c>
      <c r="C1096" s="16"/>
      <c r="D1096" s="17"/>
      <c r="E1096" s="24">
        <v>342000</v>
      </c>
      <c r="F1096" s="17"/>
      <c r="G1096" s="24">
        <v>412000</v>
      </c>
      <c r="H1096" s="17"/>
      <c r="I1096" s="17"/>
      <c r="J1096" s="17"/>
      <c r="K1096" s="28"/>
      <c r="L1096" s="17"/>
      <c r="M1096" s="17"/>
      <c r="N1096" s="17"/>
      <c r="O1096" s="17"/>
    </row>
    <row r="1097" spans="1:15" ht="15.95">
      <c r="A1097" s="16" t="s">
        <v>1417</v>
      </c>
      <c r="B1097" s="16" t="s">
        <v>8420</v>
      </c>
      <c r="C1097" s="16"/>
      <c r="D1097" s="24">
        <v>3760000</v>
      </c>
      <c r="E1097" s="17"/>
      <c r="F1097" s="17"/>
      <c r="G1097" s="24">
        <v>613000</v>
      </c>
      <c r="H1097" s="24">
        <v>1220000</v>
      </c>
      <c r="I1097" s="24">
        <v>3520000</v>
      </c>
      <c r="J1097" s="24">
        <v>1480000</v>
      </c>
      <c r="K1097" s="24">
        <v>3510000</v>
      </c>
      <c r="L1097" s="17"/>
      <c r="M1097" s="17"/>
      <c r="N1097" s="17"/>
      <c r="O1097" s="17"/>
    </row>
    <row r="1098" spans="1:15" ht="15.95">
      <c r="A1098" s="16" t="s">
        <v>5438</v>
      </c>
      <c r="B1098" s="16" t="s">
        <v>8420</v>
      </c>
      <c r="C1098" s="16"/>
      <c r="D1098" s="17"/>
      <c r="E1098" s="17"/>
      <c r="F1098" s="17"/>
      <c r="G1098" s="17"/>
      <c r="H1098" s="17"/>
      <c r="I1098" s="24">
        <v>85500</v>
      </c>
      <c r="J1098" s="24">
        <v>184000</v>
      </c>
      <c r="K1098" s="24">
        <v>343000</v>
      </c>
      <c r="L1098" s="17"/>
      <c r="M1098" s="17"/>
      <c r="N1098" s="17"/>
      <c r="O1098" s="17"/>
    </row>
    <row r="1099" spans="1:15" ht="15.95">
      <c r="A1099" s="16" t="s">
        <v>1416</v>
      </c>
      <c r="B1099" s="16" t="s">
        <v>8420</v>
      </c>
      <c r="C1099" s="16"/>
      <c r="D1099" s="17"/>
      <c r="E1099" s="17"/>
      <c r="F1099" s="17"/>
      <c r="G1099" s="17"/>
      <c r="H1099" s="17"/>
      <c r="I1099" s="24">
        <v>459000</v>
      </c>
      <c r="J1099" s="17"/>
      <c r="K1099" s="24">
        <v>965000</v>
      </c>
      <c r="L1099" s="17"/>
      <c r="M1099" s="17"/>
      <c r="N1099" s="17"/>
      <c r="O1099" s="17"/>
    </row>
    <row r="1100" spans="1:15" ht="15.95">
      <c r="A1100" s="16" t="s">
        <v>5947</v>
      </c>
      <c r="B1100" s="16" t="s">
        <v>8420</v>
      </c>
      <c r="C1100" s="16"/>
      <c r="D1100" s="17"/>
      <c r="E1100" s="17"/>
      <c r="F1100" s="24">
        <v>326000</v>
      </c>
      <c r="G1100" s="17"/>
      <c r="H1100" s="17"/>
      <c r="I1100" s="17"/>
      <c r="J1100" s="17"/>
      <c r="K1100" s="28"/>
      <c r="L1100" s="17"/>
      <c r="M1100" s="17"/>
      <c r="N1100" s="17"/>
      <c r="O1100" s="17"/>
    </row>
    <row r="1101" spans="1:15" ht="15.95">
      <c r="A1101" s="123" t="s">
        <v>1415</v>
      </c>
      <c r="B1101" s="16" t="s">
        <v>8420</v>
      </c>
      <c r="C1101" s="16"/>
      <c r="D1101" s="17"/>
      <c r="E1101" s="17"/>
      <c r="F1101" s="17"/>
      <c r="G1101" s="24">
        <v>231000</v>
      </c>
      <c r="H1101" s="17"/>
      <c r="I1101" s="24">
        <v>264000</v>
      </c>
      <c r="J1101" s="24">
        <v>1390000</v>
      </c>
      <c r="K1101" s="18">
        <v>6810000</v>
      </c>
      <c r="L1101" s="17"/>
      <c r="M1101" s="17"/>
      <c r="N1101" s="17"/>
      <c r="O1101" s="24">
        <v>1790000</v>
      </c>
    </row>
    <row r="1102" spans="1:15" ht="15.95">
      <c r="A1102" s="124" t="s">
        <v>1415</v>
      </c>
      <c r="B1102" s="16">
        <v>1080</v>
      </c>
      <c r="C1102" s="16" t="s">
        <v>8427</v>
      </c>
      <c r="D1102" s="17"/>
      <c r="E1102" s="17"/>
      <c r="F1102" s="17"/>
      <c r="G1102" s="17"/>
      <c r="H1102" s="17"/>
      <c r="I1102" s="17"/>
      <c r="J1102" s="24">
        <v>342000</v>
      </c>
      <c r="K1102" s="28"/>
      <c r="L1102" s="17"/>
      <c r="M1102" s="17"/>
      <c r="N1102" s="17"/>
      <c r="O1102" s="24">
        <v>1710000</v>
      </c>
    </row>
    <row r="1103" spans="1:15" ht="15.95">
      <c r="A1103" s="123" t="s">
        <v>6578</v>
      </c>
      <c r="B1103" s="16" t="s">
        <v>8420</v>
      </c>
      <c r="C1103" s="16"/>
      <c r="D1103" s="17"/>
      <c r="E1103" s="17"/>
      <c r="F1103" s="17"/>
      <c r="G1103" s="17"/>
      <c r="H1103" s="24">
        <v>3260000</v>
      </c>
      <c r="I1103" s="17"/>
      <c r="J1103" s="24">
        <v>4500000</v>
      </c>
      <c r="K1103" s="24">
        <v>3980000</v>
      </c>
      <c r="L1103" s="17"/>
      <c r="M1103" s="17"/>
      <c r="N1103" s="17"/>
      <c r="O1103" s="17"/>
    </row>
    <row r="1104" spans="1:15" ht="15.95">
      <c r="A1104" s="124" t="s">
        <v>6578</v>
      </c>
      <c r="B1104" s="16">
        <v>91</v>
      </c>
      <c r="C1104" s="16"/>
      <c r="D1104" s="17"/>
      <c r="E1104" s="17"/>
      <c r="F1104" s="17"/>
      <c r="G1104" s="24">
        <v>40700</v>
      </c>
      <c r="H1104" s="17"/>
      <c r="I1104" s="17"/>
      <c r="J1104" s="17"/>
      <c r="K1104" s="28"/>
      <c r="L1104" s="17"/>
      <c r="M1104" s="17"/>
      <c r="N1104" s="17"/>
      <c r="O1104" s="17"/>
    </row>
    <row r="1105" spans="1:15" ht="15.95">
      <c r="A1105" s="123" t="s">
        <v>1414</v>
      </c>
      <c r="B1105" s="16" t="s">
        <v>8420</v>
      </c>
      <c r="C1105" s="16"/>
      <c r="D1105" s="25">
        <v>98300000</v>
      </c>
      <c r="E1105" s="26">
        <v>68300000</v>
      </c>
      <c r="F1105" s="27">
        <v>50300000</v>
      </c>
      <c r="G1105" s="19">
        <v>34200000</v>
      </c>
      <c r="H1105" s="19">
        <v>35500000</v>
      </c>
      <c r="I1105" s="35">
        <v>26400000</v>
      </c>
      <c r="J1105" s="27">
        <v>46500000</v>
      </c>
      <c r="K1105" s="27">
        <v>40400000</v>
      </c>
      <c r="L1105" s="24">
        <v>638000</v>
      </c>
      <c r="M1105" s="24">
        <v>5390000</v>
      </c>
      <c r="N1105" s="18">
        <v>7060000</v>
      </c>
      <c r="O1105" s="24">
        <v>5440000</v>
      </c>
    </row>
    <row r="1106" spans="1:15" ht="15.95">
      <c r="A1106" s="124" t="s">
        <v>1414</v>
      </c>
      <c r="B1106" s="16">
        <v>127</v>
      </c>
      <c r="C1106" s="16"/>
      <c r="D1106" s="17"/>
      <c r="E1106" s="24">
        <v>235000</v>
      </c>
      <c r="F1106" s="17"/>
      <c r="G1106" s="17"/>
      <c r="H1106" s="17"/>
      <c r="I1106" s="17"/>
      <c r="J1106" s="17"/>
      <c r="K1106" s="28"/>
      <c r="L1106" s="17"/>
      <c r="M1106" s="17"/>
      <c r="N1106" s="17"/>
      <c r="O1106" s="17"/>
    </row>
    <row r="1107" spans="1:15" ht="15.95">
      <c r="A1107" s="16" t="s">
        <v>6760</v>
      </c>
      <c r="B1107" s="16" t="s">
        <v>8420</v>
      </c>
      <c r="C1107" s="16"/>
      <c r="D1107" s="17"/>
      <c r="E1107" s="17"/>
      <c r="F1107" s="18">
        <v>5930000</v>
      </c>
      <c r="G1107" s="17"/>
      <c r="H1107" s="17"/>
      <c r="I1107" s="17"/>
      <c r="J1107" s="17"/>
      <c r="K1107" s="28"/>
      <c r="L1107" s="17"/>
      <c r="M1107" s="17"/>
      <c r="N1107" s="17"/>
      <c r="O1107" s="17"/>
    </row>
    <row r="1108" spans="1:15" ht="15.95">
      <c r="A1108" s="120" t="s">
        <v>1412</v>
      </c>
      <c r="B1108" s="118" t="s">
        <v>8420</v>
      </c>
      <c r="C1108" s="16"/>
      <c r="D1108" s="22">
        <v>53800000</v>
      </c>
      <c r="E1108" s="22">
        <v>58200000</v>
      </c>
      <c r="F1108" s="22">
        <v>52300000</v>
      </c>
      <c r="G1108" s="35">
        <v>24200000</v>
      </c>
      <c r="H1108" s="18">
        <v>14400000</v>
      </c>
      <c r="I1108" s="18">
        <v>10100000</v>
      </c>
      <c r="J1108" s="35">
        <v>20700000</v>
      </c>
      <c r="K1108" s="18">
        <v>11600000</v>
      </c>
      <c r="L1108" s="24">
        <v>581000</v>
      </c>
      <c r="M1108" s="24">
        <v>2830000</v>
      </c>
      <c r="N1108" s="24">
        <v>5220000</v>
      </c>
      <c r="O1108" s="24">
        <v>1250000</v>
      </c>
    </row>
    <row r="1109" spans="1:15" ht="15.95">
      <c r="A1109" s="121" t="s">
        <v>1412</v>
      </c>
      <c r="B1109" s="118" t="s">
        <v>8420</v>
      </c>
      <c r="C1109" s="16" t="s">
        <v>8423</v>
      </c>
      <c r="D1109" s="17"/>
      <c r="E1109" s="24">
        <v>1910000</v>
      </c>
      <c r="F1109" s="17"/>
      <c r="G1109" s="17"/>
      <c r="H1109" s="17"/>
      <c r="I1109" s="17"/>
      <c r="J1109" s="17"/>
      <c r="K1109" s="28"/>
      <c r="L1109" s="17"/>
      <c r="M1109" s="17"/>
      <c r="N1109" s="17"/>
      <c r="O1109" s="17"/>
    </row>
    <row r="1110" spans="1:15" ht="15.95">
      <c r="A1110" s="122" t="s">
        <v>1412</v>
      </c>
      <c r="B1110" s="16">
        <v>79</v>
      </c>
      <c r="C1110" s="16"/>
      <c r="D1110" s="24">
        <v>43500</v>
      </c>
      <c r="E1110" s="17"/>
      <c r="F1110" s="17"/>
      <c r="G1110" s="17"/>
      <c r="H1110" s="17"/>
      <c r="I1110" s="17"/>
      <c r="J1110" s="17"/>
      <c r="K1110" s="28"/>
      <c r="L1110" s="17"/>
      <c r="M1110" s="17"/>
      <c r="N1110" s="17"/>
      <c r="O1110" s="17"/>
    </row>
    <row r="1111" spans="1:15" ht="15.95">
      <c r="A1111" s="16" t="s">
        <v>1411</v>
      </c>
      <c r="B1111" s="16" t="s">
        <v>8420</v>
      </c>
      <c r="C1111" s="16"/>
      <c r="D1111" s="17"/>
      <c r="E1111" s="17"/>
      <c r="F1111" s="17"/>
      <c r="G1111" s="24">
        <v>1810000</v>
      </c>
      <c r="H1111" s="17"/>
      <c r="I1111" s="17"/>
      <c r="J1111" s="17"/>
      <c r="K1111" s="28"/>
      <c r="L1111" s="17"/>
      <c r="M1111" s="17"/>
      <c r="N1111" s="17"/>
      <c r="O1111" s="17"/>
    </row>
    <row r="1112" spans="1:15" ht="15.95">
      <c r="A1112" s="16" t="s">
        <v>8604</v>
      </c>
      <c r="B1112" s="16" t="s">
        <v>8420</v>
      </c>
      <c r="C1112" s="16"/>
      <c r="D1112" s="24">
        <v>3740000</v>
      </c>
      <c r="E1112" s="24">
        <v>1970000</v>
      </c>
      <c r="F1112" s="17"/>
      <c r="G1112" s="17"/>
      <c r="H1112" s="24">
        <v>936000</v>
      </c>
      <c r="I1112" s="24">
        <v>913000</v>
      </c>
      <c r="J1112" s="17"/>
      <c r="K1112" s="24">
        <v>1170000</v>
      </c>
      <c r="L1112" s="17"/>
      <c r="M1112" s="17"/>
      <c r="N1112" s="17"/>
      <c r="O1112" s="17"/>
    </row>
    <row r="1113" spans="1:15" ht="15.95">
      <c r="A1113" s="16" t="s">
        <v>8605</v>
      </c>
      <c r="B1113" s="16" t="s">
        <v>8420</v>
      </c>
      <c r="C1113" s="16"/>
      <c r="D1113" s="17"/>
      <c r="E1113" s="24">
        <v>2640000</v>
      </c>
      <c r="F1113" s="24">
        <v>2250000</v>
      </c>
      <c r="G1113" s="17"/>
      <c r="H1113" s="17"/>
      <c r="I1113" s="17"/>
      <c r="J1113" s="17"/>
      <c r="K1113" s="28"/>
      <c r="L1113" s="17"/>
      <c r="M1113" s="17"/>
      <c r="N1113" s="17"/>
      <c r="O1113" s="17"/>
    </row>
    <row r="1114" spans="1:15" ht="15.95">
      <c r="A1114" s="16" t="s">
        <v>1409</v>
      </c>
      <c r="B1114" s="16" t="s">
        <v>8420</v>
      </c>
      <c r="C1114" s="16"/>
      <c r="D1114" s="24">
        <v>1340000</v>
      </c>
      <c r="E1114" s="17"/>
      <c r="F1114" s="17"/>
      <c r="G1114" s="17"/>
      <c r="H1114" s="17"/>
      <c r="I1114" s="17"/>
      <c r="J1114" s="17"/>
      <c r="K1114" s="28"/>
      <c r="L1114" s="17"/>
      <c r="M1114" s="17"/>
      <c r="N1114" s="17"/>
      <c r="O1114" s="17"/>
    </row>
    <row r="1115" spans="1:15" ht="15.95">
      <c r="A1115" s="16" t="s">
        <v>6839</v>
      </c>
      <c r="B1115" s="16" t="s">
        <v>8420</v>
      </c>
      <c r="C1115" s="16"/>
      <c r="D1115" s="17"/>
      <c r="E1115" s="17"/>
      <c r="F1115" s="17"/>
      <c r="G1115" s="17"/>
      <c r="H1115" s="17"/>
      <c r="I1115" s="17"/>
      <c r="J1115" s="17"/>
      <c r="K1115" s="28"/>
      <c r="L1115" s="17"/>
      <c r="M1115" s="17"/>
      <c r="N1115" s="17"/>
      <c r="O1115" s="24">
        <v>2100000</v>
      </c>
    </row>
    <row r="1116" spans="1:15" ht="15.95">
      <c r="A1116" s="16" t="s">
        <v>1408</v>
      </c>
      <c r="B1116" s="16" t="s">
        <v>8420</v>
      </c>
      <c r="C1116" s="16"/>
      <c r="D1116" s="35">
        <v>20900000</v>
      </c>
      <c r="E1116" s="35">
        <v>20600000</v>
      </c>
      <c r="F1116" s="18">
        <v>13600000</v>
      </c>
      <c r="G1116" s="24">
        <v>4270000</v>
      </c>
      <c r="H1116" s="17"/>
      <c r="I1116" s="17"/>
      <c r="J1116" s="24">
        <v>2020000</v>
      </c>
      <c r="K1116" s="28"/>
      <c r="L1116" s="17"/>
      <c r="M1116" s="17"/>
      <c r="N1116" s="17"/>
      <c r="O1116" s="17"/>
    </row>
    <row r="1117" spans="1:15" ht="15.95">
      <c r="A1117" s="16" t="s">
        <v>2394</v>
      </c>
      <c r="B1117" s="16" t="s">
        <v>8420</v>
      </c>
      <c r="C1117" s="16"/>
      <c r="D1117" s="17"/>
      <c r="E1117" s="17"/>
      <c r="F1117" s="17"/>
      <c r="G1117" s="24">
        <v>1170000</v>
      </c>
      <c r="H1117" s="17"/>
      <c r="I1117" s="17"/>
      <c r="J1117" s="17"/>
      <c r="K1117" s="28"/>
      <c r="L1117" s="17"/>
      <c r="M1117" s="17"/>
      <c r="N1117" s="17"/>
      <c r="O1117" s="17"/>
    </row>
    <row r="1118" spans="1:15" ht="15.95">
      <c r="A1118" s="16" t="s">
        <v>2201</v>
      </c>
      <c r="B1118" s="16" t="s">
        <v>8420</v>
      </c>
      <c r="C1118" s="16"/>
      <c r="D1118" s="17"/>
      <c r="E1118" s="17"/>
      <c r="F1118" s="17"/>
      <c r="G1118" s="24">
        <v>1880000</v>
      </c>
      <c r="H1118" s="17"/>
      <c r="I1118" s="17"/>
      <c r="J1118" s="17"/>
      <c r="K1118" s="28"/>
      <c r="L1118" s="17"/>
      <c r="M1118" s="17"/>
      <c r="N1118" s="17"/>
      <c r="O1118" s="17"/>
    </row>
    <row r="1119" spans="1:15" ht="15.95">
      <c r="A1119" s="16" t="s">
        <v>1407</v>
      </c>
      <c r="B1119" s="16" t="s">
        <v>8420</v>
      </c>
      <c r="C1119" s="16"/>
      <c r="D1119" s="17"/>
      <c r="E1119" s="17"/>
      <c r="F1119" s="24">
        <v>2290000</v>
      </c>
      <c r="G1119" s="24">
        <v>4440000</v>
      </c>
      <c r="H1119" s="24">
        <v>1970000</v>
      </c>
      <c r="I1119" s="24">
        <v>1410000</v>
      </c>
      <c r="J1119" s="24">
        <v>1840000</v>
      </c>
      <c r="K1119" s="24">
        <v>4290000</v>
      </c>
      <c r="L1119" s="17"/>
      <c r="M1119" s="17"/>
      <c r="N1119" s="17"/>
      <c r="O1119" s="17"/>
    </row>
    <row r="1120" spans="1:15" ht="15.95">
      <c r="A1120" s="16" t="s">
        <v>5790</v>
      </c>
      <c r="B1120" s="16" t="s">
        <v>8420</v>
      </c>
      <c r="C1120" s="16"/>
      <c r="D1120" s="17"/>
      <c r="E1120" s="17"/>
      <c r="F1120" s="17"/>
      <c r="G1120" s="17"/>
      <c r="H1120" s="17"/>
      <c r="I1120" s="17"/>
      <c r="J1120" s="17"/>
      <c r="K1120" s="24">
        <v>1690000</v>
      </c>
      <c r="L1120" s="17"/>
      <c r="M1120" s="17"/>
      <c r="N1120" s="17"/>
      <c r="O1120" s="17"/>
    </row>
    <row r="1121" spans="1:15" ht="15.95">
      <c r="A1121" s="16" t="s">
        <v>1406</v>
      </c>
      <c r="B1121" s="16" t="s">
        <v>8420</v>
      </c>
      <c r="C1121" s="16"/>
      <c r="D1121" s="35">
        <v>25300000</v>
      </c>
      <c r="E1121" s="18">
        <v>11200000</v>
      </c>
      <c r="F1121" s="18">
        <v>11100000</v>
      </c>
      <c r="G1121" s="24">
        <v>5290000</v>
      </c>
      <c r="H1121" s="24">
        <v>2830000</v>
      </c>
      <c r="I1121" s="24">
        <v>900000</v>
      </c>
      <c r="J1121" s="24">
        <v>69900</v>
      </c>
      <c r="K1121" s="24">
        <v>129000</v>
      </c>
      <c r="L1121" s="17"/>
      <c r="M1121" s="24">
        <v>180000</v>
      </c>
      <c r="N1121" s="17"/>
      <c r="O1121" s="17"/>
    </row>
    <row r="1122" spans="1:15" ht="15.95">
      <c r="A1122" s="16" t="s">
        <v>6275</v>
      </c>
      <c r="B1122" s="16" t="s">
        <v>8420</v>
      </c>
      <c r="C1122" s="16"/>
      <c r="D1122" s="24">
        <v>3940000</v>
      </c>
      <c r="E1122" s="24">
        <v>446000</v>
      </c>
      <c r="F1122" s="17"/>
      <c r="G1122" s="17"/>
      <c r="H1122" s="17"/>
      <c r="I1122" s="17"/>
      <c r="J1122" s="17"/>
      <c r="K1122" s="24">
        <v>287000</v>
      </c>
      <c r="L1122" s="17"/>
      <c r="M1122" s="17"/>
      <c r="N1122" s="17"/>
      <c r="O1122" s="17"/>
    </row>
    <row r="1123" spans="1:15" ht="15.95">
      <c r="A1123" s="16" t="s">
        <v>1405</v>
      </c>
      <c r="B1123" s="16" t="s">
        <v>8420</v>
      </c>
      <c r="C1123" s="16"/>
      <c r="D1123" s="17"/>
      <c r="E1123" s="17"/>
      <c r="F1123" s="17"/>
      <c r="G1123" s="24">
        <v>911000</v>
      </c>
      <c r="H1123" s="24">
        <v>1320000</v>
      </c>
      <c r="I1123" s="24">
        <v>3400000</v>
      </c>
      <c r="J1123" s="18">
        <v>5990000</v>
      </c>
      <c r="K1123" s="18">
        <v>7250000</v>
      </c>
      <c r="L1123" s="17"/>
      <c r="M1123" s="17"/>
      <c r="N1123" s="17"/>
      <c r="O1123" s="17"/>
    </row>
    <row r="1124" spans="1:15" ht="15.95">
      <c r="A1124" s="16" t="s">
        <v>1404</v>
      </c>
      <c r="B1124" s="16" t="s">
        <v>8420</v>
      </c>
      <c r="C1124" s="16"/>
      <c r="D1124" s="18">
        <v>15800000</v>
      </c>
      <c r="E1124" s="35">
        <v>23300000</v>
      </c>
      <c r="F1124" s="27">
        <v>45000000</v>
      </c>
      <c r="G1124" s="35">
        <v>21200000</v>
      </c>
      <c r="H1124" s="19">
        <v>30400000</v>
      </c>
      <c r="I1124" s="18">
        <v>10300000</v>
      </c>
      <c r="J1124" s="18">
        <v>14000000</v>
      </c>
      <c r="K1124" s="18">
        <v>13500000</v>
      </c>
      <c r="L1124" s="17"/>
      <c r="M1124" s="24">
        <v>2570000</v>
      </c>
      <c r="N1124" s="17"/>
      <c r="O1124" s="24">
        <v>1580000</v>
      </c>
    </row>
    <row r="1125" spans="1:15" ht="15.95">
      <c r="A1125" s="123" t="s">
        <v>5929</v>
      </c>
      <c r="B1125" s="118" t="s">
        <v>8420</v>
      </c>
      <c r="C1125" s="16"/>
      <c r="D1125" s="17"/>
      <c r="E1125" s="17"/>
      <c r="F1125" s="17"/>
      <c r="G1125" s="17"/>
      <c r="H1125" s="17"/>
      <c r="I1125" s="17"/>
      <c r="J1125" s="24">
        <v>415000</v>
      </c>
      <c r="K1125" s="24">
        <v>1530000</v>
      </c>
      <c r="L1125" s="17"/>
      <c r="M1125" s="17"/>
      <c r="N1125" s="17"/>
      <c r="O1125" s="17"/>
    </row>
    <row r="1126" spans="1:15" ht="15.95">
      <c r="A1126" s="124" t="s">
        <v>5929</v>
      </c>
      <c r="B1126" s="118" t="s">
        <v>8420</v>
      </c>
      <c r="C1126" s="16" t="s">
        <v>8422</v>
      </c>
      <c r="D1126" s="17"/>
      <c r="E1126" s="17"/>
      <c r="F1126" s="17"/>
      <c r="G1126" s="17"/>
      <c r="H1126" s="17"/>
      <c r="I1126" s="17"/>
      <c r="J1126" s="17"/>
      <c r="K1126" s="24">
        <v>1020000</v>
      </c>
      <c r="L1126" s="17"/>
      <c r="M1126" s="17"/>
      <c r="N1126" s="17"/>
      <c r="O1126" s="17"/>
    </row>
    <row r="1127" spans="1:15" ht="15.95">
      <c r="A1127" s="123" t="s">
        <v>1403</v>
      </c>
      <c r="B1127" s="16" t="s">
        <v>8420</v>
      </c>
      <c r="C1127" s="16"/>
      <c r="D1127" s="24">
        <v>1980000</v>
      </c>
      <c r="E1127" s="24">
        <v>3140000</v>
      </c>
      <c r="F1127" s="24">
        <v>2110000</v>
      </c>
      <c r="G1127" s="18">
        <v>6850000</v>
      </c>
      <c r="H1127" s="18">
        <v>6600000</v>
      </c>
      <c r="I1127" s="18">
        <v>13500000</v>
      </c>
      <c r="J1127" s="18">
        <v>6190000</v>
      </c>
      <c r="K1127" s="35">
        <v>17600000</v>
      </c>
      <c r="L1127" s="17"/>
      <c r="M1127" s="17"/>
      <c r="N1127" s="17"/>
      <c r="O1127" s="17"/>
    </row>
    <row r="1128" spans="1:15" ht="15.95">
      <c r="A1128" s="124" t="s">
        <v>1403</v>
      </c>
      <c r="B1128" s="16">
        <v>109</v>
      </c>
      <c r="C1128" s="16"/>
      <c r="D1128" s="17"/>
      <c r="E1128" s="17"/>
      <c r="F1128" s="17"/>
      <c r="G1128" s="18">
        <v>10000000</v>
      </c>
      <c r="H1128" s="17"/>
      <c r="I1128" s="18">
        <v>10600000</v>
      </c>
      <c r="J1128" s="18">
        <v>10100000</v>
      </c>
      <c r="K1128" s="18">
        <v>12100000</v>
      </c>
      <c r="L1128" s="17"/>
      <c r="M1128" s="17"/>
      <c r="N1128" s="17"/>
      <c r="O1128" s="17"/>
    </row>
    <row r="1129" spans="1:15" ht="15.95">
      <c r="A1129" s="16" t="s">
        <v>8606</v>
      </c>
      <c r="B1129" s="16" t="s">
        <v>8420</v>
      </c>
      <c r="C1129" s="16"/>
      <c r="D1129" s="18">
        <v>16400000</v>
      </c>
      <c r="E1129" s="17"/>
      <c r="F1129" s="17"/>
      <c r="G1129" s="17"/>
      <c r="H1129" s="17"/>
      <c r="I1129" s="17"/>
      <c r="J1129" s="17"/>
      <c r="K1129" s="28"/>
      <c r="L1129" s="17"/>
      <c r="M1129" s="17"/>
      <c r="N1129" s="17"/>
      <c r="O1129" s="17"/>
    </row>
    <row r="1130" spans="1:15" ht="15.95">
      <c r="A1130" s="16" t="s">
        <v>1401</v>
      </c>
      <c r="B1130" s="16" t="s">
        <v>8420</v>
      </c>
      <c r="C1130" s="16"/>
      <c r="D1130" s="17"/>
      <c r="E1130" s="17"/>
      <c r="F1130" s="17"/>
      <c r="G1130" s="24">
        <v>1700000</v>
      </c>
      <c r="H1130" s="17"/>
      <c r="I1130" s="17"/>
      <c r="J1130" s="17"/>
      <c r="K1130" s="28"/>
      <c r="L1130" s="17"/>
      <c r="M1130" s="17"/>
      <c r="N1130" s="17"/>
      <c r="O1130" s="17"/>
    </row>
    <row r="1131" spans="1:15" ht="15.95">
      <c r="A1131" s="16" t="s">
        <v>6251</v>
      </c>
      <c r="B1131" s="16" t="s">
        <v>8420</v>
      </c>
      <c r="C1131" s="16"/>
      <c r="D1131" s="17"/>
      <c r="E1131" s="17"/>
      <c r="F1131" s="17"/>
      <c r="G1131" s="17"/>
      <c r="H1131" s="17"/>
      <c r="I1131" s="17"/>
      <c r="J1131" s="17"/>
      <c r="K1131" s="24">
        <v>2850000</v>
      </c>
      <c r="L1131" s="17"/>
      <c r="M1131" s="17"/>
      <c r="N1131" s="17"/>
      <c r="O1131" s="17"/>
    </row>
    <row r="1132" spans="1:15" ht="15.95">
      <c r="A1132" s="16" t="s">
        <v>8268</v>
      </c>
      <c r="B1132" s="16" t="s">
        <v>8420</v>
      </c>
      <c r="C1132" s="16"/>
      <c r="D1132" s="17"/>
      <c r="E1132" s="17"/>
      <c r="F1132" s="17"/>
      <c r="G1132" s="17"/>
      <c r="H1132" s="17"/>
      <c r="I1132" s="24">
        <v>2020000</v>
      </c>
      <c r="J1132" s="17"/>
      <c r="K1132" s="28"/>
      <c r="L1132" s="17"/>
      <c r="M1132" s="17"/>
      <c r="N1132" s="17"/>
      <c r="O1132" s="17"/>
    </row>
    <row r="1133" spans="1:15" ht="15.95">
      <c r="A1133" s="16" t="s">
        <v>2403</v>
      </c>
      <c r="B1133" s="16" t="s">
        <v>8420</v>
      </c>
      <c r="C1133" s="16"/>
      <c r="D1133" s="17"/>
      <c r="E1133" s="17"/>
      <c r="F1133" s="18">
        <v>6420000</v>
      </c>
      <c r="G1133" s="24">
        <v>2090000</v>
      </c>
      <c r="H1133" s="17"/>
      <c r="I1133" s="17"/>
      <c r="J1133" s="17"/>
      <c r="K1133" s="28"/>
      <c r="L1133" s="17"/>
      <c r="M1133" s="17"/>
      <c r="N1133" s="17"/>
      <c r="O1133" s="17"/>
    </row>
    <row r="1134" spans="1:15" ht="15.95">
      <c r="A1134" s="16" t="s">
        <v>1400</v>
      </c>
      <c r="B1134" s="16" t="s">
        <v>8420</v>
      </c>
      <c r="C1134" s="16"/>
      <c r="D1134" s="17"/>
      <c r="E1134" s="24">
        <v>37200</v>
      </c>
      <c r="F1134" s="17"/>
      <c r="G1134" s="17"/>
      <c r="H1134" s="17"/>
      <c r="I1134" s="17"/>
      <c r="J1134" s="17"/>
      <c r="K1134" s="28"/>
      <c r="L1134" s="17"/>
      <c r="M1134" s="17"/>
      <c r="N1134" s="17"/>
      <c r="O1134" s="17"/>
    </row>
    <row r="1135" spans="1:15" ht="15.95">
      <c r="A1135" s="16" t="s">
        <v>1399</v>
      </c>
      <c r="B1135" s="16" t="s">
        <v>8420</v>
      </c>
      <c r="C1135" s="16"/>
      <c r="D1135" s="24">
        <v>2150000</v>
      </c>
      <c r="E1135" s="24">
        <v>4500000</v>
      </c>
      <c r="F1135" s="35">
        <v>19900000</v>
      </c>
      <c r="G1135" s="18">
        <v>6530000</v>
      </c>
      <c r="H1135" s="24">
        <v>2720000</v>
      </c>
      <c r="I1135" s="17"/>
      <c r="J1135" s="24">
        <v>1540000</v>
      </c>
      <c r="K1135" s="24">
        <v>5030000</v>
      </c>
      <c r="L1135" s="17"/>
      <c r="M1135" s="17"/>
      <c r="N1135" s="17"/>
      <c r="O1135" s="17"/>
    </row>
    <row r="1136" spans="1:15" ht="15.95">
      <c r="A1136" s="16" t="s">
        <v>1398</v>
      </c>
      <c r="B1136" s="16" t="s">
        <v>8420</v>
      </c>
      <c r="C1136" s="16"/>
      <c r="D1136" s="18">
        <v>6650000</v>
      </c>
      <c r="E1136" s="18">
        <v>9160000</v>
      </c>
      <c r="F1136" s="24">
        <v>3280000</v>
      </c>
      <c r="G1136" s="24">
        <v>2820000</v>
      </c>
      <c r="H1136" s="17"/>
      <c r="I1136" s="24">
        <v>2810000</v>
      </c>
      <c r="J1136" s="17"/>
      <c r="K1136" s="28"/>
      <c r="L1136" s="17"/>
      <c r="M1136" s="17"/>
      <c r="N1136" s="17"/>
      <c r="O1136" s="17"/>
    </row>
    <row r="1137" spans="1:15" ht="15.95">
      <c r="A1137" s="16" t="s">
        <v>8607</v>
      </c>
      <c r="B1137" s="16" t="s">
        <v>8420</v>
      </c>
      <c r="C1137" s="16"/>
      <c r="D1137" s="24">
        <v>2440000</v>
      </c>
      <c r="E1137" s="18">
        <v>10100000</v>
      </c>
      <c r="F1137" s="17"/>
      <c r="G1137" s="17"/>
      <c r="H1137" s="17"/>
      <c r="I1137" s="17"/>
      <c r="J1137" s="17"/>
      <c r="K1137" s="28"/>
      <c r="L1137" s="17"/>
      <c r="M1137" s="17"/>
      <c r="N1137" s="17"/>
      <c r="O1137" s="17"/>
    </row>
    <row r="1138" spans="1:15" ht="15.95">
      <c r="A1138" s="16" t="s">
        <v>1397</v>
      </c>
      <c r="B1138" s="16" t="s">
        <v>8420</v>
      </c>
      <c r="C1138" s="16"/>
      <c r="D1138" s="18">
        <v>11700000</v>
      </c>
      <c r="E1138" s="24">
        <v>2240000</v>
      </c>
      <c r="F1138" s="18">
        <v>10700000</v>
      </c>
      <c r="G1138" s="24">
        <v>1250000</v>
      </c>
      <c r="H1138" s="17"/>
      <c r="I1138" s="17"/>
      <c r="J1138" s="17"/>
      <c r="K1138" s="28"/>
      <c r="L1138" s="17"/>
      <c r="M1138" s="17"/>
      <c r="N1138" s="17"/>
      <c r="O1138" s="17"/>
    </row>
    <row r="1139" spans="1:15" ht="15.95">
      <c r="A1139" s="16" t="s">
        <v>5558</v>
      </c>
      <c r="B1139" s="16" t="s">
        <v>8420</v>
      </c>
      <c r="C1139" s="16"/>
      <c r="D1139" s="17"/>
      <c r="E1139" s="17"/>
      <c r="F1139" s="17"/>
      <c r="G1139" s="17"/>
      <c r="H1139" s="17"/>
      <c r="I1139" s="17"/>
      <c r="J1139" s="17"/>
      <c r="K1139" s="28"/>
      <c r="L1139" s="17"/>
      <c r="M1139" s="17"/>
      <c r="N1139" s="17"/>
      <c r="O1139" s="24">
        <v>3360000</v>
      </c>
    </row>
    <row r="1140" spans="1:15" ht="15.95">
      <c r="A1140" s="16" t="s">
        <v>1396</v>
      </c>
      <c r="B1140" s="16" t="s">
        <v>8420</v>
      </c>
      <c r="C1140" s="16"/>
      <c r="D1140" s="17"/>
      <c r="E1140" s="17"/>
      <c r="F1140" s="17"/>
      <c r="G1140" s="24">
        <v>153000</v>
      </c>
      <c r="H1140" s="24">
        <v>137000</v>
      </c>
      <c r="I1140" s="24">
        <v>495000</v>
      </c>
      <c r="J1140" s="24">
        <v>217000</v>
      </c>
      <c r="K1140" s="24">
        <v>1100000</v>
      </c>
      <c r="L1140" s="17"/>
      <c r="M1140" s="17"/>
      <c r="N1140" s="17"/>
      <c r="O1140" s="17"/>
    </row>
    <row r="1141" spans="1:15" ht="15.95">
      <c r="A1141" s="16" t="s">
        <v>8608</v>
      </c>
      <c r="B1141" s="16" t="s">
        <v>8420</v>
      </c>
      <c r="C1141" s="16"/>
      <c r="D1141" s="17"/>
      <c r="E1141" s="17"/>
      <c r="F1141" s="17"/>
      <c r="G1141" s="18">
        <v>13100000</v>
      </c>
      <c r="H1141" s="24">
        <v>3540000</v>
      </c>
      <c r="I1141" s="35">
        <v>21600000</v>
      </c>
      <c r="J1141" s="18">
        <v>11300000</v>
      </c>
      <c r="K1141" s="18">
        <v>8180000</v>
      </c>
      <c r="L1141" s="17"/>
      <c r="M1141" s="17"/>
      <c r="N1141" s="17"/>
      <c r="O1141" s="17"/>
    </row>
    <row r="1142" spans="1:15" ht="15.95">
      <c r="A1142" s="16" t="s">
        <v>1394</v>
      </c>
      <c r="B1142" s="16" t="s">
        <v>8420</v>
      </c>
      <c r="C1142" s="16"/>
      <c r="D1142" s="24">
        <v>1660000</v>
      </c>
      <c r="E1142" s="24">
        <v>1010000</v>
      </c>
      <c r="F1142" s="18">
        <v>13500000</v>
      </c>
      <c r="G1142" s="18">
        <v>11100000</v>
      </c>
      <c r="H1142" s="18">
        <v>15600000</v>
      </c>
      <c r="I1142" s="35">
        <v>25800000</v>
      </c>
      <c r="J1142" s="19">
        <v>32100000</v>
      </c>
      <c r="K1142" s="19">
        <v>35500000</v>
      </c>
      <c r="L1142" s="17"/>
      <c r="M1142" s="17"/>
      <c r="N1142" s="17"/>
      <c r="O1142" s="17"/>
    </row>
    <row r="1143" spans="1:15" ht="15.95">
      <c r="A1143" s="123" t="s">
        <v>1393</v>
      </c>
      <c r="B1143" s="118" t="s">
        <v>8420</v>
      </c>
      <c r="C1143" s="16"/>
      <c r="D1143" s="24">
        <v>4130000</v>
      </c>
      <c r="E1143" s="18">
        <v>6440000</v>
      </c>
      <c r="F1143" s="18">
        <v>6110000</v>
      </c>
      <c r="G1143" s="24">
        <v>3970000</v>
      </c>
      <c r="H1143" s="35">
        <v>22000000</v>
      </c>
      <c r="I1143" s="19">
        <v>36100000</v>
      </c>
      <c r="J1143" s="22">
        <v>58600000</v>
      </c>
      <c r="K1143" s="27">
        <v>43300000</v>
      </c>
      <c r="L1143" s="20">
        <v>158000000</v>
      </c>
      <c r="M1143" s="33">
        <v>84100000</v>
      </c>
      <c r="N1143" s="47">
        <v>178000000</v>
      </c>
      <c r="O1143" s="30">
        <v>87300000</v>
      </c>
    </row>
    <row r="1144" spans="1:15" ht="15.95">
      <c r="A1144" s="124" t="s">
        <v>1393</v>
      </c>
      <c r="B1144" s="118" t="s">
        <v>8420</v>
      </c>
      <c r="C1144" s="16" t="s">
        <v>8421</v>
      </c>
      <c r="D1144" s="17"/>
      <c r="E1144" s="17"/>
      <c r="F1144" s="17"/>
      <c r="G1144" s="17"/>
      <c r="H1144" s="17"/>
      <c r="I1144" s="17"/>
      <c r="J1144" s="17"/>
      <c r="K1144" s="28"/>
      <c r="L1144" s="24">
        <v>720000</v>
      </c>
      <c r="M1144" s="17"/>
      <c r="N1144" s="17"/>
      <c r="O1144" s="17"/>
    </row>
    <row r="1145" spans="1:15" ht="15.95">
      <c r="A1145" s="16" t="s">
        <v>5750</v>
      </c>
      <c r="B1145" s="16" t="s">
        <v>8420</v>
      </c>
      <c r="C1145" s="16"/>
      <c r="D1145" s="17"/>
      <c r="E1145" s="17"/>
      <c r="F1145" s="24">
        <v>1580000</v>
      </c>
      <c r="G1145" s="17"/>
      <c r="H1145" s="17"/>
      <c r="I1145" s="17"/>
      <c r="J1145" s="24">
        <v>2880000</v>
      </c>
      <c r="K1145" s="18">
        <v>12400000</v>
      </c>
      <c r="L1145" s="17"/>
      <c r="M1145" s="17"/>
      <c r="N1145" s="17"/>
      <c r="O1145" s="17"/>
    </row>
    <row r="1146" spans="1:15" ht="15.95">
      <c r="A1146" s="16" t="s">
        <v>1392</v>
      </c>
      <c r="B1146" s="16" t="s">
        <v>8420</v>
      </c>
      <c r="C1146" s="16"/>
      <c r="D1146" s="17"/>
      <c r="E1146" s="24">
        <v>92200</v>
      </c>
      <c r="F1146" s="24">
        <v>49400</v>
      </c>
      <c r="G1146" s="24">
        <v>1940000</v>
      </c>
      <c r="H1146" s="24">
        <v>158000</v>
      </c>
      <c r="I1146" s="24">
        <v>1540000</v>
      </c>
      <c r="J1146" s="24">
        <v>1030000</v>
      </c>
      <c r="K1146" s="18">
        <v>7120000</v>
      </c>
      <c r="L1146" s="17"/>
      <c r="M1146" s="24">
        <v>34200</v>
      </c>
      <c r="N1146" s="17"/>
      <c r="O1146" s="24">
        <v>157000</v>
      </c>
    </row>
    <row r="1147" spans="1:15" ht="15.95">
      <c r="A1147" s="16" t="s">
        <v>1391</v>
      </c>
      <c r="B1147" s="16" t="s">
        <v>8420</v>
      </c>
      <c r="C1147" s="16"/>
      <c r="D1147" s="17"/>
      <c r="E1147" s="17"/>
      <c r="F1147" s="17"/>
      <c r="G1147" s="24">
        <v>4330000</v>
      </c>
      <c r="H1147" s="18">
        <v>16300000</v>
      </c>
      <c r="I1147" s="18">
        <v>9040000</v>
      </c>
      <c r="J1147" s="18">
        <v>14100000</v>
      </c>
      <c r="K1147" s="35">
        <v>18300000</v>
      </c>
      <c r="L1147" s="17"/>
      <c r="M1147" s="17"/>
      <c r="N1147" s="17"/>
      <c r="O1147" s="17"/>
    </row>
    <row r="1148" spans="1:15" ht="15.95">
      <c r="A1148" s="123" t="s">
        <v>1390</v>
      </c>
      <c r="B1148" s="118" t="s">
        <v>8420</v>
      </c>
      <c r="C1148" s="16"/>
      <c r="D1148" s="18">
        <v>8140000</v>
      </c>
      <c r="E1148" s="18">
        <v>12300000</v>
      </c>
      <c r="F1148" s="18">
        <v>6720000</v>
      </c>
      <c r="G1148" s="18">
        <v>6670000</v>
      </c>
      <c r="H1148" s="18">
        <v>7510000</v>
      </c>
      <c r="I1148" s="24">
        <v>2410000</v>
      </c>
      <c r="J1148" s="24">
        <v>533000</v>
      </c>
      <c r="K1148" s="18">
        <v>9050000</v>
      </c>
      <c r="L1148" s="17"/>
      <c r="M1148" s="24">
        <v>1180000</v>
      </c>
      <c r="N1148" s="17"/>
      <c r="O1148" s="17"/>
    </row>
    <row r="1149" spans="1:15" ht="15.95">
      <c r="A1149" s="124" t="s">
        <v>1390</v>
      </c>
      <c r="B1149" s="118" t="s">
        <v>8420</v>
      </c>
      <c r="C1149" s="16" t="s">
        <v>8428</v>
      </c>
      <c r="D1149" s="17"/>
      <c r="E1149" s="24">
        <v>1150000</v>
      </c>
      <c r="F1149" s="17"/>
      <c r="G1149" s="17"/>
      <c r="H1149" s="17"/>
      <c r="I1149" s="17"/>
      <c r="J1149" s="17"/>
      <c r="K1149" s="28"/>
      <c r="L1149" s="17"/>
      <c r="M1149" s="17"/>
      <c r="N1149" s="17"/>
      <c r="O1149" s="17"/>
    </row>
    <row r="1150" spans="1:15" ht="15.95">
      <c r="A1150" s="16" t="s">
        <v>8609</v>
      </c>
      <c r="B1150" s="16" t="s">
        <v>8420</v>
      </c>
      <c r="C1150" s="16"/>
      <c r="D1150" s="17"/>
      <c r="E1150" s="17"/>
      <c r="F1150" s="17"/>
      <c r="G1150" s="17"/>
      <c r="H1150" s="24">
        <v>1630000</v>
      </c>
      <c r="I1150" s="17"/>
      <c r="J1150" s="17"/>
      <c r="K1150" s="28"/>
      <c r="L1150" s="17"/>
      <c r="M1150" s="17"/>
      <c r="N1150" s="17"/>
      <c r="O1150" s="17"/>
    </row>
    <row r="1151" spans="1:15" ht="15.95">
      <c r="A1151" s="16" t="s">
        <v>1389</v>
      </c>
      <c r="B1151" s="16" t="s">
        <v>8420</v>
      </c>
      <c r="C1151" s="16"/>
      <c r="D1151" s="24">
        <v>1040000</v>
      </c>
      <c r="E1151" s="24">
        <v>459000</v>
      </c>
      <c r="F1151" s="17"/>
      <c r="G1151" s="24">
        <v>2070000</v>
      </c>
      <c r="H1151" s="17"/>
      <c r="I1151" s="17"/>
      <c r="J1151" s="17"/>
      <c r="K1151" s="24">
        <v>994000</v>
      </c>
      <c r="L1151" s="17"/>
      <c r="M1151" s="17"/>
      <c r="N1151" s="17"/>
      <c r="O1151" s="17"/>
    </row>
    <row r="1152" spans="1:15" ht="15.95">
      <c r="A1152" s="16" t="s">
        <v>6064</v>
      </c>
      <c r="B1152" s="16" t="s">
        <v>8420</v>
      </c>
      <c r="C1152" s="16"/>
      <c r="D1152" s="17"/>
      <c r="E1152" s="17"/>
      <c r="F1152" s="24">
        <v>2990000</v>
      </c>
      <c r="G1152" s="17"/>
      <c r="H1152" s="17"/>
      <c r="I1152" s="17"/>
      <c r="J1152" s="17"/>
      <c r="K1152" s="28"/>
      <c r="L1152" s="17"/>
      <c r="M1152" s="17"/>
      <c r="N1152" s="17"/>
      <c r="O1152" s="17"/>
    </row>
    <row r="1153" spans="1:15" ht="15.95">
      <c r="A1153" s="16" t="s">
        <v>4407</v>
      </c>
      <c r="B1153" s="16" t="s">
        <v>8420</v>
      </c>
      <c r="C1153" s="16"/>
      <c r="D1153" s="17"/>
      <c r="E1153" s="17"/>
      <c r="F1153" s="24">
        <v>2490000</v>
      </c>
      <c r="G1153" s="17"/>
      <c r="H1153" s="17"/>
      <c r="I1153" s="17"/>
      <c r="J1153" s="17"/>
      <c r="K1153" s="28"/>
      <c r="L1153" s="17"/>
      <c r="M1153" s="17"/>
      <c r="N1153" s="17"/>
      <c r="O1153" s="17"/>
    </row>
    <row r="1154" spans="1:15" ht="15.95">
      <c r="A1154" s="123" t="s">
        <v>4402</v>
      </c>
      <c r="B1154" s="16" t="s">
        <v>8420</v>
      </c>
      <c r="C1154" s="16"/>
      <c r="D1154" s="24">
        <v>848000</v>
      </c>
      <c r="E1154" s="24">
        <v>3610000</v>
      </c>
      <c r="F1154" s="18">
        <v>7370000</v>
      </c>
      <c r="G1154" s="24">
        <v>1570000</v>
      </c>
      <c r="H1154" s="18">
        <v>9370000</v>
      </c>
      <c r="I1154" s="18">
        <v>13500000</v>
      </c>
      <c r="J1154" s="18">
        <v>13500000</v>
      </c>
      <c r="K1154" s="18">
        <v>7220000</v>
      </c>
      <c r="L1154" s="24">
        <v>2880000</v>
      </c>
      <c r="M1154" s="24">
        <v>477000</v>
      </c>
      <c r="N1154" s="24">
        <v>5330000</v>
      </c>
      <c r="O1154" s="18">
        <v>6450000</v>
      </c>
    </row>
    <row r="1155" spans="1:15" ht="15.95">
      <c r="A1155" s="124" t="s">
        <v>4402</v>
      </c>
      <c r="B1155" s="16">
        <v>491</v>
      </c>
      <c r="C1155" s="16" t="s">
        <v>8432</v>
      </c>
      <c r="D1155" s="24">
        <v>107000</v>
      </c>
      <c r="E1155" s="17"/>
      <c r="F1155" s="17"/>
      <c r="G1155" s="17"/>
      <c r="H1155" s="24">
        <v>163000</v>
      </c>
      <c r="I1155" s="24">
        <v>118000</v>
      </c>
      <c r="J1155" s="24">
        <v>185000</v>
      </c>
      <c r="K1155" s="24">
        <v>171000</v>
      </c>
      <c r="L1155" s="17"/>
      <c r="M1155" s="17"/>
      <c r="N1155" s="17"/>
      <c r="O1155" s="17"/>
    </row>
    <row r="1156" spans="1:15" ht="15.95">
      <c r="A1156" s="16" t="s">
        <v>8610</v>
      </c>
      <c r="B1156" s="16" t="s">
        <v>8420</v>
      </c>
      <c r="C1156" s="16"/>
      <c r="D1156" s="17"/>
      <c r="E1156" s="17"/>
      <c r="F1156" s="24">
        <v>1700000</v>
      </c>
      <c r="G1156" s="17"/>
      <c r="H1156" s="17"/>
      <c r="I1156" s="17"/>
      <c r="J1156" s="17"/>
      <c r="K1156" s="28"/>
      <c r="L1156" s="17"/>
      <c r="M1156" s="17"/>
      <c r="N1156" s="17"/>
      <c r="O1156" s="17"/>
    </row>
    <row r="1157" spans="1:15" ht="15.95">
      <c r="A1157" s="16" t="s">
        <v>1387</v>
      </c>
      <c r="B1157" s="16" t="s">
        <v>8420</v>
      </c>
      <c r="C1157" s="16"/>
      <c r="D1157" s="18">
        <v>16000000</v>
      </c>
      <c r="E1157" s="18">
        <v>12700000</v>
      </c>
      <c r="F1157" s="18">
        <v>11000000</v>
      </c>
      <c r="G1157" s="24">
        <v>1920000</v>
      </c>
      <c r="H1157" s="24">
        <v>5160000</v>
      </c>
      <c r="I1157" s="24">
        <v>2020000</v>
      </c>
      <c r="J1157" s="24">
        <v>652000</v>
      </c>
      <c r="K1157" s="24">
        <v>3310000</v>
      </c>
      <c r="L1157" s="17"/>
      <c r="M1157" s="17"/>
      <c r="N1157" s="17"/>
      <c r="O1157" s="17"/>
    </row>
    <row r="1158" spans="1:15" ht="15.95">
      <c r="A1158" s="16" t="s">
        <v>5454</v>
      </c>
      <c r="B1158" s="16" t="s">
        <v>8420</v>
      </c>
      <c r="C1158" s="16"/>
      <c r="D1158" s="24">
        <v>1460000</v>
      </c>
      <c r="E1158" s="24">
        <v>998000</v>
      </c>
      <c r="F1158" s="17"/>
      <c r="G1158" s="17"/>
      <c r="H1158" s="24">
        <v>2320000</v>
      </c>
      <c r="I1158" s="17"/>
      <c r="J1158" s="17"/>
      <c r="K1158" s="28"/>
      <c r="L1158" s="17"/>
      <c r="M1158" s="17"/>
      <c r="N1158" s="17"/>
      <c r="O1158" s="17"/>
    </row>
    <row r="1159" spans="1:15" ht="15.95">
      <c r="A1159" s="16" t="s">
        <v>1386</v>
      </c>
      <c r="B1159" s="16" t="s">
        <v>8420</v>
      </c>
      <c r="C1159" s="16"/>
      <c r="D1159" s="18">
        <v>5730000</v>
      </c>
      <c r="E1159" s="18">
        <v>8870000</v>
      </c>
      <c r="F1159" s="17"/>
      <c r="G1159" s="17"/>
      <c r="H1159" s="17"/>
      <c r="I1159" s="17"/>
      <c r="J1159" s="17"/>
      <c r="K1159" s="28"/>
      <c r="L1159" s="17"/>
      <c r="M1159" s="17"/>
      <c r="N1159" s="17"/>
      <c r="O1159" s="17"/>
    </row>
    <row r="1160" spans="1:15" ht="15.95">
      <c r="A1160" s="123" t="s">
        <v>1385</v>
      </c>
      <c r="B1160" s="16" t="s">
        <v>8420</v>
      </c>
      <c r="C1160" s="16"/>
      <c r="D1160" s="18">
        <v>8780000</v>
      </c>
      <c r="E1160" s="18">
        <v>10500000</v>
      </c>
      <c r="F1160" s="24">
        <v>3370000</v>
      </c>
      <c r="G1160" s="35">
        <v>20300000</v>
      </c>
      <c r="H1160" s="18">
        <v>13000000</v>
      </c>
      <c r="I1160" s="19">
        <v>30200000</v>
      </c>
      <c r="J1160" s="27">
        <v>42500000</v>
      </c>
      <c r="K1160" s="22">
        <v>61800000</v>
      </c>
      <c r="L1160" s="18">
        <v>10200000</v>
      </c>
      <c r="M1160" s="24">
        <v>4890000</v>
      </c>
      <c r="N1160" s="24">
        <v>4960000</v>
      </c>
      <c r="O1160" s="18">
        <v>8690000</v>
      </c>
    </row>
    <row r="1161" spans="1:15" ht="15.95">
      <c r="A1161" s="124" t="s">
        <v>1385</v>
      </c>
      <c r="B1161" s="16">
        <v>289</v>
      </c>
      <c r="C1161" s="16"/>
      <c r="D1161" s="17"/>
      <c r="E1161" s="17"/>
      <c r="F1161" s="17"/>
      <c r="G1161" s="24">
        <v>1460000</v>
      </c>
      <c r="H1161" s="17"/>
      <c r="I1161" s="24">
        <v>3090000</v>
      </c>
      <c r="J1161" s="24">
        <v>3420000</v>
      </c>
      <c r="K1161" s="24">
        <v>4040000</v>
      </c>
      <c r="L1161" s="17"/>
      <c r="M1161" s="17"/>
      <c r="N1161" s="17"/>
      <c r="O1161" s="17"/>
    </row>
    <row r="1162" spans="1:15" ht="15.95">
      <c r="A1162" s="16" t="s">
        <v>8611</v>
      </c>
      <c r="B1162" s="16" t="s">
        <v>8420</v>
      </c>
      <c r="C1162" s="16"/>
      <c r="D1162" s="17"/>
      <c r="E1162" s="17"/>
      <c r="F1162" s="17"/>
      <c r="G1162" s="17"/>
      <c r="H1162" s="24">
        <v>1420000</v>
      </c>
      <c r="I1162" s="24">
        <v>2340000</v>
      </c>
      <c r="J1162" s="17"/>
      <c r="K1162" s="28"/>
      <c r="L1162" s="17"/>
      <c r="M1162" s="17"/>
      <c r="N1162" s="17"/>
      <c r="O1162" s="17"/>
    </row>
    <row r="1163" spans="1:15" ht="15.95">
      <c r="A1163" s="16" t="s">
        <v>8612</v>
      </c>
      <c r="B1163" s="16" t="s">
        <v>8420</v>
      </c>
      <c r="C1163" s="16"/>
      <c r="D1163" s="24">
        <v>151000</v>
      </c>
      <c r="E1163" s="24">
        <v>4970000</v>
      </c>
      <c r="F1163" s="24">
        <v>4830000</v>
      </c>
      <c r="G1163" s="17"/>
      <c r="H1163" s="19">
        <v>31300000</v>
      </c>
      <c r="I1163" s="22">
        <v>55500000</v>
      </c>
      <c r="J1163" s="19">
        <v>36900000</v>
      </c>
      <c r="K1163" s="22">
        <v>58700000</v>
      </c>
      <c r="L1163" s="17"/>
      <c r="M1163" s="17"/>
      <c r="N1163" s="17"/>
      <c r="O1163" s="17"/>
    </row>
    <row r="1164" spans="1:15" ht="15.95">
      <c r="A1164" s="16" t="s">
        <v>1382</v>
      </c>
      <c r="B1164" s="16" t="s">
        <v>8420</v>
      </c>
      <c r="C1164" s="16"/>
      <c r="D1164" s="24">
        <v>408000</v>
      </c>
      <c r="E1164" s="24">
        <v>341000</v>
      </c>
      <c r="F1164" s="24">
        <v>354000</v>
      </c>
      <c r="G1164" s="24">
        <v>158000</v>
      </c>
      <c r="H1164" s="24">
        <v>232000</v>
      </c>
      <c r="I1164" s="24">
        <v>1050000</v>
      </c>
      <c r="J1164" s="24">
        <v>330000</v>
      </c>
      <c r="K1164" s="24">
        <v>3300000</v>
      </c>
      <c r="L1164" s="17"/>
      <c r="M1164" s="17"/>
      <c r="N1164" s="17"/>
      <c r="O1164" s="17"/>
    </row>
    <row r="1165" spans="1:15" ht="15.95">
      <c r="A1165" s="16" t="s">
        <v>5448</v>
      </c>
      <c r="B1165" s="16" t="s">
        <v>8420</v>
      </c>
      <c r="C1165" s="16"/>
      <c r="D1165" s="17"/>
      <c r="E1165" s="24">
        <v>589000</v>
      </c>
      <c r="F1165" s="17"/>
      <c r="G1165" s="17"/>
      <c r="H1165" s="17"/>
      <c r="I1165" s="17"/>
      <c r="J1165" s="17"/>
      <c r="K1165" s="28"/>
      <c r="L1165" s="17"/>
      <c r="M1165" s="17"/>
      <c r="N1165" s="17"/>
      <c r="O1165" s="17"/>
    </row>
    <row r="1166" spans="1:15" ht="15.95">
      <c r="A1166" s="16" t="s">
        <v>1381</v>
      </c>
      <c r="B1166" s="16" t="s">
        <v>8420</v>
      </c>
      <c r="C1166" s="16"/>
      <c r="D1166" s="17"/>
      <c r="E1166" s="24">
        <v>693000</v>
      </c>
      <c r="F1166" s="17"/>
      <c r="G1166" s="17"/>
      <c r="H1166" s="17"/>
      <c r="I1166" s="17"/>
      <c r="J1166" s="24">
        <v>495000</v>
      </c>
      <c r="K1166" s="28"/>
      <c r="L1166" s="17"/>
      <c r="M1166" s="17"/>
      <c r="N1166" s="17"/>
      <c r="O1166" s="17"/>
    </row>
    <row r="1167" spans="1:15" ht="15.95">
      <c r="A1167" s="16" t="s">
        <v>1380</v>
      </c>
      <c r="B1167" s="16" t="s">
        <v>8420</v>
      </c>
      <c r="C1167" s="16"/>
      <c r="D1167" s="24">
        <v>1030000</v>
      </c>
      <c r="E1167" s="24">
        <v>481000</v>
      </c>
      <c r="F1167" s="24">
        <v>3610000</v>
      </c>
      <c r="G1167" s="17"/>
      <c r="H1167" s="24">
        <v>249000</v>
      </c>
      <c r="I1167" s="17"/>
      <c r="J1167" s="24">
        <v>231000</v>
      </c>
      <c r="K1167" s="24">
        <v>287000</v>
      </c>
      <c r="L1167" s="17"/>
      <c r="M1167" s="17"/>
      <c r="N1167" s="17"/>
      <c r="O1167" s="17"/>
    </row>
    <row r="1168" spans="1:15" ht="15.95">
      <c r="A1168" s="16" t="s">
        <v>2400</v>
      </c>
      <c r="B1168" s="16" t="s">
        <v>8420</v>
      </c>
      <c r="C1168" s="16"/>
      <c r="D1168" s="17"/>
      <c r="E1168" s="17"/>
      <c r="F1168" s="18">
        <v>5690000</v>
      </c>
      <c r="G1168" s="17"/>
      <c r="H1168" s="24">
        <v>272000</v>
      </c>
      <c r="I1168" s="24">
        <v>500000</v>
      </c>
      <c r="J1168" s="17"/>
      <c r="K1168" s="24">
        <v>1140000</v>
      </c>
      <c r="L1168" s="17"/>
      <c r="M1168" s="17"/>
      <c r="N1168" s="17"/>
      <c r="O1168" s="17"/>
    </row>
    <row r="1169" spans="1:15" ht="15.95">
      <c r="A1169" s="123" t="s">
        <v>1379</v>
      </c>
      <c r="B1169" s="118" t="s">
        <v>8420</v>
      </c>
      <c r="C1169" s="16"/>
      <c r="D1169" s="48">
        <v>218000000</v>
      </c>
      <c r="E1169" s="23">
        <v>167000000</v>
      </c>
      <c r="F1169" s="21">
        <v>131000000</v>
      </c>
      <c r="G1169" s="33">
        <v>80600000</v>
      </c>
      <c r="H1169" s="30">
        <v>85800000</v>
      </c>
      <c r="I1169" s="21">
        <v>139000000</v>
      </c>
      <c r="J1169" s="57">
        <v>233000000</v>
      </c>
      <c r="K1169" s="54">
        <v>247000000</v>
      </c>
      <c r="L1169" s="35">
        <v>20800000</v>
      </c>
      <c r="M1169" s="22">
        <v>54400000</v>
      </c>
      <c r="N1169" s="19">
        <v>32400000</v>
      </c>
      <c r="O1169" s="27">
        <v>49600000</v>
      </c>
    </row>
    <row r="1170" spans="1:15" ht="15.95">
      <c r="A1170" s="124" t="s">
        <v>1379</v>
      </c>
      <c r="B1170" s="118" t="s">
        <v>8420</v>
      </c>
      <c r="C1170" s="16" t="s">
        <v>8428</v>
      </c>
      <c r="D1170" s="17"/>
      <c r="E1170" s="17"/>
      <c r="F1170" s="17"/>
      <c r="G1170" s="24">
        <v>1010000</v>
      </c>
      <c r="H1170" s="17"/>
      <c r="I1170" s="17"/>
      <c r="J1170" s="17"/>
      <c r="K1170" s="28"/>
      <c r="L1170" s="17"/>
      <c r="M1170" s="17"/>
      <c r="N1170" s="17"/>
      <c r="O1170" s="17"/>
    </row>
    <row r="1171" spans="1:15" ht="15.95">
      <c r="A1171" s="123" t="s">
        <v>1378</v>
      </c>
      <c r="B1171" s="16" t="s">
        <v>8420</v>
      </c>
      <c r="C1171" s="16"/>
      <c r="D1171" s="18">
        <v>5750000</v>
      </c>
      <c r="E1171" s="24">
        <v>3470000</v>
      </c>
      <c r="F1171" s="18">
        <v>6840000</v>
      </c>
      <c r="G1171" s="18">
        <v>7900000</v>
      </c>
      <c r="H1171" s="18">
        <v>14300000</v>
      </c>
      <c r="I1171" s="18">
        <v>12800000</v>
      </c>
      <c r="J1171" s="18">
        <v>11500000</v>
      </c>
      <c r="K1171" s="35">
        <v>18200000</v>
      </c>
      <c r="L1171" s="17"/>
      <c r="M1171" s="17"/>
      <c r="N1171" s="17"/>
      <c r="O1171" s="17"/>
    </row>
    <row r="1172" spans="1:15" ht="15.95">
      <c r="A1172" s="124" t="s">
        <v>1378</v>
      </c>
      <c r="B1172" s="16">
        <v>192</v>
      </c>
      <c r="C1172" s="16"/>
      <c r="D1172" s="24">
        <v>1050000</v>
      </c>
      <c r="E1172" s="17"/>
      <c r="F1172" s="17"/>
      <c r="G1172" s="24">
        <v>1760000</v>
      </c>
      <c r="H1172" s="17"/>
      <c r="I1172" s="24">
        <v>1970000</v>
      </c>
      <c r="J1172" s="17"/>
      <c r="K1172" s="24">
        <v>2600000</v>
      </c>
      <c r="L1172" s="17"/>
      <c r="M1172" s="17"/>
      <c r="N1172" s="17"/>
      <c r="O1172" s="17"/>
    </row>
    <row r="1173" spans="1:15" ht="15.95">
      <c r="A1173" s="123" t="s">
        <v>2073</v>
      </c>
      <c r="B1173" s="118" t="s">
        <v>8420</v>
      </c>
      <c r="C1173" s="16"/>
      <c r="D1173" s="22">
        <v>54300000</v>
      </c>
      <c r="E1173" s="35">
        <v>25200000</v>
      </c>
      <c r="F1173" s="26">
        <v>64700000</v>
      </c>
      <c r="G1173" s="19">
        <v>33000000</v>
      </c>
      <c r="H1173" s="18">
        <v>7600000</v>
      </c>
      <c r="I1173" s="24">
        <v>4950000</v>
      </c>
      <c r="J1173" s="35">
        <v>25200000</v>
      </c>
      <c r="K1173" s="35">
        <v>17800000</v>
      </c>
      <c r="L1173" s="17"/>
      <c r="M1173" s="17"/>
      <c r="N1173" s="17"/>
      <c r="O1173" s="17"/>
    </row>
    <row r="1174" spans="1:15" ht="15.95">
      <c r="A1174" s="124" t="s">
        <v>2073</v>
      </c>
      <c r="B1174" s="118" t="s">
        <v>8420</v>
      </c>
      <c r="C1174" s="16" t="s">
        <v>8428</v>
      </c>
      <c r="D1174" s="17"/>
      <c r="E1174" s="17"/>
      <c r="F1174" s="17"/>
      <c r="G1174" s="24">
        <v>898000</v>
      </c>
      <c r="H1174" s="17"/>
      <c r="I1174" s="17"/>
      <c r="J1174" s="17"/>
      <c r="K1174" s="28"/>
      <c r="L1174" s="17"/>
      <c r="M1174" s="17"/>
      <c r="N1174" s="17"/>
      <c r="O1174" s="17"/>
    </row>
    <row r="1175" spans="1:15" ht="15.95">
      <c r="A1175" s="16" t="s">
        <v>5430</v>
      </c>
      <c r="B1175" s="16" t="s">
        <v>8420</v>
      </c>
      <c r="C1175" s="16"/>
      <c r="D1175" s="17"/>
      <c r="E1175" s="17"/>
      <c r="F1175" s="17"/>
      <c r="G1175" s="17"/>
      <c r="H1175" s="17"/>
      <c r="I1175" s="17"/>
      <c r="J1175" s="17"/>
      <c r="K1175" s="28"/>
      <c r="L1175" s="17"/>
      <c r="M1175" s="17"/>
      <c r="N1175" s="35">
        <v>18400000</v>
      </c>
      <c r="O1175" s="17"/>
    </row>
    <row r="1176" spans="1:15" ht="15.95">
      <c r="A1176" s="16" t="s">
        <v>8273</v>
      </c>
      <c r="B1176" s="16" t="s">
        <v>8420</v>
      </c>
      <c r="C1176" s="16"/>
      <c r="D1176" s="18">
        <v>13000000</v>
      </c>
      <c r="E1176" s="17"/>
      <c r="F1176" s="18">
        <v>16300000</v>
      </c>
      <c r="G1176" s="17"/>
      <c r="H1176" s="17"/>
      <c r="I1176" s="24">
        <v>1930000</v>
      </c>
      <c r="J1176" s="17"/>
      <c r="K1176" s="28"/>
      <c r="L1176" s="17"/>
      <c r="M1176" s="17"/>
      <c r="N1176" s="17"/>
      <c r="O1176" s="17"/>
    </row>
    <row r="1177" spans="1:15" ht="15.95">
      <c r="A1177" s="123" t="s">
        <v>1376</v>
      </c>
      <c r="B1177" s="16" t="s">
        <v>8420</v>
      </c>
      <c r="C1177" s="16"/>
      <c r="D1177" s="17"/>
      <c r="E1177" s="18">
        <v>6840000</v>
      </c>
      <c r="F1177" s="17"/>
      <c r="G1177" s="18">
        <v>6930000</v>
      </c>
      <c r="H1177" s="24">
        <v>2580000</v>
      </c>
      <c r="I1177" s="17"/>
      <c r="J1177" s="24">
        <v>1630000</v>
      </c>
      <c r="K1177" s="18">
        <v>13500000</v>
      </c>
      <c r="L1177" s="17"/>
      <c r="M1177" s="17"/>
      <c r="N1177" s="17"/>
      <c r="O1177" s="17"/>
    </row>
    <row r="1178" spans="1:15" ht="15.95">
      <c r="A1178" s="124" t="s">
        <v>1376</v>
      </c>
      <c r="B1178" s="16">
        <v>965</v>
      </c>
      <c r="C1178" s="16"/>
      <c r="D1178" s="17"/>
      <c r="E1178" s="24">
        <v>1580000</v>
      </c>
      <c r="F1178" s="17"/>
      <c r="G1178" s="17"/>
      <c r="H1178" s="17"/>
      <c r="I1178" s="17"/>
      <c r="J1178" s="17"/>
      <c r="K1178" s="28"/>
      <c r="L1178" s="17"/>
      <c r="M1178" s="17"/>
      <c r="N1178" s="17"/>
      <c r="O1178" s="17"/>
    </row>
    <row r="1179" spans="1:15" ht="15.95">
      <c r="A1179" s="16" t="s">
        <v>7040</v>
      </c>
      <c r="B1179" s="16" t="s">
        <v>8420</v>
      </c>
      <c r="C1179" s="16"/>
      <c r="D1179" s="17"/>
      <c r="E1179" s="17"/>
      <c r="F1179" s="18">
        <v>6150000</v>
      </c>
      <c r="G1179" s="17"/>
      <c r="H1179" s="17"/>
      <c r="I1179" s="17"/>
      <c r="J1179" s="17"/>
      <c r="K1179" s="28"/>
      <c r="L1179" s="17"/>
      <c r="M1179" s="17"/>
      <c r="N1179" s="17"/>
      <c r="O1179" s="17"/>
    </row>
    <row r="1180" spans="1:15" ht="15.95">
      <c r="A1180" s="16" t="s">
        <v>1374</v>
      </c>
      <c r="B1180" s="16" t="s">
        <v>8420</v>
      </c>
      <c r="C1180" s="16"/>
      <c r="D1180" s="24">
        <v>3010000</v>
      </c>
      <c r="E1180" s="24">
        <v>1110000</v>
      </c>
      <c r="F1180" s="24">
        <v>1140000</v>
      </c>
      <c r="G1180" s="24">
        <v>2900000</v>
      </c>
      <c r="H1180" s="24">
        <v>3180000</v>
      </c>
      <c r="I1180" s="24">
        <v>4970000</v>
      </c>
      <c r="J1180" s="24">
        <v>4000000</v>
      </c>
      <c r="K1180" s="24">
        <v>4590000</v>
      </c>
      <c r="L1180" s="17"/>
      <c r="M1180" s="17"/>
      <c r="N1180" s="17"/>
      <c r="O1180" s="17"/>
    </row>
    <row r="1181" spans="1:15" ht="15.95">
      <c r="A1181" s="16" t="s">
        <v>6736</v>
      </c>
      <c r="B1181" s="16" t="s">
        <v>8420</v>
      </c>
      <c r="C1181" s="16"/>
      <c r="D1181" s="17"/>
      <c r="E1181" s="17"/>
      <c r="F1181" s="17"/>
      <c r="G1181" s="17"/>
      <c r="H1181" s="17"/>
      <c r="I1181" s="24">
        <v>1190000</v>
      </c>
      <c r="J1181" s="17"/>
      <c r="K1181" s="24">
        <v>900000</v>
      </c>
      <c r="L1181" s="17"/>
      <c r="M1181" s="17"/>
      <c r="N1181" s="17"/>
      <c r="O1181" s="17"/>
    </row>
    <row r="1182" spans="1:15" ht="15.95">
      <c r="A1182" s="16" t="s">
        <v>2152</v>
      </c>
      <c r="B1182" s="16" t="s">
        <v>8420</v>
      </c>
      <c r="C1182" s="16"/>
      <c r="D1182" s="17"/>
      <c r="E1182" s="17"/>
      <c r="F1182" s="17"/>
      <c r="G1182" s="17"/>
      <c r="H1182" s="17"/>
      <c r="I1182" s="24">
        <v>332000</v>
      </c>
      <c r="J1182" s="17"/>
      <c r="K1182" s="24">
        <v>2370000</v>
      </c>
      <c r="L1182" s="17"/>
      <c r="M1182" s="17"/>
      <c r="N1182" s="17"/>
      <c r="O1182" s="17"/>
    </row>
    <row r="1183" spans="1:15" ht="15.95">
      <c r="A1183" s="16" t="s">
        <v>2357</v>
      </c>
      <c r="B1183" s="16" t="s">
        <v>8420</v>
      </c>
      <c r="C1183" s="16"/>
      <c r="D1183" s="17"/>
      <c r="E1183" s="17"/>
      <c r="F1183" s="17"/>
      <c r="G1183" s="24">
        <v>683000</v>
      </c>
      <c r="H1183" s="17"/>
      <c r="I1183" s="24">
        <v>78600</v>
      </c>
      <c r="J1183" s="24">
        <v>170000</v>
      </c>
      <c r="K1183" s="24">
        <v>267000</v>
      </c>
      <c r="L1183" s="17"/>
      <c r="M1183" s="17"/>
      <c r="N1183" s="17"/>
      <c r="O1183" s="17"/>
    </row>
    <row r="1184" spans="1:15" ht="15.95">
      <c r="A1184" s="16" t="s">
        <v>1373</v>
      </c>
      <c r="B1184" s="16" t="s">
        <v>8420</v>
      </c>
      <c r="C1184" s="16"/>
      <c r="D1184" s="17"/>
      <c r="E1184" s="17"/>
      <c r="F1184" s="17"/>
      <c r="G1184" s="17"/>
      <c r="H1184" s="17"/>
      <c r="I1184" s="17"/>
      <c r="J1184" s="24">
        <v>2020000</v>
      </c>
      <c r="K1184" s="28"/>
      <c r="L1184" s="17"/>
      <c r="M1184" s="17"/>
      <c r="N1184" s="17"/>
      <c r="O1184" s="17"/>
    </row>
    <row r="1185" spans="1:15" ht="15.95">
      <c r="A1185" s="16" t="s">
        <v>6966</v>
      </c>
      <c r="B1185" s="16" t="s">
        <v>8420</v>
      </c>
      <c r="C1185" s="16"/>
      <c r="D1185" s="24">
        <v>221000</v>
      </c>
      <c r="E1185" s="17"/>
      <c r="F1185" s="17"/>
      <c r="G1185" s="17"/>
      <c r="H1185" s="17"/>
      <c r="I1185" s="17"/>
      <c r="J1185" s="17"/>
      <c r="K1185" s="28"/>
      <c r="L1185" s="17"/>
      <c r="M1185" s="17"/>
      <c r="N1185" s="17"/>
      <c r="O1185" s="17"/>
    </row>
    <row r="1186" spans="1:15" ht="15.95">
      <c r="A1186" s="16" t="s">
        <v>1372</v>
      </c>
      <c r="B1186" s="16" t="s">
        <v>8420</v>
      </c>
      <c r="C1186" s="16"/>
      <c r="D1186" s="24">
        <v>1310000</v>
      </c>
      <c r="E1186" s="17"/>
      <c r="F1186" s="17"/>
      <c r="G1186" s="17"/>
      <c r="H1186" s="17"/>
      <c r="I1186" s="17"/>
      <c r="J1186" s="17"/>
      <c r="K1186" s="28"/>
      <c r="L1186" s="17"/>
      <c r="M1186" s="17"/>
      <c r="N1186" s="17"/>
      <c r="O1186" s="17"/>
    </row>
    <row r="1187" spans="1:15" ht="15.95">
      <c r="A1187" s="16" t="s">
        <v>8613</v>
      </c>
      <c r="B1187" s="16" t="s">
        <v>8420</v>
      </c>
      <c r="C1187" s="16"/>
      <c r="D1187" s="17"/>
      <c r="E1187" s="17"/>
      <c r="F1187" s="17"/>
      <c r="G1187" s="17"/>
      <c r="H1187" s="24">
        <v>1070000</v>
      </c>
      <c r="I1187" s="24">
        <v>282000</v>
      </c>
      <c r="J1187" s="17"/>
      <c r="K1187" s="28"/>
      <c r="L1187" s="17"/>
      <c r="M1187" s="17"/>
      <c r="N1187" s="24">
        <v>2010000</v>
      </c>
      <c r="O1187" s="17"/>
    </row>
    <row r="1188" spans="1:15" ht="15.95">
      <c r="A1188" s="16" t="s">
        <v>1371</v>
      </c>
      <c r="B1188" s="16" t="s">
        <v>8420</v>
      </c>
      <c r="C1188" s="16"/>
      <c r="D1188" s="18">
        <v>7740000</v>
      </c>
      <c r="E1188" s="18">
        <v>7710000</v>
      </c>
      <c r="F1188" s="17"/>
      <c r="G1188" s="24">
        <v>348000</v>
      </c>
      <c r="H1188" s="24">
        <v>4330000</v>
      </c>
      <c r="I1188" s="24">
        <v>4240000</v>
      </c>
      <c r="J1188" s="17"/>
      <c r="K1188" s="18">
        <v>5760000</v>
      </c>
      <c r="L1188" s="17"/>
      <c r="M1188" s="17"/>
      <c r="N1188" s="17"/>
      <c r="O1188" s="17"/>
    </row>
    <row r="1189" spans="1:15" ht="15.95">
      <c r="A1189" s="16" t="s">
        <v>1370</v>
      </c>
      <c r="B1189" s="16" t="s">
        <v>8420</v>
      </c>
      <c r="C1189" s="16"/>
      <c r="D1189" s="17"/>
      <c r="E1189" s="17"/>
      <c r="F1189" s="17"/>
      <c r="G1189" s="17"/>
      <c r="H1189" s="17"/>
      <c r="I1189" s="24">
        <v>385000</v>
      </c>
      <c r="J1189" s="17"/>
      <c r="K1189" s="18">
        <v>12100000</v>
      </c>
      <c r="L1189" s="17"/>
      <c r="M1189" s="17"/>
      <c r="N1189" s="17"/>
      <c r="O1189" s="17"/>
    </row>
    <row r="1190" spans="1:15" ht="15.95">
      <c r="A1190" s="16" t="s">
        <v>1369</v>
      </c>
      <c r="B1190" s="16" t="s">
        <v>8420</v>
      </c>
      <c r="C1190" s="16"/>
      <c r="D1190" s="17"/>
      <c r="E1190" s="17"/>
      <c r="F1190" s="24">
        <v>1670000</v>
      </c>
      <c r="G1190" s="24">
        <v>1220000</v>
      </c>
      <c r="H1190" s="17"/>
      <c r="I1190" s="17"/>
      <c r="J1190" s="17"/>
      <c r="K1190" s="28"/>
      <c r="L1190" s="17"/>
      <c r="M1190" s="17"/>
      <c r="N1190" s="17"/>
      <c r="O1190" s="17"/>
    </row>
    <row r="1191" spans="1:15" ht="15.95">
      <c r="A1191" s="16" t="s">
        <v>1368</v>
      </c>
      <c r="B1191" s="16" t="s">
        <v>8420</v>
      </c>
      <c r="C1191" s="16"/>
      <c r="D1191" s="18">
        <v>5750000</v>
      </c>
      <c r="E1191" s="17"/>
      <c r="F1191" s="30">
        <v>92600000</v>
      </c>
      <c r="G1191" s="17"/>
      <c r="H1191" s="27">
        <v>40600000</v>
      </c>
      <c r="I1191" s="24">
        <v>1790000</v>
      </c>
      <c r="J1191" s="24">
        <v>2070000</v>
      </c>
      <c r="K1191" s="24">
        <v>5610000</v>
      </c>
      <c r="L1191" s="17"/>
      <c r="M1191" s="17"/>
      <c r="N1191" s="17"/>
      <c r="O1191" s="17"/>
    </row>
    <row r="1192" spans="1:15" ht="15.95">
      <c r="A1192" s="120" t="s">
        <v>1367</v>
      </c>
      <c r="B1192" s="16" t="s">
        <v>8420</v>
      </c>
      <c r="C1192" s="16"/>
      <c r="D1192" s="35">
        <v>19600000</v>
      </c>
      <c r="E1192" s="18">
        <v>15000000</v>
      </c>
      <c r="F1192" s="24">
        <v>3640000</v>
      </c>
      <c r="G1192" s="18">
        <v>8350000</v>
      </c>
      <c r="H1192" s="18">
        <v>12300000</v>
      </c>
      <c r="I1192" s="18">
        <v>5850000</v>
      </c>
      <c r="J1192" s="24">
        <v>5110000</v>
      </c>
      <c r="K1192" s="24">
        <v>4170000</v>
      </c>
      <c r="L1192" s="17"/>
      <c r="M1192" s="24">
        <v>615000</v>
      </c>
      <c r="N1192" s="18">
        <v>7180000</v>
      </c>
      <c r="O1192" s="18">
        <v>7490000</v>
      </c>
    </row>
    <row r="1193" spans="1:15" ht="15.95">
      <c r="A1193" s="121" t="s">
        <v>1367</v>
      </c>
      <c r="B1193" s="16">
        <v>175</v>
      </c>
      <c r="C1193" s="16" t="s">
        <v>8423</v>
      </c>
      <c r="D1193" s="24">
        <v>4860000</v>
      </c>
      <c r="E1193" s="24">
        <v>3970000</v>
      </c>
      <c r="F1193" s="24">
        <v>3050000</v>
      </c>
      <c r="G1193" s="17"/>
      <c r="H1193" s="17"/>
      <c r="I1193" s="17"/>
      <c r="J1193" s="17"/>
      <c r="K1193" s="28"/>
      <c r="L1193" s="17"/>
      <c r="M1193" s="17"/>
      <c r="N1193" s="17"/>
      <c r="O1193" s="17"/>
    </row>
    <row r="1194" spans="1:15" ht="15.95">
      <c r="A1194" s="122" t="s">
        <v>1367</v>
      </c>
      <c r="B1194" s="16">
        <v>271</v>
      </c>
      <c r="C1194" s="16"/>
      <c r="D1194" s="17"/>
      <c r="E1194" s="24">
        <v>2030000</v>
      </c>
      <c r="F1194" s="17"/>
      <c r="G1194" s="17"/>
      <c r="H1194" s="17"/>
      <c r="I1194" s="17"/>
      <c r="J1194" s="17"/>
      <c r="K1194" s="28"/>
      <c r="L1194" s="17"/>
      <c r="M1194" s="17"/>
      <c r="N1194" s="17"/>
      <c r="O1194" s="17"/>
    </row>
    <row r="1195" spans="1:15" ht="15.95">
      <c r="A1195" s="16" t="s">
        <v>4333</v>
      </c>
      <c r="B1195" s="16" t="s">
        <v>8420</v>
      </c>
      <c r="C1195" s="16"/>
      <c r="D1195" s="18">
        <v>6140000</v>
      </c>
      <c r="E1195" s="17"/>
      <c r="F1195" s="17"/>
      <c r="G1195" s="17"/>
      <c r="H1195" s="17"/>
      <c r="I1195" s="17"/>
      <c r="J1195" s="17"/>
      <c r="K1195" s="28"/>
      <c r="L1195" s="17"/>
      <c r="M1195" s="17"/>
      <c r="N1195" s="17"/>
      <c r="O1195" s="17"/>
    </row>
    <row r="1196" spans="1:15" ht="15.95">
      <c r="A1196" s="16" t="s">
        <v>1366</v>
      </c>
      <c r="B1196" s="16" t="s">
        <v>8420</v>
      </c>
      <c r="C1196" s="16"/>
      <c r="D1196" s="17"/>
      <c r="E1196" s="24">
        <v>2200000</v>
      </c>
      <c r="F1196" s="24">
        <v>4330000</v>
      </c>
      <c r="G1196" s="24">
        <v>582000</v>
      </c>
      <c r="H1196" s="24">
        <v>673000</v>
      </c>
      <c r="I1196" s="24">
        <v>814000</v>
      </c>
      <c r="J1196" s="17"/>
      <c r="K1196" s="24">
        <v>4690000</v>
      </c>
      <c r="L1196" s="17"/>
      <c r="M1196" s="17"/>
      <c r="N1196" s="17"/>
      <c r="O1196" s="17"/>
    </row>
    <row r="1197" spans="1:15" ht="15.95">
      <c r="A1197" s="16" t="s">
        <v>1365</v>
      </c>
      <c r="B1197" s="16" t="s">
        <v>8420</v>
      </c>
      <c r="C1197" s="16"/>
      <c r="D1197" s="35">
        <v>22700000</v>
      </c>
      <c r="E1197" s="35">
        <v>23700000</v>
      </c>
      <c r="F1197" s="19">
        <v>30400000</v>
      </c>
      <c r="G1197" s="18">
        <v>10700000</v>
      </c>
      <c r="H1197" s="24">
        <v>308000</v>
      </c>
      <c r="I1197" s="18">
        <v>11100000</v>
      </c>
      <c r="J1197" s="18">
        <v>13100000</v>
      </c>
      <c r="K1197" s="18">
        <v>9990000</v>
      </c>
      <c r="L1197" s="17"/>
      <c r="M1197" s="17"/>
      <c r="N1197" s="17"/>
      <c r="O1197" s="17"/>
    </row>
    <row r="1198" spans="1:15" ht="15.95">
      <c r="A1198" s="16" t="s">
        <v>8614</v>
      </c>
      <c r="B1198" s="16" t="s">
        <v>8420</v>
      </c>
      <c r="C1198" s="16"/>
      <c r="D1198" s="18">
        <v>7260000</v>
      </c>
      <c r="E1198" s="18">
        <v>11200000</v>
      </c>
      <c r="F1198" s="18">
        <v>7530000</v>
      </c>
      <c r="G1198" s="24">
        <v>2890000</v>
      </c>
      <c r="H1198" s="24">
        <v>390000</v>
      </c>
      <c r="I1198" s="17"/>
      <c r="J1198" s="24">
        <v>262000</v>
      </c>
      <c r="K1198" s="24">
        <v>281000</v>
      </c>
      <c r="L1198" s="17"/>
      <c r="M1198" s="24">
        <v>2150000</v>
      </c>
      <c r="N1198" s="24">
        <v>325000</v>
      </c>
      <c r="O1198" s="17"/>
    </row>
    <row r="1199" spans="1:15" ht="15.95">
      <c r="A1199" s="16" t="s">
        <v>1363</v>
      </c>
      <c r="B1199" s="16" t="s">
        <v>8420</v>
      </c>
      <c r="C1199" s="16"/>
      <c r="D1199" s="35">
        <v>23000000</v>
      </c>
      <c r="E1199" s="18">
        <v>8450000</v>
      </c>
      <c r="F1199" s="18">
        <v>11300000</v>
      </c>
      <c r="G1199" s="24">
        <v>3770000</v>
      </c>
      <c r="H1199" s="24">
        <v>4860000</v>
      </c>
      <c r="I1199" s="18">
        <v>8980000</v>
      </c>
      <c r="J1199" s="18">
        <v>8420000</v>
      </c>
      <c r="K1199" s="18">
        <v>14500000</v>
      </c>
      <c r="L1199" s="17"/>
      <c r="M1199" s="17"/>
      <c r="N1199" s="17"/>
      <c r="O1199" s="24">
        <v>855000</v>
      </c>
    </row>
    <row r="1200" spans="1:15" ht="15.95">
      <c r="A1200" s="16" t="s">
        <v>6642</v>
      </c>
      <c r="B1200" s="16" t="s">
        <v>8420</v>
      </c>
      <c r="C1200" s="16"/>
      <c r="D1200" s="17"/>
      <c r="E1200" s="17"/>
      <c r="F1200" s="24">
        <v>1390000</v>
      </c>
      <c r="G1200" s="17"/>
      <c r="H1200" s="17"/>
      <c r="I1200" s="17"/>
      <c r="J1200" s="17"/>
      <c r="K1200" s="28"/>
      <c r="L1200" s="17"/>
      <c r="M1200" s="17"/>
      <c r="N1200" s="17"/>
      <c r="O1200" s="17"/>
    </row>
    <row r="1201" spans="1:15" ht="15.95">
      <c r="A1201" s="123" t="s">
        <v>1362</v>
      </c>
      <c r="B1201" s="16" t="s">
        <v>8420</v>
      </c>
      <c r="C1201" s="16"/>
      <c r="D1201" s="35">
        <v>21800000</v>
      </c>
      <c r="E1201" s="35">
        <v>23900000</v>
      </c>
      <c r="F1201" s="27">
        <v>50200000</v>
      </c>
      <c r="G1201" s="27">
        <v>43900000</v>
      </c>
      <c r="H1201" s="19">
        <v>29000000</v>
      </c>
      <c r="I1201" s="22">
        <v>52400000</v>
      </c>
      <c r="J1201" s="22">
        <v>58400000</v>
      </c>
      <c r="K1201" s="33">
        <v>79600000</v>
      </c>
      <c r="L1201" s="17"/>
      <c r="M1201" s="24">
        <v>4400000</v>
      </c>
      <c r="N1201" s="24">
        <v>5380000</v>
      </c>
      <c r="O1201" s="18">
        <v>7550000</v>
      </c>
    </row>
    <row r="1202" spans="1:15" ht="15.95">
      <c r="A1202" s="124" t="s">
        <v>1362</v>
      </c>
      <c r="B1202" s="16">
        <v>304</v>
      </c>
      <c r="C1202" s="16"/>
      <c r="D1202" s="17"/>
      <c r="E1202" s="17"/>
      <c r="F1202" s="17"/>
      <c r="G1202" s="17"/>
      <c r="H1202" s="17"/>
      <c r="I1202" s="17"/>
      <c r="J1202" s="17"/>
      <c r="K1202" s="24">
        <v>1900000</v>
      </c>
      <c r="L1202" s="17"/>
      <c r="M1202" s="17"/>
      <c r="N1202" s="17"/>
      <c r="O1202" s="17"/>
    </row>
    <row r="1203" spans="1:15" ht="15.95">
      <c r="A1203" s="16" t="s">
        <v>1361</v>
      </c>
      <c r="B1203" s="16" t="s">
        <v>8420</v>
      </c>
      <c r="C1203" s="16"/>
      <c r="D1203" s="24">
        <v>4470000</v>
      </c>
      <c r="E1203" s="18">
        <v>6670000</v>
      </c>
      <c r="F1203" s="18">
        <v>9140000</v>
      </c>
      <c r="G1203" s="24">
        <v>4360000</v>
      </c>
      <c r="H1203" s="17"/>
      <c r="I1203" s="24">
        <v>530000</v>
      </c>
      <c r="J1203" s="24">
        <v>1290000</v>
      </c>
      <c r="K1203" s="24">
        <v>2670000</v>
      </c>
      <c r="L1203" s="17"/>
      <c r="M1203" s="17"/>
      <c r="N1203" s="17"/>
      <c r="O1203" s="17"/>
    </row>
    <row r="1204" spans="1:15" ht="15.95">
      <c r="A1204" s="16" t="s">
        <v>1360</v>
      </c>
      <c r="B1204" s="16" t="s">
        <v>8420</v>
      </c>
      <c r="C1204" s="16"/>
      <c r="D1204" s="35">
        <v>17200000</v>
      </c>
      <c r="E1204" s="35">
        <v>21300000</v>
      </c>
      <c r="F1204" s="18">
        <v>11200000</v>
      </c>
      <c r="G1204" s="24">
        <v>2170000</v>
      </c>
      <c r="H1204" s="24">
        <v>269000</v>
      </c>
      <c r="I1204" s="24">
        <v>271000</v>
      </c>
      <c r="J1204" s="24">
        <v>438000</v>
      </c>
      <c r="K1204" s="24">
        <v>421000</v>
      </c>
      <c r="L1204" s="17"/>
      <c r="M1204" s="24">
        <v>237000</v>
      </c>
      <c r="N1204" s="17"/>
      <c r="O1204" s="24">
        <v>286000</v>
      </c>
    </row>
    <row r="1205" spans="1:15" ht="15.95">
      <c r="A1205" s="16" t="s">
        <v>1359</v>
      </c>
      <c r="B1205" s="16" t="s">
        <v>8420</v>
      </c>
      <c r="C1205" s="16"/>
      <c r="D1205" s="17"/>
      <c r="E1205" s="17"/>
      <c r="F1205" s="17"/>
      <c r="G1205" s="24">
        <v>397000</v>
      </c>
      <c r="H1205" s="17"/>
      <c r="I1205" s="24">
        <v>1350000</v>
      </c>
      <c r="J1205" s="17"/>
      <c r="K1205" s="24">
        <v>3170000</v>
      </c>
      <c r="L1205" s="17"/>
      <c r="M1205" s="17"/>
      <c r="N1205" s="17"/>
      <c r="O1205" s="17"/>
    </row>
    <row r="1206" spans="1:15" ht="15.95">
      <c r="A1206" s="16" t="s">
        <v>1358</v>
      </c>
      <c r="B1206" s="16" t="s">
        <v>8420</v>
      </c>
      <c r="C1206" s="16"/>
      <c r="D1206" s="24">
        <v>1660000</v>
      </c>
      <c r="E1206" s="24">
        <v>3880000</v>
      </c>
      <c r="F1206" s="18">
        <v>15600000</v>
      </c>
      <c r="G1206" s="24">
        <v>5190000</v>
      </c>
      <c r="H1206" s="24">
        <v>3730000</v>
      </c>
      <c r="I1206" s="18">
        <v>8420000</v>
      </c>
      <c r="J1206" s="18">
        <v>13100000</v>
      </c>
      <c r="K1206" s="22">
        <v>59800000</v>
      </c>
      <c r="L1206" s="17"/>
      <c r="M1206" s="17"/>
      <c r="N1206" s="17"/>
      <c r="O1206" s="17"/>
    </row>
    <row r="1207" spans="1:15" ht="15.95">
      <c r="A1207" s="16" t="s">
        <v>1357</v>
      </c>
      <c r="B1207" s="16" t="s">
        <v>8420</v>
      </c>
      <c r="C1207" s="16"/>
      <c r="D1207" s="24">
        <v>518000</v>
      </c>
      <c r="E1207" s="24">
        <v>403000</v>
      </c>
      <c r="F1207" s="24">
        <v>374000</v>
      </c>
      <c r="G1207" s="24">
        <v>234000</v>
      </c>
      <c r="H1207" s="24">
        <v>11500</v>
      </c>
      <c r="I1207" s="24">
        <v>336000</v>
      </c>
      <c r="J1207" s="24">
        <v>15600</v>
      </c>
      <c r="K1207" s="24">
        <v>433000</v>
      </c>
      <c r="L1207" s="17"/>
      <c r="M1207" s="17"/>
      <c r="N1207" s="17"/>
      <c r="O1207" s="17"/>
    </row>
    <row r="1208" spans="1:15" ht="15.95">
      <c r="A1208" s="16" t="s">
        <v>4334</v>
      </c>
      <c r="B1208" s="16" t="s">
        <v>8420</v>
      </c>
      <c r="C1208" s="16"/>
      <c r="D1208" s="17"/>
      <c r="E1208" s="17"/>
      <c r="F1208" s="17"/>
      <c r="G1208" s="17"/>
      <c r="H1208" s="17"/>
      <c r="I1208" s="17"/>
      <c r="J1208" s="17"/>
      <c r="K1208" s="28"/>
      <c r="L1208" s="24">
        <v>480000</v>
      </c>
      <c r="M1208" s="17"/>
      <c r="N1208" s="17"/>
      <c r="O1208" s="24">
        <v>4260000</v>
      </c>
    </row>
    <row r="1209" spans="1:15" ht="15.95">
      <c r="A1209" s="16" t="s">
        <v>8615</v>
      </c>
      <c r="B1209" s="16" t="s">
        <v>8420</v>
      </c>
      <c r="C1209" s="16"/>
      <c r="D1209" s="17"/>
      <c r="E1209" s="17"/>
      <c r="F1209" s="24">
        <v>172000</v>
      </c>
      <c r="G1209" s="17"/>
      <c r="H1209" s="17"/>
      <c r="I1209" s="17"/>
      <c r="J1209" s="17"/>
      <c r="K1209" s="28"/>
      <c r="L1209" s="17"/>
      <c r="M1209" s="17"/>
      <c r="N1209" s="17"/>
      <c r="O1209" s="17"/>
    </row>
    <row r="1210" spans="1:15" ht="15.95">
      <c r="A1210" s="16" t="s">
        <v>6525</v>
      </c>
      <c r="B1210" s="16" t="s">
        <v>8420</v>
      </c>
      <c r="C1210" s="16"/>
      <c r="D1210" s="24">
        <v>2700000</v>
      </c>
      <c r="E1210" s="24">
        <v>2500000</v>
      </c>
      <c r="F1210" s="24">
        <v>2010000</v>
      </c>
      <c r="G1210" s="17"/>
      <c r="H1210" s="17"/>
      <c r="I1210" s="24">
        <v>939000</v>
      </c>
      <c r="J1210" s="24">
        <v>1210000</v>
      </c>
      <c r="K1210" s="24">
        <v>1830000</v>
      </c>
      <c r="L1210" s="17"/>
      <c r="M1210" s="17"/>
      <c r="N1210" s="17"/>
      <c r="O1210" s="17"/>
    </row>
    <row r="1211" spans="1:15" ht="15.95">
      <c r="A1211" s="16" t="s">
        <v>4320</v>
      </c>
      <c r="B1211" s="16" t="s">
        <v>8420</v>
      </c>
      <c r="C1211" s="16"/>
      <c r="D1211" s="24">
        <v>390000</v>
      </c>
      <c r="E1211" s="17"/>
      <c r="F1211" s="17"/>
      <c r="G1211" s="17"/>
      <c r="H1211" s="17"/>
      <c r="I1211" s="17"/>
      <c r="J1211" s="17"/>
      <c r="K1211" s="28"/>
      <c r="L1211" s="17"/>
      <c r="M1211" s="17"/>
      <c r="N1211" s="17"/>
      <c r="O1211" s="17"/>
    </row>
    <row r="1212" spans="1:15" ht="15.95">
      <c r="A1212" s="16" t="s">
        <v>1355</v>
      </c>
      <c r="B1212" s="16" t="s">
        <v>8420</v>
      </c>
      <c r="C1212" s="16"/>
      <c r="D1212" s="24">
        <v>563000</v>
      </c>
      <c r="E1212" s="24">
        <v>2250000</v>
      </c>
      <c r="F1212" s="18">
        <v>8180000</v>
      </c>
      <c r="G1212" s="24">
        <v>566000</v>
      </c>
      <c r="H1212" s="17"/>
      <c r="I1212" s="17"/>
      <c r="J1212" s="24">
        <v>2130000</v>
      </c>
      <c r="K1212" s="28"/>
      <c r="L1212" s="35">
        <v>17200000</v>
      </c>
      <c r="M1212" s="24">
        <v>1490000</v>
      </c>
      <c r="N1212" s="17"/>
      <c r="O1212" s="17"/>
    </row>
    <row r="1213" spans="1:15" ht="15.95">
      <c r="A1213" s="16" t="s">
        <v>6965</v>
      </c>
      <c r="B1213" s="16" t="s">
        <v>8420</v>
      </c>
      <c r="C1213" s="16"/>
      <c r="D1213" s="24">
        <v>101000</v>
      </c>
      <c r="E1213" s="17"/>
      <c r="F1213" s="17"/>
      <c r="G1213" s="17"/>
      <c r="H1213" s="17"/>
      <c r="I1213" s="17"/>
      <c r="J1213" s="17"/>
      <c r="K1213" s="28"/>
      <c r="L1213" s="17"/>
      <c r="M1213" s="17"/>
      <c r="N1213" s="17"/>
      <c r="O1213" s="17"/>
    </row>
    <row r="1214" spans="1:15" ht="15.95">
      <c r="A1214" s="16" t="s">
        <v>1354</v>
      </c>
      <c r="B1214" s="16" t="s">
        <v>8420</v>
      </c>
      <c r="C1214" s="16"/>
      <c r="D1214" s="35">
        <v>26700000</v>
      </c>
      <c r="E1214" s="35">
        <v>21900000</v>
      </c>
      <c r="F1214" s="35">
        <v>19500000</v>
      </c>
      <c r="G1214" s="24">
        <v>4790000</v>
      </c>
      <c r="H1214" s="24">
        <v>1020000</v>
      </c>
      <c r="I1214" s="24">
        <v>1130000</v>
      </c>
      <c r="J1214" s="24">
        <v>2500000</v>
      </c>
      <c r="K1214" s="24">
        <v>2210000</v>
      </c>
      <c r="L1214" s="17"/>
      <c r="M1214" s="24">
        <v>1330000</v>
      </c>
      <c r="N1214" s="17"/>
      <c r="O1214" s="17"/>
    </row>
    <row r="1215" spans="1:15" ht="15.95">
      <c r="A1215" s="16" t="s">
        <v>8616</v>
      </c>
      <c r="B1215" s="16" t="s">
        <v>8420</v>
      </c>
      <c r="C1215" s="16"/>
      <c r="D1215" s="17"/>
      <c r="E1215" s="17"/>
      <c r="F1215" s="17"/>
      <c r="G1215" s="17"/>
      <c r="H1215" s="24">
        <v>1740000</v>
      </c>
      <c r="I1215" s="24">
        <v>2830000</v>
      </c>
      <c r="J1215" s="24">
        <v>443000</v>
      </c>
      <c r="K1215" s="24">
        <v>2830000</v>
      </c>
      <c r="L1215" s="17"/>
      <c r="M1215" s="17"/>
      <c r="N1215" s="17"/>
      <c r="O1215" s="17"/>
    </row>
    <row r="1216" spans="1:15" ht="15.95">
      <c r="A1216" s="16" t="s">
        <v>8617</v>
      </c>
      <c r="B1216" s="16" t="s">
        <v>8420</v>
      </c>
      <c r="C1216" s="16"/>
      <c r="D1216" s="17"/>
      <c r="E1216" s="17"/>
      <c r="F1216" s="17"/>
      <c r="G1216" s="17"/>
      <c r="H1216" s="17"/>
      <c r="I1216" s="18">
        <v>5670000</v>
      </c>
      <c r="J1216" s="18">
        <v>7320000</v>
      </c>
      <c r="K1216" s="24">
        <v>167000</v>
      </c>
      <c r="L1216" s="17"/>
      <c r="M1216" s="17"/>
      <c r="N1216" s="17"/>
      <c r="O1216" s="17"/>
    </row>
    <row r="1217" spans="1:15" ht="15.95">
      <c r="A1217" s="16" t="s">
        <v>1351</v>
      </c>
      <c r="B1217" s="16" t="s">
        <v>8420</v>
      </c>
      <c r="C1217" s="16"/>
      <c r="D1217" s="18">
        <v>6150000</v>
      </c>
      <c r="E1217" s="17"/>
      <c r="F1217" s="24">
        <v>5240000</v>
      </c>
      <c r="G1217" s="24">
        <v>2740000</v>
      </c>
      <c r="H1217" s="24">
        <v>4780000</v>
      </c>
      <c r="I1217" s="17"/>
      <c r="J1217" s="24">
        <v>2750000</v>
      </c>
      <c r="K1217" s="24">
        <v>3880000</v>
      </c>
      <c r="L1217" s="17"/>
      <c r="M1217" s="17"/>
      <c r="N1217" s="17"/>
      <c r="O1217" s="17"/>
    </row>
    <row r="1218" spans="1:15" ht="15.95">
      <c r="A1218" s="16" t="s">
        <v>1350</v>
      </c>
      <c r="B1218" s="16" t="s">
        <v>8420</v>
      </c>
      <c r="C1218" s="16"/>
      <c r="D1218" s="18">
        <v>12400000</v>
      </c>
      <c r="E1218" s="18">
        <v>8560000</v>
      </c>
      <c r="F1218" s="18">
        <v>6110000</v>
      </c>
      <c r="G1218" s="24">
        <v>3110000</v>
      </c>
      <c r="H1218" s="24">
        <v>2240000</v>
      </c>
      <c r="I1218" s="24">
        <v>1710000</v>
      </c>
      <c r="J1218" s="24">
        <v>794000</v>
      </c>
      <c r="K1218" s="24">
        <v>4470000</v>
      </c>
      <c r="L1218" s="17"/>
      <c r="M1218" s="17"/>
      <c r="N1218" s="17"/>
      <c r="O1218" s="17"/>
    </row>
    <row r="1219" spans="1:15" ht="15.95">
      <c r="A1219" s="16" t="s">
        <v>1349</v>
      </c>
      <c r="B1219" s="16" t="s">
        <v>8420</v>
      </c>
      <c r="C1219" s="16"/>
      <c r="D1219" s="19">
        <v>35000000</v>
      </c>
      <c r="E1219" s="35">
        <v>18700000</v>
      </c>
      <c r="F1219" s="18">
        <v>15700000</v>
      </c>
      <c r="G1219" s="18">
        <v>7870000</v>
      </c>
      <c r="H1219" s="18">
        <v>6450000</v>
      </c>
      <c r="I1219" s="18">
        <v>7150000</v>
      </c>
      <c r="J1219" s="18">
        <v>11800000</v>
      </c>
      <c r="K1219" s="18">
        <v>14400000</v>
      </c>
      <c r="L1219" s="24">
        <v>2510000</v>
      </c>
      <c r="M1219" s="17"/>
      <c r="N1219" s="17"/>
      <c r="O1219" s="24">
        <v>1570000</v>
      </c>
    </row>
    <row r="1220" spans="1:15" ht="15.95">
      <c r="A1220" s="16" t="s">
        <v>8618</v>
      </c>
      <c r="B1220" s="16" t="s">
        <v>8420</v>
      </c>
      <c r="C1220" s="16"/>
      <c r="D1220" s="17"/>
      <c r="E1220" s="24">
        <v>871000</v>
      </c>
      <c r="F1220" s="24">
        <v>923000</v>
      </c>
      <c r="G1220" s="24">
        <v>832000</v>
      </c>
      <c r="H1220" s="24">
        <v>280000</v>
      </c>
      <c r="I1220" s="17"/>
      <c r="J1220" s="17"/>
      <c r="K1220" s="28"/>
      <c r="L1220" s="17"/>
      <c r="M1220" s="17"/>
      <c r="N1220" s="17"/>
      <c r="O1220" s="17"/>
    </row>
    <row r="1221" spans="1:15" ht="15.95">
      <c r="A1221" s="16" t="s">
        <v>1348</v>
      </c>
      <c r="B1221" s="16" t="s">
        <v>8420</v>
      </c>
      <c r="C1221" s="16"/>
      <c r="D1221" s="18">
        <v>11300000</v>
      </c>
      <c r="E1221" s="18">
        <v>7340000</v>
      </c>
      <c r="F1221" s="18">
        <v>12800000</v>
      </c>
      <c r="G1221" s="18">
        <v>9310000</v>
      </c>
      <c r="H1221" s="18">
        <v>7190000</v>
      </c>
      <c r="I1221" s="24">
        <v>5600000</v>
      </c>
      <c r="J1221" s="18">
        <v>5960000</v>
      </c>
      <c r="K1221" s="18">
        <v>16500000</v>
      </c>
      <c r="L1221" s="17"/>
      <c r="M1221" s="17"/>
      <c r="N1221" s="17"/>
      <c r="O1221" s="17"/>
    </row>
    <row r="1222" spans="1:15" ht="15.95">
      <c r="A1222" s="120" t="s">
        <v>8619</v>
      </c>
      <c r="B1222" s="118" t="s">
        <v>8420</v>
      </c>
      <c r="C1222" s="16"/>
      <c r="D1222" s="19">
        <v>28600000</v>
      </c>
      <c r="E1222" s="19">
        <v>29000000</v>
      </c>
      <c r="F1222" s="27">
        <v>43300000</v>
      </c>
      <c r="G1222" s="35">
        <v>23200000</v>
      </c>
      <c r="H1222" s="35">
        <v>22500000</v>
      </c>
      <c r="I1222" s="18">
        <v>7050000</v>
      </c>
      <c r="J1222" s="18">
        <v>14600000</v>
      </c>
      <c r="K1222" s="18">
        <v>14500000</v>
      </c>
      <c r="L1222" s="17"/>
      <c r="M1222" s="17"/>
      <c r="N1222" s="24">
        <v>3260000</v>
      </c>
      <c r="O1222" s="17"/>
    </row>
    <row r="1223" spans="1:15" ht="15.95">
      <c r="A1223" s="121" t="s">
        <v>8619</v>
      </c>
      <c r="B1223" s="118" t="s">
        <v>8420</v>
      </c>
      <c r="C1223" s="16" t="s">
        <v>8421</v>
      </c>
      <c r="D1223" s="17"/>
      <c r="E1223" s="17"/>
      <c r="F1223" s="17"/>
      <c r="G1223" s="17"/>
      <c r="H1223" s="17"/>
      <c r="I1223" s="24">
        <v>477000</v>
      </c>
      <c r="J1223" s="17"/>
      <c r="K1223" s="28"/>
      <c r="L1223" s="17"/>
      <c r="M1223" s="17"/>
      <c r="N1223" s="17"/>
      <c r="O1223" s="17"/>
    </row>
    <row r="1224" spans="1:15" ht="15.95">
      <c r="A1224" s="122" t="s">
        <v>8619</v>
      </c>
      <c r="B1224" s="16">
        <v>1083</v>
      </c>
      <c r="C1224" s="16"/>
      <c r="D1224" s="24">
        <v>6930</v>
      </c>
      <c r="E1224" s="17"/>
      <c r="F1224" s="17"/>
      <c r="G1224" s="17"/>
      <c r="H1224" s="17"/>
      <c r="I1224" s="17"/>
      <c r="J1224" s="17"/>
      <c r="K1224" s="28"/>
      <c r="L1224" s="17"/>
      <c r="M1224" s="17"/>
      <c r="N1224" s="17"/>
      <c r="O1224" s="17"/>
    </row>
    <row r="1225" spans="1:15" ht="15.95">
      <c r="A1225" s="16" t="s">
        <v>1347</v>
      </c>
      <c r="B1225" s="16" t="s">
        <v>8420</v>
      </c>
      <c r="C1225" s="16"/>
      <c r="D1225" s="27">
        <v>43100000</v>
      </c>
      <c r="E1225" s="19">
        <v>34200000</v>
      </c>
      <c r="F1225" s="22">
        <v>54300000</v>
      </c>
      <c r="G1225" s="18">
        <v>9380000</v>
      </c>
      <c r="H1225" s="19">
        <v>32900000</v>
      </c>
      <c r="I1225" s="24">
        <v>2380000</v>
      </c>
      <c r="J1225" s="18">
        <v>7900000</v>
      </c>
      <c r="K1225" s="24">
        <v>3710000</v>
      </c>
      <c r="L1225" s="24">
        <v>1590000</v>
      </c>
      <c r="M1225" s="24">
        <v>1430000</v>
      </c>
      <c r="N1225" s="24">
        <v>1380000</v>
      </c>
      <c r="O1225" s="24">
        <v>613000</v>
      </c>
    </row>
    <row r="1226" spans="1:15" ht="15.95">
      <c r="A1226" s="16" t="s">
        <v>1345</v>
      </c>
      <c r="B1226" s="16" t="s">
        <v>8420</v>
      </c>
      <c r="C1226" s="16"/>
      <c r="D1226" s="35">
        <v>21800000</v>
      </c>
      <c r="E1226" s="35">
        <v>17400000</v>
      </c>
      <c r="F1226" s="35">
        <v>23300000</v>
      </c>
      <c r="G1226" s="18">
        <v>11200000</v>
      </c>
      <c r="H1226" s="18">
        <v>10800000</v>
      </c>
      <c r="I1226" s="18">
        <v>6300000</v>
      </c>
      <c r="J1226" s="18">
        <v>10300000</v>
      </c>
      <c r="K1226" s="18">
        <v>6040000</v>
      </c>
      <c r="L1226" s="17"/>
      <c r="M1226" s="17"/>
      <c r="N1226" s="17"/>
      <c r="O1226" s="24">
        <v>4020000</v>
      </c>
    </row>
    <row r="1227" spans="1:15" ht="15.95">
      <c r="A1227" s="16" t="s">
        <v>1344</v>
      </c>
      <c r="B1227" s="16" t="s">
        <v>8420</v>
      </c>
      <c r="C1227" s="16"/>
      <c r="D1227" s="17"/>
      <c r="E1227" s="17"/>
      <c r="F1227" s="17"/>
      <c r="G1227" s="24">
        <v>245000</v>
      </c>
      <c r="H1227" s="24">
        <v>1450000</v>
      </c>
      <c r="I1227" s="17"/>
      <c r="J1227" s="24">
        <v>1070000</v>
      </c>
      <c r="K1227" s="24">
        <v>2430000</v>
      </c>
      <c r="L1227" s="17"/>
      <c r="M1227" s="17"/>
      <c r="N1227" s="17"/>
      <c r="O1227" s="17"/>
    </row>
    <row r="1228" spans="1:15" ht="15.95">
      <c r="A1228" s="16" t="s">
        <v>1343</v>
      </c>
      <c r="B1228" s="16" t="s">
        <v>8420</v>
      </c>
      <c r="C1228" s="16"/>
      <c r="D1228" s="35">
        <v>23400000</v>
      </c>
      <c r="E1228" s="35">
        <v>18300000</v>
      </c>
      <c r="F1228" s="35">
        <v>22600000</v>
      </c>
      <c r="G1228" s="18">
        <v>14300000</v>
      </c>
      <c r="H1228" s="24">
        <v>3320000</v>
      </c>
      <c r="I1228" s="24">
        <v>5380000</v>
      </c>
      <c r="J1228" s="24">
        <v>3510000</v>
      </c>
      <c r="K1228" s="18">
        <v>11500000</v>
      </c>
      <c r="L1228" s="17"/>
      <c r="M1228" s="24">
        <v>1400000</v>
      </c>
      <c r="N1228" s="17"/>
      <c r="O1228" s="24">
        <v>717000</v>
      </c>
    </row>
    <row r="1229" spans="1:15" ht="15.95">
      <c r="A1229" s="16" t="s">
        <v>1342</v>
      </c>
      <c r="B1229" s="16" t="s">
        <v>8420</v>
      </c>
      <c r="C1229" s="16"/>
      <c r="D1229" s="17"/>
      <c r="E1229" s="24">
        <v>2980000</v>
      </c>
      <c r="F1229" s="24">
        <v>4680000</v>
      </c>
      <c r="G1229" s="24">
        <v>1580000</v>
      </c>
      <c r="H1229" s="17"/>
      <c r="I1229" s="24">
        <v>2630000</v>
      </c>
      <c r="J1229" s="17"/>
      <c r="K1229" s="18">
        <v>9200000</v>
      </c>
      <c r="L1229" s="17"/>
      <c r="M1229" s="17"/>
      <c r="N1229" s="17"/>
      <c r="O1229" s="17"/>
    </row>
    <row r="1230" spans="1:15" ht="15.95">
      <c r="A1230" s="16" t="s">
        <v>6423</v>
      </c>
      <c r="B1230" s="16" t="s">
        <v>8420</v>
      </c>
      <c r="C1230" s="16"/>
      <c r="D1230" s="24">
        <v>4030000</v>
      </c>
      <c r="E1230" s="24">
        <v>776000</v>
      </c>
      <c r="F1230" s="17"/>
      <c r="G1230" s="24">
        <v>623000</v>
      </c>
      <c r="H1230" s="17"/>
      <c r="I1230" s="17"/>
      <c r="J1230" s="17"/>
      <c r="K1230" s="28"/>
      <c r="L1230" s="17"/>
      <c r="M1230" s="17"/>
      <c r="N1230" s="17"/>
      <c r="O1230" s="17"/>
    </row>
    <row r="1231" spans="1:15" ht="15.95">
      <c r="A1231" s="16" t="s">
        <v>8620</v>
      </c>
      <c r="B1231" s="16" t="s">
        <v>8420</v>
      </c>
      <c r="C1231" s="16"/>
      <c r="D1231" s="17"/>
      <c r="E1231" s="17"/>
      <c r="F1231" s="17"/>
      <c r="G1231" s="17"/>
      <c r="H1231" s="17"/>
      <c r="I1231" s="17"/>
      <c r="J1231" s="17"/>
      <c r="K1231" s="24">
        <v>4640000</v>
      </c>
      <c r="L1231" s="17"/>
      <c r="M1231" s="17"/>
      <c r="N1231" s="17"/>
      <c r="O1231" s="17"/>
    </row>
    <row r="1232" spans="1:15" ht="15.95">
      <c r="A1232" s="16" t="s">
        <v>1340</v>
      </c>
      <c r="B1232" s="16" t="s">
        <v>8420</v>
      </c>
      <c r="C1232" s="16"/>
      <c r="D1232" s="35">
        <v>18600000</v>
      </c>
      <c r="E1232" s="24">
        <v>5140000</v>
      </c>
      <c r="F1232" s="24">
        <v>2360000</v>
      </c>
      <c r="G1232" s="24">
        <v>1100000</v>
      </c>
      <c r="H1232" s="24">
        <v>1910000</v>
      </c>
      <c r="I1232" s="24">
        <v>1780000</v>
      </c>
      <c r="J1232" s="24">
        <v>443000</v>
      </c>
      <c r="K1232" s="24">
        <v>782000</v>
      </c>
      <c r="L1232" s="17"/>
      <c r="M1232" s="17"/>
      <c r="N1232" s="17"/>
      <c r="O1232" s="17"/>
    </row>
    <row r="1233" spans="1:15" ht="15.95">
      <c r="A1233" s="16" t="s">
        <v>1339</v>
      </c>
      <c r="B1233" s="16" t="s">
        <v>8420</v>
      </c>
      <c r="C1233" s="16"/>
      <c r="D1233" s="17"/>
      <c r="E1233" s="24">
        <v>1380000</v>
      </c>
      <c r="F1233" s="17"/>
      <c r="G1233" s="18">
        <v>10900000</v>
      </c>
      <c r="H1233" s="18">
        <v>13600000</v>
      </c>
      <c r="I1233" s="35">
        <v>19200000</v>
      </c>
      <c r="J1233" s="19">
        <v>37900000</v>
      </c>
      <c r="K1233" s="35">
        <v>24000000</v>
      </c>
      <c r="L1233" s="17"/>
      <c r="M1233" s="17"/>
      <c r="N1233" s="17"/>
      <c r="O1233" s="17"/>
    </row>
    <row r="1234" spans="1:15" ht="15.95">
      <c r="A1234" s="16" t="s">
        <v>4288</v>
      </c>
      <c r="B1234" s="16" t="s">
        <v>8420</v>
      </c>
      <c r="C1234" s="16"/>
      <c r="D1234" s="24">
        <v>1980000</v>
      </c>
      <c r="E1234" s="17"/>
      <c r="F1234" s="35">
        <v>22300000</v>
      </c>
      <c r="G1234" s="24">
        <v>265000</v>
      </c>
      <c r="H1234" s="24">
        <v>786000</v>
      </c>
      <c r="I1234" s="24">
        <v>920000</v>
      </c>
      <c r="J1234" s="24">
        <v>1790000</v>
      </c>
      <c r="K1234" s="24">
        <v>944000</v>
      </c>
      <c r="L1234" s="17"/>
      <c r="M1234" s="24">
        <v>1010000</v>
      </c>
      <c r="N1234" s="17"/>
      <c r="O1234" s="24">
        <v>1270000</v>
      </c>
    </row>
    <row r="1235" spans="1:15" ht="15.95">
      <c r="A1235" s="16" t="s">
        <v>2091</v>
      </c>
      <c r="B1235" s="16" t="s">
        <v>8420</v>
      </c>
      <c r="C1235" s="16"/>
      <c r="D1235" s="17"/>
      <c r="E1235" s="17"/>
      <c r="F1235" s="17"/>
      <c r="G1235" s="17"/>
      <c r="H1235" s="17"/>
      <c r="I1235" s="17"/>
      <c r="J1235" s="24">
        <v>317000</v>
      </c>
      <c r="K1235" s="24">
        <v>4410000</v>
      </c>
      <c r="L1235" s="17"/>
      <c r="M1235" s="17"/>
      <c r="N1235" s="17"/>
      <c r="O1235" s="17"/>
    </row>
    <row r="1236" spans="1:15" ht="15.95">
      <c r="A1236" s="16" t="s">
        <v>1337</v>
      </c>
      <c r="B1236" s="16" t="s">
        <v>8420</v>
      </c>
      <c r="C1236" s="16"/>
      <c r="D1236" s="17"/>
      <c r="E1236" s="17"/>
      <c r="F1236" s="17"/>
      <c r="G1236" s="17"/>
      <c r="H1236" s="17"/>
      <c r="I1236" s="17"/>
      <c r="J1236" s="24">
        <v>142000</v>
      </c>
      <c r="K1236" s="28"/>
      <c r="L1236" s="17"/>
      <c r="M1236" s="17"/>
      <c r="N1236" s="17"/>
      <c r="O1236" s="17"/>
    </row>
    <row r="1237" spans="1:15" ht="15.95">
      <c r="A1237" s="16" t="s">
        <v>1336</v>
      </c>
      <c r="B1237" s="16" t="s">
        <v>8420</v>
      </c>
      <c r="C1237" s="16"/>
      <c r="D1237" s="17"/>
      <c r="E1237" s="24">
        <v>2290000</v>
      </c>
      <c r="F1237" s="24">
        <v>2460000</v>
      </c>
      <c r="G1237" s="24">
        <v>1170000</v>
      </c>
      <c r="H1237" s="17"/>
      <c r="I1237" s="17"/>
      <c r="J1237" s="17"/>
      <c r="K1237" s="28"/>
      <c r="L1237" s="17"/>
      <c r="M1237" s="17"/>
      <c r="N1237" s="24">
        <v>2970000</v>
      </c>
      <c r="O1237" s="17"/>
    </row>
    <row r="1238" spans="1:15" ht="15.95">
      <c r="A1238" s="16" t="s">
        <v>2093</v>
      </c>
      <c r="B1238" s="16" t="s">
        <v>8420</v>
      </c>
      <c r="C1238" s="16"/>
      <c r="D1238" s="24">
        <v>1490000</v>
      </c>
      <c r="E1238" s="17"/>
      <c r="F1238" s="24">
        <v>2090000</v>
      </c>
      <c r="G1238" s="17"/>
      <c r="H1238" s="17"/>
      <c r="I1238" s="17"/>
      <c r="J1238" s="17"/>
      <c r="K1238" s="28"/>
      <c r="L1238" s="17"/>
      <c r="M1238" s="17"/>
      <c r="N1238" s="17"/>
      <c r="O1238" s="17"/>
    </row>
    <row r="1239" spans="1:15" ht="15.95">
      <c r="A1239" s="16" t="s">
        <v>1335</v>
      </c>
      <c r="B1239" s="16" t="s">
        <v>8420</v>
      </c>
      <c r="C1239" s="16"/>
      <c r="D1239" s="17"/>
      <c r="E1239" s="17"/>
      <c r="F1239" s="17"/>
      <c r="G1239" s="17"/>
      <c r="H1239" s="18">
        <v>7910000</v>
      </c>
      <c r="I1239" s="18">
        <v>12900000</v>
      </c>
      <c r="J1239" s="35">
        <v>20300000</v>
      </c>
      <c r="K1239" s="18">
        <v>15700000</v>
      </c>
      <c r="L1239" s="17"/>
      <c r="M1239" s="24">
        <v>2570000</v>
      </c>
      <c r="N1239" s="18">
        <v>13100000</v>
      </c>
      <c r="O1239" s="35">
        <v>19500000</v>
      </c>
    </row>
    <row r="1240" spans="1:15" ht="15.95">
      <c r="A1240" s="16" t="s">
        <v>6124</v>
      </c>
      <c r="B1240" s="16" t="s">
        <v>8420</v>
      </c>
      <c r="C1240" s="16"/>
      <c r="D1240" s="24">
        <v>968000</v>
      </c>
      <c r="E1240" s="24">
        <v>868000</v>
      </c>
      <c r="F1240" s="24">
        <v>618000</v>
      </c>
      <c r="G1240" s="24">
        <v>265000</v>
      </c>
      <c r="H1240" s="17"/>
      <c r="I1240" s="17"/>
      <c r="J1240" s="17"/>
      <c r="K1240" s="28"/>
      <c r="L1240" s="17"/>
      <c r="M1240" s="17"/>
      <c r="N1240" s="17"/>
      <c r="O1240" s="17"/>
    </row>
    <row r="1241" spans="1:15" ht="15.95">
      <c r="A1241" s="16" t="s">
        <v>6996</v>
      </c>
      <c r="B1241" s="16" t="s">
        <v>8420</v>
      </c>
      <c r="C1241" s="16"/>
      <c r="D1241" s="17"/>
      <c r="E1241" s="24">
        <v>741000</v>
      </c>
      <c r="F1241" s="17"/>
      <c r="G1241" s="17"/>
      <c r="H1241" s="17"/>
      <c r="I1241" s="24">
        <v>1340000</v>
      </c>
      <c r="J1241" s="17"/>
      <c r="K1241" s="28"/>
      <c r="L1241" s="17"/>
      <c r="M1241" s="17"/>
      <c r="N1241" s="17"/>
      <c r="O1241" s="17"/>
    </row>
    <row r="1242" spans="1:15" ht="15.95">
      <c r="A1242" s="16" t="s">
        <v>1334</v>
      </c>
      <c r="B1242" s="16" t="s">
        <v>8420</v>
      </c>
      <c r="C1242" s="16"/>
      <c r="D1242" s="17"/>
      <c r="E1242" s="17"/>
      <c r="F1242" s="17"/>
      <c r="G1242" s="17"/>
      <c r="H1242" s="24">
        <v>3000000</v>
      </c>
      <c r="I1242" s="24">
        <v>1450000</v>
      </c>
      <c r="J1242" s="18">
        <v>6530000</v>
      </c>
      <c r="K1242" s="24">
        <v>1090000</v>
      </c>
      <c r="L1242" s="17"/>
      <c r="M1242" s="17"/>
      <c r="N1242" s="17"/>
      <c r="O1242" s="17"/>
    </row>
    <row r="1243" spans="1:15" ht="15.95">
      <c r="A1243" s="16" t="s">
        <v>6603</v>
      </c>
      <c r="B1243" s="16" t="s">
        <v>8420</v>
      </c>
      <c r="C1243" s="16"/>
      <c r="D1243" s="24">
        <v>3340000</v>
      </c>
      <c r="E1243" s="17"/>
      <c r="F1243" s="17"/>
      <c r="G1243" s="17"/>
      <c r="H1243" s="24">
        <v>319000</v>
      </c>
      <c r="I1243" s="24">
        <v>373000</v>
      </c>
      <c r="J1243" s="24">
        <v>1340000</v>
      </c>
      <c r="K1243" s="24">
        <v>608000</v>
      </c>
      <c r="L1243" s="17"/>
      <c r="M1243" s="17"/>
      <c r="N1243" s="17"/>
      <c r="O1243" s="17"/>
    </row>
    <row r="1244" spans="1:15" ht="15.95">
      <c r="A1244" s="16" t="s">
        <v>6487</v>
      </c>
      <c r="B1244" s="16" t="s">
        <v>8420</v>
      </c>
      <c r="C1244" s="16"/>
      <c r="D1244" s="24">
        <v>3320000</v>
      </c>
      <c r="E1244" s="17"/>
      <c r="F1244" s="24">
        <v>2060000</v>
      </c>
      <c r="G1244" s="17"/>
      <c r="H1244" s="17"/>
      <c r="I1244" s="17"/>
      <c r="J1244" s="17"/>
      <c r="K1244" s="28"/>
      <c r="L1244" s="17"/>
      <c r="M1244" s="17"/>
      <c r="N1244" s="17"/>
      <c r="O1244" s="17"/>
    </row>
    <row r="1245" spans="1:15" ht="15.95">
      <c r="A1245" s="120" t="s">
        <v>1333</v>
      </c>
      <c r="B1245" s="16" t="s">
        <v>8420</v>
      </c>
      <c r="C1245" s="16"/>
      <c r="D1245" s="19">
        <v>28100000</v>
      </c>
      <c r="E1245" s="19">
        <v>30800000</v>
      </c>
      <c r="F1245" s="19">
        <v>29200000</v>
      </c>
      <c r="G1245" s="18">
        <v>5880000</v>
      </c>
      <c r="H1245" s="24">
        <v>1780000</v>
      </c>
      <c r="I1245" s="24">
        <v>1740000</v>
      </c>
      <c r="J1245" s="24">
        <v>5610000</v>
      </c>
      <c r="K1245" s="24">
        <v>2000000</v>
      </c>
      <c r="L1245" s="24">
        <v>3040000</v>
      </c>
      <c r="M1245" s="17"/>
      <c r="N1245" s="24">
        <v>1510000</v>
      </c>
      <c r="O1245" s="17"/>
    </row>
    <row r="1246" spans="1:15" ht="15.95">
      <c r="A1246" s="121" t="s">
        <v>1333</v>
      </c>
      <c r="B1246" s="16">
        <v>46</v>
      </c>
      <c r="C1246" s="16" t="s">
        <v>8440</v>
      </c>
      <c r="D1246" s="17"/>
      <c r="E1246" s="17"/>
      <c r="F1246" s="17"/>
      <c r="G1246" s="17"/>
      <c r="H1246" s="24">
        <v>2040</v>
      </c>
      <c r="I1246" s="17"/>
      <c r="J1246" s="17"/>
      <c r="K1246" s="28"/>
      <c r="L1246" s="17"/>
      <c r="M1246" s="17"/>
      <c r="N1246" s="17"/>
      <c r="O1246" s="17"/>
    </row>
    <row r="1247" spans="1:15" ht="15.95">
      <c r="A1247" s="122" t="s">
        <v>1333</v>
      </c>
      <c r="B1247" s="16">
        <v>87</v>
      </c>
      <c r="C1247" s="16" t="s">
        <v>8423</v>
      </c>
      <c r="D1247" s="17"/>
      <c r="E1247" s="17"/>
      <c r="F1247" s="24">
        <v>599000</v>
      </c>
      <c r="G1247" s="17"/>
      <c r="H1247" s="17"/>
      <c r="I1247" s="24">
        <v>558000</v>
      </c>
      <c r="J1247" s="17"/>
      <c r="K1247" s="28"/>
      <c r="L1247" s="17"/>
      <c r="M1247" s="17"/>
      <c r="N1247" s="17"/>
      <c r="O1247" s="17"/>
    </row>
    <row r="1248" spans="1:15" ht="15.95">
      <c r="A1248" s="16" t="s">
        <v>1332</v>
      </c>
      <c r="B1248" s="16" t="s">
        <v>8420</v>
      </c>
      <c r="C1248" s="16"/>
      <c r="D1248" s="17"/>
      <c r="E1248" s="24">
        <v>2050000</v>
      </c>
      <c r="F1248" s="18">
        <v>15600000</v>
      </c>
      <c r="G1248" s="17"/>
      <c r="H1248" s="27">
        <v>49400000</v>
      </c>
      <c r="I1248" s="37">
        <v>116000000</v>
      </c>
      <c r="J1248" s="33">
        <v>78100000</v>
      </c>
      <c r="K1248" s="21">
        <v>131000000</v>
      </c>
      <c r="L1248" s="17"/>
      <c r="M1248" s="18">
        <v>7880000</v>
      </c>
      <c r="N1248" s="17"/>
      <c r="O1248" s="24">
        <v>176000</v>
      </c>
    </row>
    <row r="1249" spans="1:15" ht="15.95">
      <c r="A1249" s="16" t="s">
        <v>8621</v>
      </c>
      <c r="B1249" s="16" t="s">
        <v>8420</v>
      </c>
      <c r="C1249" s="16"/>
      <c r="D1249" s="17"/>
      <c r="E1249" s="17"/>
      <c r="F1249" s="17"/>
      <c r="G1249" s="24">
        <v>174000</v>
      </c>
      <c r="H1249" s="17"/>
      <c r="I1249" s="17"/>
      <c r="J1249" s="17"/>
      <c r="K1249" s="28"/>
      <c r="L1249" s="17"/>
      <c r="M1249" s="17"/>
      <c r="N1249" s="17"/>
      <c r="O1249" s="17"/>
    </row>
    <row r="1250" spans="1:15" ht="15.95">
      <c r="A1250" s="123" t="s">
        <v>1330</v>
      </c>
      <c r="B1250" s="118" t="s">
        <v>8420</v>
      </c>
      <c r="C1250" s="16"/>
      <c r="D1250" s="17"/>
      <c r="E1250" s="18">
        <v>8090000</v>
      </c>
      <c r="F1250" s="24">
        <v>4370000</v>
      </c>
      <c r="G1250" s="17"/>
      <c r="H1250" s="22">
        <v>53700000</v>
      </c>
      <c r="I1250" s="31">
        <v>144000000</v>
      </c>
      <c r="J1250" s="25">
        <v>103000000</v>
      </c>
      <c r="K1250" s="20">
        <v>152000000</v>
      </c>
      <c r="L1250" s="17"/>
      <c r="M1250" s="18">
        <v>5860000</v>
      </c>
      <c r="N1250" s="24">
        <v>1530000</v>
      </c>
      <c r="O1250" s="18">
        <v>8450000</v>
      </c>
    </row>
    <row r="1251" spans="1:15" ht="15.95">
      <c r="A1251" s="124" t="s">
        <v>1330</v>
      </c>
      <c r="B1251" s="118" t="s">
        <v>8420</v>
      </c>
      <c r="C1251" s="16" t="s">
        <v>8425</v>
      </c>
      <c r="D1251" s="17"/>
      <c r="E1251" s="17"/>
      <c r="F1251" s="17"/>
      <c r="G1251" s="17"/>
      <c r="H1251" s="24">
        <v>4760000</v>
      </c>
      <c r="I1251" s="17"/>
      <c r="J1251" s="17"/>
      <c r="K1251" s="28"/>
      <c r="L1251" s="17"/>
      <c r="M1251" s="17"/>
      <c r="N1251" s="17"/>
      <c r="O1251" s="17"/>
    </row>
    <row r="1252" spans="1:15" ht="15.95">
      <c r="A1252" s="16" t="s">
        <v>4267</v>
      </c>
      <c r="B1252" s="16" t="s">
        <v>8420</v>
      </c>
      <c r="C1252" s="16"/>
      <c r="D1252" s="17"/>
      <c r="E1252" s="17"/>
      <c r="F1252" s="17"/>
      <c r="G1252" s="17"/>
      <c r="H1252" s="24">
        <v>511000</v>
      </c>
      <c r="I1252" s="17"/>
      <c r="J1252" s="17"/>
      <c r="K1252" s="28"/>
      <c r="L1252" s="17"/>
      <c r="M1252" s="17"/>
      <c r="N1252" s="17"/>
      <c r="O1252" s="17"/>
    </row>
    <row r="1253" spans="1:15" ht="15.95">
      <c r="A1253" s="16" t="s">
        <v>6170</v>
      </c>
      <c r="B1253" s="16" t="s">
        <v>8420</v>
      </c>
      <c r="C1253" s="16"/>
      <c r="D1253" s="17"/>
      <c r="E1253" s="17"/>
      <c r="F1253" s="17"/>
      <c r="G1253" s="17"/>
      <c r="H1253" s="17"/>
      <c r="I1253" s="24">
        <v>2750000</v>
      </c>
      <c r="J1253" s="17"/>
      <c r="K1253" s="28"/>
      <c r="L1253" s="17"/>
      <c r="M1253" s="17"/>
      <c r="N1253" s="17"/>
      <c r="O1253" s="17"/>
    </row>
    <row r="1254" spans="1:15" ht="15.95">
      <c r="A1254" s="16" t="s">
        <v>1329</v>
      </c>
      <c r="B1254" s="16" t="s">
        <v>8420</v>
      </c>
      <c r="C1254" s="16"/>
      <c r="D1254" s="25">
        <v>95900000</v>
      </c>
      <c r="E1254" s="27">
        <v>49800000</v>
      </c>
      <c r="F1254" s="26">
        <v>70000000</v>
      </c>
      <c r="G1254" s="27">
        <v>39700000</v>
      </c>
      <c r="H1254" s="19">
        <v>29000000</v>
      </c>
      <c r="I1254" s="35">
        <v>21600000</v>
      </c>
      <c r="J1254" s="35">
        <v>25100000</v>
      </c>
      <c r="K1254" s="19">
        <v>29000000</v>
      </c>
      <c r="L1254" s="18">
        <v>5770000</v>
      </c>
      <c r="M1254" s="24">
        <v>5190000</v>
      </c>
      <c r="N1254" s="17"/>
      <c r="O1254" s="18">
        <v>12200000</v>
      </c>
    </row>
    <row r="1255" spans="1:15" ht="15.95">
      <c r="A1255" s="123" t="s">
        <v>1328</v>
      </c>
      <c r="B1255" s="119" t="s">
        <v>8420</v>
      </c>
      <c r="C1255" s="16"/>
      <c r="D1255" s="17"/>
      <c r="E1255" s="18">
        <v>11200000</v>
      </c>
      <c r="F1255" s="18">
        <v>7090000</v>
      </c>
      <c r="G1255" s="18">
        <v>8560000</v>
      </c>
      <c r="H1255" s="25">
        <v>100000000</v>
      </c>
      <c r="I1255" s="49">
        <v>193000000</v>
      </c>
      <c r="J1255" s="53">
        <v>269000000</v>
      </c>
      <c r="K1255" s="30">
        <v>85400000</v>
      </c>
      <c r="L1255" s="31">
        <v>147000000</v>
      </c>
      <c r="M1255" s="40">
        <v>280000000</v>
      </c>
      <c r="N1255" s="34">
        <v>318000000</v>
      </c>
      <c r="O1255" s="51">
        <v>346000000</v>
      </c>
    </row>
    <row r="1256" spans="1:15" ht="15.95">
      <c r="A1256" s="125" t="s">
        <v>1328</v>
      </c>
      <c r="B1256" s="118" t="s">
        <v>8420</v>
      </c>
      <c r="C1256" s="16" t="s">
        <v>8423</v>
      </c>
      <c r="D1256" s="17"/>
      <c r="E1256" s="17"/>
      <c r="F1256" s="17"/>
      <c r="G1256" s="17"/>
      <c r="H1256" s="17"/>
      <c r="I1256" s="17"/>
      <c r="J1256" s="17"/>
      <c r="K1256" s="28"/>
      <c r="L1256" s="24">
        <v>583000</v>
      </c>
      <c r="M1256" s="17"/>
      <c r="N1256" s="17"/>
      <c r="O1256" s="17"/>
    </row>
    <row r="1257" spans="1:15" ht="15.95">
      <c r="A1257" s="125" t="s">
        <v>1328</v>
      </c>
      <c r="B1257" s="118" t="s">
        <v>8420</v>
      </c>
      <c r="C1257" s="16" t="s">
        <v>8428</v>
      </c>
      <c r="D1257" s="17"/>
      <c r="E1257" s="17"/>
      <c r="F1257" s="17"/>
      <c r="G1257" s="17"/>
      <c r="H1257" s="17"/>
      <c r="I1257" s="17"/>
      <c r="J1257" s="17"/>
      <c r="K1257" s="28"/>
      <c r="L1257" s="24">
        <v>44400</v>
      </c>
      <c r="M1257" s="17"/>
      <c r="N1257" s="17"/>
      <c r="O1257" s="17"/>
    </row>
    <row r="1258" spans="1:15" ht="15.95">
      <c r="A1258" s="125" t="s">
        <v>1328</v>
      </c>
      <c r="B1258" s="119">
        <v>514</v>
      </c>
      <c r="C1258" s="16"/>
      <c r="D1258" s="17"/>
      <c r="E1258" s="17"/>
      <c r="F1258" s="24">
        <v>1680000</v>
      </c>
      <c r="G1258" s="17"/>
      <c r="H1258" s="24">
        <v>1890000</v>
      </c>
      <c r="I1258" s="17"/>
      <c r="J1258" s="17"/>
      <c r="K1258" s="28"/>
      <c r="L1258" s="17"/>
      <c r="M1258" s="17"/>
      <c r="N1258" s="17"/>
      <c r="O1258" s="17"/>
    </row>
    <row r="1259" spans="1:15" ht="15.95">
      <c r="A1259" s="125" t="s">
        <v>1328</v>
      </c>
      <c r="B1259" s="118">
        <v>514</v>
      </c>
      <c r="C1259" s="16" t="s">
        <v>8434</v>
      </c>
      <c r="D1259" s="17"/>
      <c r="E1259" s="17"/>
      <c r="F1259" s="17"/>
      <c r="G1259" s="17"/>
      <c r="H1259" s="17"/>
      <c r="I1259" s="24">
        <v>43300</v>
      </c>
      <c r="J1259" s="24">
        <v>103000</v>
      </c>
      <c r="K1259" s="24">
        <v>24000</v>
      </c>
      <c r="L1259" s="24">
        <v>161000</v>
      </c>
      <c r="M1259" s="24">
        <v>51400</v>
      </c>
      <c r="N1259" s="24">
        <v>64100</v>
      </c>
      <c r="O1259" s="17"/>
    </row>
    <row r="1260" spans="1:15" ht="15.95">
      <c r="A1260" s="125" t="s">
        <v>1328</v>
      </c>
      <c r="B1260" s="118">
        <v>514</v>
      </c>
      <c r="C1260" s="16" t="s">
        <v>8447</v>
      </c>
      <c r="D1260" s="17"/>
      <c r="E1260" s="17"/>
      <c r="F1260" s="17"/>
      <c r="G1260" s="17"/>
      <c r="H1260" s="24">
        <v>44700</v>
      </c>
      <c r="I1260" s="24">
        <v>35700</v>
      </c>
      <c r="J1260" s="24">
        <v>111000</v>
      </c>
      <c r="K1260" s="24">
        <v>18300</v>
      </c>
      <c r="L1260" s="17"/>
      <c r="M1260" s="24">
        <v>52300</v>
      </c>
      <c r="N1260" s="17"/>
      <c r="O1260" s="24">
        <v>62000</v>
      </c>
    </row>
    <row r="1261" spans="1:15" ht="15.95">
      <c r="A1261" s="125" t="s">
        <v>1328</v>
      </c>
      <c r="B1261" s="118">
        <v>514</v>
      </c>
      <c r="C1261" s="16" t="s">
        <v>8424</v>
      </c>
      <c r="D1261" s="17"/>
      <c r="E1261" s="17"/>
      <c r="F1261" s="17"/>
      <c r="G1261" s="17"/>
      <c r="H1261" s="24">
        <v>124000</v>
      </c>
      <c r="I1261" s="24">
        <v>175000</v>
      </c>
      <c r="J1261" s="24">
        <v>293000</v>
      </c>
      <c r="K1261" s="24">
        <v>99600</v>
      </c>
      <c r="L1261" s="24">
        <v>155000</v>
      </c>
      <c r="M1261" s="24">
        <v>244000</v>
      </c>
      <c r="N1261" s="24">
        <v>282000</v>
      </c>
      <c r="O1261" s="24">
        <v>232000</v>
      </c>
    </row>
    <row r="1262" spans="1:15" ht="15.95">
      <c r="A1262" s="125" t="s">
        <v>1328</v>
      </c>
      <c r="B1262" s="118">
        <v>514</v>
      </c>
      <c r="C1262" s="16" t="s">
        <v>8429</v>
      </c>
      <c r="D1262" s="17"/>
      <c r="E1262" s="17"/>
      <c r="F1262" s="17"/>
      <c r="G1262" s="17"/>
      <c r="H1262" s="24">
        <v>59400</v>
      </c>
      <c r="I1262" s="24">
        <v>98500</v>
      </c>
      <c r="J1262" s="24">
        <v>278000</v>
      </c>
      <c r="K1262" s="24">
        <v>52800</v>
      </c>
      <c r="L1262" s="24">
        <v>102000</v>
      </c>
      <c r="M1262" s="24">
        <v>119000</v>
      </c>
      <c r="N1262" s="24">
        <v>104000</v>
      </c>
      <c r="O1262" s="24">
        <v>133000</v>
      </c>
    </row>
    <row r="1263" spans="1:15" ht="15.95">
      <c r="A1263" s="125" t="s">
        <v>1328</v>
      </c>
      <c r="B1263" s="118">
        <v>514</v>
      </c>
      <c r="C1263" s="16" t="s">
        <v>8430</v>
      </c>
      <c r="D1263" s="17"/>
      <c r="E1263" s="17"/>
      <c r="F1263" s="17"/>
      <c r="G1263" s="17"/>
      <c r="H1263" s="24">
        <v>37800</v>
      </c>
      <c r="I1263" s="24">
        <v>94600</v>
      </c>
      <c r="J1263" s="24">
        <v>103000</v>
      </c>
      <c r="K1263" s="24">
        <v>55100</v>
      </c>
      <c r="L1263" s="24">
        <v>62200</v>
      </c>
      <c r="M1263" s="24">
        <v>80600</v>
      </c>
      <c r="N1263" s="24">
        <v>79400</v>
      </c>
      <c r="O1263" s="24">
        <v>92400</v>
      </c>
    </row>
    <row r="1264" spans="1:15" ht="15.95">
      <c r="A1264" s="125" t="s">
        <v>1328</v>
      </c>
      <c r="B1264" s="118">
        <v>514</v>
      </c>
      <c r="C1264" s="16" t="s">
        <v>8431</v>
      </c>
      <c r="D1264" s="17"/>
      <c r="E1264" s="17"/>
      <c r="F1264" s="17"/>
      <c r="G1264" s="17"/>
      <c r="H1264" s="17"/>
      <c r="I1264" s="17"/>
      <c r="J1264" s="24">
        <v>38300</v>
      </c>
      <c r="K1264" s="28"/>
      <c r="L1264" s="17"/>
      <c r="M1264" s="17"/>
      <c r="N1264" s="17"/>
      <c r="O1264" s="24">
        <v>23900</v>
      </c>
    </row>
    <row r="1265" spans="1:15" ht="15.95">
      <c r="A1265" s="125" t="s">
        <v>1328</v>
      </c>
      <c r="B1265" s="16">
        <v>825</v>
      </c>
      <c r="C1265" s="16" t="s">
        <v>8429</v>
      </c>
      <c r="D1265" s="17"/>
      <c r="E1265" s="17"/>
      <c r="F1265" s="17"/>
      <c r="G1265" s="17"/>
      <c r="H1265" s="17"/>
      <c r="I1265" s="17"/>
      <c r="J1265" s="17"/>
      <c r="K1265" s="28"/>
      <c r="L1265" s="17"/>
      <c r="M1265" s="17"/>
      <c r="N1265" s="24">
        <v>52900</v>
      </c>
      <c r="O1265" s="17"/>
    </row>
    <row r="1266" spans="1:15" ht="15.95">
      <c r="A1266" s="125" t="s">
        <v>1328</v>
      </c>
      <c r="B1266" s="119">
        <v>1020</v>
      </c>
      <c r="C1266" s="16" t="s">
        <v>8435</v>
      </c>
      <c r="D1266" s="17"/>
      <c r="E1266" s="17"/>
      <c r="F1266" s="17"/>
      <c r="G1266" s="17"/>
      <c r="H1266" s="17"/>
      <c r="I1266" s="17"/>
      <c r="J1266" s="24">
        <v>52900</v>
      </c>
      <c r="K1266" s="28"/>
      <c r="L1266" s="17"/>
      <c r="M1266" s="24">
        <v>56600</v>
      </c>
      <c r="N1266" s="17"/>
      <c r="O1266" s="24">
        <v>94000</v>
      </c>
    </row>
    <row r="1267" spans="1:15" ht="15.95">
      <c r="A1267" s="125" t="s">
        <v>1328</v>
      </c>
      <c r="B1267" s="118">
        <v>1020</v>
      </c>
      <c r="C1267" s="16" t="s">
        <v>8434</v>
      </c>
      <c r="D1267" s="17"/>
      <c r="E1267" s="24">
        <v>16600</v>
      </c>
      <c r="F1267" s="17"/>
      <c r="G1267" s="17"/>
      <c r="H1267" s="24">
        <v>97300</v>
      </c>
      <c r="I1267" s="24">
        <v>185000</v>
      </c>
      <c r="J1267" s="24">
        <v>292000</v>
      </c>
      <c r="K1267" s="24">
        <v>69500</v>
      </c>
      <c r="L1267" s="24">
        <v>564000</v>
      </c>
      <c r="M1267" s="24">
        <v>279000</v>
      </c>
      <c r="N1267" s="24">
        <v>166000</v>
      </c>
      <c r="O1267" s="24">
        <v>376000</v>
      </c>
    </row>
    <row r="1268" spans="1:15" ht="15.95">
      <c r="A1268" s="125" t="s">
        <v>1328</v>
      </c>
      <c r="B1268" s="118">
        <v>1020</v>
      </c>
      <c r="C1268" s="16" t="s">
        <v>8444</v>
      </c>
      <c r="D1268" s="17"/>
      <c r="E1268" s="17"/>
      <c r="F1268" s="17"/>
      <c r="G1268" s="17"/>
      <c r="H1268" s="17"/>
      <c r="I1268" s="24">
        <v>23800</v>
      </c>
      <c r="J1268" s="17"/>
      <c r="K1268" s="28"/>
      <c r="L1268" s="17"/>
      <c r="M1268" s="17"/>
      <c r="N1268" s="17"/>
      <c r="O1268" s="24">
        <v>49400</v>
      </c>
    </row>
    <row r="1269" spans="1:15" ht="15.95">
      <c r="A1269" s="125" t="s">
        <v>1328</v>
      </c>
      <c r="B1269" s="118">
        <v>1020</v>
      </c>
      <c r="C1269" s="16" t="s">
        <v>8447</v>
      </c>
      <c r="D1269" s="17"/>
      <c r="E1269" s="17"/>
      <c r="F1269" s="17"/>
      <c r="G1269" s="17"/>
      <c r="H1269" s="17"/>
      <c r="I1269" s="24">
        <v>46600</v>
      </c>
      <c r="J1269" s="24">
        <v>61900</v>
      </c>
      <c r="K1269" s="28"/>
      <c r="L1269" s="17"/>
      <c r="M1269" s="24">
        <v>44500</v>
      </c>
      <c r="N1269" s="17"/>
      <c r="O1269" s="24">
        <v>142000</v>
      </c>
    </row>
    <row r="1270" spans="1:15" ht="15.95">
      <c r="A1270" s="125" t="s">
        <v>1328</v>
      </c>
      <c r="B1270" s="118">
        <v>1020</v>
      </c>
      <c r="C1270" s="16" t="s">
        <v>8424</v>
      </c>
      <c r="D1270" s="17"/>
      <c r="E1270" s="17"/>
      <c r="F1270" s="17"/>
      <c r="G1270" s="17"/>
      <c r="H1270" s="24">
        <v>25100</v>
      </c>
      <c r="I1270" s="24">
        <v>119000</v>
      </c>
      <c r="J1270" s="17"/>
      <c r="K1270" s="28"/>
      <c r="L1270" s="17"/>
      <c r="M1270" s="24">
        <v>112000</v>
      </c>
      <c r="N1270" s="24">
        <v>74200</v>
      </c>
      <c r="O1270" s="24">
        <v>276000</v>
      </c>
    </row>
    <row r="1271" spans="1:15" ht="15.95">
      <c r="A1271" s="125" t="s">
        <v>1328</v>
      </c>
      <c r="B1271" s="118">
        <v>1020</v>
      </c>
      <c r="C1271" s="16" t="s">
        <v>8429</v>
      </c>
      <c r="D1271" s="17"/>
      <c r="E1271" s="17"/>
      <c r="F1271" s="17"/>
      <c r="G1271" s="17"/>
      <c r="H1271" s="17"/>
      <c r="I1271" s="24">
        <v>80500</v>
      </c>
      <c r="J1271" s="17"/>
      <c r="K1271" s="24">
        <v>20600</v>
      </c>
      <c r="L1271" s="17"/>
      <c r="M1271" s="17"/>
      <c r="N1271" s="17"/>
      <c r="O1271" s="17"/>
    </row>
    <row r="1272" spans="1:15" ht="15.95">
      <c r="A1272" s="125" t="s">
        <v>1328</v>
      </c>
      <c r="B1272" s="118">
        <v>1020</v>
      </c>
      <c r="C1272" s="16" t="s">
        <v>8430</v>
      </c>
      <c r="D1272" s="17"/>
      <c r="E1272" s="17"/>
      <c r="F1272" s="17"/>
      <c r="G1272" s="17"/>
      <c r="H1272" s="17"/>
      <c r="I1272" s="24">
        <v>41400</v>
      </c>
      <c r="J1272" s="17"/>
      <c r="K1272" s="28"/>
      <c r="L1272" s="17"/>
      <c r="M1272" s="17"/>
      <c r="N1272" s="17"/>
      <c r="O1272" s="17"/>
    </row>
    <row r="1273" spans="1:15" ht="15.95">
      <c r="A1273" s="125" t="s">
        <v>1328</v>
      </c>
      <c r="B1273" s="118">
        <v>1040</v>
      </c>
      <c r="C1273" s="16" t="s">
        <v>8434</v>
      </c>
      <c r="D1273" s="17"/>
      <c r="E1273" s="17"/>
      <c r="F1273" s="17"/>
      <c r="G1273" s="17"/>
      <c r="H1273" s="17"/>
      <c r="I1273" s="17"/>
      <c r="J1273" s="24">
        <v>1550000</v>
      </c>
      <c r="K1273" s="28"/>
      <c r="L1273" s="17"/>
      <c r="M1273" s="24">
        <v>1410000</v>
      </c>
      <c r="N1273" s="24">
        <v>1170000</v>
      </c>
      <c r="O1273" s="17"/>
    </row>
    <row r="1274" spans="1:15" ht="15.95">
      <c r="A1274" s="125" t="s">
        <v>1328</v>
      </c>
      <c r="B1274" s="118">
        <v>1040</v>
      </c>
      <c r="C1274" s="16" t="s">
        <v>8444</v>
      </c>
      <c r="D1274" s="17"/>
      <c r="E1274" s="17"/>
      <c r="F1274" s="17"/>
      <c r="G1274" s="17"/>
      <c r="H1274" s="17"/>
      <c r="I1274" s="17"/>
      <c r="J1274" s="17"/>
      <c r="K1274" s="28"/>
      <c r="L1274" s="24">
        <v>1010000</v>
      </c>
      <c r="M1274" s="17"/>
      <c r="N1274" s="17"/>
      <c r="O1274" s="17"/>
    </row>
    <row r="1275" spans="1:15" ht="15.95">
      <c r="A1275" s="125" t="s">
        <v>1328</v>
      </c>
      <c r="B1275" s="118">
        <v>1040</v>
      </c>
      <c r="C1275" s="16" t="s">
        <v>8447</v>
      </c>
      <c r="D1275" s="17"/>
      <c r="E1275" s="17"/>
      <c r="F1275" s="17"/>
      <c r="G1275" s="17"/>
      <c r="H1275" s="17"/>
      <c r="I1275" s="17"/>
      <c r="J1275" s="17"/>
      <c r="K1275" s="28"/>
      <c r="L1275" s="17"/>
      <c r="M1275" s="24">
        <v>861000</v>
      </c>
      <c r="N1275" s="17"/>
      <c r="O1275" s="17"/>
    </row>
    <row r="1276" spans="1:15" ht="15.95">
      <c r="A1276" s="125" t="s">
        <v>1328</v>
      </c>
      <c r="B1276" s="118">
        <v>1040</v>
      </c>
      <c r="C1276" s="16" t="s">
        <v>8424</v>
      </c>
      <c r="D1276" s="17"/>
      <c r="E1276" s="17"/>
      <c r="F1276" s="17"/>
      <c r="G1276" s="17"/>
      <c r="H1276" s="17"/>
      <c r="I1276" s="17"/>
      <c r="J1276" s="24">
        <v>1410000</v>
      </c>
      <c r="K1276" s="28"/>
      <c r="L1276" s="24">
        <v>620000</v>
      </c>
      <c r="M1276" s="24">
        <v>1400000</v>
      </c>
      <c r="N1276" s="24">
        <v>1830000</v>
      </c>
      <c r="O1276" s="24">
        <v>734000</v>
      </c>
    </row>
    <row r="1277" spans="1:15" ht="15.95">
      <c r="A1277" s="125" t="s">
        <v>1328</v>
      </c>
      <c r="B1277" s="118">
        <v>1040</v>
      </c>
      <c r="C1277" s="16" t="s">
        <v>8429</v>
      </c>
      <c r="D1277" s="17"/>
      <c r="E1277" s="17"/>
      <c r="F1277" s="17"/>
      <c r="G1277" s="17"/>
      <c r="H1277" s="17"/>
      <c r="I1277" s="17"/>
      <c r="J1277" s="17"/>
      <c r="K1277" s="28"/>
      <c r="L1277" s="24">
        <v>334000</v>
      </c>
      <c r="M1277" s="24">
        <v>370000</v>
      </c>
      <c r="N1277" s="17"/>
      <c r="O1277" s="17"/>
    </row>
    <row r="1278" spans="1:15" ht="15.95">
      <c r="A1278" s="125" t="s">
        <v>1328</v>
      </c>
      <c r="B1278" s="118">
        <v>1040</v>
      </c>
      <c r="C1278" s="16" t="s">
        <v>8430</v>
      </c>
      <c r="D1278" s="17"/>
      <c r="E1278" s="17"/>
      <c r="F1278" s="17"/>
      <c r="G1278" s="17"/>
      <c r="H1278" s="17"/>
      <c r="I1278" s="17"/>
      <c r="J1278" s="24">
        <v>507000</v>
      </c>
      <c r="K1278" s="28"/>
      <c r="L1278" s="17"/>
      <c r="M1278" s="24">
        <v>407000</v>
      </c>
      <c r="N1278" s="17"/>
      <c r="O1278" s="17"/>
    </row>
    <row r="1279" spans="1:15" ht="15.95">
      <c r="A1279" s="125" t="s">
        <v>1328</v>
      </c>
      <c r="B1279" s="119">
        <v>1041</v>
      </c>
      <c r="C1279" s="16" t="s">
        <v>8434</v>
      </c>
      <c r="D1279" s="17"/>
      <c r="E1279" s="17"/>
      <c r="F1279" s="17"/>
      <c r="G1279" s="17"/>
      <c r="H1279" s="17"/>
      <c r="I1279" s="17"/>
      <c r="J1279" s="17"/>
      <c r="K1279" s="28"/>
      <c r="L1279" s="24">
        <v>400000</v>
      </c>
      <c r="M1279" s="17"/>
      <c r="N1279" s="24">
        <v>1170000</v>
      </c>
      <c r="O1279" s="17"/>
    </row>
    <row r="1280" spans="1:15" ht="15.95">
      <c r="A1280" s="125" t="s">
        <v>1328</v>
      </c>
      <c r="B1280" s="118">
        <v>1041</v>
      </c>
      <c r="C1280" s="16" t="s">
        <v>8447</v>
      </c>
      <c r="D1280" s="17"/>
      <c r="E1280" s="17"/>
      <c r="F1280" s="17"/>
      <c r="G1280" s="17"/>
      <c r="H1280" s="17"/>
      <c r="I1280" s="17"/>
      <c r="J1280" s="17"/>
      <c r="K1280" s="28"/>
      <c r="L1280" s="24">
        <v>250000</v>
      </c>
      <c r="M1280" s="17"/>
      <c r="N1280" s="17"/>
      <c r="O1280" s="17"/>
    </row>
    <row r="1281" spans="1:15" ht="15.95">
      <c r="A1281" s="125" t="s">
        <v>1328</v>
      </c>
      <c r="B1281" s="118">
        <v>1041</v>
      </c>
      <c r="C1281" s="16" t="s">
        <v>8424</v>
      </c>
      <c r="D1281" s="17"/>
      <c r="E1281" s="17"/>
      <c r="F1281" s="17"/>
      <c r="G1281" s="17"/>
      <c r="H1281" s="17"/>
      <c r="I1281" s="17"/>
      <c r="J1281" s="17"/>
      <c r="K1281" s="28"/>
      <c r="L1281" s="24">
        <v>1140000</v>
      </c>
      <c r="M1281" s="17"/>
      <c r="N1281" s="17"/>
      <c r="O1281" s="17"/>
    </row>
    <row r="1282" spans="1:15" ht="15.95">
      <c r="A1282" s="125" t="s">
        <v>1328</v>
      </c>
      <c r="B1282" s="118">
        <v>1041</v>
      </c>
      <c r="C1282" s="16" t="s">
        <v>8429</v>
      </c>
      <c r="D1282" s="17"/>
      <c r="E1282" s="17"/>
      <c r="F1282" s="17"/>
      <c r="G1282" s="17"/>
      <c r="H1282" s="17"/>
      <c r="I1282" s="17"/>
      <c r="J1282" s="24">
        <v>739000</v>
      </c>
      <c r="K1282" s="28"/>
      <c r="L1282" s="24">
        <v>334000</v>
      </c>
      <c r="M1282" s="24">
        <v>370000</v>
      </c>
      <c r="N1282" s="17"/>
      <c r="O1282" s="17"/>
    </row>
    <row r="1283" spans="1:15" ht="15.95">
      <c r="A1283" s="125" t="s">
        <v>1328</v>
      </c>
      <c r="B1283" s="118">
        <v>1041</v>
      </c>
      <c r="C1283" s="16" t="s">
        <v>8430</v>
      </c>
      <c r="D1283" s="17"/>
      <c r="E1283" s="17"/>
      <c r="F1283" s="17"/>
      <c r="G1283" s="17"/>
      <c r="H1283" s="17"/>
      <c r="I1283" s="17"/>
      <c r="J1283" s="17"/>
      <c r="K1283" s="28"/>
      <c r="L1283" s="24">
        <v>181000</v>
      </c>
      <c r="M1283" s="17"/>
      <c r="N1283" s="17"/>
      <c r="O1283" s="17"/>
    </row>
    <row r="1284" spans="1:15" ht="15.95">
      <c r="A1284" s="124" t="s">
        <v>1328</v>
      </c>
      <c r="B1284" s="16">
        <v>1189</v>
      </c>
      <c r="C1284" s="16" t="s">
        <v>8434</v>
      </c>
      <c r="D1284" s="17"/>
      <c r="E1284" s="17"/>
      <c r="F1284" s="17"/>
      <c r="G1284" s="17"/>
      <c r="H1284" s="17"/>
      <c r="I1284" s="24">
        <v>67500</v>
      </c>
      <c r="J1284" s="24">
        <v>306000</v>
      </c>
      <c r="K1284" s="28"/>
      <c r="L1284" s="24">
        <v>95500</v>
      </c>
      <c r="M1284" s="24">
        <v>162000</v>
      </c>
      <c r="N1284" s="24">
        <v>273000</v>
      </c>
      <c r="O1284" s="24">
        <v>551000</v>
      </c>
    </row>
    <row r="1285" spans="1:15" ht="15.95">
      <c r="A1285" s="16" t="s">
        <v>2243</v>
      </c>
      <c r="B1285" s="16" t="s">
        <v>8420</v>
      </c>
      <c r="C1285" s="16"/>
      <c r="D1285" s="17"/>
      <c r="E1285" s="24">
        <v>264000</v>
      </c>
      <c r="F1285" s="17"/>
      <c r="G1285" s="17"/>
      <c r="H1285" s="17"/>
      <c r="I1285" s="17"/>
      <c r="J1285" s="17"/>
      <c r="K1285" s="28"/>
      <c r="L1285" s="17"/>
      <c r="M1285" s="17"/>
      <c r="N1285" s="17"/>
      <c r="O1285" s="17"/>
    </row>
    <row r="1286" spans="1:15" ht="15.95">
      <c r="A1286" s="16" t="s">
        <v>2146</v>
      </c>
      <c r="B1286" s="16" t="s">
        <v>8420</v>
      </c>
      <c r="C1286" s="16"/>
      <c r="D1286" s="17"/>
      <c r="E1286" s="17"/>
      <c r="F1286" s="17"/>
      <c r="G1286" s="17"/>
      <c r="H1286" s="17"/>
      <c r="I1286" s="17"/>
      <c r="J1286" s="17"/>
      <c r="K1286" s="24">
        <v>154000</v>
      </c>
      <c r="L1286" s="17"/>
      <c r="M1286" s="17"/>
      <c r="N1286" s="17"/>
      <c r="O1286" s="17"/>
    </row>
    <row r="1287" spans="1:15" ht="15.95">
      <c r="A1287" s="16" t="s">
        <v>1327</v>
      </c>
      <c r="B1287" s="16" t="s">
        <v>8420</v>
      </c>
      <c r="C1287" s="16"/>
      <c r="D1287" s="17"/>
      <c r="E1287" s="17"/>
      <c r="F1287" s="24">
        <v>2390000</v>
      </c>
      <c r="G1287" s="17"/>
      <c r="H1287" s="17"/>
      <c r="I1287" s="17"/>
      <c r="J1287" s="17"/>
      <c r="K1287" s="28"/>
      <c r="L1287" s="17"/>
      <c r="M1287" s="17"/>
      <c r="N1287" s="17"/>
      <c r="O1287" s="17"/>
    </row>
    <row r="1288" spans="1:15" ht="15.95">
      <c r="A1288" s="16" t="s">
        <v>6458</v>
      </c>
      <c r="B1288" s="16" t="s">
        <v>8420</v>
      </c>
      <c r="C1288" s="16"/>
      <c r="D1288" s="17"/>
      <c r="E1288" s="17"/>
      <c r="F1288" s="17"/>
      <c r="G1288" s="17"/>
      <c r="H1288" s="17"/>
      <c r="I1288" s="24">
        <v>4400000</v>
      </c>
      <c r="J1288" s="17"/>
      <c r="K1288" s="24">
        <v>4080000</v>
      </c>
      <c r="L1288" s="17"/>
      <c r="M1288" s="17"/>
      <c r="N1288" s="17"/>
      <c r="O1288" s="17"/>
    </row>
    <row r="1289" spans="1:15" ht="15.95">
      <c r="A1289" s="16" t="s">
        <v>1326</v>
      </c>
      <c r="B1289" s="16" t="s">
        <v>8420</v>
      </c>
      <c r="C1289" s="16"/>
      <c r="D1289" s="17"/>
      <c r="E1289" s="17"/>
      <c r="F1289" s="17"/>
      <c r="G1289" s="17"/>
      <c r="H1289" s="24">
        <v>1130000</v>
      </c>
      <c r="I1289" s="24">
        <v>3310000</v>
      </c>
      <c r="J1289" s="24">
        <v>2620000</v>
      </c>
      <c r="K1289" s="24">
        <v>4900000</v>
      </c>
      <c r="L1289" s="17"/>
      <c r="M1289" s="17"/>
      <c r="N1289" s="17"/>
      <c r="O1289" s="24">
        <v>686000</v>
      </c>
    </row>
    <row r="1290" spans="1:15" ht="15.95">
      <c r="A1290" s="16" t="s">
        <v>1325</v>
      </c>
      <c r="B1290" s="16" t="s">
        <v>8420</v>
      </c>
      <c r="C1290" s="16"/>
      <c r="D1290" s="18">
        <v>16700000</v>
      </c>
      <c r="E1290" s="24">
        <v>598000</v>
      </c>
      <c r="F1290" s="17"/>
      <c r="G1290" s="24">
        <v>384000</v>
      </c>
      <c r="H1290" s="24">
        <v>1700000</v>
      </c>
      <c r="I1290" s="18">
        <v>5860000</v>
      </c>
      <c r="J1290" s="24">
        <v>3540000</v>
      </c>
      <c r="K1290" s="18">
        <v>10600000</v>
      </c>
      <c r="L1290" s="17"/>
      <c r="M1290" s="17"/>
      <c r="N1290" s="17"/>
      <c r="O1290" s="17"/>
    </row>
    <row r="1291" spans="1:15" ht="15.95">
      <c r="A1291" s="16" t="s">
        <v>8622</v>
      </c>
      <c r="B1291" s="16" t="s">
        <v>8420</v>
      </c>
      <c r="C1291" s="16"/>
      <c r="D1291" s="24">
        <v>4260000</v>
      </c>
      <c r="E1291" s="24">
        <v>2420000</v>
      </c>
      <c r="F1291" s="24">
        <v>1650000</v>
      </c>
      <c r="G1291" s="17"/>
      <c r="H1291" s="24">
        <v>726000</v>
      </c>
      <c r="I1291" s="24">
        <v>2780000</v>
      </c>
      <c r="J1291" s="24">
        <v>1720000</v>
      </c>
      <c r="K1291" s="24">
        <v>2770000</v>
      </c>
      <c r="L1291" s="17"/>
      <c r="M1291" s="17"/>
      <c r="N1291" s="17"/>
      <c r="O1291" s="17"/>
    </row>
    <row r="1292" spans="1:15" ht="15.95">
      <c r="A1292" s="16" t="s">
        <v>6053</v>
      </c>
      <c r="B1292" s="16" t="s">
        <v>8420</v>
      </c>
      <c r="C1292" s="16"/>
      <c r="D1292" s="24">
        <v>988000</v>
      </c>
      <c r="E1292" s="24">
        <v>1410000</v>
      </c>
      <c r="F1292" s="24">
        <v>723000</v>
      </c>
      <c r="G1292" s="24">
        <v>1950000</v>
      </c>
      <c r="H1292" s="18">
        <v>6970000</v>
      </c>
      <c r="I1292" s="24">
        <v>3740000</v>
      </c>
      <c r="J1292" s="18">
        <v>7240000</v>
      </c>
      <c r="K1292" s="24">
        <v>4840000</v>
      </c>
      <c r="L1292" s="17"/>
      <c r="M1292" s="17"/>
      <c r="N1292" s="17"/>
      <c r="O1292" s="17"/>
    </row>
    <row r="1293" spans="1:15" ht="15.95">
      <c r="A1293" s="123" t="s">
        <v>1324</v>
      </c>
      <c r="B1293" s="118" t="s">
        <v>8420</v>
      </c>
      <c r="C1293" s="16"/>
      <c r="D1293" s="17"/>
      <c r="E1293" s="17"/>
      <c r="F1293" s="17"/>
      <c r="G1293" s="17"/>
      <c r="H1293" s="24">
        <v>4730000</v>
      </c>
      <c r="I1293" s="18">
        <v>9780000</v>
      </c>
      <c r="J1293" s="18">
        <v>14700000</v>
      </c>
      <c r="K1293" s="24">
        <v>1780000</v>
      </c>
      <c r="L1293" s="17"/>
      <c r="M1293" s="18">
        <v>12200000</v>
      </c>
      <c r="N1293" s="18">
        <v>12700000</v>
      </c>
      <c r="O1293" s="18">
        <v>7700000</v>
      </c>
    </row>
    <row r="1294" spans="1:15" ht="15.95">
      <c r="A1294" s="125" t="s">
        <v>1324</v>
      </c>
      <c r="B1294" s="118" t="s">
        <v>8420</v>
      </c>
      <c r="C1294" s="16" t="s">
        <v>8422</v>
      </c>
      <c r="D1294" s="17"/>
      <c r="E1294" s="17"/>
      <c r="F1294" s="17"/>
      <c r="G1294" s="17"/>
      <c r="H1294" s="17"/>
      <c r="I1294" s="17"/>
      <c r="J1294" s="17"/>
      <c r="K1294" s="24">
        <v>1560000</v>
      </c>
      <c r="L1294" s="17"/>
      <c r="M1294" s="17"/>
      <c r="N1294" s="17"/>
      <c r="O1294" s="17"/>
    </row>
    <row r="1295" spans="1:15" ht="15.95">
      <c r="A1295" s="125" t="s">
        <v>1324</v>
      </c>
      <c r="B1295" s="118">
        <v>87</v>
      </c>
      <c r="C1295" s="16" t="s">
        <v>8422</v>
      </c>
      <c r="D1295" s="17"/>
      <c r="E1295" s="17"/>
      <c r="F1295" s="17"/>
      <c r="G1295" s="17"/>
      <c r="H1295" s="24">
        <v>2030000</v>
      </c>
      <c r="I1295" s="24">
        <v>5010000</v>
      </c>
      <c r="J1295" s="24">
        <v>5530000</v>
      </c>
      <c r="K1295" s="28"/>
      <c r="L1295" s="18">
        <v>6590000</v>
      </c>
      <c r="M1295" s="17"/>
      <c r="N1295" s="17"/>
      <c r="O1295" s="17"/>
    </row>
    <row r="1296" spans="1:15" ht="15.95">
      <c r="A1296" s="124" t="s">
        <v>1324</v>
      </c>
      <c r="B1296" s="118">
        <v>87</v>
      </c>
      <c r="C1296" s="16" t="s">
        <v>8442</v>
      </c>
      <c r="D1296" s="17"/>
      <c r="E1296" s="17"/>
      <c r="F1296" s="17"/>
      <c r="G1296" s="17"/>
      <c r="H1296" s="17"/>
      <c r="I1296" s="24">
        <v>2510000</v>
      </c>
      <c r="J1296" s="17"/>
      <c r="K1296" s="28"/>
      <c r="L1296" s="17"/>
      <c r="M1296" s="17"/>
      <c r="N1296" s="17"/>
      <c r="O1296" s="17"/>
    </row>
    <row r="1297" spans="1:15" ht="15.95">
      <c r="A1297" s="120" t="s">
        <v>1323</v>
      </c>
      <c r="B1297" s="118" t="s">
        <v>8420</v>
      </c>
      <c r="C1297" s="16"/>
      <c r="D1297" s="19">
        <v>36100000</v>
      </c>
      <c r="E1297" s="27">
        <v>44400000</v>
      </c>
      <c r="F1297" s="22">
        <v>53300000</v>
      </c>
      <c r="G1297" s="27">
        <v>43300000</v>
      </c>
      <c r="H1297" s="19">
        <v>38900000</v>
      </c>
      <c r="I1297" s="22">
        <v>57800000</v>
      </c>
      <c r="J1297" s="22">
        <v>55400000</v>
      </c>
      <c r="K1297" s="26">
        <v>71300000</v>
      </c>
      <c r="L1297" s="17"/>
      <c r="M1297" s="24">
        <v>3080000</v>
      </c>
      <c r="N1297" s="24">
        <v>1480000</v>
      </c>
      <c r="O1297" s="18">
        <v>12200000</v>
      </c>
    </row>
    <row r="1298" spans="1:15" ht="15.95">
      <c r="A1298" s="121" t="s">
        <v>1323</v>
      </c>
      <c r="B1298" s="118" t="s">
        <v>8420</v>
      </c>
      <c r="C1298" s="16" t="s">
        <v>8423</v>
      </c>
      <c r="D1298" s="17"/>
      <c r="E1298" s="17"/>
      <c r="F1298" s="17"/>
      <c r="G1298" s="17"/>
      <c r="H1298" s="17"/>
      <c r="I1298" s="17"/>
      <c r="J1298" s="24">
        <v>1110000</v>
      </c>
      <c r="K1298" s="28"/>
      <c r="L1298" s="17"/>
      <c r="M1298" s="17"/>
      <c r="N1298" s="17"/>
      <c r="O1298" s="17"/>
    </row>
    <row r="1299" spans="1:15" ht="15.95">
      <c r="A1299" s="122" t="s">
        <v>1323</v>
      </c>
      <c r="B1299" s="16">
        <v>93</v>
      </c>
      <c r="C1299" s="16"/>
      <c r="D1299" s="17"/>
      <c r="E1299" s="24">
        <v>1980000</v>
      </c>
      <c r="F1299" s="17"/>
      <c r="G1299" s="24">
        <v>954000</v>
      </c>
      <c r="H1299" s="17"/>
      <c r="I1299" s="24">
        <v>801000</v>
      </c>
      <c r="J1299" s="24">
        <v>4020000</v>
      </c>
      <c r="K1299" s="18">
        <v>7000000</v>
      </c>
      <c r="L1299" s="17"/>
      <c r="M1299" s="17"/>
      <c r="N1299" s="17"/>
      <c r="O1299" s="17"/>
    </row>
    <row r="1300" spans="1:15" ht="15.95">
      <c r="A1300" s="120" t="s">
        <v>1322</v>
      </c>
      <c r="B1300" s="118" t="s">
        <v>8420</v>
      </c>
      <c r="C1300" s="16"/>
      <c r="D1300" s="17"/>
      <c r="E1300" s="18">
        <v>16200000</v>
      </c>
      <c r="F1300" s="18">
        <v>5890000</v>
      </c>
      <c r="G1300" s="18">
        <v>7510000</v>
      </c>
      <c r="H1300" s="25">
        <v>99800000</v>
      </c>
      <c r="I1300" s="37">
        <v>118000000</v>
      </c>
      <c r="J1300" s="47">
        <v>182000000</v>
      </c>
      <c r="K1300" s="22">
        <v>52000000</v>
      </c>
      <c r="L1300" s="53">
        <v>270000000</v>
      </c>
      <c r="M1300" s="61">
        <v>406000000</v>
      </c>
      <c r="N1300" s="29">
        <v>391000000</v>
      </c>
      <c r="O1300" s="77">
        <v>576000000</v>
      </c>
    </row>
    <row r="1301" spans="1:15" ht="15.95">
      <c r="A1301" s="121" t="s">
        <v>1322</v>
      </c>
      <c r="B1301" s="118" t="s">
        <v>8420</v>
      </c>
      <c r="C1301" s="16" t="s">
        <v>8423</v>
      </c>
      <c r="D1301" s="17"/>
      <c r="E1301" s="17"/>
      <c r="F1301" s="17"/>
      <c r="G1301" s="17"/>
      <c r="H1301" s="17"/>
      <c r="I1301" s="17"/>
      <c r="J1301" s="17"/>
      <c r="K1301" s="28"/>
      <c r="L1301" s="24">
        <v>333000</v>
      </c>
      <c r="M1301" s="17"/>
      <c r="N1301" s="24">
        <v>4100000</v>
      </c>
      <c r="O1301" s="24">
        <v>208000</v>
      </c>
    </row>
    <row r="1302" spans="1:15" ht="15.95">
      <c r="A1302" s="121" t="s">
        <v>1322</v>
      </c>
      <c r="B1302" s="118" t="s">
        <v>8420</v>
      </c>
      <c r="C1302" s="16" t="s">
        <v>8421</v>
      </c>
      <c r="D1302" s="17"/>
      <c r="E1302" s="17"/>
      <c r="F1302" s="17"/>
      <c r="G1302" s="17"/>
      <c r="H1302" s="17"/>
      <c r="I1302" s="17"/>
      <c r="J1302" s="17"/>
      <c r="K1302" s="28"/>
      <c r="L1302" s="24">
        <v>76400</v>
      </c>
      <c r="M1302" s="17"/>
      <c r="N1302" s="17"/>
      <c r="O1302" s="17"/>
    </row>
    <row r="1303" spans="1:15" ht="15.95">
      <c r="A1303" s="121" t="s">
        <v>1322</v>
      </c>
      <c r="B1303" s="118" t="s">
        <v>8420</v>
      </c>
      <c r="C1303" s="16" t="s">
        <v>8428</v>
      </c>
      <c r="D1303" s="17"/>
      <c r="E1303" s="17"/>
      <c r="F1303" s="17"/>
      <c r="G1303" s="17"/>
      <c r="H1303" s="17"/>
      <c r="I1303" s="17"/>
      <c r="J1303" s="17"/>
      <c r="K1303" s="28"/>
      <c r="L1303" s="17"/>
      <c r="M1303" s="17"/>
      <c r="N1303" s="25">
        <v>104000000</v>
      </c>
      <c r="O1303" s="17"/>
    </row>
    <row r="1304" spans="1:15" ht="15.95">
      <c r="A1304" s="121" t="s">
        <v>1322</v>
      </c>
      <c r="B1304" s="118" t="s">
        <v>8420</v>
      </c>
      <c r="C1304" s="16" t="s">
        <v>8422</v>
      </c>
      <c r="D1304" s="17"/>
      <c r="E1304" s="17"/>
      <c r="F1304" s="17"/>
      <c r="G1304" s="17"/>
      <c r="H1304" s="17"/>
      <c r="I1304" s="17"/>
      <c r="J1304" s="17"/>
      <c r="K1304" s="28"/>
      <c r="L1304" s="24">
        <v>433000</v>
      </c>
      <c r="M1304" s="24">
        <v>1300000</v>
      </c>
      <c r="N1304" s="24">
        <v>924000</v>
      </c>
      <c r="O1304" s="24">
        <v>1030000</v>
      </c>
    </row>
    <row r="1305" spans="1:15" ht="15.95">
      <c r="A1305" s="121" t="s">
        <v>1322</v>
      </c>
      <c r="B1305" s="118" t="s">
        <v>8420</v>
      </c>
      <c r="C1305" s="16" t="s">
        <v>8425</v>
      </c>
      <c r="D1305" s="17"/>
      <c r="E1305" s="17"/>
      <c r="F1305" s="17"/>
      <c r="G1305" s="17"/>
      <c r="H1305" s="24">
        <v>661000</v>
      </c>
      <c r="I1305" s="24">
        <v>900000</v>
      </c>
      <c r="J1305" s="24">
        <v>1080000</v>
      </c>
      <c r="K1305" s="28"/>
      <c r="L1305" s="24">
        <v>386000</v>
      </c>
      <c r="M1305" s="24">
        <v>352000</v>
      </c>
      <c r="N1305" s="24">
        <v>1290000</v>
      </c>
      <c r="O1305" s="24">
        <v>1100000</v>
      </c>
    </row>
    <row r="1306" spans="1:15" ht="15.95">
      <c r="A1306" s="121" t="s">
        <v>1322</v>
      </c>
      <c r="B1306" s="118">
        <v>301</v>
      </c>
      <c r="C1306" s="16" t="s">
        <v>8434</v>
      </c>
      <c r="D1306" s="17"/>
      <c r="E1306" s="17"/>
      <c r="F1306" s="17"/>
      <c r="G1306" s="17"/>
      <c r="H1306" s="17"/>
      <c r="I1306" s="17"/>
      <c r="J1306" s="17"/>
      <c r="K1306" s="28"/>
      <c r="L1306" s="17"/>
      <c r="M1306" s="17"/>
      <c r="N1306" s="24">
        <v>56700</v>
      </c>
      <c r="O1306" s="17"/>
    </row>
    <row r="1307" spans="1:15" ht="15.95">
      <c r="A1307" s="121" t="s">
        <v>1322</v>
      </c>
      <c r="B1307" s="118">
        <v>301</v>
      </c>
      <c r="C1307" s="16" t="s">
        <v>8444</v>
      </c>
      <c r="D1307" s="17"/>
      <c r="E1307" s="17"/>
      <c r="F1307" s="17"/>
      <c r="G1307" s="17"/>
      <c r="H1307" s="17"/>
      <c r="I1307" s="17"/>
      <c r="J1307" s="17"/>
      <c r="K1307" s="28"/>
      <c r="L1307" s="24">
        <v>37100</v>
      </c>
      <c r="M1307" s="17"/>
      <c r="N1307" s="17"/>
      <c r="O1307" s="17"/>
    </row>
    <row r="1308" spans="1:15" ht="15.95">
      <c r="A1308" s="121" t="s">
        <v>1322</v>
      </c>
      <c r="B1308" s="118">
        <v>935</v>
      </c>
      <c r="C1308" s="16" t="s">
        <v>8435</v>
      </c>
      <c r="D1308" s="17"/>
      <c r="E1308" s="17"/>
      <c r="F1308" s="17"/>
      <c r="G1308" s="17"/>
      <c r="H1308" s="17"/>
      <c r="I1308" s="17"/>
      <c r="J1308" s="17"/>
      <c r="K1308" s="28"/>
      <c r="L1308" s="17"/>
      <c r="M1308" s="17"/>
      <c r="N1308" s="17"/>
      <c r="O1308" s="24">
        <v>1510000</v>
      </c>
    </row>
    <row r="1309" spans="1:15" ht="15.95">
      <c r="A1309" s="121" t="s">
        <v>1322</v>
      </c>
      <c r="B1309" s="118">
        <v>935</v>
      </c>
      <c r="C1309" s="16" t="s">
        <v>8441</v>
      </c>
      <c r="D1309" s="17"/>
      <c r="E1309" s="17"/>
      <c r="F1309" s="17"/>
      <c r="G1309" s="17"/>
      <c r="H1309" s="17"/>
      <c r="I1309" s="17"/>
      <c r="J1309" s="17"/>
      <c r="K1309" s="28"/>
      <c r="L1309" s="17"/>
      <c r="M1309" s="24">
        <v>239000</v>
      </c>
      <c r="N1309" s="17"/>
      <c r="O1309" s="17"/>
    </row>
    <row r="1310" spans="1:15" ht="15.95">
      <c r="A1310" s="121" t="s">
        <v>1322</v>
      </c>
      <c r="B1310" s="118">
        <v>953</v>
      </c>
      <c r="C1310" s="16" t="s">
        <v>8432</v>
      </c>
      <c r="D1310" s="17"/>
      <c r="E1310" s="17"/>
      <c r="F1310" s="17"/>
      <c r="G1310" s="17"/>
      <c r="H1310" s="17"/>
      <c r="I1310" s="17"/>
      <c r="J1310" s="17"/>
      <c r="K1310" s="28"/>
      <c r="L1310" s="17"/>
      <c r="M1310" s="24">
        <v>7620</v>
      </c>
      <c r="N1310" s="17"/>
      <c r="O1310" s="17"/>
    </row>
    <row r="1311" spans="1:15" ht="15.95">
      <c r="A1311" s="121" t="s">
        <v>1322</v>
      </c>
      <c r="B1311" s="118">
        <v>953</v>
      </c>
      <c r="C1311" s="16" t="s">
        <v>8462</v>
      </c>
      <c r="D1311" s="17"/>
      <c r="E1311" s="17"/>
      <c r="F1311" s="17"/>
      <c r="G1311" s="17"/>
      <c r="H1311" s="17"/>
      <c r="I1311" s="17"/>
      <c r="J1311" s="17"/>
      <c r="K1311" s="28"/>
      <c r="L1311" s="24">
        <v>6050</v>
      </c>
      <c r="M1311" s="17"/>
      <c r="N1311" s="17"/>
      <c r="O1311" s="17"/>
    </row>
    <row r="1312" spans="1:15" ht="15.95">
      <c r="A1312" s="121" t="s">
        <v>1322</v>
      </c>
      <c r="B1312" s="118">
        <v>1068</v>
      </c>
      <c r="C1312" s="16" t="s">
        <v>8430</v>
      </c>
      <c r="D1312" s="17"/>
      <c r="E1312" s="17"/>
      <c r="F1312" s="17"/>
      <c r="G1312" s="17"/>
      <c r="H1312" s="17"/>
      <c r="I1312" s="17"/>
      <c r="J1312" s="17"/>
      <c r="K1312" s="28"/>
      <c r="L1312" s="17"/>
      <c r="M1312" s="24">
        <v>738</v>
      </c>
      <c r="N1312" s="17"/>
      <c r="O1312" s="17"/>
    </row>
    <row r="1313" spans="1:15" ht="15.95">
      <c r="A1313" s="121" t="s">
        <v>1322</v>
      </c>
      <c r="B1313" s="118">
        <v>1068</v>
      </c>
      <c r="C1313" s="16" t="s">
        <v>8431</v>
      </c>
      <c r="D1313" s="17"/>
      <c r="E1313" s="17"/>
      <c r="F1313" s="17"/>
      <c r="G1313" s="17"/>
      <c r="H1313" s="17"/>
      <c r="I1313" s="17"/>
      <c r="J1313" s="17"/>
      <c r="K1313" s="28"/>
      <c r="L1313" s="24">
        <v>3380</v>
      </c>
      <c r="M1313" s="17"/>
      <c r="N1313" s="17"/>
      <c r="O1313" s="17"/>
    </row>
    <row r="1314" spans="1:15" ht="15.95">
      <c r="A1314" s="121" t="s">
        <v>1322</v>
      </c>
      <c r="B1314" s="118">
        <v>1068</v>
      </c>
      <c r="C1314" s="16" t="s">
        <v>8432</v>
      </c>
      <c r="D1314" s="17"/>
      <c r="E1314" s="17"/>
      <c r="F1314" s="17"/>
      <c r="G1314" s="17"/>
      <c r="H1314" s="17"/>
      <c r="I1314" s="17"/>
      <c r="J1314" s="17"/>
      <c r="K1314" s="28"/>
      <c r="L1314" s="24">
        <v>29000</v>
      </c>
      <c r="M1314" s="17"/>
      <c r="N1314" s="24">
        <v>30600</v>
      </c>
      <c r="O1314" s="17"/>
    </row>
    <row r="1315" spans="1:15" ht="15.95">
      <c r="A1315" s="121" t="s">
        <v>1322</v>
      </c>
      <c r="B1315" s="118">
        <v>1068</v>
      </c>
      <c r="C1315" s="16" t="s">
        <v>8459</v>
      </c>
      <c r="D1315" s="17"/>
      <c r="E1315" s="17"/>
      <c r="F1315" s="17"/>
      <c r="G1315" s="17"/>
      <c r="H1315" s="17"/>
      <c r="I1315" s="17"/>
      <c r="J1315" s="17"/>
      <c r="K1315" s="28"/>
      <c r="L1315" s="17"/>
      <c r="M1315" s="17"/>
      <c r="N1315" s="24">
        <v>2230</v>
      </c>
      <c r="O1315" s="17"/>
    </row>
    <row r="1316" spans="1:15" ht="15.95">
      <c r="A1316" s="121" t="s">
        <v>1322</v>
      </c>
      <c r="B1316" s="118">
        <v>1594</v>
      </c>
      <c r="C1316" s="16" t="s">
        <v>8422</v>
      </c>
      <c r="D1316" s="17"/>
      <c r="E1316" s="17"/>
      <c r="F1316" s="17"/>
      <c r="G1316" s="17"/>
      <c r="H1316" s="17"/>
      <c r="I1316" s="17"/>
      <c r="J1316" s="17"/>
      <c r="K1316" s="28"/>
      <c r="L1316" s="24">
        <v>433000</v>
      </c>
      <c r="M1316" s="17"/>
      <c r="N1316" s="24">
        <v>924000</v>
      </c>
      <c r="O1316" s="17"/>
    </row>
    <row r="1317" spans="1:15" ht="15.95">
      <c r="A1317" s="121" t="s">
        <v>1322</v>
      </c>
      <c r="B1317" s="118">
        <v>1594</v>
      </c>
      <c r="C1317" s="16" t="s">
        <v>8438</v>
      </c>
      <c r="D1317" s="17"/>
      <c r="E1317" s="17"/>
      <c r="F1317" s="17"/>
      <c r="G1317" s="17"/>
      <c r="H1317" s="17"/>
      <c r="I1317" s="17"/>
      <c r="J1317" s="17"/>
      <c r="K1317" s="28"/>
      <c r="L1317" s="24">
        <v>146000</v>
      </c>
      <c r="M1317" s="24">
        <v>67400</v>
      </c>
      <c r="N1317" s="24">
        <v>86500</v>
      </c>
      <c r="O1317" s="24">
        <v>142000</v>
      </c>
    </row>
    <row r="1318" spans="1:15" ht="15.95">
      <c r="A1318" s="121" t="s">
        <v>1322</v>
      </c>
      <c r="B1318" s="118">
        <v>1594</v>
      </c>
      <c r="C1318" s="16" t="s">
        <v>8435</v>
      </c>
      <c r="D1318" s="17"/>
      <c r="E1318" s="17"/>
      <c r="F1318" s="17"/>
      <c r="G1318" s="17"/>
      <c r="H1318" s="17"/>
      <c r="I1318" s="17"/>
      <c r="J1318" s="17"/>
      <c r="K1318" s="28"/>
      <c r="L1318" s="24">
        <v>514000</v>
      </c>
      <c r="M1318" s="24">
        <v>674000</v>
      </c>
      <c r="N1318" s="17"/>
      <c r="O1318" s="24">
        <v>980000</v>
      </c>
    </row>
    <row r="1319" spans="1:15" ht="15.95">
      <c r="A1319" s="121" t="s">
        <v>1322</v>
      </c>
      <c r="B1319" s="118">
        <v>1594</v>
      </c>
      <c r="C1319" s="16" t="s">
        <v>8447</v>
      </c>
      <c r="D1319" s="17"/>
      <c r="E1319" s="17"/>
      <c r="F1319" s="17"/>
      <c r="G1319" s="17"/>
      <c r="H1319" s="17"/>
      <c r="I1319" s="17"/>
      <c r="J1319" s="17"/>
      <c r="K1319" s="28"/>
      <c r="L1319" s="24">
        <v>249000</v>
      </c>
      <c r="M1319" s="17"/>
      <c r="N1319" s="17"/>
      <c r="O1319" s="17"/>
    </row>
    <row r="1320" spans="1:15" ht="15.95">
      <c r="A1320" s="121" t="s">
        <v>1322</v>
      </c>
      <c r="B1320" s="118">
        <v>1594</v>
      </c>
      <c r="C1320" s="16" t="s">
        <v>8437</v>
      </c>
      <c r="D1320" s="17"/>
      <c r="E1320" s="17"/>
      <c r="F1320" s="17"/>
      <c r="G1320" s="17"/>
      <c r="H1320" s="17"/>
      <c r="I1320" s="17"/>
      <c r="J1320" s="17"/>
      <c r="K1320" s="28"/>
      <c r="L1320" s="17"/>
      <c r="M1320" s="24">
        <v>17900</v>
      </c>
      <c r="N1320" s="17"/>
      <c r="O1320" s="17"/>
    </row>
    <row r="1321" spans="1:15" ht="15.95">
      <c r="A1321" s="121" t="s">
        <v>1322</v>
      </c>
      <c r="B1321" s="118">
        <v>1594</v>
      </c>
      <c r="C1321" s="16" t="s">
        <v>8463</v>
      </c>
      <c r="D1321" s="17"/>
      <c r="E1321" s="17"/>
      <c r="F1321" s="17"/>
      <c r="G1321" s="17"/>
      <c r="H1321" s="17"/>
      <c r="I1321" s="24">
        <v>7890</v>
      </c>
      <c r="J1321" s="17"/>
      <c r="K1321" s="28"/>
      <c r="L1321" s="17"/>
      <c r="M1321" s="17"/>
      <c r="N1321" s="17"/>
      <c r="O1321" s="17"/>
    </row>
    <row r="1322" spans="1:15" ht="15.95">
      <c r="A1322" s="121" t="s">
        <v>1322</v>
      </c>
      <c r="B1322" s="118">
        <v>1620</v>
      </c>
      <c r="C1322" s="16"/>
      <c r="D1322" s="17"/>
      <c r="E1322" s="17"/>
      <c r="F1322" s="17"/>
      <c r="G1322" s="17"/>
      <c r="H1322" s="17"/>
      <c r="I1322" s="17"/>
      <c r="J1322" s="17"/>
      <c r="K1322" s="28"/>
      <c r="L1322" s="17"/>
      <c r="M1322" s="24">
        <v>1280000</v>
      </c>
      <c r="N1322" s="17"/>
      <c r="O1322" s="17"/>
    </row>
    <row r="1323" spans="1:15" ht="15.95">
      <c r="A1323" s="121" t="s">
        <v>1322</v>
      </c>
      <c r="B1323" s="118">
        <v>1620</v>
      </c>
      <c r="C1323" s="16" t="s">
        <v>8434</v>
      </c>
      <c r="D1323" s="17"/>
      <c r="E1323" s="17"/>
      <c r="F1323" s="17"/>
      <c r="G1323" s="17"/>
      <c r="H1323" s="17"/>
      <c r="I1323" s="17"/>
      <c r="J1323" s="17"/>
      <c r="K1323" s="28"/>
      <c r="L1323" s="17"/>
      <c r="M1323" s="24">
        <v>159000</v>
      </c>
      <c r="N1323" s="24">
        <v>11500</v>
      </c>
      <c r="O1323" s="17"/>
    </row>
    <row r="1324" spans="1:15" ht="15.95">
      <c r="A1324" s="121" t="s">
        <v>1322</v>
      </c>
      <c r="B1324" s="118">
        <v>1620</v>
      </c>
      <c r="C1324" s="16" t="s">
        <v>8447</v>
      </c>
      <c r="D1324" s="17"/>
      <c r="E1324" s="17"/>
      <c r="F1324" s="17"/>
      <c r="G1324" s="17"/>
      <c r="H1324" s="17"/>
      <c r="I1324" s="17"/>
      <c r="J1324" s="17"/>
      <c r="K1324" s="28"/>
      <c r="L1324" s="17"/>
      <c r="M1324" s="24">
        <v>273000</v>
      </c>
      <c r="N1324" s="17"/>
      <c r="O1324" s="17"/>
    </row>
    <row r="1325" spans="1:15" ht="15.95">
      <c r="A1325" s="121" t="s">
        <v>1322</v>
      </c>
      <c r="B1325" s="118">
        <v>1620</v>
      </c>
      <c r="C1325" s="16" t="s">
        <v>8424</v>
      </c>
      <c r="D1325" s="17"/>
      <c r="E1325" s="17"/>
      <c r="F1325" s="17"/>
      <c r="G1325" s="17"/>
      <c r="H1325" s="17"/>
      <c r="I1325" s="17"/>
      <c r="J1325" s="17"/>
      <c r="K1325" s="28"/>
      <c r="L1325" s="24">
        <v>227000</v>
      </c>
      <c r="M1325" s="24">
        <v>186000</v>
      </c>
      <c r="N1325" s="24">
        <v>282000</v>
      </c>
      <c r="O1325" s="24">
        <v>270000</v>
      </c>
    </row>
    <row r="1326" spans="1:15" ht="15.95">
      <c r="A1326" s="121" t="s">
        <v>1322</v>
      </c>
      <c r="B1326" s="118">
        <v>1620</v>
      </c>
      <c r="C1326" s="16" t="s">
        <v>8429</v>
      </c>
      <c r="D1326" s="17"/>
      <c r="E1326" s="17"/>
      <c r="F1326" s="17"/>
      <c r="G1326" s="17"/>
      <c r="H1326" s="24">
        <v>314000</v>
      </c>
      <c r="I1326" s="24">
        <v>267000</v>
      </c>
      <c r="J1326" s="24">
        <v>384000</v>
      </c>
      <c r="K1326" s="24">
        <v>28600</v>
      </c>
      <c r="L1326" s="24">
        <v>256000</v>
      </c>
      <c r="M1326" s="24">
        <v>393000</v>
      </c>
      <c r="N1326" s="24">
        <v>1280000</v>
      </c>
      <c r="O1326" s="24">
        <v>349000</v>
      </c>
    </row>
    <row r="1327" spans="1:15" ht="15.95">
      <c r="A1327" s="121" t="s">
        <v>1322</v>
      </c>
      <c r="B1327" s="118">
        <v>1620</v>
      </c>
      <c r="C1327" s="16" t="s">
        <v>8430</v>
      </c>
      <c r="D1327" s="17"/>
      <c r="E1327" s="17"/>
      <c r="F1327" s="17"/>
      <c r="G1327" s="17"/>
      <c r="H1327" s="24">
        <v>415000</v>
      </c>
      <c r="I1327" s="24">
        <v>125000</v>
      </c>
      <c r="J1327" s="24">
        <v>304000</v>
      </c>
      <c r="K1327" s="24">
        <v>28700</v>
      </c>
      <c r="L1327" s="24">
        <v>183000</v>
      </c>
      <c r="M1327" s="24">
        <v>263000</v>
      </c>
      <c r="N1327" s="24">
        <v>176000</v>
      </c>
      <c r="O1327" s="24">
        <v>348000</v>
      </c>
    </row>
    <row r="1328" spans="1:15" ht="15.95">
      <c r="A1328" s="121" t="s">
        <v>1322</v>
      </c>
      <c r="B1328" s="118">
        <v>1620</v>
      </c>
      <c r="C1328" s="16" t="s">
        <v>8431</v>
      </c>
      <c r="D1328" s="17"/>
      <c r="E1328" s="17"/>
      <c r="F1328" s="17"/>
      <c r="G1328" s="17"/>
      <c r="H1328" s="24">
        <v>148000</v>
      </c>
      <c r="I1328" s="24">
        <v>126000</v>
      </c>
      <c r="J1328" s="24">
        <v>298000</v>
      </c>
      <c r="K1328" s="24">
        <v>128000</v>
      </c>
      <c r="L1328" s="24">
        <v>403000</v>
      </c>
      <c r="M1328" s="24">
        <v>454000</v>
      </c>
      <c r="N1328" s="24">
        <v>317000</v>
      </c>
      <c r="O1328" s="24">
        <v>660000</v>
      </c>
    </row>
    <row r="1329" spans="1:15" ht="15.95">
      <c r="A1329" s="121" t="s">
        <v>1322</v>
      </c>
      <c r="B1329" s="118">
        <v>1620</v>
      </c>
      <c r="C1329" s="16" t="s">
        <v>8432</v>
      </c>
      <c r="D1329" s="17"/>
      <c r="E1329" s="24">
        <v>29900</v>
      </c>
      <c r="F1329" s="17"/>
      <c r="G1329" s="17"/>
      <c r="H1329" s="24">
        <v>266000</v>
      </c>
      <c r="I1329" s="24">
        <v>287000</v>
      </c>
      <c r="J1329" s="24">
        <v>397000</v>
      </c>
      <c r="K1329" s="24">
        <v>131000</v>
      </c>
      <c r="L1329" s="24">
        <v>725000</v>
      </c>
      <c r="M1329" s="24">
        <v>1050000</v>
      </c>
      <c r="N1329" s="24">
        <v>784000</v>
      </c>
      <c r="O1329" s="24">
        <v>1420000</v>
      </c>
    </row>
    <row r="1330" spans="1:15" ht="15.95">
      <c r="A1330" s="121" t="s">
        <v>1322</v>
      </c>
      <c r="B1330" s="118">
        <v>1620</v>
      </c>
      <c r="C1330" s="16" t="s">
        <v>8452</v>
      </c>
      <c r="D1330" s="17"/>
      <c r="E1330" s="17"/>
      <c r="F1330" s="17"/>
      <c r="G1330" s="17"/>
      <c r="H1330" s="17"/>
      <c r="I1330" s="17"/>
      <c r="J1330" s="17"/>
      <c r="K1330" s="28"/>
      <c r="L1330" s="17"/>
      <c r="M1330" s="17"/>
      <c r="N1330" s="17"/>
      <c r="O1330" s="24">
        <v>39900</v>
      </c>
    </row>
    <row r="1331" spans="1:15" ht="15.95">
      <c r="A1331" s="121" t="s">
        <v>1322</v>
      </c>
      <c r="B1331" s="118">
        <v>1620</v>
      </c>
      <c r="C1331" s="16" t="s">
        <v>8450</v>
      </c>
      <c r="D1331" s="17"/>
      <c r="E1331" s="17"/>
      <c r="F1331" s="17"/>
      <c r="G1331" s="17"/>
      <c r="H1331" s="24">
        <v>3650</v>
      </c>
      <c r="I1331" s="24">
        <v>3680</v>
      </c>
      <c r="J1331" s="24">
        <v>2430</v>
      </c>
      <c r="K1331" s="28"/>
      <c r="L1331" s="24">
        <v>103000</v>
      </c>
      <c r="M1331" s="24">
        <v>116000</v>
      </c>
      <c r="N1331" s="17"/>
      <c r="O1331" s="24">
        <v>144000</v>
      </c>
    </row>
    <row r="1332" spans="1:15" ht="15.95">
      <c r="A1332" s="122" t="s">
        <v>1322</v>
      </c>
      <c r="B1332" s="16">
        <v>1772</v>
      </c>
      <c r="C1332" s="16"/>
      <c r="D1332" s="17"/>
      <c r="E1332" s="17"/>
      <c r="F1332" s="17"/>
      <c r="G1332" s="17"/>
      <c r="H1332" s="24">
        <v>2310000</v>
      </c>
      <c r="I1332" s="17"/>
      <c r="J1332" s="17"/>
      <c r="K1332" s="28"/>
      <c r="L1332" s="17"/>
      <c r="M1332" s="17"/>
      <c r="N1332" s="17"/>
      <c r="O1332" s="17"/>
    </row>
    <row r="1333" spans="1:15" ht="15.95">
      <c r="A1333" s="16" t="s">
        <v>4261</v>
      </c>
      <c r="B1333" s="16" t="s">
        <v>8420</v>
      </c>
      <c r="C1333" s="16"/>
      <c r="D1333" s="17"/>
      <c r="E1333" s="17"/>
      <c r="F1333" s="24">
        <v>3140000</v>
      </c>
      <c r="G1333" s="17"/>
      <c r="H1333" s="17"/>
      <c r="I1333" s="17"/>
      <c r="J1333" s="17"/>
      <c r="K1333" s="28"/>
      <c r="L1333" s="17"/>
      <c r="M1333" s="17"/>
      <c r="N1333" s="17"/>
      <c r="O1333" s="17"/>
    </row>
    <row r="1334" spans="1:15" ht="15.95">
      <c r="A1334" s="123" t="s">
        <v>1321</v>
      </c>
      <c r="B1334" s="16" t="s">
        <v>8420</v>
      </c>
      <c r="C1334" s="16"/>
      <c r="D1334" s="17"/>
      <c r="E1334" s="17"/>
      <c r="F1334" s="17"/>
      <c r="G1334" s="17"/>
      <c r="H1334" s="17"/>
      <c r="I1334" s="24">
        <v>2410000</v>
      </c>
      <c r="J1334" s="17"/>
      <c r="K1334" s="28"/>
      <c r="L1334" s="17"/>
      <c r="M1334" s="17"/>
      <c r="N1334" s="17"/>
      <c r="O1334" s="17"/>
    </row>
    <row r="1335" spans="1:15" ht="15.95">
      <c r="A1335" s="124" t="s">
        <v>1321</v>
      </c>
      <c r="B1335" s="16">
        <v>2022</v>
      </c>
      <c r="C1335" s="16" t="s">
        <v>8434</v>
      </c>
      <c r="D1335" s="17"/>
      <c r="E1335" s="17"/>
      <c r="F1335" s="17"/>
      <c r="G1335" s="17"/>
      <c r="H1335" s="17"/>
      <c r="I1335" s="24">
        <v>103000</v>
      </c>
      <c r="J1335" s="17"/>
      <c r="K1335" s="28"/>
      <c r="L1335" s="17"/>
      <c r="M1335" s="17"/>
      <c r="N1335" s="17"/>
      <c r="O1335" s="17"/>
    </row>
    <row r="1336" spans="1:15" ht="15.95">
      <c r="A1336" s="16" t="s">
        <v>1320</v>
      </c>
      <c r="B1336" s="16" t="s">
        <v>8420</v>
      </c>
      <c r="C1336" s="16"/>
      <c r="D1336" s="17"/>
      <c r="E1336" s="17"/>
      <c r="F1336" s="24">
        <v>416000</v>
      </c>
      <c r="G1336" s="18">
        <v>8520000</v>
      </c>
      <c r="H1336" s="24">
        <v>659000</v>
      </c>
      <c r="I1336" s="18">
        <v>6950000</v>
      </c>
      <c r="J1336" s="18">
        <v>7400000</v>
      </c>
      <c r="K1336" s="35">
        <v>18000000</v>
      </c>
      <c r="L1336" s="17"/>
      <c r="M1336" s="17"/>
      <c r="N1336" s="17"/>
      <c r="O1336" s="17"/>
    </row>
    <row r="1337" spans="1:15" ht="15.95">
      <c r="A1337" s="16" t="s">
        <v>4284</v>
      </c>
      <c r="B1337" s="16" t="s">
        <v>8420</v>
      </c>
      <c r="C1337" s="16"/>
      <c r="D1337" s="24">
        <v>1110000</v>
      </c>
      <c r="E1337" s="17"/>
      <c r="F1337" s="17"/>
      <c r="G1337" s="17"/>
      <c r="H1337" s="17"/>
      <c r="I1337" s="17"/>
      <c r="J1337" s="17"/>
      <c r="K1337" s="28"/>
      <c r="L1337" s="17"/>
      <c r="M1337" s="17"/>
      <c r="N1337" s="17"/>
      <c r="O1337" s="17"/>
    </row>
    <row r="1338" spans="1:15" ht="15.95">
      <c r="A1338" s="16" t="s">
        <v>1319</v>
      </c>
      <c r="B1338" s="16" t="s">
        <v>8420</v>
      </c>
      <c r="C1338" s="16"/>
      <c r="D1338" s="24">
        <v>1350000</v>
      </c>
      <c r="E1338" s="18">
        <v>9870000</v>
      </c>
      <c r="F1338" s="18">
        <v>6120000</v>
      </c>
      <c r="G1338" s="24">
        <v>173000</v>
      </c>
      <c r="H1338" s="24">
        <v>203000</v>
      </c>
      <c r="I1338" s="24">
        <v>241000</v>
      </c>
      <c r="J1338" s="24">
        <v>162000</v>
      </c>
      <c r="K1338" s="24">
        <v>1000000</v>
      </c>
      <c r="L1338" s="17"/>
      <c r="M1338" s="17"/>
      <c r="N1338" s="17"/>
      <c r="O1338" s="17"/>
    </row>
    <row r="1339" spans="1:15" ht="15.95">
      <c r="A1339" s="123" t="s">
        <v>5799</v>
      </c>
      <c r="B1339" s="16" t="s">
        <v>8420</v>
      </c>
      <c r="C1339" s="16"/>
      <c r="D1339" s="24">
        <v>1480000</v>
      </c>
      <c r="E1339" s="24">
        <v>1210000</v>
      </c>
      <c r="F1339" s="24">
        <v>1270000</v>
      </c>
      <c r="G1339" s="24">
        <v>3850000</v>
      </c>
      <c r="H1339" s="24">
        <v>1900000</v>
      </c>
      <c r="I1339" s="24">
        <v>1610000</v>
      </c>
      <c r="J1339" s="24">
        <v>2020000</v>
      </c>
      <c r="K1339" s="24">
        <v>2430000</v>
      </c>
      <c r="L1339" s="17"/>
      <c r="M1339" s="17"/>
      <c r="N1339" s="17"/>
      <c r="O1339" s="17"/>
    </row>
    <row r="1340" spans="1:15" ht="15.95">
      <c r="A1340" s="124" t="s">
        <v>5799</v>
      </c>
      <c r="B1340" s="16">
        <v>451</v>
      </c>
      <c r="C1340" s="16"/>
      <c r="D1340" s="17"/>
      <c r="E1340" s="17"/>
      <c r="F1340" s="17"/>
      <c r="G1340" s="17"/>
      <c r="H1340" s="17"/>
      <c r="I1340" s="24">
        <v>612000</v>
      </c>
      <c r="J1340" s="17"/>
      <c r="K1340" s="28"/>
      <c r="L1340" s="17"/>
      <c r="M1340" s="17"/>
      <c r="N1340" s="17"/>
      <c r="O1340" s="17"/>
    </row>
    <row r="1341" spans="1:15" ht="15.95">
      <c r="A1341" s="16" t="s">
        <v>1317</v>
      </c>
      <c r="B1341" s="16" t="s">
        <v>8420</v>
      </c>
      <c r="C1341" s="16"/>
      <c r="D1341" s="35">
        <v>18900000</v>
      </c>
      <c r="E1341" s="35">
        <v>17000000</v>
      </c>
      <c r="F1341" s="24">
        <v>2410000</v>
      </c>
      <c r="G1341" s="18">
        <v>10100000</v>
      </c>
      <c r="H1341" s="18">
        <v>9110000</v>
      </c>
      <c r="I1341" s="18">
        <v>7870000</v>
      </c>
      <c r="J1341" s="18">
        <v>9310000</v>
      </c>
      <c r="K1341" s="35">
        <v>18000000</v>
      </c>
      <c r="L1341" s="24">
        <v>692000</v>
      </c>
      <c r="M1341" s="24">
        <v>1710000</v>
      </c>
      <c r="N1341" s="24">
        <v>819000</v>
      </c>
      <c r="O1341" s="24">
        <v>1080000</v>
      </c>
    </row>
    <row r="1342" spans="1:15" ht="15.95">
      <c r="A1342" s="16" t="s">
        <v>5785</v>
      </c>
      <c r="B1342" s="16" t="s">
        <v>8420</v>
      </c>
      <c r="C1342" s="16"/>
      <c r="D1342" s="17"/>
      <c r="E1342" s="17"/>
      <c r="F1342" s="17"/>
      <c r="G1342" s="24">
        <v>944000</v>
      </c>
      <c r="H1342" s="17"/>
      <c r="I1342" s="17"/>
      <c r="J1342" s="17"/>
      <c r="K1342" s="28"/>
      <c r="L1342" s="17"/>
      <c r="M1342" s="17"/>
      <c r="N1342" s="17"/>
      <c r="O1342" s="17"/>
    </row>
    <row r="1343" spans="1:15" ht="15.95">
      <c r="A1343" s="16" t="s">
        <v>8287</v>
      </c>
      <c r="B1343" s="16" t="s">
        <v>8420</v>
      </c>
      <c r="C1343" s="16"/>
      <c r="D1343" s="24">
        <v>194000</v>
      </c>
      <c r="E1343" s="17"/>
      <c r="F1343" s="17"/>
      <c r="G1343" s="17"/>
      <c r="H1343" s="17"/>
      <c r="I1343" s="17"/>
      <c r="J1343" s="17"/>
      <c r="K1343" s="28"/>
      <c r="L1343" s="17"/>
      <c r="M1343" s="17"/>
      <c r="N1343" s="17"/>
      <c r="O1343" s="17"/>
    </row>
    <row r="1344" spans="1:15" ht="15.95">
      <c r="A1344" s="16" t="s">
        <v>1316</v>
      </c>
      <c r="B1344" s="16" t="s">
        <v>8420</v>
      </c>
      <c r="C1344" s="16"/>
      <c r="D1344" s="24">
        <v>1220000</v>
      </c>
      <c r="E1344" s="17"/>
      <c r="F1344" s="17"/>
      <c r="G1344" s="17"/>
      <c r="H1344" s="17"/>
      <c r="I1344" s="17"/>
      <c r="J1344" s="17"/>
      <c r="K1344" s="28"/>
      <c r="L1344" s="17"/>
      <c r="M1344" s="17"/>
      <c r="N1344" s="17"/>
      <c r="O1344" s="17"/>
    </row>
    <row r="1345" spans="1:15" ht="15.95">
      <c r="A1345" s="16" t="s">
        <v>4249</v>
      </c>
      <c r="B1345" s="16" t="s">
        <v>8420</v>
      </c>
      <c r="C1345" s="16"/>
      <c r="D1345" s="24">
        <v>1720000</v>
      </c>
      <c r="E1345" s="24">
        <v>789000</v>
      </c>
      <c r="F1345" s="17"/>
      <c r="G1345" s="17"/>
      <c r="H1345" s="17"/>
      <c r="I1345" s="18">
        <v>6680000</v>
      </c>
      <c r="J1345" s="18">
        <v>6350000</v>
      </c>
      <c r="K1345" s="28"/>
      <c r="L1345" s="17"/>
      <c r="M1345" s="17"/>
      <c r="N1345" s="17"/>
      <c r="O1345" s="17"/>
    </row>
    <row r="1346" spans="1:15" ht="15.95">
      <c r="A1346" s="16" t="s">
        <v>1315</v>
      </c>
      <c r="B1346" s="16" t="s">
        <v>8420</v>
      </c>
      <c r="C1346" s="16"/>
      <c r="D1346" s="25">
        <v>104000000</v>
      </c>
      <c r="E1346" s="30">
        <v>87300000</v>
      </c>
      <c r="F1346" s="25">
        <v>101000000</v>
      </c>
      <c r="G1346" s="19">
        <v>32600000</v>
      </c>
      <c r="H1346" s="35">
        <v>26800000</v>
      </c>
      <c r="I1346" s="19">
        <v>28200000</v>
      </c>
      <c r="J1346" s="35">
        <v>19300000</v>
      </c>
      <c r="K1346" s="35">
        <v>26700000</v>
      </c>
      <c r="L1346" s="24">
        <v>2300000</v>
      </c>
      <c r="M1346" s="24">
        <v>4400000</v>
      </c>
      <c r="N1346" s="24">
        <v>1560000</v>
      </c>
      <c r="O1346" s="18">
        <v>6960000</v>
      </c>
    </row>
    <row r="1347" spans="1:15" ht="15.95">
      <c r="A1347" s="16" t="s">
        <v>1314</v>
      </c>
      <c r="B1347" s="16" t="s">
        <v>8420</v>
      </c>
      <c r="C1347" s="16"/>
      <c r="D1347" s="17"/>
      <c r="E1347" s="17"/>
      <c r="F1347" s="17"/>
      <c r="G1347" s="24">
        <v>673000</v>
      </c>
      <c r="H1347" s="24">
        <v>2270000</v>
      </c>
      <c r="I1347" s="24">
        <v>3370000</v>
      </c>
      <c r="J1347" s="18">
        <v>7770000</v>
      </c>
      <c r="K1347" s="24">
        <v>2640000</v>
      </c>
      <c r="L1347" s="19">
        <v>33600000</v>
      </c>
      <c r="M1347" s="18">
        <v>10000000</v>
      </c>
      <c r="N1347" s="19">
        <v>31500000</v>
      </c>
      <c r="O1347" s="35">
        <v>17300000</v>
      </c>
    </row>
    <row r="1348" spans="1:15" ht="15.95">
      <c r="A1348" s="16" t="s">
        <v>5418</v>
      </c>
      <c r="B1348" s="16" t="s">
        <v>8420</v>
      </c>
      <c r="C1348" s="16"/>
      <c r="D1348" s="24">
        <v>3470000</v>
      </c>
      <c r="E1348" s="17"/>
      <c r="F1348" s="17"/>
      <c r="G1348" s="17"/>
      <c r="H1348" s="17"/>
      <c r="I1348" s="17"/>
      <c r="J1348" s="17"/>
      <c r="K1348" s="28"/>
      <c r="L1348" s="17"/>
      <c r="M1348" s="17"/>
      <c r="N1348" s="17"/>
      <c r="O1348" s="17"/>
    </row>
    <row r="1349" spans="1:15" ht="15.95">
      <c r="A1349" s="16" t="s">
        <v>1313</v>
      </c>
      <c r="B1349" s="16" t="s">
        <v>8420</v>
      </c>
      <c r="C1349" s="16"/>
      <c r="D1349" s="24">
        <v>570000</v>
      </c>
      <c r="E1349" s="17"/>
      <c r="F1349" s="24">
        <v>585000</v>
      </c>
      <c r="G1349" s="24">
        <v>1730000</v>
      </c>
      <c r="H1349" s="24">
        <v>603000</v>
      </c>
      <c r="I1349" s="24">
        <v>6210</v>
      </c>
      <c r="J1349" s="24">
        <v>743000</v>
      </c>
      <c r="K1349" s="24">
        <v>1420000</v>
      </c>
      <c r="L1349" s="17"/>
      <c r="M1349" s="17"/>
      <c r="N1349" s="17"/>
      <c r="O1349" s="17"/>
    </row>
    <row r="1350" spans="1:15" ht="15.95">
      <c r="A1350" s="16" t="s">
        <v>1312</v>
      </c>
      <c r="B1350" s="16" t="s">
        <v>8420</v>
      </c>
      <c r="C1350" s="16"/>
      <c r="D1350" s="24">
        <v>2760000</v>
      </c>
      <c r="E1350" s="18">
        <v>7410000</v>
      </c>
      <c r="F1350" s="24">
        <v>4800000</v>
      </c>
      <c r="G1350" s="18">
        <v>11600000</v>
      </c>
      <c r="H1350" s="18">
        <v>6310000</v>
      </c>
      <c r="I1350" s="18">
        <v>6950000</v>
      </c>
      <c r="J1350" s="18">
        <v>8630000</v>
      </c>
      <c r="K1350" s="18">
        <v>14200000</v>
      </c>
      <c r="L1350" s="17"/>
      <c r="M1350" s="17"/>
      <c r="N1350" s="17"/>
      <c r="O1350" s="24">
        <v>513000</v>
      </c>
    </row>
    <row r="1351" spans="1:15" ht="15.95">
      <c r="A1351" s="120" t="s">
        <v>1311</v>
      </c>
      <c r="B1351" s="118" t="s">
        <v>8420</v>
      </c>
      <c r="C1351" s="16"/>
      <c r="D1351" s="19">
        <v>31600000</v>
      </c>
      <c r="E1351" s="18">
        <v>12600000</v>
      </c>
      <c r="F1351" s="19">
        <v>30500000</v>
      </c>
      <c r="G1351" s="18">
        <v>13000000</v>
      </c>
      <c r="H1351" s="19">
        <v>30300000</v>
      </c>
      <c r="I1351" s="35">
        <v>21400000</v>
      </c>
      <c r="J1351" s="35">
        <v>24300000</v>
      </c>
      <c r="K1351" s="35">
        <v>20400000</v>
      </c>
      <c r="L1351" s="18">
        <v>5670000</v>
      </c>
      <c r="M1351" s="24">
        <v>3940000</v>
      </c>
      <c r="N1351" s="24">
        <v>3290000</v>
      </c>
      <c r="O1351" s="24">
        <v>4710000</v>
      </c>
    </row>
    <row r="1352" spans="1:15" ht="15.95">
      <c r="A1352" s="121" t="s">
        <v>1311</v>
      </c>
      <c r="B1352" s="118" t="s">
        <v>8420</v>
      </c>
      <c r="C1352" s="16" t="s">
        <v>8422</v>
      </c>
      <c r="D1352" s="17"/>
      <c r="E1352" s="17"/>
      <c r="F1352" s="17"/>
      <c r="G1352" s="17"/>
      <c r="H1352" s="24">
        <v>137000</v>
      </c>
      <c r="I1352" s="17"/>
      <c r="J1352" s="17"/>
      <c r="K1352" s="28"/>
      <c r="L1352" s="17"/>
      <c r="M1352" s="17"/>
      <c r="N1352" s="17"/>
      <c r="O1352" s="17"/>
    </row>
    <row r="1353" spans="1:15" ht="15.95">
      <c r="A1353" s="122" t="s">
        <v>1311</v>
      </c>
      <c r="B1353" s="16">
        <v>116</v>
      </c>
      <c r="C1353" s="16" t="s">
        <v>8423</v>
      </c>
      <c r="D1353" s="17"/>
      <c r="E1353" s="17"/>
      <c r="F1353" s="17"/>
      <c r="G1353" s="24">
        <v>3310000</v>
      </c>
      <c r="H1353" s="17"/>
      <c r="I1353" s="17"/>
      <c r="J1353" s="17"/>
      <c r="K1353" s="28"/>
      <c r="L1353" s="17"/>
      <c r="M1353" s="17"/>
      <c r="N1353" s="17"/>
      <c r="O1353" s="17"/>
    </row>
    <row r="1354" spans="1:15" ht="15.95">
      <c r="A1354" s="16" t="s">
        <v>4195</v>
      </c>
      <c r="B1354" s="16" t="s">
        <v>8420</v>
      </c>
      <c r="C1354" s="16"/>
      <c r="D1354" s="17"/>
      <c r="E1354" s="17"/>
      <c r="F1354" s="17"/>
      <c r="G1354" s="17"/>
      <c r="H1354" s="17"/>
      <c r="I1354" s="24">
        <v>1820000</v>
      </c>
      <c r="J1354" s="17"/>
      <c r="K1354" s="28"/>
      <c r="L1354" s="17"/>
      <c r="M1354" s="17"/>
      <c r="N1354" s="17"/>
      <c r="O1354" s="17"/>
    </row>
    <row r="1355" spans="1:15" ht="15.95">
      <c r="A1355" s="16" t="s">
        <v>1310</v>
      </c>
      <c r="B1355" s="16" t="s">
        <v>8420</v>
      </c>
      <c r="C1355" s="16"/>
      <c r="D1355" s="18">
        <v>11700000</v>
      </c>
      <c r="E1355" s="18">
        <v>11500000</v>
      </c>
      <c r="F1355" s="18">
        <v>8300000</v>
      </c>
      <c r="G1355" s="18">
        <v>10500000</v>
      </c>
      <c r="H1355" s="18">
        <v>5660000</v>
      </c>
      <c r="I1355" s="18">
        <v>6220000</v>
      </c>
      <c r="J1355" s="24">
        <v>5390000</v>
      </c>
      <c r="K1355" s="18">
        <v>15000000</v>
      </c>
      <c r="L1355" s="17"/>
      <c r="M1355" s="17"/>
      <c r="N1355" s="17"/>
      <c r="O1355" s="17"/>
    </row>
    <row r="1356" spans="1:15" ht="15.95">
      <c r="A1356" s="16" t="s">
        <v>5728</v>
      </c>
      <c r="B1356" s="16" t="s">
        <v>8420</v>
      </c>
      <c r="C1356" s="16"/>
      <c r="D1356" s="17"/>
      <c r="E1356" s="17"/>
      <c r="F1356" s="17"/>
      <c r="G1356" s="17"/>
      <c r="H1356" s="17"/>
      <c r="I1356" s="17"/>
      <c r="J1356" s="17"/>
      <c r="K1356" s="24">
        <v>1370000</v>
      </c>
      <c r="L1356" s="17"/>
      <c r="M1356" s="17"/>
      <c r="N1356" s="17"/>
      <c r="O1356" s="17"/>
    </row>
    <row r="1357" spans="1:15" ht="15.95">
      <c r="A1357" s="16" t="s">
        <v>1308</v>
      </c>
      <c r="B1357" s="16" t="s">
        <v>8420</v>
      </c>
      <c r="C1357" s="16"/>
      <c r="D1357" s="18">
        <v>8180000</v>
      </c>
      <c r="E1357" s="18">
        <v>7100000</v>
      </c>
      <c r="F1357" s="18">
        <v>12900000</v>
      </c>
      <c r="G1357" s="18">
        <v>13600000</v>
      </c>
      <c r="H1357" s="18">
        <v>14600000</v>
      </c>
      <c r="I1357" s="18">
        <v>16100000</v>
      </c>
      <c r="J1357" s="35">
        <v>18700000</v>
      </c>
      <c r="K1357" s="35">
        <v>19300000</v>
      </c>
      <c r="L1357" s="17"/>
      <c r="M1357" s="24">
        <v>3110000</v>
      </c>
      <c r="N1357" s="17"/>
      <c r="O1357" s="17"/>
    </row>
    <row r="1358" spans="1:15" ht="15.95">
      <c r="A1358" s="16" t="s">
        <v>8623</v>
      </c>
      <c r="B1358" s="16" t="s">
        <v>8420</v>
      </c>
      <c r="C1358" s="16"/>
      <c r="D1358" s="18">
        <v>10500000</v>
      </c>
      <c r="E1358" s="24">
        <v>4530000</v>
      </c>
      <c r="F1358" s="24">
        <v>5610000</v>
      </c>
      <c r="G1358" s="24">
        <v>4170000</v>
      </c>
      <c r="H1358" s="24">
        <v>3190000</v>
      </c>
      <c r="I1358" s="17"/>
      <c r="J1358" s="24">
        <v>5230000</v>
      </c>
      <c r="K1358" s="28"/>
      <c r="L1358" s="17"/>
      <c r="M1358" s="17"/>
      <c r="N1358" s="17"/>
      <c r="O1358" s="17"/>
    </row>
    <row r="1359" spans="1:15" ht="15.95">
      <c r="A1359" s="16" t="s">
        <v>1306</v>
      </c>
      <c r="B1359" s="16" t="s">
        <v>8420</v>
      </c>
      <c r="C1359" s="16"/>
      <c r="D1359" s="17"/>
      <c r="E1359" s="17"/>
      <c r="F1359" s="17"/>
      <c r="G1359" s="18">
        <v>6320000</v>
      </c>
      <c r="H1359" s="24">
        <v>2900000</v>
      </c>
      <c r="I1359" s="24">
        <v>5330000</v>
      </c>
      <c r="J1359" s="24">
        <v>3230000</v>
      </c>
      <c r="K1359" s="18">
        <v>9550000</v>
      </c>
      <c r="L1359" s="17"/>
      <c r="M1359" s="17"/>
      <c r="N1359" s="17"/>
      <c r="O1359" s="17"/>
    </row>
    <row r="1360" spans="1:15" ht="15.95">
      <c r="A1360" s="16" t="s">
        <v>8292</v>
      </c>
      <c r="B1360" s="16" t="s">
        <v>8420</v>
      </c>
      <c r="C1360" s="16"/>
      <c r="D1360" s="17"/>
      <c r="E1360" s="17"/>
      <c r="F1360" s="17"/>
      <c r="G1360" s="17"/>
      <c r="H1360" s="17"/>
      <c r="I1360" s="17"/>
      <c r="J1360" s="24">
        <v>3600000</v>
      </c>
      <c r="K1360" s="28"/>
      <c r="L1360" s="17"/>
      <c r="M1360" s="17"/>
      <c r="N1360" s="17"/>
      <c r="O1360" s="17"/>
    </row>
    <row r="1361" spans="1:15" ht="15.95">
      <c r="A1361" s="123" t="s">
        <v>8294</v>
      </c>
      <c r="B1361" s="16" t="s">
        <v>8420</v>
      </c>
      <c r="C1361" s="16"/>
      <c r="D1361" s="17"/>
      <c r="E1361" s="24">
        <v>5310000</v>
      </c>
      <c r="F1361" s="24">
        <v>4110000</v>
      </c>
      <c r="G1361" s="17"/>
      <c r="H1361" s="35">
        <v>19700000</v>
      </c>
      <c r="I1361" s="18">
        <v>12300000</v>
      </c>
      <c r="J1361" s="19">
        <v>28900000</v>
      </c>
      <c r="K1361" s="19">
        <v>29500000</v>
      </c>
      <c r="L1361" s="18">
        <v>13000000</v>
      </c>
      <c r="M1361" s="24">
        <v>3080000</v>
      </c>
      <c r="N1361" s="35">
        <v>18800000</v>
      </c>
      <c r="O1361" s="35">
        <v>18400000</v>
      </c>
    </row>
    <row r="1362" spans="1:15" ht="15.95">
      <c r="A1362" s="124" t="s">
        <v>8294</v>
      </c>
      <c r="B1362" s="16">
        <v>313</v>
      </c>
      <c r="C1362" s="16" t="s">
        <v>8432</v>
      </c>
      <c r="D1362" s="17"/>
      <c r="E1362" s="17"/>
      <c r="F1362" s="17"/>
      <c r="G1362" s="17"/>
      <c r="H1362" s="24">
        <v>63100</v>
      </c>
      <c r="I1362" s="17"/>
      <c r="J1362" s="17"/>
      <c r="K1362" s="28"/>
      <c r="L1362" s="17"/>
      <c r="M1362" s="17"/>
      <c r="N1362" s="17"/>
      <c r="O1362" s="17"/>
    </row>
    <row r="1363" spans="1:15" ht="15.95">
      <c r="A1363" s="16" t="s">
        <v>1304</v>
      </c>
      <c r="B1363" s="16" t="s">
        <v>8420</v>
      </c>
      <c r="C1363" s="16"/>
      <c r="D1363" s="27">
        <v>43300000</v>
      </c>
      <c r="E1363" s="18">
        <v>14400000</v>
      </c>
      <c r="F1363" s="19">
        <v>33200000</v>
      </c>
      <c r="G1363" s="18">
        <v>10600000</v>
      </c>
      <c r="H1363" s="35">
        <v>23200000</v>
      </c>
      <c r="I1363" s="18">
        <v>15100000</v>
      </c>
      <c r="J1363" s="35">
        <v>18700000</v>
      </c>
      <c r="K1363" s="35">
        <v>16900000</v>
      </c>
      <c r="L1363" s="18">
        <v>14000000</v>
      </c>
      <c r="M1363" s="35">
        <v>25400000</v>
      </c>
      <c r="N1363" s="35">
        <v>25700000</v>
      </c>
      <c r="O1363" s="18">
        <v>15900000</v>
      </c>
    </row>
    <row r="1364" spans="1:15" ht="15.95">
      <c r="A1364" s="16" t="s">
        <v>6401</v>
      </c>
      <c r="B1364" s="16" t="s">
        <v>8420</v>
      </c>
      <c r="C1364" s="16"/>
      <c r="D1364" s="17"/>
      <c r="E1364" s="18">
        <v>7200000</v>
      </c>
      <c r="F1364" s="17"/>
      <c r="G1364" s="17"/>
      <c r="H1364" s="17"/>
      <c r="I1364" s="17"/>
      <c r="J1364" s="17"/>
      <c r="K1364" s="28"/>
      <c r="L1364" s="17"/>
      <c r="M1364" s="17"/>
      <c r="N1364" s="17"/>
      <c r="O1364" s="17"/>
    </row>
    <row r="1365" spans="1:15" ht="15.95">
      <c r="A1365" s="16" t="s">
        <v>8624</v>
      </c>
      <c r="B1365" s="16" t="s">
        <v>8420</v>
      </c>
      <c r="C1365" s="16"/>
      <c r="D1365" s="18">
        <v>8840000</v>
      </c>
      <c r="E1365" s="17"/>
      <c r="F1365" s="24">
        <v>1460000</v>
      </c>
      <c r="G1365" s="24">
        <v>1320000</v>
      </c>
      <c r="H1365" s="24">
        <v>818000</v>
      </c>
      <c r="I1365" s="24">
        <v>1120000</v>
      </c>
      <c r="J1365" s="24">
        <v>1510000</v>
      </c>
      <c r="K1365" s="28"/>
      <c r="L1365" s="17"/>
      <c r="M1365" s="17"/>
      <c r="N1365" s="17"/>
      <c r="O1365" s="17"/>
    </row>
    <row r="1366" spans="1:15" ht="15.95">
      <c r="A1366" s="16" t="s">
        <v>2070</v>
      </c>
      <c r="B1366" s="16" t="s">
        <v>8420</v>
      </c>
      <c r="C1366" s="16"/>
      <c r="D1366" s="24">
        <v>4250000</v>
      </c>
      <c r="E1366" s="24">
        <v>1530000</v>
      </c>
      <c r="F1366" s="24">
        <v>2520000</v>
      </c>
      <c r="G1366" s="24">
        <v>332000</v>
      </c>
      <c r="H1366" s="24">
        <v>353000</v>
      </c>
      <c r="I1366" s="17"/>
      <c r="J1366" s="24">
        <v>1320000</v>
      </c>
      <c r="K1366" s="24">
        <v>1710000</v>
      </c>
      <c r="L1366" s="17"/>
      <c r="M1366" s="17"/>
      <c r="N1366" s="17"/>
      <c r="O1366" s="17"/>
    </row>
    <row r="1367" spans="1:15" ht="15.95">
      <c r="A1367" s="16" t="s">
        <v>8296</v>
      </c>
      <c r="B1367" s="16" t="s">
        <v>8420</v>
      </c>
      <c r="C1367" s="16"/>
      <c r="D1367" s="17"/>
      <c r="E1367" s="17"/>
      <c r="F1367" s="17"/>
      <c r="G1367" s="17"/>
      <c r="H1367" s="17"/>
      <c r="I1367" s="17"/>
      <c r="J1367" s="17"/>
      <c r="K1367" s="28"/>
      <c r="L1367" s="17"/>
      <c r="M1367" s="17"/>
      <c r="N1367" s="17"/>
      <c r="O1367" s="24">
        <v>2600000</v>
      </c>
    </row>
    <row r="1368" spans="1:15" ht="15.95">
      <c r="A1368" s="16" t="s">
        <v>8625</v>
      </c>
      <c r="B1368" s="16" t="s">
        <v>8420</v>
      </c>
      <c r="C1368" s="16"/>
      <c r="D1368" s="17"/>
      <c r="E1368" s="17"/>
      <c r="F1368" s="24">
        <v>3260000</v>
      </c>
      <c r="G1368" s="17"/>
      <c r="H1368" s="17"/>
      <c r="I1368" s="17"/>
      <c r="J1368" s="24">
        <v>1900000</v>
      </c>
      <c r="K1368" s="24">
        <v>2090000</v>
      </c>
      <c r="L1368" s="17"/>
      <c r="M1368" s="17"/>
      <c r="N1368" s="17"/>
      <c r="O1368" s="24">
        <v>1740000</v>
      </c>
    </row>
    <row r="1369" spans="1:15" ht="15.95">
      <c r="A1369" s="16" t="s">
        <v>1303</v>
      </c>
      <c r="B1369" s="16" t="s">
        <v>8420</v>
      </c>
      <c r="C1369" s="16"/>
      <c r="D1369" s="17"/>
      <c r="E1369" s="24">
        <v>3020000</v>
      </c>
      <c r="F1369" s="18">
        <v>11200000</v>
      </c>
      <c r="G1369" s="24">
        <v>2250000</v>
      </c>
      <c r="H1369" s="24">
        <v>5560000</v>
      </c>
      <c r="I1369" s="17"/>
      <c r="J1369" s="24">
        <v>3330000</v>
      </c>
      <c r="K1369" s="28"/>
      <c r="L1369" s="24">
        <v>1540000</v>
      </c>
      <c r="M1369" s="24">
        <v>2610000</v>
      </c>
      <c r="N1369" s="17"/>
      <c r="O1369" s="24">
        <v>944000</v>
      </c>
    </row>
    <row r="1370" spans="1:15" ht="15.95">
      <c r="A1370" s="16" t="s">
        <v>1302</v>
      </c>
      <c r="B1370" s="16" t="s">
        <v>8420</v>
      </c>
      <c r="C1370" s="16"/>
      <c r="D1370" s="18">
        <v>14700000</v>
      </c>
      <c r="E1370" s="35">
        <v>17800000</v>
      </c>
      <c r="F1370" s="35">
        <v>22200000</v>
      </c>
      <c r="G1370" s="18">
        <v>16700000</v>
      </c>
      <c r="H1370" s="18">
        <v>6270000</v>
      </c>
      <c r="I1370" s="18">
        <v>10100000</v>
      </c>
      <c r="J1370" s="18">
        <v>15200000</v>
      </c>
      <c r="K1370" s="18">
        <v>7780000</v>
      </c>
      <c r="L1370" s="17"/>
      <c r="M1370" s="17"/>
      <c r="N1370" s="17"/>
      <c r="O1370" s="17"/>
    </row>
    <row r="1371" spans="1:15" ht="15.95">
      <c r="A1371" s="123" t="s">
        <v>1301</v>
      </c>
      <c r="B1371" s="16" t="s">
        <v>8420</v>
      </c>
      <c r="C1371" s="16"/>
      <c r="D1371" s="24">
        <v>4570000</v>
      </c>
      <c r="E1371" s="18">
        <v>6890000</v>
      </c>
      <c r="F1371" s="24">
        <v>4800000</v>
      </c>
      <c r="G1371" s="18">
        <v>7480000</v>
      </c>
      <c r="H1371" s="18">
        <v>8930000</v>
      </c>
      <c r="I1371" s="18">
        <v>10200000</v>
      </c>
      <c r="J1371" s="18">
        <v>10100000</v>
      </c>
      <c r="K1371" s="18">
        <v>15000000</v>
      </c>
      <c r="L1371" s="17"/>
      <c r="M1371" s="17"/>
      <c r="N1371" s="17"/>
      <c r="O1371" s="24">
        <v>263000</v>
      </c>
    </row>
    <row r="1372" spans="1:15" ht="15.95">
      <c r="A1372" s="124" t="s">
        <v>1301</v>
      </c>
      <c r="B1372" s="16">
        <v>185</v>
      </c>
      <c r="C1372" s="16"/>
      <c r="D1372" s="17"/>
      <c r="E1372" s="17"/>
      <c r="F1372" s="17"/>
      <c r="G1372" s="24">
        <v>3550000</v>
      </c>
      <c r="H1372" s="17"/>
      <c r="I1372" s="17"/>
      <c r="J1372" s="17"/>
      <c r="K1372" s="24">
        <v>2100000</v>
      </c>
      <c r="L1372" s="17"/>
      <c r="M1372" s="17"/>
      <c r="N1372" s="17"/>
      <c r="O1372" s="17"/>
    </row>
    <row r="1373" spans="1:15" ht="15.95">
      <c r="A1373" s="16" t="s">
        <v>4172</v>
      </c>
      <c r="B1373" s="16" t="s">
        <v>8420</v>
      </c>
      <c r="C1373" s="16"/>
      <c r="D1373" s="24">
        <v>1650000</v>
      </c>
      <c r="E1373" s="17"/>
      <c r="F1373" s="24">
        <v>1410000</v>
      </c>
      <c r="G1373" s="17"/>
      <c r="H1373" s="24">
        <v>1870000</v>
      </c>
      <c r="I1373" s="17"/>
      <c r="J1373" s="24">
        <v>1420000</v>
      </c>
      <c r="K1373" s="28"/>
      <c r="L1373" s="17"/>
      <c r="M1373" s="17"/>
      <c r="N1373" s="17"/>
      <c r="O1373" s="17"/>
    </row>
    <row r="1374" spans="1:15" ht="15.95">
      <c r="A1374" s="16" t="s">
        <v>7051</v>
      </c>
      <c r="B1374" s="16" t="s">
        <v>8420</v>
      </c>
      <c r="C1374" s="16"/>
      <c r="D1374" s="17"/>
      <c r="E1374" s="17"/>
      <c r="F1374" s="17"/>
      <c r="G1374" s="17"/>
      <c r="H1374" s="17"/>
      <c r="I1374" s="24">
        <v>2830000</v>
      </c>
      <c r="J1374" s="17"/>
      <c r="K1374" s="28"/>
      <c r="L1374" s="17"/>
      <c r="M1374" s="17"/>
      <c r="N1374" s="17"/>
      <c r="O1374" s="17"/>
    </row>
    <row r="1375" spans="1:15" ht="15.95">
      <c r="A1375" s="16" t="s">
        <v>1300</v>
      </c>
      <c r="B1375" s="16" t="s">
        <v>8420</v>
      </c>
      <c r="C1375" s="16"/>
      <c r="D1375" s="22">
        <v>52700000</v>
      </c>
      <c r="E1375" s="27">
        <v>48500000</v>
      </c>
      <c r="F1375" s="26">
        <v>62600000</v>
      </c>
      <c r="G1375" s="19">
        <v>30300000</v>
      </c>
      <c r="H1375" s="18">
        <v>15600000</v>
      </c>
      <c r="I1375" s="18">
        <v>12500000</v>
      </c>
      <c r="J1375" s="35">
        <v>20000000</v>
      </c>
      <c r="K1375" s="35">
        <v>27900000</v>
      </c>
      <c r="L1375" s="17"/>
      <c r="M1375" s="24">
        <v>4710000</v>
      </c>
      <c r="N1375" s="17"/>
      <c r="O1375" s="24">
        <v>2900000</v>
      </c>
    </row>
    <row r="1376" spans="1:15" ht="15.95">
      <c r="A1376" s="16" t="s">
        <v>2317</v>
      </c>
      <c r="B1376" s="16" t="s">
        <v>8420</v>
      </c>
      <c r="C1376" s="16"/>
      <c r="D1376" s="24">
        <v>175000</v>
      </c>
      <c r="E1376" s="24">
        <v>275000</v>
      </c>
      <c r="F1376" s="24">
        <v>197000</v>
      </c>
      <c r="G1376" s="24">
        <v>113000</v>
      </c>
      <c r="H1376" s="24">
        <v>181000</v>
      </c>
      <c r="I1376" s="24">
        <v>546000</v>
      </c>
      <c r="J1376" s="24">
        <v>198000</v>
      </c>
      <c r="K1376" s="24">
        <v>1930000</v>
      </c>
      <c r="L1376" s="17"/>
      <c r="M1376" s="24">
        <v>571000</v>
      </c>
      <c r="N1376" s="17"/>
      <c r="O1376" s="24">
        <v>355000</v>
      </c>
    </row>
    <row r="1377" spans="1:15" ht="15.95">
      <c r="A1377" s="123" t="s">
        <v>1299</v>
      </c>
      <c r="B1377" s="16" t="s">
        <v>8420</v>
      </c>
      <c r="C1377" s="16"/>
      <c r="D1377" s="27">
        <v>48800000</v>
      </c>
      <c r="E1377" s="19">
        <v>33500000</v>
      </c>
      <c r="F1377" s="19">
        <v>36900000</v>
      </c>
      <c r="G1377" s="35">
        <v>17000000</v>
      </c>
      <c r="H1377" s="18">
        <v>12900000</v>
      </c>
      <c r="I1377" s="18">
        <v>11800000</v>
      </c>
      <c r="J1377" s="18">
        <v>10600000</v>
      </c>
      <c r="K1377" s="18">
        <v>13600000</v>
      </c>
      <c r="L1377" s="24">
        <v>2100000</v>
      </c>
      <c r="M1377" s="24">
        <v>3170000</v>
      </c>
      <c r="N1377" s="18">
        <v>7960000</v>
      </c>
      <c r="O1377" s="24">
        <v>2490000</v>
      </c>
    </row>
    <row r="1378" spans="1:15" ht="15.95">
      <c r="A1378" s="124" t="s">
        <v>1299</v>
      </c>
      <c r="B1378" s="16">
        <v>185</v>
      </c>
      <c r="C1378" s="16"/>
      <c r="D1378" s="17"/>
      <c r="E1378" s="24">
        <v>54500</v>
      </c>
      <c r="F1378" s="17"/>
      <c r="G1378" s="17"/>
      <c r="H1378" s="17"/>
      <c r="I1378" s="17"/>
      <c r="J1378" s="17"/>
      <c r="K1378" s="28"/>
      <c r="L1378" s="17"/>
      <c r="M1378" s="17"/>
      <c r="N1378" s="17"/>
      <c r="O1378" s="17"/>
    </row>
    <row r="1379" spans="1:15" ht="15.95">
      <c r="A1379" s="16" t="s">
        <v>1298</v>
      </c>
      <c r="B1379" s="16" t="s">
        <v>8420</v>
      </c>
      <c r="C1379" s="16"/>
      <c r="D1379" s="24">
        <v>3410000</v>
      </c>
      <c r="E1379" s="24">
        <v>3770000</v>
      </c>
      <c r="F1379" s="24">
        <v>410000</v>
      </c>
      <c r="G1379" s="24">
        <v>1210000</v>
      </c>
      <c r="H1379" s="24">
        <v>1400000</v>
      </c>
      <c r="I1379" s="24">
        <v>2030000</v>
      </c>
      <c r="J1379" s="24">
        <v>3540000</v>
      </c>
      <c r="K1379" s="24">
        <v>2640000</v>
      </c>
      <c r="L1379" s="24">
        <v>115000</v>
      </c>
      <c r="M1379" s="24">
        <v>173000</v>
      </c>
      <c r="N1379" s="17"/>
      <c r="O1379" s="24">
        <v>147000</v>
      </c>
    </row>
    <row r="1380" spans="1:15" ht="15.95">
      <c r="A1380" s="120" t="s">
        <v>1297</v>
      </c>
      <c r="B1380" s="118" t="s">
        <v>8420</v>
      </c>
      <c r="C1380" s="16"/>
      <c r="D1380" s="18">
        <v>6420000</v>
      </c>
      <c r="E1380" s="24">
        <v>4760000</v>
      </c>
      <c r="F1380" s="35">
        <v>19800000</v>
      </c>
      <c r="G1380" s="24">
        <v>4150000</v>
      </c>
      <c r="H1380" s="35">
        <v>25200000</v>
      </c>
      <c r="I1380" s="35">
        <v>20900000</v>
      </c>
      <c r="J1380" s="35">
        <v>19500000</v>
      </c>
      <c r="K1380" s="19">
        <v>30400000</v>
      </c>
      <c r="L1380" s="18">
        <v>11700000</v>
      </c>
      <c r="M1380" s="24">
        <v>4440000</v>
      </c>
      <c r="N1380" s="24">
        <v>5110000</v>
      </c>
      <c r="O1380" s="24">
        <v>5610000</v>
      </c>
    </row>
    <row r="1381" spans="1:15" ht="15.95">
      <c r="A1381" s="121" t="s">
        <v>1297</v>
      </c>
      <c r="B1381" s="118" t="s">
        <v>8420</v>
      </c>
      <c r="C1381" s="16" t="s">
        <v>8423</v>
      </c>
      <c r="D1381" s="17"/>
      <c r="E1381" s="17"/>
      <c r="F1381" s="24">
        <v>530000</v>
      </c>
      <c r="G1381" s="17"/>
      <c r="H1381" s="17"/>
      <c r="I1381" s="17"/>
      <c r="J1381" s="17"/>
      <c r="K1381" s="28"/>
      <c r="L1381" s="17"/>
      <c r="M1381" s="17"/>
      <c r="N1381" s="17"/>
      <c r="O1381" s="17"/>
    </row>
    <row r="1382" spans="1:15" ht="15.95">
      <c r="A1382" s="121" t="s">
        <v>1297</v>
      </c>
      <c r="B1382" s="16">
        <v>40</v>
      </c>
      <c r="C1382" s="16"/>
      <c r="D1382" s="17"/>
      <c r="E1382" s="17"/>
      <c r="F1382" s="17"/>
      <c r="G1382" s="17"/>
      <c r="H1382" s="17"/>
      <c r="I1382" s="17"/>
      <c r="J1382" s="17"/>
      <c r="K1382" s="28"/>
      <c r="L1382" s="24">
        <v>761000</v>
      </c>
      <c r="M1382" s="17"/>
      <c r="N1382" s="17"/>
      <c r="O1382" s="17"/>
    </row>
    <row r="1383" spans="1:15" ht="15.95">
      <c r="A1383" s="121" t="s">
        <v>1297</v>
      </c>
      <c r="B1383" s="16">
        <v>1040</v>
      </c>
      <c r="C1383" s="16"/>
      <c r="D1383" s="17"/>
      <c r="E1383" s="17"/>
      <c r="F1383" s="17"/>
      <c r="G1383" s="17"/>
      <c r="H1383" s="17"/>
      <c r="I1383" s="17"/>
      <c r="J1383" s="17"/>
      <c r="K1383" s="24">
        <v>1130000</v>
      </c>
      <c r="L1383" s="17"/>
      <c r="M1383" s="17"/>
      <c r="N1383" s="17"/>
      <c r="O1383" s="17"/>
    </row>
    <row r="1384" spans="1:15" ht="15.95">
      <c r="A1384" s="122" t="s">
        <v>1297</v>
      </c>
      <c r="B1384" s="16">
        <v>1351</v>
      </c>
      <c r="C1384" s="16" t="s">
        <v>8432</v>
      </c>
      <c r="D1384" s="17"/>
      <c r="E1384" s="17"/>
      <c r="F1384" s="17"/>
      <c r="G1384" s="17"/>
      <c r="H1384" s="17"/>
      <c r="I1384" s="17"/>
      <c r="J1384" s="17"/>
      <c r="K1384" s="28"/>
      <c r="L1384" s="17"/>
      <c r="M1384" s="17"/>
      <c r="N1384" s="17"/>
      <c r="O1384" s="24">
        <v>15000</v>
      </c>
    </row>
    <row r="1385" spans="1:15" ht="15.95">
      <c r="A1385" s="16" t="s">
        <v>5665</v>
      </c>
      <c r="B1385" s="16" t="s">
        <v>8420</v>
      </c>
      <c r="C1385" s="16"/>
      <c r="D1385" s="17"/>
      <c r="E1385" s="17"/>
      <c r="F1385" s="17"/>
      <c r="G1385" s="24">
        <v>3650000</v>
      </c>
      <c r="H1385" s="17"/>
      <c r="I1385" s="17"/>
      <c r="J1385" s="17"/>
      <c r="K1385" s="28"/>
      <c r="L1385" s="17"/>
      <c r="M1385" s="17"/>
      <c r="N1385" s="17"/>
      <c r="O1385" s="17"/>
    </row>
    <row r="1386" spans="1:15" ht="15.95">
      <c r="A1386" s="16" t="s">
        <v>1296</v>
      </c>
      <c r="B1386" s="16" t="s">
        <v>8420</v>
      </c>
      <c r="C1386" s="16"/>
      <c r="D1386" s="17"/>
      <c r="E1386" s="18">
        <v>11400000</v>
      </c>
      <c r="F1386" s="35">
        <v>19900000</v>
      </c>
      <c r="G1386" s="18">
        <v>5720000</v>
      </c>
      <c r="H1386" s="17"/>
      <c r="I1386" s="17"/>
      <c r="J1386" s="17"/>
      <c r="K1386" s="28"/>
      <c r="L1386" s="17"/>
      <c r="M1386" s="17"/>
      <c r="N1386" s="17"/>
      <c r="O1386" s="17"/>
    </row>
    <row r="1387" spans="1:15" ht="15.95">
      <c r="A1387" s="16" t="s">
        <v>6925</v>
      </c>
      <c r="B1387" s="16" t="s">
        <v>8420</v>
      </c>
      <c r="C1387" s="16"/>
      <c r="D1387" s="24">
        <v>2900000</v>
      </c>
      <c r="E1387" s="24">
        <v>840000</v>
      </c>
      <c r="F1387" s="24">
        <v>4440000</v>
      </c>
      <c r="G1387" s="24">
        <v>246000</v>
      </c>
      <c r="H1387" s="17"/>
      <c r="I1387" s="24">
        <v>337000</v>
      </c>
      <c r="J1387" s="17"/>
      <c r="K1387" s="28"/>
      <c r="L1387" s="17"/>
      <c r="M1387" s="17"/>
      <c r="N1387" s="17"/>
      <c r="O1387" s="17"/>
    </row>
    <row r="1388" spans="1:15" ht="15.95">
      <c r="A1388" s="16" t="s">
        <v>4240</v>
      </c>
      <c r="B1388" s="16" t="s">
        <v>8420</v>
      </c>
      <c r="C1388" s="16"/>
      <c r="D1388" s="17"/>
      <c r="E1388" s="17"/>
      <c r="F1388" s="17"/>
      <c r="G1388" s="17"/>
      <c r="H1388" s="17"/>
      <c r="I1388" s="17"/>
      <c r="J1388" s="24">
        <v>4950000</v>
      </c>
      <c r="K1388" s="28"/>
      <c r="L1388" s="17"/>
      <c r="M1388" s="17"/>
      <c r="N1388" s="17"/>
      <c r="O1388" s="17"/>
    </row>
    <row r="1389" spans="1:15" ht="15.95">
      <c r="A1389" s="16" t="s">
        <v>8626</v>
      </c>
      <c r="B1389" s="16" t="s">
        <v>8420</v>
      </c>
      <c r="C1389" s="16"/>
      <c r="D1389" s="17"/>
      <c r="E1389" s="17"/>
      <c r="F1389" s="17"/>
      <c r="G1389" s="17"/>
      <c r="H1389" s="17"/>
      <c r="I1389" s="17"/>
      <c r="J1389" s="17"/>
      <c r="K1389" s="24">
        <v>3750000</v>
      </c>
      <c r="L1389" s="17"/>
      <c r="M1389" s="17"/>
      <c r="N1389" s="17"/>
      <c r="O1389" s="17"/>
    </row>
    <row r="1390" spans="1:15" ht="15.95">
      <c r="A1390" s="16" t="s">
        <v>6208</v>
      </c>
      <c r="B1390" s="16" t="s">
        <v>8420</v>
      </c>
      <c r="C1390" s="16"/>
      <c r="D1390" s="24">
        <v>4580000</v>
      </c>
      <c r="E1390" s="17"/>
      <c r="F1390" s="17"/>
      <c r="G1390" s="17"/>
      <c r="H1390" s="24">
        <v>3380000</v>
      </c>
      <c r="I1390" s="17"/>
      <c r="J1390" s="24">
        <v>2140000</v>
      </c>
      <c r="K1390" s="28"/>
      <c r="L1390" s="17"/>
      <c r="M1390" s="17"/>
      <c r="N1390" s="17"/>
      <c r="O1390" s="17"/>
    </row>
    <row r="1391" spans="1:15" ht="15.95">
      <c r="A1391" s="16" t="s">
        <v>8300</v>
      </c>
      <c r="B1391" s="16" t="s">
        <v>8420</v>
      </c>
      <c r="C1391" s="16"/>
      <c r="D1391" s="17"/>
      <c r="E1391" s="17"/>
      <c r="F1391" s="17"/>
      <c r="G1391" s="17"/>
      <c r="H1391" s="17"/>
      <c r="I1391" s="17"/>
      <c r="J1391" s="17"/>
      <c r="K1391" s="24">
        <v>1450000</v>
      </c>
      <c r="L1391" s="17"/>
      <c r="M1391" s="17"/>
      <c r="N1391" s="17"/>
      <c r="O1391" s="17"/>
    </row>
    <row r="1392" spans="1:15" ht="15.95">
      <c r="A1392" s="16" t="s">
        <v>1295</v>
      </c>
      <c r="B1392" s="16" t="s">
        <v>8420</v>
      </c>
      <c r="C1392" s="16"/>
      <c r="D1392" s="17"/>
      <c r="E1392" s="17"/>
      <c r="F1392" s="17"/>
      <c r="G1392" s="17"/>
      <c r="H1392" s="17"/>
      <c r="I1392" s="24">
        <v>5030000</v>
      </c>
      <c r="J1392" s="17"/>
      <c r="K1392" s="28"/>
      <c r="L1392" s="17"/>
      <c r="M1392" s="17"/>
      <c r="N1392" s="17"/>
      <c r="O1392" s="17"/>
    </row>
    <row r="1393" spans="1:15" ht="15.95">
      <c r="A1393" s="16" t="s">
        <v>1294</v>
      </c>
      <c r="B1393" s="16" t="s">
        <v>8420</v>
      </c>
      <c r="C1393" s="16"/>
      <c r="D1393" s="17"/>
      <c r="E1393" s="17"/>
      <c r="F1393" s="17"/>
      <c r="G1393" s="24">
        <v>1590000</v>
      </c>
      <c r="H1393" s="24">
        <v>2400000</v>
      </c>
      <c r="I1393" s="18">
        <v>8730000</v>
      </c>
      <c r="J1393" s="18">
        <v>7680000</v>
      </c>
      <c r="K1393" s="24">
        <v>4710000</v>
      </c>
      <c r="L1393" s="17"/>
      <c r="M1393" s="17"/>
      <c r="N1393" s="17"/>
      <c r="O1393" s="17"/>
    </row>
    <row r="1394" spans="1:15" ht="15.95">
      <c r="A1394" s="123" t="s">
        <v>1293</v>
      </c>
      <c r="B1394" s="16" t="s">
        <v>8420</v>
      </c>
      <c r="C1394" s="16"/>
      <c r="D1394" s="21">
        <v>138000000</v>
      </c>
      <c r="E1394" s="33">
        <v>82200000</v>
      </c>
      <c r="F1394" s="37">
        <v>116000000</v>
      </c>
      <c r="G1394" s="27">
        <v>40800000</v>
      </c>
      <c r="H1394" s="19">
        <v>35300000</v>
      </c>
      <c r="I1394" s="18">
        <v>16800000</v>
      </c>
      <c r="J1394" s="22">
        <v>54200000</v>
      </c>
      <c r="K1394" s="35">
        <v>24000000</v>
      </c>
      <c r="L1394" s="24">
        <v>657000</v>
      </c>
      <c r="M1394" s="18">
        <v>6590000</v>
      </c>
      <c r="N1394" s="18">
        <v>6310000</v>
      </c>
      <c r="O1394" s="24">
        <v>5340000</v>
      </c>
    </row>
    <row r="1395" spans="1:15" ht="15.95">
      <c r="A1395" s="124" t="s">
        <v>1293</v>
      </c>
      <c r="B1395" s="16">
        <v>451</v>
      </c>
      <c r="C1395" s="16"/>
      <c r="D1395" s="24">
        <v>1970000</v>
      </c>
      <c r="E1395" s="24">
        <v>1410000</v>
      </c>
      <c r="F1395" s="24">
        <v>1890000</v>
      </c>
      <c r="G1395" s="24">
        <v>728000</v>
      </c>
      <c r="H1395" s="24">
        <v>874000</v>
      </c>
      <c r="I1395" s="24">
        <v>623000</v>
      </c>
      <c r="J1395" s="24">
        <v>905000</v>
      </c>
      <c r="K1395" s="24">
        <v>644000</v>
      </c>
      <c r="L1395" s="17"/>
      <c r="M1395" s="17"/>
      <c r="N1395" s="24">
        <v>50400</v>
      </c>
      <c r="O1395" s="17"/>
    </row>
    <row r="1396" spans="1:15" ht="15.95">
      <c r="A1396" s="16" t="s">
        <v>1292</v>
      </c>
      <c r="B1396" s="16" t="s">
        <v>8420</v>
      </c>
      <c r="C1396" s="16"/>
      <c r="D1396" s="17"/>
      <c r="E1396" s="17"/>
      <c r="F1396" s="17"/>
      <c r="G1396" s="17"/>
      <c r="H1396" s="24">
        <v>552000</v>
      </c>
      <c r="I1396" s="17"/>
      <c r="J1396" s="24">
        <v>675000</v>
      </c>
      <c r="K1396" s="28"/>
      <c r="L1396" s="17"/>
      <c r="M1396" s="17"/>
      <c r="N1396" s="17"/>
      <c r="O1396" s="17"/>
    </row>
    <row r="1397" spans="1:15" ht="15.95">
      <c r="A1397" s="16" t="s">
        <v>8627</v>
      </c>
      <c r="B1397" s="16" t="s">
        <v>8420</v>
      </c>
      <c r="C1397" s="16"/>
      <c r="D1397" s="24">
        <v>1690000</v>
      </c>
      <c r="E1397" s="17"/>
      <c r="F1397" s="17"/>
      <c r="G1397" s="24">
        <v>515000</v>
      </c>
      <c r="H1397" s="17"/>
      <c r="I1397" s="17"/>
      <c r="J1397" s="17"/>
      <c r="K1397" s="28"/>
      <c r="L1397" s="17"/>
      <c r="M1397" s="17"/>
      <c r="N1397" s="17"/>
      <c r="O1397" s="17"/>
    </row>
    <row r="1398" spans="1:15" ht="15.95">
      <c r="A1398" s="16" t="s">
        <v>1291</v>
      </c>
      <c r="B1398" s="16" t="s">
        <v>8420</v>
      </c>
      <c r="C1398" s="16"/>
      <c r="D1398" s="24">
        <v>1010000</v>
      </c>
      <c r="E1398" s="24">
        <v>739000</v>
      </c>
      <c r="F1398" s="17"/>
      <c r="G1398" s="17"/>
      <c r="H1398" s="17"/>
      <c r="I1398" s="24">
        <v>995000</v>
      </c>
      <c r="J1398" s="24">
        <v>9380</v>
      </c>
      <c r="K1398" s="24">
        <v>561000</v>
      </c>
      <c r="L1398" s="17"/>
      <c r="M1398" s="17"/>
      <c r="N1398" s="17"/>
      <c r="O1398" s="17"/>
    </row>
    <row r="1399" spans="1:15" ht="15.95">
      <c r="A1399" s="16" t="s">
        <v>8628</v>
      </c>
      <c r="B1399" s="16" t="s">
        <v>8420</v>
      </c>
      <c r="C1399" s="16"/>
      <c r="D1399" s="18">
        <v>6610000</v>
      </c>
      <c r="E1399" s="17"/>
      <c r="F1399" s="17"/>
      <c r="G1399" s="17"/>
      <c r="H1399" s="17"/>
      <c r="I1399" s="17"/>
      <c r="J1399" s="17"/>
      <c r="K1399" s="28"/>
      <c r="L1399" s="17"/>
      <c r="M1399" s="17"/>
      <c r="N1399" s="17"/>
      <c r="O1399" s="17"/>
    </row>
    <row r="1400" spans="1:15" ht="15.95">
      <c r="A1400" s="120" t="s">
        <v>4248</v>
      </c>
      <c r="B1400" s="118" t="s">
        <v>8420</v>
      </c>
      <c r="C1400" s="16"/>
      <c r="D1400" s="31">
        <v>146000000</v>
      </c>
      <c r="E1400" s="33">
        <v>81600000</v>
      </c>
      <c r="F1400" s="32">
        <v>127000000</v>
      </c>
      <c r="G1400" s="33">
        <v>82600000</v>
      </c>
      <c r="H1400" s="33">
        <v>76000000</v>
      </c>
      <c r="I1400" s="20">
        <v>161000000</v>
      </c>
      <c r="J1400" s="37">
        <v>111000000</v>
      </c>
      <c r="K1400" s="20">
        <v>157000000</v>
      </c>
      <c r="L1400" s="24">
        <v>4560000</v>
      </c>
      <c r="M1400" s="18">
        <v>8920000</v>
      </c>
      <c r="N1400" s="17"/>
      <c r="O1400" s="18">
        <v>16600000</v>
      </c>
    </row>
    <row r="1401" spans="1:15" ht="15.95">
      <c r="A1401" s="121" t="s">
        <v>4248</v>
      </c>
      <c r="B1401" s="118" t="s">
        <v>8420</v>
      </c>
      <c r="C1401" s="16" t="s">
        <v>8422</v>
      </c>
      <c r="D1401" s="17"/>
      <c r="E1401" s="24">
        <v>870000</v>
      </c>
      <c r="F1401" s="17"/>
      <c r="G1401" s="17"/>
      <c r="H1401" s="17"/>
      <c r="I1401" s="17"/>
      <c r="J1401" s="17"/>
      <c r="K1401" s="28"/>
      <c r="L1401" s="17"/>
      <c r="M1401" s="17"/>
      <c r="N1401" s="17"/>
      <c r="O1401" s="17"/>
    </row>
    <row r="1402" spans="1:15" ht="15.95">
      <c r="A1402" s="121" t="s">
        <v>4248</v>
      </c>
      <c r="B1402" s="118">
        <v>370</v>
      </c>
      <c r="C1402" s="16"/>
      <c r="D1402" s="24">
        <v>2320000</v>
      </c>
      <c r="E1402" s="24">
        <v>1800000</v>
      </c>
      <c r="F1402" s="24">
        <v>2350000</v>
      </c>
      <c r="G1402" s="24">
        <v>625000</v>
      </c>
      <c r="H1402" s="24">
        <v>2150000</v>
      </c>
      <c r="I1402" s="24">
        <v>1670000</v>
      </c>
      <c r="J1402" s="24">
        <v>2290000</v>
      </c>
      <c r="K1402" s="24">
        <v>3620000</v>
      </c>
      <c r="L1402" s="17"/>
      <c r="M1402" s="24">
        <v>2960000</v>
      </c>
      <c r="N1402" s="17"/>
      <c r="O1402" s="17"/>
    </row>
    <row r="1403" spans="1:15" ht="15.95">
      <c r="A1403" s="121" t="s">
        <v>4248</v>
      </c>
      <c r="B1403" s="118">
        <v>370</v>
      </c>
      <c r="C1403" s="16" t="s">
        <v>8422</v>
      </c>
      <c r="D1403" s="17"/>
      <c r="E1403" s="17"/>
      <c r="F1403" s="17"/>
      <c r="G1403" s="17"/>
      <c r="H1403" s="24">
        <v>411000</v>
      </c>
      <c r="I1403" s="17"/>
      <c r="J1403" s="17"/>
      <c r="K1403" s="28"/>
      <c r="L1403" s="17"/>
      <c r="M1403" s="17"/>
      <c r="N1403" s="17"/>
      <c r="O1403" s="17"/>
    </row>
    <row r="1404" spans="1:15" ht="15.95">
      <c r="A1404" s="122" t="s">
        <v>4248</v>
      </c>
      <c r="B1404" s="16">
        <v>371</v>
      </c>
      <c r="C1404" s="16" t="s">
        <v>8422</v>
      </c>
      <c r="D1404" s="17"/>
      <c r="E1404" s="17"/>
      <c r="F1404" s="17"/>
      <c r="G1404" s="17"/>
      <c r="H1404" s="17"/>
      <c r="I1404" s="24">
        <v>1060000</v>
      </c>
      <c r="J1404" s="24">
        <v>847000</v>
      </c>
      <c r="K1404" s="24">
        <v>1710000</v>
      </c>
      <c r="L1404" s="17"/>
      <c r="M1404" s="17"/>
      <c r="N1404" s="17"/>
      <c r="O1404" s="17"/>
    </row>
    <row r="1405" spans="1:15" ht="15.95">
      <c r="A1405" s="16" t="s">
        <v>6162</v>
      </c>
      <c r="B1405" s="16" t="s">
        <v>8420</v>
      </c>
      <c r="C1405" s="16"/>
      <c r="D1405" s="24">
        <v>935000</v>
      </c>
      <c r="E1405" s="17"/>
      <c r="F1405" s="17"/>
      <c r="G1405" s="17"/>
      <c r="H1405" s="17"/>
      <c r="I1405" s="17"/>
      <c r="J1405" s="17"/>
      <c r="K1405" s="28"/>
      <c r="L1405" s="17"/>
      <c r="M1405" s="17"/>
      <c r="N1405" s="17"/>
      <c r="O1405" s="17"/>
    </row>
    <row r="1406" spans="1:15" ht="15.95">
      <c r="A1406" s="16" t="s">
        <v>8302</v>
      </c>
      <c r="B1406" s="16" t="s">
        <v>8420</v>
      </c>
      <c r="C1406" s="16"/>
      <c r="D1406" s="17"/>
      <c r="E1406" s="17"/>
      <c r="F1406" s="17"/>
      <c r="G1406" s="17"/>
      <c r="H1406" s="24">
        <v>3160000</v>
      </c>
      <c r="I1406" s="24">
        <v>5540000</v>
      </c>
      <c r="J1406" s="24">
        <v>4920000</v>
      </c>
      <c r="K1406" s="18">
        <v>6790000</v>
      </c>
      <c r="L1406" s="17"/>
      <c r="M1406" s="17"/>
      <c r="N1406" s="17"/>
      <c r="O1406" s="17"/>
    </row>
    <row r="1407" spans="1:15" ht="15.95">
      <c r="A1407" s="16" t="s">
        <v>1290</v>
      </c>
      <c r="B1407" s="16" t="s">
        <v>8420</v>
      </c>
      <c r="C1407" s="16"/>
      <c r="D1407" s="17"/>
      <c r="E1407" s="17"/>
      <c r="F1407" s="17"/>
      <c r="G1407" s="17"/>
      <c r="H1407" s="24">
        <v>3020000</v>
      </c>
      <c r="I1407" s="17"/>
      <c r="J1407" s="17"/>
      <c r="K1407" s="28"/>
      <c r="L1407" s="17"/>
      <c r="M1407" s="17"/>
      <c r="N1407" s="17"/>
      <c r="O1407" s="17"/>
    </row>
    <row r="1408" spans="1:15" ht="15.95">
      <c r="A1408" s="16" t="s">
        <v>6279</v>
      </c>
      <c r="B1408" s="16" t="s">
        <v>8420</v>
      </c>
      <c r="C1408" s="16"/>
      <c r="D1408" s="17"/>
      <c r="E1408" s="17"/>
      <c r="F1408" s="17"/>
      <c r="G1408" s="17"/>
      <c r="H1408" s="17"/>
      <c r="I1408" s="24">
        <v>72300</v>
      </c>
      <c r="J1408" s="17"/>
      <c r="K1408" s="24">
        <v>113000</v>
      </c>
      <c r="L1408" s="17"/>
      <c r="M1408" s="17"/>
      <c r="N1408" s="17"/>
      <c r="O1408" s="17"/>
    </row>
    <row r="1409" spans="1:15" ht="15.95">
      <c r="A1409" s="16" t="s">
        <v>1289</v>
      </c>
      <c r="B1409" s="16" t="s">
        <v>8420</v>
      </c>
      <c r="C1409" s="16"/>
      <c r="D1409" s="24">
        <v>2110000</v>
      </c>
      <c r="E1409" s="24">
        <v>579000</v>
      </c>
      <c r="F1409" s="24">
        <v>2040000</v>
      </c>
      <c r="G1409" s="24">
        <v>911000</v>
      </c>
      <c r="H1409" s="24">
        <v>187000</v>
      </c>
      <c r="I1409" s="17"/>
      <c r="J1409" s="24">
        <v>2280000</v>
      </c>
      <c r="K1409" s="28"/>
      <c r="L1409" s="17"/>
      <c r="M1409" s="17"/>
      <c r="N1409" s="24">
        <v>1450000</v>
      </c>
      <c r="O1409" s="24">
        <v>997000</v>
      </c>
    </row>
    <row r="1410" spans="1:15" ht="15.95">
      <c r="A1410" s="16" t="s">
        <v>8629</v>
      </c>
      <c r="B1410" s="16" t="s">
        <v>8420</v>
      </c>
      <c r="C1410" s="16"/>
      <c r="D1410" s="17"/>
      <c r="E1410" s="17"/>
      <c r="F1410" s="17"/>
      <c r="G1410" s="17"/>
      <c r="H1410" s="24">
        <v>1340000</v>
      </c>
      <c r="I1410" s="17"/>
      <c r="J1410" s="17"/>
      <c r="K1410" s="28"/>
      <c r="L1410" s="17"/>
      <c r="M1410" s="17"/>
      <c r="N1410" s="17"/>
      <c r="O1410" s="17"/>
    </row>
    <row r="1411" spans="1:15" ht="15.95">
      <c r="A1411" s="16" t="s">
        <v>1288</v>
      </c>
      <c r="B1411" s="16" t="s">
        <v>8420</v>
      </c>
      <c r="C1411" s="16"/>
      <c r="D1411" s="18">
        <v>7820000</v>
      </c>
      <c r="E1411" s="18">
        <v>10700000</v>
      </c>
      <c r="F1411" s="18">
        <v>9330000</v>
      </c>
      <c r="G1411" s="18">
        <v>5990000</v>
      </c>
      <c r="H1411" s="24">
        <v>5080000</v>
      </c>
      <c r="I1411" s="24">
        <v>4990000</v>
      </c>
      <c r="J1411" s="24">
        <v>5390000</v>
      </c>
      <c r="K1411" s="18">
        <v>11200000</v>
      </c>
      <c r="L1411" s="17"/>
      <c r="M1411" s="17"/>
      <c r="N1411" s="17"/>
      <c r="O1411" s="17"/>
    </row>
    <row r="1412" spans="1:15" ht="15.95">
      <c r="A1412" s="16" t="s">
        <v>1287</v>
      </c>
      <c r="B1412" s="16" t="s">
        <v>8420</v>
      </c>
      <c r="C1412" s="16"/>
      <c r="D1412" s="17"/>
      <c r="E1412" s="17"/>
      <c r="F1412" s="17"/>
      <c r="G1412" s="17"/>
      <c r="H1412" s="18">
        <v>9480000</v>
      </c>
      <c r="I1412" s="24">
        <v>4940000</v>
      </c>
      <c r="J1412" s="18">
        <v>15100000</v>
      </c>
      <c r="K1412" s="18">
        <v>14300000</v>
      </c>
      <c r="L1412" s="17"/>
      <c r="M1412" s="24">
        <v>1730000</v>
      </c>
      <c r="N1412" s="24">
        <v>2740000</v>
      </c>
      <c r="O1412" s="24">
        <v>4220000</v>
      </c>
    </row>
    <row r="1413" spans="1:15" ht="15.95">
      <c r="A1413" s="16" t="s">
        <v>4199</v>
      </c>
      <c r="B1413" s="16" t="s">
        <v>8420</v>
      </c>
      <c r="C1413" s="16"/>
      <c r="D1413" s="17"/>
      <c r="E1413" s="17"/>
      <c r="F1413" s="17"/>
      <c r="G1413" s="17"/>
      <c r="H1413" s="17"/>
      <c r="I1413" s="24">
        <v>1630000</v>
      </c>
      <c r="J1413" s="17"/>
      <c r="K1413" s="24">
        <v>2640000</v>
      </c>
      <c r="L1413" s="24">
        <v>2680000</v>
      </c>
      <c r="M1413" s="24">
        <v>2000000</v>
      </c>
      <c r="N1413" s="24">
        <v>4630000</v>
      </c>
      <c r="O1413" s="24">
        <v>3030000</v>
      </c>
    </row>
    <row r="1414" spans="1:15" ht="15.95">
      <c r="A1414" s="16" t="s">
        <v>4204</v>
      </c>
      <c r="B1414" s="16" t="s">
        <v>8420</v>
      </c>
      <c r="C1414" s="16"/>
      <c r="D1414" s="17"/>
      <c r="E1414" s="17"/>
      <c r="F1414" s="17"/>
      <c r="G1414" s="17"/>
      <c r="H1414" s="24">
        <v>1310000</v>
      </c>
      <c r="I1414" s="17"/>
      <c r="J1414" s="24">
        <v>2110000</v>
      </c>
      <c r="K1414" s="28"/>
      <c r="L1414" s="24">
        <v>2160000</v>
      </c>
      <c r="M1414" s="24">
        <v>4590000</v>
      </c>
      <c r="N1414" s="24">
        <v>2400000</v>
      </c>
      <c r="O1414" s="18">
        <v>5920000</v>
      </c>
    </row>
    <row r="1415" spans="1:15" ht="15.95">
      <c r="A1415" s="16" t="s">
        <v>1286</v>
      </c>
      <c r="B1415" s="16" t="s">
        <v>8420</v>
      </c>
      <c r="C1415" s="16"/>
      <c r="D1415" s="22">
        <v>52800000</v>
      </c>
      <c r="E1415" s="27">
        <v>47200000</v>
      </c>
      <c r="F1415" s="35">
        <v>25800000</v>
      </c>
      <c r="G1415" s="18">
        <v>14400000</v>
      </c>
      <c r="H1415" s="18">
        <v>11800000</v>
      </c>
      <c r="I1415" s="18">
        <v>10500000</v>
      </c>
      <c r="J1415" s="18">
        <v>16300000</v>
      </c>
      <c r="K1415" s="35">
        <v>25300000</v>
      </c>
      <c r="L1415" s="17"/>
      <c r="M1415" s="18">
        <v>9990000</v>
      </c>
      <c r="N1415" s="18">
        <v>7940000</v>
      </c>
      <c r="O1415" s="18">
        <v>10000000</v>
      </c>
    </row>
    <row r="1416" spans="1:15" ht="15.95">
      <c r="A1416" s="123" t="s">
        <v>2095</v>
      </c>
      <c r="B1416" s="16" t="s">
        <v>8420</v>
      </c>
      <c r="C1416" s="16"/>
      <c r="D1416" s="24">
        <v>302000</v>
      </c>
      <c r="E1416" s="17"/>
      <c r="F1416" s="17"/>
      <c r="G1416" s="24">
        <v>3250000</v>
      </c>
      <c r="H1416" s="17"/>
      <c r="I1416" s="24">
        <v>1480000</v>
      </c>
      <c r="J1416" s="17"/>
      <c r="K1416" s="24">
        <v>857000</v>
      </c>
      <c r="L1416" s="17"/>
      <c r="M1416" s="17"/>
      <c r="N1416" s="17"/>
      <c r="O1416" s="17"/>
    </row>
    <row r="1417" spans="1:15" ht="15.95">
      <c r="A1417" s="124" t="s">
        <v>2095</v>
      </c>
      <c r="B1417" s="16">
        <v>1041</v>
      </c>
      <c r="C1417" s="16"/>
      <c r="D1417" s="17"/>
      <c r="E1417" s="17"/>
      <c r="F1417" s="17"/>
      <c r="G1417" s="24">
        <v>1020000</v>
      </c>
      <c r="H1417" s="17"/>
      <c r="I1417" s="17"/>
      <c r="J1417" s="17"/>
      <c r="K1417" s="28"/>
      <c r="L1417" s="17"/>
      <c r="M1417" s="17"/>
      <c r="N1417" s="17"/>
      <c r="O1417" s="17"/>
    </row>
    <row r="1418" spans="1:15" ht="15.95">
      <c r="A1418" s="16" t="s">
        <v>1285</v>
      </c>
      <c r="B1418" s="16" t="s">
        <v>8420</v>
      </c>
      <c r="C1418" s="16"/>
      <c r="D1418" s="17"/>
      <c r="E1418" s="17"/>
      <c r="F1418" s="17"/>
      <c r="G1418" s="17"/>
      <c r="H1418" s="24">
        <v>323000</v>
      </c>
      <c r="I1418" s="24">
        <v>1190000</v>
      </c>
      <c r="J1418" s="24">
        <v>303000</v>
      </c>
      <c r="K1418" s="24">
        <v>1270000</v>
      </c>
      <c r="L1418" s="17"/>
      <c r="M1418" s="17"/>
      <c r="N1418" s="17"/>
      <c r="O1418" s="17"/>
    </row>
    <row r="1419" spans="1:15" ht="15.95">
      <c r="A1419" s="16" t="s">
        <v>1284</v>
      </c>
      <c r="B1419" s="16" t="s">
        <v>8420</v>
      </c>
      <c r="C1419" s="16"/>
      <c r="D1419" s="17"/>
      <c r="E1419" s="17"/>
      <c r="F1419" s="17"/>
      <c r="G1419" s="17"/>
      <c r="H1419" s="17"/>
      <c r="I1419" s="17"/>
      <c r="J1419" s="17"/>
      <c r="K1419" s="28"/>
      <c r="L1419" s="17"/>
      <c r="M1419" s="17"/>
      <c r="N1419" s="24">
        <v>472000</v>
      </c>
      <c r="O1419" s="24">
        <v>76800</v>
      </c>
    </row>
    <row r="1420" spans="1:15" ht="15.95">
      <c r="A1420" s="16" t="s">
        <v>1283</v>
      </c>
      <c r="B1420" s="16" t="s">
        <v>8420</v>
      </c>
      <c r="C1420" s="16"/>
      <c r="D1420" s="18">
        <v>6320000</v>
      </c>
      <c r="E1420" s="24">
        <v>4800000</v>
      </c>
      <c r="F1420" s="24">
        <v>2840000</v>
      </c>
      <c r="G1420" s="18">
        <v>8150000</v>
      </c>
      <c r="H1420" s="18">
        <v>5640000</v>
      </c>
      <c r="I1420" s="18">
        <v>9070000</v>
      </c>
      <c r="J1420" s="18">
        <v>9210000</v>
      </c>
      <c r="K1420" s="35">
        <v>17900000</v>
      </c>
      <c r="L1420" s="17"/>
      <c r="M1420" s="17"/>
      <c r="N1420" s="17"/>
      <c r="O1420" s="17"/>
    </row>
    <row r="1421" spans="1:15" ht="15.95">
      <c r="A1421" s="16" t="s">
        <v>5775</v>
      </c>
      <c r="B1421" s="16" t="s">
        <v>8420</v>
      </c>
      <c r="C1421" s="16"/>
      <c r="D1421" s="17"/>
      <c r="E1421" s="17"/>
      <c r="F1421" s="17"/>
      <c r="G1421" s="17"/>
      <c r="H1421" s="17"/>
      <c r="I1421" s="17"/>
      <c r="J1421" s="19">
        <v>28600000</v>
      </c>
      <c r="K1421" s="19">
        <v>31600000</v>
      </c>
      <c r="L1421" s="17"/>
      <c r="M1421" s="24">
        <v>722000</v>
      </c>
      <c r="N1421" s="17"/>
      <c r="O1421" s="17"/>
    </row>
    <row r="1422" spans="1:15" ht="15.95">
      <c r="A1422" s="16" t="s">
        <v>5421</v>
      </c>
      <c r="B1422" s="16" t="s">
        <v>8420</v>
      </c>
      <c r="C1422" s="16"/>
      <c r="D1422" s="17"/>
      <c r="E1422" s="18">
        <v>10500000</v>
      </c>
      <c r="F1422" s="17"/>
      <c r="G1422" s="24">
        <v>801000</v>
      </c>
      <c r="H1422" s="17"/>
      <c r="I1422" s="24">
        <v>2180000</v>
      </c>
      <c r="J1422" s="17"/>
      <c r="K1422" s="28"/>
      <c r="L1422" s="17"/>
      <c r="M1422" s="17"/>
      <c r="N1422" s="17"/>
      <c r="O1422" s="17"/>
    </row>
    <row r="1423" spans="1:15" ht="15.95">
      <c r="A1423" s="123" t="s">
        <v>1282</v>
      </c>
      <c r="B1423" s="16" t="s">
        <v>8420</v>
      </c>
      <c r="C1423" s="16"/>
      <c r="D1423" s="24">
        <v>838000</v>
      </c>
      <c r="E1423" s="24">
        <v>706000</v>
      </c>
      <c r="F1423" s="17"/>
      <c r="G1423" s="17"/>
      <c r="H1423" s="24">
        <v>2290000</v>
      </c>
      <c r="I1423" s="24">
        <v>786000</v>
      </c>
      <c r="J1423" s="24">
        <v>3960000</v>
      </c>
      <c r="K1423" s="18">
        <v>7370000</v>
      </c>
      <c r="L1423" s="17"/>
      <c r="M1423" s="17"/>
      <c r="N1423" s="17"/>
      <c r="O1423" s="17"/>
    </row>
    <row r="1424" spans="1:15" ht="15.95">
      <c r="A1424" s="124" t="s">
        <v>1282</v>
      </c>
      <c r="B1424" s="16">
        <v>101</v>
      </c>
      <c r="C1424" s="16"/>
      <c r="D1424" s="24">
        <v>0</v>
      </c>
      <c r="E1424" s="17"/>
      <c r="F1424" s="17"/>
      <c r="G1424" s="17"/>
      <c r="H1424" s="17"/>
      <c r="I1424" s="17"/>
      <c r="J1424" s="17"/>
      <c r="K1424" s="28"/>
      <c r="L1424" s="17"/>
      <c r="M1424" s="17"/>
      <c r="N1424" s="17"/>
      <c r="O1424" s="17"/>
    </row>
    <row r="1425" spans="1:15" ht="15.95">
      <c r="A1425" s="16" t="s">
        <v>1281</v>
      </c>
      <c r="B1425" s="16" t="s">
        <v>8420</v>
      </c>
      <c r="C1425" s="16"/>
      <c r="D1425" s="24">
        <v>2140000</v>
      </c>
      <c r="E1425" s="18">
        <v>5680000</v>
      </c>
      <c r="F1425" s="24">
        <v>5120000</v>
      </c>
      <c r="G1425" s="24">
        <v>1240000</v>
      </c>
      <c r="H1425" s="24">
        <v>4150000</v>
      </c>
      <c r="I1425" s="24">
        <v>3330000</v>
      </c>
      <c r="J1425" s="24">
        <v>2890000</v>
      </c>
      <c r="K1425" s="18">
        <v>13000000</v>
      </c>
      <c r="L1425" s="17"/>
      <c r="M1425" s="17"/>
      <c r="N1425" s="17"/>
      <c r="O1425" s="24">
        <v>706000</v>
      </c>
    </row>
    <row r="1426" spans="1:15" ht="15.95">
      <c r="A1426" s="16" t="s">
        <v>1280</v>
      </c>
      <c r="B1426" s="16" t="s">
        <v>8420</v>
      </c>
      <c r="C1426" s="16"/>
      <c r="D1426" s="32">
        <v>118000000</v>
      </c>
      <c r="E1426" s="30">
        <v>86900000</v>
      </c>
      <c r="F1426" s="33">
        <v>76900000</v>
      </c>
      <c r="G1426" s="35">
        <v>20000000</v>
      </c>
      <c r="H1426" s="35">
        <v>27500000</v>
      </c>
      <c r="I1426" s="18">
        <v>12500000</v>
      </c>
      <c r="J1426" s="35">
        <v>17700000</v>
      </c>
      <c r="K1426" s="35">
        <v>25600000</v>
      </c>
      <c r="L1426" s="24">
        <v>1480000</v>
      </c>
      <c r="M1426" s="24">
        <v>4720000</v>
      </c>
      <c r="N1426" s="24">
        <v>1160000</v>
      </c>
      <c r="O1426" s="24">
        <v>5480000</v>
      </c>
    </row>
    <row r="1427" spans="1:15" ht="15.95">
      <c r="A1427" s="16" t="s">
        <v>1279</v>
      </c>
      <c r="B1427" s="16" t="s">
        <v>8420</v>
      </c>
      <c r="C1427" s="16"/>
      <c r="D1427" s="18">
        <v>10700000</v>
      </c>
      <c r="E1427" s="18">
        <v>11200000</v>
      </c>
      <c r="F1427" s="18">
        <v>14800000</v>
      </c>
      <c r="G1427" s="18">
        <v>7880000</v>
      </c>
      <c r="H1427" s="18">
        <v>6650000</v>
      </c>
      <c r="I1427" s="18">
        <v>11200000</v>
      </c>
      <c r="J1427" s="17"/>
      <c r="K1427" s="24">
        <v>2560000</v>
      </c>
      <c r="L1427" s="17"/>
      <c r="M1427" s="24">
        <v>1290000</v>
      </c>
      <c r="N1427" s="17"/>
      <c r="O1427" s="17"/>
    </row>
    <row r="1428" spans="1:15" ht="15.95">
      <c r="A1428" s="16" t="s">
        <v>1278</v>
      </c>
      <c r="B1428" s="16" t="s">
        <v>8420</v>
      </c>
      <c r="C1428" s="16"/>
      <c r="D1428" s="18">
        <v>15900000</v>
      </c>
      <c r="E1428" s="18">
        <v>7270000</v>
      </c>
      <c r="F1428" s="18">
        <v>14500000</v>
      </c>
      <c r="G1428" s="18">
        <v>8180000</v>
      </c>
      <c r="H1428" s="18">
        <v>12300000</v>
      </c>
      <c r="I1428" s="24">
        <v>5590000</v>
      </c>
      <c r="J1428" s="18">
        <v>9350000</v>
      </c>
      <c r="K1428" s="18">
        <v>6980000</v>
      </c>
      <c r="L1428" s="17"/>
      <c r="M1428" s="24">
        <v>1770000</v>
      </c>
      <c r="N1428" s="24">
        <v>4140000</v>
      </c>
      <c r="O1428" s="24">
        <v>2070000</v>
      </c>
    </row>
    <row r="1429" spans="1:15" ht="15.95">
      <c r="A1429" s="16" t="s">
        <v>8630</v>
      </c>
      <c r="B1429" s="16" t="s">
        <v>8420</v>
      </c>
      <c r="C1429" s="16"/>
      <c r="D1429" s="17"/>
      <c r="E1429" s="24">
        <v>1170000</v>
      </c>
      <c r="F1429" s="17"/>
      <c r="G1429" s="17"/>
      <c r="H1429" s="17"/>
      <c r="I1429" s="17"/>
      <c r="J1429" s="17"/>
      <c r="K1429" s="24">
        <v>1200000</v>
      </c>
      <c r="L1429" s="17"/>
      <c r="M1429" s="17"/>
      <c r="N1429" s="17"/>
      <c r="O1429" s="17"/>
    </row>
    <row r="1430" spans="1:15" ht="15.95">
      <c r="A1430" s="16" t="s">
        <v>1277</v>
      </c>
      <c r="B1430" s="16" t="s">
        <v>8420</v>
      </c>
      <c r="C1430" s="16"/>
      <c r="D1430" s="17"/>
      <c r="E1430" s="24">
        <v>3170000</v>
      </c>
      <c r="F1430" s="24">
        <v>1360000</v>
      </c>
      <c r="G1430" s="24">
        <v>537000</v>
      </c>
      <c r="H1430" s="17"/>
      <c r="I1430" s="17"/>
      <c r="J1430" s="17"/>
      <c r="K1430" s="28"/>
      <c r="L1430" s="17"/>
      <c r="M1430" s="17"/>
      <c r="N1430" s="17"/>
      <c r="O1430" s="17"/>
    </row>
    <row r="1431" spans="1:15" ht="15.95">
      <c r="A1431" s="16" t="s">
        <v>8631</v>
      </c>
      <c r="B1431" s="16" t="s">
        <v>8420</v>
      </c>
      <c r="C1431" s="16"/>
      <c r="D1431" s="18">
        <v>9460000</v>
      </c>
      <c r="E1431" s="35">
        <v>26100000</v>
      </c>
      <c r="F1431" s="18">
        <v>7880000</v>
      </c>
      <c r="G1431" s="18">
        <v>10900000</v>
      </c>
      <c r="H1431" s="18">
        <v>9840000</v>
      </c>
      <c r="I1431" s="19">
        <v>28400000</v>
      </c>
      <c r="J1431" s="18">
        <v>8870000</v>
      </c>
      <c r="K1431" s="35">
        <v>25600000</v>
      </c>
      <c r="L1431" s="17"/>
      <c r="M1431" s="24">
        <v>2100000</v>
      </c>
      <c r="N1431" s="24">
        <v>1240000</v>
      </c>
      <c r="O1431" s="24">
        <v>2430000</v>
      </c>
    </row>
    <row r="1432" spans="1:15" ht="15.95">
      <c r="A1432" s="16" t="s">
        <v>2167</v>
      </c>
      <c r="B1432" s="16" t="s">
        <v>8420</v>
      </c>
      <c r="C1432" s="16"/>
      <c r="D1432" s="17"/>
      <c r="E1432" s="17"/>
      <c r="F1432" s="24">
        <v>654000</v>
      </c>
      <c r="G1432" s="24">
        <v>2170000</v>
      </c>
      <c r="H1432" s="24">
        <v>2460000</v>
      </c>
      <c r="I1432" s="24">
        <v>3560000</v>
      </c>
      <c r="J1432" s="17"/>
      <c r="K1432" s="18">
        <v>13100000</v>
      </c>
      <c r="L1432" s="17"/>
      <c r="M1432" s="17"/>
      <c r="N1432" s="17"/>
      <c r="O1432" s="17"/>
    </row>
    <row r="1433" spans="1:15" ht="15.95">
      <c r="A1433" s="16" t="s">
        <v>4106</v>
      </c>
      <c r="B1433" s="16" t="s">
        <v>8420</v>
      </c>
      <c r="C1433" s="16"/>
      <c r="D1433" s="17"/>
      <c r="E1433" s="17"/>
      <c r="F1433" s="17"/>
      <c r="G1433" s="17"/>
      <c r="H1433" s="17"/>
      <c r="I1433" s="17"/>
      <c r="J1433" s="17"/>
      <c r="K1433" s="28"/>
      <c r="L1433" s="17"/>
      <c r="M1433" s="17"/>
      <c r="N1433" s="24">
        <v>1430000</v>
      </c>
      <c r="O1433" s="17"/>
    </row>
    <row r="1434" spans="1:15" ht="15.95">
      <c r="A1434" s="123" t="s">
        <v>1274</v>
      </c>
      <c r="B1434" s="16" t="s">
        <v>8420</v>
      </c>
      <c r="C1434" s="16"/>
      <c r="D1434" s="17"/>
      <c r="E1434" s="17"/>
      <c r="F1434" s="17"/>
      <c r="G1434" s="24">
        <v>1390000</v>
      </c>
      <c r="H1434" s="24">
        <v>2340000</v>
      </c>
      <c r="I1434" s="24">
        <v>4790000</v>
      </c>
      <c r="J1434" s="18">
        <v>6410000</v>
      </c>
      <c r="K1434" s="24">
        <v>5290000</v>
      </c>
      <c r="L1434" s="17"/>
      <c r="M1434" s="17"/>
      <c r="N1434" s="17"/>
      <c r="O1434" s="17"/>
    </row>
    <row r="1435" spans="1:15" ht="15.95">
      <c r="A1435" s="124" t="s">
        <v>1274</v>
      </c>
      <c r="B1435" s="16">
        <v>59</v>
      </c>
      <c r="C1435" s="16" t="s">
        <v>8448</v>
      </c>
      <c r="D1435" s="17"/>
      <c r="E1435" s="17"/>
      <c r="F1435" s="17"/>
      <c r="G1435" s="17"/>
      <c r="H1435" s="17"/>
      <c r="I1435" s="17"/>
      <c r="J1435" s="17"/>
      <c r="K1435" s="24">
        <v>3570000</v>
      </c>
      <c r="L1435" s="17"/>
      <c r="M1435" s="17"/>
      <c r="N1435" s="17"/>
      <c r="O1435" s="17"/>
    </row>
    <row r="1436" spans="1:15" ht="15.95">
      <c r="A1436" s="16" t="s">
        <v>8632</v>
      </c>
      <c r="B1436" s="16" t="s">
        <v>8420</v>
      </c>
      <c r="C1436" s="16"/>
      <c r="D1436" s="17"/>
      <c r="E1436" s="35">
        <v>22200000</v>
      </c>
      <c r="F1436" s="19">
        <v>31800000</v>
      </c>
      <c r="G1436" s="24">
        <v>1410000</v>
      </c>
      <c r="H1436" s="17"/>
      <c r="I1436" s="17"/>
      <c r="J1436" s="17"/>
      <c r="K1436" s="28"/>
      <c r="L1436" s="17"/>
      <c r="M1436" s="17"/>
      <c r="N1436" s="17"/>
      <c r="O1436" s="17"/>
    </row>
    <row r="1437" spans="1:15" ht="15.95">
      <c r="A1437" s="16" t="s">
        <v>4119</v>
      </c>
      <c r="B1437" s="16" t="s">
        <v>8420</v>
      </c>
      <c r="C1437" s="16"/>
      <c r="D1437" s="17"/>
      <c r="E1437" s="17"/>
      <c r="F1437" s="17"/>
      <c r="G1437" s="17"/>
      <c r="H1437" s="24">
        <v>319000</v>
      </c>
      <c r="I1437" s="17"/>
      <c r="J1437" s="24">
        <v>465000</v>
      </c>
      <c r="K1437" s="28"/>
      <c r="L1437" s="17"/>
      <c r="M1437" s="17"/>
      <c r="N1437" s="17"/>
      <c r="O1437" s="17"/>
    </row>
    <row r="1438" spans="1:15" ht="15.95">
      <c r="A1438" s="123" t="s">
        <v>1273</v>
      </c>
      <c r="B1438" s="118" t="s">
        <v>8420</v>
      </c>
      <c r="C1438" s="16"/>
      <c r="D1438" s="24">
        <v>3540000</v>
      </c>
      <c r="E1438" s="18">
        <v>10600000</v>
      </c>
      <c r="F1438" s="18">
        <v>6290000</v>
      </c>
      <c r="G1438" s="18">
        <v>10600000</v>
      </c>
      <c r="H1438" s="18">
        <v>13000000</v>
      </c>
      <c r="I1438" s="18">
        <v>13400000</v>
      </c>
      <c r="J1438" s="35">
        <v>25400000</v>
      </c>
      <c r="K1438" s="18">
        <v>16700000</v>
      </c>
      <c r="L1438" s="19">
        <v>29700000</v>
      </c>
      <c r="M1438" s="19">
        <v>37400000</v>
      </c>
      <c r="N1438" s="22">
        <v>53900000</v>
      </c>
      <c r="O1438" s="19">
        <v>34100000</v>
      </c>
    </row>
    <row r="1439" spans="1:15" ht="15.95">
      <c r="A1439" s="124" t="s">
        <v>1273</v>
      </c>
      <c r="B1439" s="118" t="s">
        <v>8420</v>
      </c>
      <c r="C1439" s="16" t="s">
        <v>8423</v>
      </c>
      <c r="D1439" s="24">
        <v>1060000</v>
      </c>
      <c r="E1439" s="17"/>
      <c r="F1439" s="17"/>
      <c r="G1439" s="17"/>
      <c r="H1439" s="17"/>
      <c r="I1439" s="17"/>
      <c r="J1439" s="17"/>
      <c r="K1439" s="28"/>
      <c r="L1439" s="17"/>
      <c r="M1439" s="17"/>
      <c r="N1439" s="17"/>
      <c r="O1439" s="17"/>
    </row>
    <row r="1440" spans="1:15" ht="15.95">
      <c r="A1440" s="16" t="s">
        <v>4129</v>
      </c>
      <c r="B1440" s="16" t="s">
        <v>8420</v>
      </c>
      <c r="C1440" s="16"/>
      <c r="D1440" s="17"/>
      <c r="E1440" s="24">
        <v>271000</v>
      </c>
      <c r="F1440" s="24">
        <v>198000</v>
      </c>
      <c r="G1440" s="17"/>
      <c r="H1440" s="24">
        <v>1930000</v>
      </c>
      <c r="I1440" s="24">
        <v>1630000</v>
      </c>
      <c r="J1440" s="24">
        <v>1050000</v>
      </c>
      <c r="K1440" s="24">
        <v>3340000</v>
      </c>
      <c r="L1440" s="17"/>
      <c r="M1440" s="24">
        <v>3550000</v>
      </c>
      <c r="N1440" s="24">
        <v>4210000</v>
      </c>
      <c r="O1440" s="24">
        <v>2710000</v>
      </c>
    </row>
    <row r="1441" spans="1:15" ht="15.95">
      <c r="A1441" s="16" t="s">
        <v>1272</v>
      </c>
      <c r="B1441" s="16" t="s">
        <v>8420</v>
      </c>
      <c r="C1441" s="16"/>
      <c r="D1441" s="17"/>
      <c r="E1441" s="17"/>
      <c r="F1441" s="17"/>
      <c r="G1441" s="17"/>
      <c r="H1441" s="17"/>
      <c r="I1441" s="17"/>
      <c r="J1441" s="17"/>
      <c r="K1441" s="24">
        <v>3350000</v>
      </c>
      <c r="L1441" s="17"/>
      <c r="M1441" s="17"/>
      <c r="N1441" s="17"/>
      <c r="O1441" s="17"/>
    </row>
    <row r="1442" spans="1:15" ht="15.95">
      <c r="A1442" s="16" t="s">
        <v>8633</v>
      </c>
      <c r="B1442" s="16" t="s">
        <v>8420</v>
      </c>
      <c r="C1442" s="16"/>
      <c r="D1442" s="17"/>
      <c r="E1442" s="17"/>
      <c r="F1442" s="17"/>
      <c r="G1442" s="17"/>
      <c r="H1442" s="17"/>
      <c r="I1442" s="17"/>
      <c r="J1442" s="17"/>
      <c r="K1442" s="28"/>
      <c r="L1442" s="24">
        <v>1700000</v>
      </c>
      <c r="M1442" s="17"/>
      <c r="N1442" s="17"/>
      <c r="O1442" s="17"/>
    </row>
    <row r="1443" spans="1:15" ht="15.95">
      <c r="A1443" s="16" t="s">
        <v>1271</v>
      </c>
      <c r="B1443" s="16" t="s">
        <v>8420</v>
      </c>
      <c r="C1443" s="16"/>
      <c r="D1443" s="17"/>
      <c r="E1443" s="24">
        <v>2640000</v>
      </c>
      <c r="F1443" s="24">
        <v>2540000</v>
      </c>
      <c r="G1443" s="24">
        <v>925000</v>
      </c>
      <c r="H1443" s="18">
        <v>10900000</v>
      </c>
      <c r="I1443" s="24">
        <v>3600000</v>
      </c>
      <c r="J1443" s="24">
        <v>3400000</v>
      </c>
      <c r="K1443" s="18">
        <v>13700000</v>
      </c>
      <c r="L1443" s="24">
        <v>5030000</v>
      </c>
      <c r="M1443" s="24">
        <v>3120000</v>
      </c>
      <c r="N1443" s="18">
        <v>16500000</v>
      </c>
      <c r="O1443" s="24">
        <v>1340000</v>
      </c>
    </row>
    <row r="1444" spans="1:15" ht="15.95">
      <c r="A1444" s="16" t="s">
        <v>8634</v>
      </c>
      <c r="B1444" s="16" t="s">
        <v>8420</v>
      </c>
      <c r="C1444" s="16"/>
      <c r="D1444" s="17"/>
      <c r="E1444" s="17"/>
      <c r="F1444" s="17"/>
      <c r="G1444" s="17"/>
      <c r="H1444" s="17"/>
      <c r="I1444" s="17"/>
      <c r="J1444" s="24">
        <v>1560000</v>
      </c>
      <c r="K1444" s="28"/>
      <c r="L1444" s="17"/>
      <c r="M1444" s="17"/>
      <c r="N1444" s="17"/>
      <c r="O1444" s="17"/>
    </row>
    <row r="1445" spans="1:15" ht="15.95">
      <c r="A1445" s="16" t="s">
        <v>1270</v>
      </c>
      <c r="B1445" s="16" t="s">
        <v>8420</v>
      </c>
      <c r="C1445" s="16"/>
      <c r="D1445" s="17"/>
      <c r="E1445" s="17"/>
      <c r="F1445" s="17"/>
      <c r="G1445" s="17"/>
      <c r="H1445" s="17"/>
      <c r="I1445" s="24">
        <v>686000</v>
      </c>
      <c r="J1445" s="24">
        <v>1770000</v>
      </c>
      <c r="K1445" s="28"/>
      <c r="L1445" s="17"/>
      <c r="M1445" s="17"/>
      <c r="N1445" s="17"/>
      <c r="O1445" s="17"/>
    </row>
    <row r="1446" spans="1:15" ht="15.95">
      <c r="A1446" s="16" t="s">
        <v>6755</v>
      </c>
      <c r="B1446" s="16" t="s">
        <v>8420</v>
      </c>
      <c r="C1446" s="16"/>
      <c r="D1446" s="24">
        <v>3270000</v>
      </c>
      <c r="E1446" s="17"/>
      <c r="F1446" s="24">
        <v>544000</v>
      </c>
      <c r="G1446" s="24">
        <v>2660000</v>
      </c>
      <c r="H1446" s="17"/>
      <c r="I1446" s="17"/>
      <c r="J1446" s="17"/>
      <c r="K1446" s="28"/>
      <c r="L1446" s="17"/>
      <c r="M1446" s="17"/>
      <c r="N1446" s="17"/>
      <c r="O1446" s="17"/>
    </row>
    <row r="1447" spans="1:15" ht="15.95">
      <c r="A1447" s="123" t="s">
        <v>1269</v>
      </c>
      <c r="B1447" s="118" t="s">
        <v>8420</v>
      </c>
      <c r="C1447" s="16"/>
      <c r="D1447" s="19">
        <v>36500000</v>
      </c>
      <c r="E1447" s="27">
        <v>48800000</v>
      </c>
      <c r="F1447" s="19">
        <v>35200000</v>
      </c>
      <c r="G1447" s="35">
        <v>18300000</v>
      </c>
      <c r="H1447" s="18">
        <v>13000000</v>
      </c>
      <c r="I1447" s="18">
        <v>12200000</v>
      </c>
      <c r="J1447" s="35">
        <v>24300000</v>
      </c>
      <c r="K1447" s="18">
        <v>16100000</v>
      </c>
      <c r="L1447" s="24">
        <v>1880000</v>
      </c>
      <c r="M1447" s="18">
        <v>5870000</v>
      </c>
      <c r="N1447" s="24">
        <v>397000</v>
      </c>
      <c r="O1447" s="24">
        <v>5210000</v>
      </c>
    </row>
    <row r="1448" spans="1:15" ht="15.95">
      <c r="A1448" s="125" t="s">
        <v>1269</v>
      </c>
      <c r="B1448" s="118" t="s">
        <v>8420</v>
      </c>
      <c r="C1448" s="16" t="s">
        <v>8426</v>
      </c>
      <c r="D1448" s="17"/>
      <c r="E1448" s="17"/>
      <c r="F1448" s="17"/>
      <c r="G1448" s="17"/>
      <c r="H1448" s="17"/>
      <c r="I1448" s="17"/>
      <c r="J1448" s="17"/>
      <c r="K1448" s="28"/>
      <c r="L1448" s="17"/>
      <c r="M1448" s="17"/>
      <c r="N1448" s="17"/>
      <c r="O1448" s="24">
        <v>20400</v>
      </c>
    </row>
    <row r="1449" spans="1:15" ht="15.95">
      <c r="A1449" s="125" t="s">
        <v>1269</v>
      </c>
      <c r="B1449" s="16">
        <v>289</v>
      </c>
      <c r="C1449" s="16"/>
      <c r="D1449" s="24">
        <v>266000</v>
      </c>
      <c r="E1449" s="17"/>
      <c r="F1449" s="24">
        <v>240000</v>
      </c>
      <c r="G1449" s="17"/>
      <c r="H1449" s="24">
        <v>82100</v>
      </c>
      <c r="I1449" s="24">
        <v>79500</v>
      </c>
      <c r="J1449" s="24">
        <v>121000</v>
      </c>
      <c r="K1449" s="24">
        <v>70500</v>
      </c>
      <c r="L1449" s="17"/>
      <c r="M1449" s="17"/>
      <c r="N1449" s="17"/>
      <c r="O1449" s="17"/>
    </row>
    <row r="1450" spans="1:15" ht="15.95">
      <c r="A1450" s="124" t="s">
        <v>1269</v>
      </c>
      <c r="B1450" s="16">
        <v>370</v>
      </c>
      <c r="C1450" s="16"/>
      <c r="D1450" s="17"/>
      <c r="E1450" s="24">
        <v>1040000</v>
      </c>
      <c r="F1450" s="24">
        <v>42400</v>
      </c>
      <c r="G1450" s="24">
        <v>15900</v>
      </c>
      <c r="H1450" s="17"/>
      <c r="I1450" s="24">
        <v>39000</v>
      </c>
      <c r="J1450" s="17"/>
      <c r="K1450" s="24">
        <v>72200</v>
      </c>
      <c r="L1450" s="17"/>
      <c r="M1450" s="17"/>
      <c r="N1450" s="17"/>
      <c r="O1450" s="17"/>
    </row>
    <row r="1451" spans="1:15" ht="15.95">
      <c r="A1451" s="16" t="s">
        <v>1268</v>
      </c>
      <c r="B1451" s="16" t="s">
        <v>8420</v>
      </c>
      <c r="C1451" s="16"/>
      <c r="D1451" s="24">
        <v>713000</v>
      </c>
      <c r="E1451" s="24">
        <v>1880000</v>
      </c>
      <c r="F1451" s="17"/>
      <c r="G1451" s="18">
        <v>5760000</v>
      </c>
      <c r="H1451" s="18">
        <v>6270000</v>
      </c>
      <c r="I1451" s="18">
        <v>14400000</v>
      </c>
      <c r="J1451" s="18">
        <v>10900000</v>
      </c>
      <c r="K1451" s="35">
        <v>19300000</v>
      </c>
      <c r="L1451" s="17"/>
      <c r="M1451" s="24">
        <v>2180000</v>
      </c>
      <c r="N1451" s="17"/>
      <c r="O1451" s="24">
        <v>1560000</v>
      </c>
    </row>
    <row r="1452" spans="1:15" ht="15.95">
      <c r="A1452" s="16" t="s">
        <v>6461</v>
      </c>
      <c r="B1452" s="16" t="s">
        <v>8420</v>
      </c>
      <c r="C1452" s="16"/>
      <c r="D1452" s="17"/>
      <c r="E1452" s="17"/>
      <c r="F1452" s="17"/>
      <c r="G1452" s="17"/>
      <c r="H1452" s="17"/>
      <c r="I1452" s="17"/>
      <c r="J1452" s="17"/>
      <c r="K1452" s="24">
        <v>1520000</v>
      </c>
      <c r="L1452" s="17"/>
      <c r="M1452" s="17"/>
      <c r="N1452" s="17"/>
      <c r="O1452" s="17"/>
    </row>
    <row r="1453" spans="1:15" ht="15.95">
      <c r="A1453" s="16" t="s">
        <v>6394</v>
      </c>
      <c r="B1453" s="16" t="s">
        <v>8420</v>
      </c>
      <c r="C1453" s="16"/>
      <c r="D1453" s="17"/>
      <c r="E1453" s="17"/>
      <c r="F1453" s="17"/>
      <c r="G1453" s="17"/>
      <c r="H1453" s="24">
        <v>175000</v>
      </c>
      <c r="I1453" s="17"/>
      <c r="J1453" s="24">
        <v>146000</v>
      </c>
      <c r="K1453" s="28"/>
      <c r="L1453" s="17"/>
      <c r="M1453" s="17"/>
      <c r="N1453" s="17"/>
      <c r="O1453" s="17"/>
    </row>
    <row r="1454" spans="1:15" ht="15.95">
      <c r="A1454" s="16" t="s">
        <v>4117</v>
      </c>
      <c r="B1454" s="16" t="s">
        <v>8420</v>
      </c>
      <c r="C1454" s="16"/>
      <c r="D1454" s="17"/>
      <c r="E1454" s="17"/>
      <c r="F1454" s="17"/>
      <c r="G1454" s="17"/>
      <c r="H1454" s="17"/>
      <c r="I1454" s="17"/>
      <c r="J1454" s="24">
        <v>510000</v>
      </c>
      <c r="K1454" s="28"/>
      <c r="L1454" s="17"/>
      <c r="M1454" s="17"/>
      <c r="N1454" s="17"/>
      <c r="O1454" s="17"/>
    </row>
    <row r="1455" spans="1:15" ht="15.95">
      <c r="A1455" s="16" t="s">
        <v>4113</v>
      </c>
      <c r="B1455" s="16" t="s">
        <v>8420</v>
      </c>
      <c r="C1455" s="16"/>
      <c r="D1455" s="17"/>
      <c r="E1455" s="17"/>
      <c r="F1455" s="17"/>
      <c r="G1455" s="17"/>
      <c r="H1455" s="18">
        <v>7330000</v>
      </c>
      <c r="I1455" s="24">
        <v>2760000</v>
      </c>
      <c r="J1455" s="18">
        <v>9440000</v>
      </c>
      <c r="K1455" s="24">
        <v>551000</v>
      </c>
      <c r="L1455" s="17"/>
      <c r="M1455" s="17"/>
      <c r="N1455" s="17"/>
      <c r="O1455" s="17"/>
    </row>
    <row r="1456" spans="1:15" ht="15.95">
      <c r="A1456" s="16" t="s">
        <v>1267</v>
      </c>
      <c r="B1456" s="16" t="s">
        <v>8420</v>
      </c>
      <c r="C1456" s="16"/>
      <c r="D1456" s="17"/>
      <c r="E1456" s="17"/>
      <c r="F1456" s="17"/>
      <c r="G1456" s="17"/>
      <c r="H1456" s="24">
        <v>304000</v>
      </c>
      <c r="I1456" s="24">
        <v>212000</v>
      </c>
      <c r="J1456" s="24">
        <v>2160000</v>
      </c>
      <c r="K1456" s="24">
        <v>1720000</v>
      </c>
      <c r="L1456" s="17"/>
      <c r="M1456" s="17"/>
      <c r="N1456" s="17"/>
      <c r="O1456" s="17"/>
    </row>
    <row r="1457" spans="1:15" ht="15.95">
      <c r="A1457" s="16" t="s">
        <v>6457</v>
      </c>
      <c r="B1457" s="16" t="s">
        <v>8420</v>
      </c>
      <c r="C1457" s="16"/>
      <c r="D1457" s="17"/>
      <c r="E1457" s="17"/>
      <c r="F1457" s="17"/>
      <c r="G1457" s="17"/>
      <c r="H1457" s="17"/>
      <c r="I1457" s="17"/>
      <c r="J1457" s="24">
        <v>1150000</v>
      </c>
      <c r="K1457" s="28"/>
      <c r="L1457" s="17"/>
      <c r="M1457" s="17"/>
      <c r="N1457" s="17"/>
      <c r="O1457" s="17"/>
    </row>
    <row r="1458" spans="1:15" ht="15.95">
      <c r="A1458" s="16" t="s">
        <v>1266</v>
      </c>
      <c r="B1458" s="16" t="s">
        <v>8420</v>
      </c>
      <c r="C1458" s="16"/>
      <c r="D1458" s="24">
        <v>212000</v>
      </c>
      <c r="E1458" s="17"/>
      <c r="F1458" s="17"/>
      <c r="G1458" s="17"/>
      <c r="H1458" s="17"/>
      <c r="I1458" s="17"/>
      <c r="J1458" s="17"/>
      <c r="K1458" s="24">
        <v>2200000</v>
      </c>
      <c r="L1458" s="17"/>
      <c r="M1458" s="17"/>
      <c r="N1458" s="17"/>
      <c r="O1458" s="17"/>
    </row>
    <row r="1459" spans="1:15" ht="15.95">
      <c r="A1459" s="16" t="s">
        <v>2297</v>
      </c>
      <c r="B1459" s="16" t="s">
        <v>8420</v>
      </c>
      <c r="C1459" s="16"/>
      <c r="D1459" s="24">
        <v>499000</v>
      </c>
      <c r="E1459" s="17"/>
      <c r="F1459" s="17"/>
      <c r="G1459" s="24">
        <v>397000</v>
      </c>
      <c r="H1459" s="24">
        <v>365000</v>
      </c>
      <c r="I1459" s="24">
        <v>431000</v>
      </c>
      <c r="J1459" s="17"/>
      <c r="K1459" s="24">
        <v>620000</v>
      </c>
      <c r="L1459" s="17"/>
      <c r="M1459" s="17"/>
      <c r="N1459" s="17"/>
      <c r="O1459" s="17"/>
    </row>
    <row r="1460" spans="1:15" ht="15.95">
      <c r="A1460" s="16" t="s">
        <v>2141</v>
      </c>
      <c r="B1460" s="16" t="s">
        <v>8420</v>
      </c>
      <c r="C1460" s="16"/>
      <c r="D1460" s="17"/>
      <c r="E1460" s="17"/>
      <c r="F1460" s="24">
        <v>564000</v>
      </c>
      <c r="G1460" s="17"/>
      <c r="H1460" s="17"/>
      <c r="I1460" s="17"/>
      <c r="J1460" s="17"/>
      <c r="K1460" s="28"/>
      <c r="L1460" s="17"/>
      <c r="M1460" s="17"/>
      <c r="N1460" s="17"/>
      <c r="O1460" s="17"/>
    </row>
    <row r="1461" spans="1:15" ht="15.95">
      <c r="A1461" s="16" t="s">
        <v>8635</v>
      </c>
      <c r="B1461" s="16" t="s">
        <v>8420</v>
      </c>
      <c r="C1461" s="16"/>
      <c r="D1461" s="17"/>
      <c r="E1461" s="17"/>
      <c r="F1461" s="24">
        <v>2230000</v>
      </c>
      <c r="G1461" s="17"/>
      <c r="H1461" s="17"/>
      <c r="I1461" s="24">
        <v>219000</v>
      </c>
      <c r="J1461" s="17"/>
      <c r="K1461" s="28"/>
      <c r="L1461" s="17"/>
      <c r="M1461" s="17"/>
      <c r="N1461" s="17"/>
      <c r="O1461" s="17"/>
    </row>
    <row r="1462" spans="1:15" ht="15.95">
      <c r="A1462" s="16" t="s">
        <v>6203</v>
      </c>
      <c r="B1462" s="16" t="s">
        <v>8420</v>
      </c>
      <c r="C1462" s="16"/>
      <c r="D1462" s="17"/>
      <c r="E1462" s="17"/>
      <c r="F1462" s="22">
        <v>54300000</v>
      </c>
      <c r="G1462" s="17"/>
      <c r="H1462" s="17"/>
      <c r="I1462" s="17"/>
      <c r="J1462" s="17"/>
      <c r="K1462" s="28"/>
      <c r="L1462" s="24">
        <v>1380000</v>
      </c>
      <c r="M1462" s="17"/>
      <c r="N1462" s="17"/>
      <c r="O1462" s="17"/>
    </row>
    <row r="1463" spans="1:15" ht="15.95">
      <c r="A1463" s="16" t="s">
        <v>1264</v>
      </c>
      <c r="B1463" s="16" t="s">
        <v>8420</v>
      </c>
      <c r="C1463" s="16"/>
      <c r="D1463" s="37">
        <v>111000000</v>
      </c>
      <c r="E1463" s="22">
        <v>53700000</v>
      </c>
      <c r="F1463" s="17"/>
      <c r="G1463" s="19">
        <v>32900000</v>
      </c>
      <c r="H1463" s="35">
        <v>26800000</v>
      </c>
      <c r="I1463" s="35">
        <v>20800000</v>
      </c>
      <c r="J1463" s="19">
        <v>29300000</v>
      </c>
      <c r="K1463" s="35">
        <v>26300000</v>
      </c>
      <c r="L1463" s="17"/>
      <c r="M1463" s="18">
        <v>11400000</v>
      </c>
      <c r="N1463" s="17"/>
      <c r="O1463" s="18">
        <v>8350000</v>
      </c>
    </row>
    <row r="1464" spans="1:15" ht="15.95">
      <c r="A1464" s="16" t="s">
        <v>1263</v>
      </c>
      <c r="B1464" s="16" t="s">
        <v>8420</v>
      </c>
      <c r="C1464" s="16"/>
      <c r="D1464" s="24">
        <v>1180000</v>
      </c>
      <c r="E1464" s="18">
        <v>6740000</v>
      </c>
      <c r="F1464" s="18">
        <v>14000000</v>
      </c>
      <c r="G1464" s="24">
        <v>101000</v>
      </c>
      <c r="H1464" s="17"/>
      <c r="I1464" s="17"/>
      <c r="J1464" s="17"/>
      <c r="K1464" s="28"/>
      <c r="L1464" s="17"/>
      <c r="M1464" s="17"/>
      <c r="N1464" s="17"/>
      <c r="O1464" s="17"/>
    </row>
    <row r="1465" spans="1:15" ht="15.95">
      <c r="A1465" s="16" t="s">
        <v>8636</v>
      </c>
      <c r="B1465" s="16" t="s">
        <v>8420</v>
      </c>
      <c r="C1465" s="16"/>
      <c r="D1465" s="17"/>
      <c r="E1465" s="17"/>
      <c r="F1465" s="17"/>
      <c r="G1465" s="17"/>
      <c r="H1465" s="24">
        <v>86300</v>
      </c>
      <c r="I1465" s="17"/>
      <c r="J1465" s="17"/>
      <c r="K1465" s="28"/>
      <c r="L1465" s="17"/>
      <c r="M1465" s="17"/>
      <c r="N1465" s="17"/>
      <c r="O1465" s="17"/>
    </row>
    <row r="1466" spans="1:15" ht="15.95">
      <c r="A1466" s="16" t="s">
        <v>8637</v>
      </c>
      <c r="B1466" s="16" t="s">
        <v>8420</v>
      </c>
      <c r="C1466" s="16"/>
      <c r="D1466" s="17"/>
      <c r="E1466" s="17"/>
      <c r="F1466" s="17"/>
      <c r="G1466" s="17"/>
      <c r="H1466" s="24">
        <v>4090000</v>
      </c>
      <c r="I1466" s="24">
        <v>4290000</v>
      </c>
      <c r="J1466" s="24">
        <v>2980000</v>
      </c>
      <c r="K1466" s="28"/>
      <c r="L1466" s="17"/>
      <c r="M1466" s="17"/>
      <c r="N1466" s="17"/>
      <c r="O1466" s="17"/>
    </row>
    <row r="1467" spans="1:15" ht="15.95">
      <c r="A1467" s="16" t="s">
        <v>1262</v>
      </c>
      <c r="B1467" s="16" t="s">
        <v>8420</v>
      </c>
      <c r="C1467" s="16"/>
      <c r="D1467" s="24">
        <v>1310000</v>
      </c>
      <c r="E1467" s="24">
        <v>1230000</v>
      </c>
      <c r="F1467" s="24">
        <v>2060000</v>
      </c>
      <c r="G1467" s="24">
        <v>732000</v>
      </c>
      <c r="H1467" s="24">
        <v>679000</v>
      </c>
      <c r="I1467" s="24">
        <v>477000</v>
      </c>
      <c r="J1467" s="24">
        <v>572000</v>
      </c>
      <c r="K1467" s="24">
        <v>618000</v>
      </c>
      <c r="L1467" s="17"/>
      <c r="M1467" s="17"/>
      <c r="N1467" s="17"/>
      <c r="O1467" s="24">
        <v>224000</v>
      </c>
    </row>
    <row r="1468" spans="1:15" ht="15.95">
      <c r="A1468" s="16" t="s">
        <v>1261</v>
      </c>
      <c r="B1468" s="16" t="s">
        <v>8420</v>
      </c>
      <c r="C1468" s="16"/>
      <c r="D1468" s="24">
        <v>559000</v>
      </c>
      <c r="E1468" s="24">
        <v>5370000</v>
      </c>
      <c r="F1468" s="18">
        <v>5830000</v>
      </c>
      <c r="G1468" s="24">
        <v>807000</v>
      </c>
      <c r="H1468" s="24">
        <v>242000</v>
      </c>
      <c r="I1468" s="24">
        <v>380000</v>
      </c>
      <c r="J1468" s="24">
        <v>392000</v>
      </c>
      <c r="K1468" s="24">
        <v>485000</v>
      </c>
      <c r="L1468" s="17"/>
      <c r="M1468" s="17"/>
      <c r="N1468" s="17"/>
      <c r="O1468" s="17"/>
    </row>
    <row r="1469" spans="1:15" ht="15.95">
      <c r="A1469" s="16" t="s">
        <v>8638</v>
      </c>
      <c r="B1469" s="16" t="s">
        <v>8420</v>
      </c>
      <c r="C1469" s="16"/>
      <c r="D1469" s="24">
        <v>5330000</v>
      </c>
      <c r="E1469" s="17"/>
      <c r="F1469" s="17"/>
      <c r="G1469" s="24">
        <v>5620000</v>
      </c>
      <c r="H1469" s="24">
        <v>2140000</v>
      </c>
      <c r="I1469" s="24">
        <v>2950000</v>
      </c>
      <c r="J1469" s="17"/>
      <c r="K1469" s="28"/>
      <c r="L1469" s="17"/>
      <c r="M1469" s="17"/>
      <c r="N1469" s="17"/>
      <c r="O1469" s="17"/>
    </row>
    <row r="1470" spans="1:15" ht="15.95">
      <c r="A1470" s="16" t="s">
        <v>8639</v>
      </c>
      <c r="B1470" s="16" t="s">
        <v>8420</v>
      </c>
      <c r="C1470" s="16"/>
      <c r="D1470" s="17"/>
      <c r="E1470" s="17"/>
      <c r="F1470" s="24">
        <v>4350000</v>
      </c>
      <c r="G1470" s="17"/>
      <c r="H1470" s="17"/>
      <c r="I1470" s="17"/>
      <c r="J1470" s="17"/>
      <c r="K1470" s="28"/>
      <c r="L1470" s="17"/>
      <c r="M1470" s="17"/>
      <c r="N1470" s="17"/>
      <c r="O1470" s="17"/>
    </row>
    <row r="1471" spans="1:15" ht="15.95">
      <c r="A1471" s="16" t="s">
        <v>1258</v>
      </c>
      <c r="B1471" s="16" t="s">
        <v>8420</v>
      </c>
      <c r="C1471" s="16"/>
      <c r="D1471" s="17"/>
      <c r="E1471" s="17"/>
      <c r="F1471" s="24">
        <v>1110000</v>
      </c>
      <c r="G1471" s="18">
        <v>9430000</v>
      </c>
      <c r="H1471" s="24">
        <v>3850000</v>
      </c>
      <c r="I1471" s="18">
        <v>13400000</v>
      </c>
      <c r="J1471" s="18">
        <v>14800000</v>
      </c>
      <c r="K1471" s="35">
        <v>17900000</v>
      </c>
      <c r="L1471" s="17"/>
      <c r="M1471" s="17"/>
      <c r="N1471" s="17"/>
      <c r="O1471" s="17"/>
    </row>
    <row r="1472" spans="1:15" ht="15.95">
      <c r="A1472" s="120" t="s">
        <v>1257</v>
      </c>
      <c r="B1472" s="16" t="s">
        <v>8420</v>
      </c>
      <c r="C1472" s="16"/>
      <c r="D1472" s="19">
        <v>29100000</v>
      </c>
      <c r="E1472" s="18">
        <v>13800000</v>
      </c>
      <c r="F1472" s="18">
        <v>9420000</v>
      </c>
      <c r="G1472" s="24">
        <v>3420000</v>
      </c>
      <c r="H1472" s="18">
        <v>7820000</v>
      </c>
      <c r="I1472" s="18">
        <v>7310000</v>
      </c>
      <c r="J1472" s="18">
        <v>14100000</v>
      </c>
      <c r="K1472" s="18">
        <v>10100000</v>
      </c>
      <c r="L1472" s="17"/>
      <c r="M1472" s="17"/>
      <c r="N1472" s="17"/>
      <c r="O1472" s="17"/>
    </row>
    <row r="1473" spans="1:15" ht="15.95">
      <c r="A1473" s="121" t="s">
        <v>1257</v>
      </c>
      <c r="B1473" s="16">
        <v>190</v>
      </c>
      <c r="C1473" s="16" t="s">
        <v>8446</v>
      </c>
      <c r="D1473" s="17"/>
      <c r="E1473" s="17"/>
      <c r="F1473" s="24">
        <v>239000</v>
      </c>
      <c r="G1473" s="17"/>
      <c r="H1473" s="17"/>
      <c r="I1473" s="17"/>
      <c r="J1473" s="17"/>
      <c r="K1473" s="28"/>
      <c r="L1473" s="17"/>
      <c r="M1473" s="17"/>
      <c r="N1473" s="17"/>
      <c r="O1473" s="17"/>
    </row>
    <row r="1474" spans="1:15" ht="15.95">
      <c r="A1474" s="122" t="s">
        <v>1257</v>
      </c>
      <c r="B1474" s="16">
        <v>304</v>
      </c>
      <c r="C1474" s="16"/>
      <c r="D1474" s="17"/>
      <c r="E1474" s="17"/>
      <c r="F1474" s="17"/>
      <c r="G1474" s="24">
        <v>150000</v>
      </c>
      <c r="H1474" s="17"/>
      <c r="I1474" s="17"/>
      <c r="J1474" s="17"/>
      <c r="K1474" s="28"/>
      <c r="L1474" s="17"/>
      <c r="M1474" s="17"/>
      <c r="N1474" s="17"/>
      <c r="O1474" s="17"/>
    </row>
    <row r="1475" spans="1:15" ht="15.95">
      <c r="A1475" s="16" t="s">
        <v>1256</v>
      </c>
      <c r="B1475" s="16" t="s">
        <v>8420</v>
      </c>
      <c r="C1475" s="16"/>
      <c r="D1475" s="18">
        <v>6100000</v>
      </c>
      <c r="E1475" s="24">
        <v>3340000</v>
      </c>
      <c r="F1475" s="18">
        <v>7750000</v>
      </c>
      <c r="G1475" s="17"/>
      <c r="H1475" s="17"/>
      <c r="I1475" s="17"/>
      <c r="J1475" s="17"/>
      <c r="K1475" s="28"/>
      <c r="L1475" s="17"/>
      <c r="M1475" s="17"/>
      <c r="N1475" s="17"/>
      <c r="O1475" s="17"/>
    </row>
    <row r="1476" spans="1:15" ht="15.95">
      <c r="A1476" s="16" t="s">
        <v>2183</v>
      </c>
      <c r="B1476" s="16" t="s">
        <v>8420</v>
      </c>
      <c r="C1476" s="16"/>
      <c r="D1476" s="17"/>
      <c r="E1476" s="17"/>
      <c r="F1476" s="17"/>
      <c r="G1476" s="17"/>
      <c r="H1476" s="17"/>
      <c r="I1476" s="24">
        <v>695000</v>
      </c>
      <c r="J1476" s="17"/>
      <c r="K1476" s="28"/>
      <c r="L1476" s="17"/>
      <c r="M1476" s="17"/>
      <c r="N1476" s="17"/>
      <c r="O1476" s="17"/>
    </row>
    <row r="1477" spans="1:15" ht="15.95">
      <c r="A1477" s="16" t="s">
        <v>4092</v>
      </c>
      <c r="B1477" s="16" t="s">
        <v>8420</v>
      </c>
      <c r="C1477" s="16"/>
      <c r="D1477" s="17"/>
      <c r="E1477" s="17"/>
      <c r="F1477" s="17"/>
      <c r="G1477" s="17"/>
      <c r="H1477" s="24">
        <v>1360000</v>
      </c>
      <c r="I1477" s="24">
        <v>2060000</v>
      </c>
      <c r="J1477" s="17"/>
      <c r="K1477" s="28"/>
      <c r="L1477" s="17"/>
      <c r="M1477" s="17"/>
      <c r="N1477" s="17"/>
      <c r="O1477" s="17"/>
    </row>
    <row r="1478" spans="1:15" ht="15.95">
      <c r="A1478" s="16" t="s">
        <v>1255</v>
      </c>
      <c r="B1478" s="16" t="s">
        <v>8420</v>
      </c>
      <c r="C1478" s="16"/>
      <c r="D1478" s="24">
        <v>2700000</v>
      </c>
      <c r="E1478" s="24">
        <v>1950000</v>
      </c>
      <c r="F1478" s="24">
        <v>2200000</v>
      </c>
      <c r="G1478" s="24">
        <v>773000</v>
      </c>
      <c r="H1478" s="24">
        <v>2110000</v>
      </c>
      <c r="I1478" s="24">
        <v>1170000</v>
      </c>
      <c r="J1478" s="24">
        <v>1610000</v>
      </c>
      <c r="K1478" s="24">
        <v>1230000</v>
      </c>
      <c r="L1478" s="24">
        <v>842000</v>
      </c>
      <c r="M1478" s="24">
        <v>430000</v>
      </c>
      <c r="N1478" s="24">
        <v>515000</v>
      </c>
      <c r="O1478" s="24">
        <v>349000</v>
      </c>
    </row>
    <row r="1479" spans="1:15" ht="15.95">
      <c r="A1479" s="16" t="s">
        <v>1254</v>
      </c>
      <c r="B1479" s="16" t="s">
        <v>8420</v>
      </c>
      <c r="C1479" s="16"/>
      <c r="D1479" s="24">
        <v>3720000</v>
      </c>
      <c r="E1479" s="18">
        <v>7430000</v>
      </c>
      <c r="F1479" s="18">
        <v>8090000</v>
      </c>
      <c r="G1479" s="24">
        <v>4770000</v>
      </c>
      <c r="H1479" s="24">
        <v>5060000</v>
      </c>
      <c r="I1479" s="18">
        <v>8740000</v>
      </c>
      <c r="J1479" s="18">
        <v>8220000</v>
      </c>
      <c r="K1479" s="18">
        <v>10700000</v>
      </c>
      <c r="L1479" s="24">
        <v>1570000</v>
      </c>
      <c r="M1479" s="24">
        <v>2570000</v>
      </c>
      <c r="N1479" s="24">
        <v>3160000</v>
      </c>
      <c r="O1479" s="24">
        <v>3650000</v>
      </c>
    </row>
    <row r="1480" spans="1:15" ht="15.95">
      <c r="A1480" s="16" t="s">
        <v>1253</v>
      </c>
      <c r="B1480" s="16" t="s">
        <v>8420</v>
      </c>
      <c r="C1480" s="16"/>
      <c r="D1480" s="17"/>
      <c r="E1480" s="17"/>
      <c r="F1480" s="17"/>
      <c r="G1480" s="17"/>
      <c r="H1480" s="24">
        <v>933000</v>
      </c>
      <c r="I1480" s="17"/>
      <c r="J1480" s="24">
        <v>653000</v>
      </c>
      <c r="K1480" s="28"/>
      <c r="L1480" s="17"/>
      <c r="M1480" s="17"/>
      <c r="N1480" s="17"/>
      <c r="O1480" s="17"/>
    </row>
    <row r="1481" spans="1:15" ht="15.95">
      <c r="A1481" s="16" t="s">
        <v>8640</v>
      </c>
      <c r="B1481" s="16" t="s">
        <v>8420</v>
      </c>
      <c r="C1481" s="16"/>
      <c r="D1481" s="17"/>
      <c r="E1481" s="17"/>
      <c r="F1481" s="17"/>
      <c r="G1481" s="24">
        <v>2600000</v>
      </c>
      <c r="H1481" s="17"/>
      <c r="I1481" s="17"/>
      <c r="J1481" s="17"/>
      <c r="K1481" s="28"/>
      <c r="L1481" s="17"/>
      <c r="M1481" s="17"/>
      <c r="N1481" s="17"/>
      <c r="O1481" s="17"/>
    </row>
    <row r="1482" spans="1:15" ht="15.95">
      <c r="A1482" s="16" t="s">
        <v>4077</v>
      </c>
      <c r="B1482" s="16" t="s">
        <v>8420</v>
      </c>
      <c r="C1482" s="16"/>
      <c r="D1482" s="24">
        <v>249000</v>
      </c>
      <c r="E1482" s="24">
        <v>167000</v>
      </c>
      <c r="F1482" s="24">
        <v>111000</v>
      </c>
      <c r="G1482" s="17"/>
      <c r="H1482" s="17"/>
      <c r="I1482" s="24">
        <v>94900</v>
      </c>
      <c r="J1482" s="17"/>
      <c r="K1482" s="28"/>
      <c r="L1482" s="17"/>
      <c r="M1482" s="17"/>
      <c r="N1482" s="17"/>
      <c r="O1482" s="17"/>
    </row>
    <row r="1483" spans="1:15" ht="15.95">
      <c r="A1483" s="120" t="s">
        <v>1252</v>
      </c>
      <c r="B1483" s="118" t="s">
        <v>8420</v>
      </c>
      <c r="C1483" s="16"/>
      <c r="D1483" s="18">
        <v>12500000</v>
      </c>
      <c r="E1483" s="35">
        <v>17100000</v>
      </c>
      <c r="F1483" s="18">
        <v>15500000</v>
      </c>
      <c r="G1483" s="35">
        <v>25200000</v>
      </c>
      <c r="H1483" s="26">
        <v>67200000</v>
      </c>
      <c r="I1483" s="25">
        <v>102000000</v>
      </c>
      <c r="J1483" s="25">
        <v>106000000</v>
      </c>
      <c r="K1483" s="57">
        <v>240000000</v>
      </c>
      <c r="L1483" s="24">
        <v>5120000</v>
      </c>
      <c r="M1483" s="24">
        <v>5100000</v>
      </c>
      <c r="N1483" s="24">
        <v>3010000</v>
      </c>
      <c r="O1483" s="35">
        <v>19900000</v>
      </c>
    </row>
    <row r="1484" spans="1:15" ht="15.95">
      <c r="A1484" s="121" t="s">
        <v>1252</v>
      </c>
      <c r="B1484" s="118" t="s">
        <v>8420</v>
      </c>
      <c r="C1484" s="16" t="s">
        <v>8422</v>
      </c>
      <c r="D1484" s="17"/>
      <c r="E1484" s="17"/>
      <c r="F1484" s="17"/>
      <c r="G1484" s="17"/>
      <c r="H1484" s="24">
        <v>77000</v>
      </c>
      <c r="I1484" s="24">
        <v>116000</v>
      </c>
      <c r="J1484" s="17"/>
      <c r="K1484" s="24">
        <v>393000</v>
      </c>
      <c r="L1484" s="17"/>
      <c r="M1484" s="17"/>
      <c r="N1484" s="17"/>
      <c r="O1484" s="17"/>
    </row>
    <row r="1485" spans="1:15" ht="15.95">
      <c r="A1485" s="122" t="s">
        <v>1252</v>
      </c>
      <c r="B1485" s="16">
        <v>87</v>
      </c>
      <c r="C1485" s="16" t="s">
        <v>8422</v>
      </c>
      <c r="D1485" s="17"/>
      <c r="E1485" s="17"/>
      <c r="F1485" s="17"/>
      <c r="G1485" s="17"/>
      <c r="H1485" s="24">
        <v>137000</v>
      </c>
      <c r="I1485" s="17"/>
      <c r="J1485" s="17"/>
      <c r="K1485" s="28"/>
      <c r="L1485" s="17"/>
      <c r="M1485" s="17"/>
      <c r="N1485" s="17"/>
      <c r="O1485" s="17"/>
    </row>
    <row r="1486" spans="1:15" ht="15.95">
      <c r="A1486" s="16" t="s">
        <v>6350</v>
      </c>
      <c r="B1486" s="16" t="s">
        <v>8420</v>
      </c>
      <c r="C1486" s="16"/>
      <c r="D1486" s="17"/>
      <c r="E1486" s="17"/>
      <c r="F1486" s="17"/>
      <c r="G1486" s="17"/>
      <c r="H1486" s="17"/>
      <c r="I1486" s="24">
        <v>1430000</v>
      </c>
      <c r="J1486" s="17"/>
      <c r="K1486" s="28"/>
      <c r="L1486" s="17"/>
      <c r="M1486" s="17"/>
      <c r="N1486" s="17"/>
      <c r="O1486" s="17"/>
    </row>
    <row r="1487" spans="1:15" ht="15.95">
      <c r="A1487" s="16" t="s">
        <v>8312</v>
      </c>
      <c r="B1487" s="16" t="s">
        <v>8420</v>
      </c>
      <c r="C1487" s="16"/>
      <c r="D1487" s="24">
        <v>4740000</v>
      </c>
      <c r="E1487" s="17"/>
      <c r="F1487" s="24">
        <v>1250000</v>
      </c>
      <c r="G1487" s="17"/>
      <c r="H1487" s="24">
        <v>3590000</v>
      </c>
      <c r="I1487" s="24">
        <v>53300</v>
      </c>
      <c r="J1487" s="17"/>
      <c r="K1487" s="28"/>
      <c r="L1487" s="17"/>
      <c r="M1487" s="17"/>
      <c r="N1487" s="17"/>
      <c r="O1487" s="17"/>
    </row>
    <row r="1488" spans="1:15" ht="15.95">
      <c r="A1488" s="16" t="s">
        <v>1251</v>
      </c>
      <c r="B1488" s="16" t="s">
        <v>8420</v>
      </c>
      <c r="C1488" s="16"/>
      <c r="D1488" s="17"/>
      <c r="E1488" s="17"/>
      <c r="F1488" s="17"/>
      <c r="G1488" s="17"/>
      <c r="H1488" s="17"/>
      <c r="I1488" s="17"/>
      <c r="J1488" s="24">
        <v>451000</v>
      </c>
      <c r="K1488" s="28"/>
      <c r="L1488" s="17"/>
      <c r="M1488" s="17"/>
      <c r="N1488" s="17"/>
      <c r="O1488" s="17"/>
    </row>
    <row r="1489" spans="1:15" ht="15.95">
      <c r="A1489" s="16" t="s">
        <v>8641</v>
      </c>
      <c r="B1489" s="16" t="s">
        <v>8420</v>
      </c>
      <c r="C1489" s="16"/>
      <c r="D1489" s="17"/>
      <c r="E1489" s="17"/>
      <c r="F1489" s="17"/>
      <c r="G1489" s="17"/>
      <c r="H1489" s="17"/>
      <c r="I1489" s="24">
        <v>472000</v>
      </c>
      <c r="J1489" s="17"/>
      <c r="K1489" s="28"/>
      <c r="L1489" s="17"/>
      <c r="M1489" s="17"/>
      <c r="N1489" s="17"/>
      <c r="O1489" s="17"/>
    </row>
    <row r="1490" spans="1:15" ht="15.95">
      <c r="A1490" s="16" t="s">
        <v>8642</v>
      </c>
      <c r="B1490" s="16" t="s">
        <v>8420</v>
      </c>
      <c r="C1490" s="16"/>
      <c r="D1490" s="17"/>
      <c r="E1490" s="17"/>
      <c r="F1490" s="24">
        <v>2780000</v>
      </c>
      <c r="G1490" s="17"/>
      <c r="H1490" s="17"/>
      <c r="I1490" s="17"/>
      <c r="J1490" s="17"/>
      <c r="K1490" s="28"/>
      <c r="L1490" s="17"/>
      <c r="M1490" s="17"/>
      <c r="N1490" s="17"/>
      <c r="O1490" s="17"/>
    </row>
    <row r="1491" spans="1:15" ht="15.95">
      <c r="A1491" s="123" t="s">
        <v>1250</v>
      </c>
      <c r="B1491" s="119" t="s">
        <v>8420</v>
      </c>
      <c r="C1491" s="16"/>
      <c r="D1491" s="18">
        <v>14900000</v>
      </c>
      <c r="E1491" s="17"/>
      <c r="F1491" s="24">
        <v>5400000</v>
      </c>
      <c r="G1491" s="18">
        <v>6110000</v>
      </c>
      <c r="H1491" s="18">
        <v>7890000</v>
      </c>
      <c r="I1491" s="18">
        <v>12100000</v>
      </c>
      <c r="J1491" s="18">
        <v>11500000</v>
      </c>
      <c r="K1491" s="18">
        <v>6240000</v>
      </c>
      <c r="L1491" s="25">
        <v>97200000</v>
      </c>
      <c r="M1491" s="33">
        <v>73500000</v>
      </c>
      <c r="N1491" s="49">
        <v>191000000</v>
      </c>
      <c r="O1491" s="25">
        <v>107000000</v>
      </c>
    </row>
    <row r="1492" spans="1:15" ht="15.95">
      <c r="A1492" s="125" t="s">
        <v>1250</v>
      </c>
      <c r="B1492" s="118" t="s">
        <v>8420</v>
      </c>
      <c r="C1492" s="16" t="s">
        <v>8423</v>
      </c>
      <c r="D1492" s="24">
        <v>695000</v>
      </c>
      <c r="E1492" s="24">
        <v>503000</v>
      </c>
      <c r="F1492" s="24">
        <v>495000</v>
      </c>
      <c r="G1492" s="24">
        <v>597000</v>
      </c>
      <c r="H1492" s="17"/>
      <c r="I1492" s="17"/>
      <c r="J1492" s="17"/>
      <c r="K1492" s="28"/>
      <c r="L1492" s="19">
        <v>33000000</v>
      </c>
      <c r="M1492" s="18">
        <v>15700000</v>
      </c>
      <c r="N1492" s="26">
        <v>63400000</v>
      </c>
      <c r="O1492" s="35">
        <v>22000000</v>
      </c>
    </row>
    <row r="1493" spans="1:15" ht="15.95">
      <c r="A1493" s="125" t="s">
        <v>1250</v>
      </c>
      <c r="B1493" s="118" t="s">
        <v>8420</v>
      </c>
      <c r="C1493" s="16" t="s">
        <v>8426</v>
      </c>
      <c r="D1493" s="17"/>
      <c r="E1493" s="17"/>
      <c r="F1493" s="17"/>
      <c r="G1493" s="17"/>
      <c r="H1493" s="17"/>
      <c r="I1493" s="17"/>
      <c r="J1493" s="17"/>
      <c r="K1493" s="28"/>
      <c r="L1493" s="24">
        <v>2150000</v>
      </c>
      <c r="M1493" s="24">
        <v>179000</v>
      </c>
      <c r="N1493" s="24">
        <v>3590000</v>
      </c>
      <c r="O1493" s="24">
        <v>1260000</v>
      </c>
    </row>
    <row r="1494" spans="1:15" ht="15.95">
      <c r="A1494" s="125" t="s">
        <v>1250</v>
      </c>
      <c r="B1494" s="118" t="s">
        <v>8420</v>
      </c>
      <c r="C1494" s="16" t="s">
        <v>8422</v>
      </c>
      <c r="D1494" s="17"/>
      <c r="E1494" s="17"/>
      <c r="F1494" s="17"/>
      <c r="G1494" s="17"/>
      <c r="H1494" s="17"/>
      <c r="I1494" s="17"/>
      <c r="J1494" s="17"/>
      <c r="K1494" s="28"/>
      <c r="L1494" s="24">
        <v>237000</v>
      </c>
      <c r="M1494" s="24">
        <v>374000</v>
      </c>
      <c r="N1494" s="24">
        <v>841000</v>
      </c>
      <c r="O1494" s="24">
        <v>429000</v>
      </c>
    </row>
    <row r="1495" spans="1:15" ht="15.95">
      <c r="A1495" s="125" t="s">
        <v>1250</v>
      </c>
      <c r="B1495" s="118" t="s">
        <v>8420</v>
      </c>
      <c r="C1495" s="16" t="s">
        <v>8425</v>
      </c>
      <c r="D1495" s="17"/>
      <c r="E1495" s="17"/>
      <c r="F1495" s="17"/>
      <c r="G1495" s="17"/>
      <c r="H1495" s="17"/>
      <c r="I1495" s="17"/>
      <c r="J1495" s="17"/>
      <c r="K1495" s="28"/>
      <c r="L1495" s="17"/>
      <c r="M1495" s="17"/>
      <c r="N1495" s="24">
        <v>156000</v>
      </c>
      <c r="O1495" s="17"/>
    </row>
    <row r="1496" spans="1:15" ht="15.95">
      <c r="A1496" s="125" t="s">
        <v>1250</v>
      </c>
      <c r="B1496" s="119">
        <v>76</v>
      </c>
      <c r="C1496" s="16"/>
      <c r="D1496" s="17"/>
      <c r="E1496" s="17"/>
      <c r="F1496" s="17"/>
      <c r="G1496" s="17"/>
      <c r="H1496" s="17"/>
      <c r="I1496" s="17"/>
      <c r="J1496" s="17"/>
      <c r="K1496" s="28"/>
      <c r="L1496" s="17"/>
      <c r="M1496" s="24">
        <v>1010000</v>
      </c>
      <c r="N1496" s="24">
        <v>2400000</v>
      </c>
      <c r="O1496" s="24">
        <v>1440000</v>
      </c>
    </row>
    <row r="1497" spans="1:15" ht="15.95">
      <c r="A1497" s="125" t="s">
        <v>1250</v>
      </c>
      <c r="B1497" s="118">
        <v>76</v>
      </c>
      <c r="C1497" s="16" t="s">
        <v>8423</v>
      </c>
      <c r="D1497" s="17"/>
      <c r="E1497" s="17"/>
      <c r="F1497" s="17"/>
      <c r="G1497" s="17"/>
      <c r="H1497" s="17"/>
      <c r="I1497" s="17"/>
      <c r="J1497" s="17"/>
      <c r="K1497" s="28"/>
      <c r="L1497" s="24">
        <v>1040000</v>
      </c>
      <c r="M1497" s="24">
        <v>265000</v>
      </c>
      <c r="N1497" s="24">
        <v>3090000</v>
      </c>
      <c r="O1497" s="24">
        <v>1120000</v>
      </c>
    </row>
    <row r="1498" spans="1:15" ht="15.95">
      <c r="A1498" s="125" t="s">
        <v>1250</v>
      </c>
      <c r="B1498" s="118">
        <v>76</v>
      </c>
      <c r="C1498" s="16" t="s">
        <v>8432</v>
      </c>
      <c r="D1498" s="17"/>
      <c r="E1498" s="17"/>
      <c r="F1498" s="17"/>
      <c r="G1498" s="17"/>
      <c r="H1498" s="17"/>
      <c r="I1498" s="17"/>
      <c r="J1498" s="17"/>
      <c r="K1498" s="28"/>
      <c r="L1498" s="17"/>
      <c r="M1498" s="24">
        <v>56500</v>
      </c>
      <c r="N1498" s="24">
        <v>659000</v>
      </c>
      <c r="O1498" s="17"/>
    </row>
    <row r="1499" spans="1:15" ht="15.95">
      <c r="A1499" s="125" t="s">
        <v>1250</v>
      </c>
      <c r="B1499" s="16">
        <v>79</v>
      </c>
      <c r="C1499" s="16" t="s">
        <v>8423</v>
      </c>
      <c r="D1499" s="17"/>
      <c r="E1499" s="17"/>
      <c r="F1499" s="17"/>
      <c r="G1499" s="17"/>
      <c r="H1499" s="17"/>
      <c r="I1499" s="17"/>
      <c r="J1499" s="17"/>
      <c r="K1499" s="28"/>
      <c r="L1499" s="17"/>
      <c r="M1499" s="24">
        <v>923000</v>
      </c>
      <c r="N1499" s="24">
        <v>1700000</v>
      </c>
      <c r="O1499" s="24">
        <v>1030000</v>
      </c>
    </row>
    <row r="1500" spans="1:15" ht="15.95">
      <c r="A1500" s="125" t="s">
        <v>1250</v>
      </c>
      <c r="B1500" s="119">
        <v>98</v>
      </c>
      <c r="C1500" s="16"/>
      <c r="D1500" s="17"/>
      <c r="E1500" s="17"/>
      <c r="F1500" s="17"/>
      <c r="G1500" s="17"/>
      <c r="H1500" s="17"/>
      <c r="I1500" s="24">
        <v>510000</v>
      </c>
      <c r="J1500" s="24">
        <v>594000</v>
      </c>
      <c r="K1500" s="28"/>
      <c r="L1500" s="24">
        <v>1480000</v>
      </c>
      <c r="M1500" s="24">
        <v>778000</v>
      </c>
      <c r="N1500" s="24">
        <v>513000</v>
      </c>
      <c r="O1500" s="24">
        <v>676000</v>
      </c>
    </row>
    <row r="1501" spans="1:15" ht="15.95">
      <c r="A1501" s="125" t="s">
        <v>1250</v>
      </c>
      <c r="B1501" s="118">
        <v>98</v>
      </c>
      <c r="C1501" s="16" t="s">
        <v>8423</v>
      </c>
      <c r="D1501" s="17"/>
      <c r="E1501" s="17"/>
      <c r="F1501" s="17"/>
      <c r="G1501" s="17"/>
      <c r="H1501" s="17"/>
      <c r="I1501" s="17"/>
      <c r="J1501" s="17"/>
      <c r="K1501" s="28"/>
      <c r="L1501" s="17"/>
      <c r="M1501" s="17"/>
      <c r="N1501" s="18">
        <v>15600000</v>
      </c>
      <c r="O1501" s="18">
        <v>9790000</v>
      </c>
    </row>
    <row r="1502" spans="1:15" ht="15.95">
      <c r="A1502" s="125" t="s">
        <v>1250</v>
      </c>
      <c r="B1502" s="118">
        <v>98</v>
      </c>
      <c r="C1502" s="16" t="s">
        <v>8432</v>
      </c>
      <c r="D1502" s="17"/>
      <c r="E1502" s="17"/>
      <c r="F1502" s="17"/>
      <c r="G1502" s="17"/>
      <c r="H1502" s="17"/>
      <c r="I1502" s="17"/>
      <c r="J1502" s="17"/>
      <c r="K1502" s="28"/>
      <c r="L1502" s="24">
        <v>130000</v>
      </c>
      <c r="M1502" s="24">
        <v>216000</v>
      </c>
      <c r="N1502" s="24">
        <v>107000</v>
      </c>
      <c r="O1502" s="24">
        <v>261000</v>
      </c>
    </row>
    <row r="1503" spans="1:15" ht="15.95">
      <c r="A1503" s="125" t="s">
        <v>1250</v>
      </c>
      <c r="B1503" s="118">
        <v>166</v>
      </c>
      <c r="C1503" s="16" t="s">
        <v>8438</v>
      </c>
      <c r="D1503" s="17"/>
      <c r="E1503" s="17"/>
      <c r="F1503" s="17"/>
      <c r="G1503" s="17"/>
      <c r="H1503" s="17"/>
      <c r="I1503" s="17"/>
      <c r="J1503" s="17"/>
      <c r="K1503" s="28"/>
      <c r="L1503" s="24">
        <v>822000</v>
      </c>
      <c r="M1503" s="17"/>
      <c r="N1503" s="17"/>
      <c r="O1503" s="24">
        <v>769000</v>
      </c>
    </row>
    <row r="1504" spans="1:15" ht="15.95">
      <c r="A1504" s="125" t="s">
        <v>1250</v>
      </c>
      <c r="B1504" s="118">
        <v>166</v>
      </c>
      <c r="C1504" s="16" t="s">
        <v>8436</v>
      </c>
      <c r="D1504" s="17"/>
      <c r="E1504" s="17"/>
      <c r="F1504" s="17"/>
      <c r="G1504" s="17"/>
      <c r="H1504" s="17"/>
      <c r="I1504" s="17"/>
      <c r="J1504" s="17"/>
      <c r="K1504" s="28"/>
      <c r="L1504" s="17"/>
      <c r="M1504" s="17"/>
      <c r="N1504" s="17"/>
      <c r="O1504" s="24">
        <v>985000</v>
      </c>
    </row>
    <row r="1505" spans="1:15" ht="15.95">
      <c r="A1505" s="125" t="s">
        <v>1250</v>
      </c>
      <c r="B1505" s="118">
        <v>185</v>
      </c>
      <c r="C1505" s="16" t="s">
        <v>8431</v>
      </c>
      <c r="D1505" s="17"/>
      <c r="E1505" s="17"/>
      <c r="F1505" s="17"/>
      <c r="G1505" s="17"/>
      <c r="H1505" s="17"/>
      <c r="I1505" s="17"/>
      <c r="J1505" s="17"/>
      <c r="K1505" s="28"/>
      <c r="L1505" s="17"/>
      <c r="M1505" s="17"/>
      <c r="N1505" s="24">
        <v>440000</v>
      </c>
      <c r="O1505" s="17"/>
    </row>
    <row r="1506" spans="1:15" ht="15.95">
      <c r="A1506" s="124" t="s">
        <v>1250</v>
      </c>
      <c r="B1506" s="118">
        <v>185</v>
      </c>
      <c r="C1506" s="16" t="s">
        <v>8432</v>
      </c>
      <c r="D1506" s="17"/>
      <c r="E1506" s="17"/>
      <c r="F1506" s="17"/>
      <c r="G1506" s="24">
        <v>246000</v>
      </c>
      <c r="H1506" s="17"/>
      <c r="I1506" s="17"/>
      <c r="J1506" s="17"/>
      <c r="K1506" s="28"/>
      <c r="L1506" s="24">
        <v>218000</v>
      </c>
      <c r="M1506" s="24">
        <v>165000</v>
      </c>
      <c r="N1506" s="24">
        <v>968000</v>
      </c>
      <c r="O1506" s="17"/>
    </row>
    <row r="1507" spans="1:15" ht="15.95">
      <c r="A1507" s="16" t="s">
        <v>6411</v>
      </c>
      <c r="B1507" s="16" t="s">
        <v>8420</v>
      </c>
      <c r="C1507" s="16"/>
      <c r="D1507" s="17"/>
      <c r="E1507" s="17"/>
      <c r="F1507" s="17"/>
      <c r="G1507" s="17"/>
      <c r="H1507" s="17"/>
      <c r="I1507" s="24">
        <v>2310000</v>
      </c>
      <c r="J1507" s="17"/>
      <c r="K1507" s="28"/>
      <c r="L1507" s="18">
        <v>5830000</v>
      </c>
      <c r="M1507" s="24">
        <v>2390000</v>
      </c>
      <c r="N1507" s="24">
        <v>4700000</v>
      </c>
      <c r="O1507" s="18">
        <v>5950000</v>
      </c>
    </row>
    <row r="1508" spans="1:15" ht="15.95">
      <c r="A1508" s="16" t="s">
        <v>5884</v>
      </c>
      <c r="B1508" s="16" t="s">
        <v>8420</v>
      </c>
      <c r="C1508" s="16"/>
      <c r="D1508" s="17"/>
      <c r="E1508" s="24">
        <v>2160000</v>
      </c>
      <c r="F1508" s="24">
        <v>3850000</v>
      </c>
      <c r="G1508" s="24">
        <v>2630000</v>
      </c>
      <c r="H1508" s="17"/>
      <c r="I1508" s="24">
        <v>2310000</v>
      </c>
      <c r="J1508" s="24">
        <v>3780000</v>
      </c>
      <c r="K1508" s="24">
        <v>4550000</v>
      </c>
      <c r="L1508" s="17"/>
      <c r="M1508" s="17"/>
      <c r="N1508" s="17"/>
      <c r="O1508" s="17"/>
    </row>
    <row r="1509" spans="1:15" ht="15.95">
      <c r="A1509" s="16" t="s">
        <v>8643</v>
      </c>
      <c r="B1509" s="16" t="s">
        <v>8420</v>
      </c>
      <c r="C1509" s="16"/>
      <c r="D1509" s="24">
        <v>1820000</v>
      </c>
      <c r="E1509" s="24">
        <v>1450000</v>
      </c>
      <c r="F1509" s="24">
        <v>2400000</v>
      </c>
      <c r="G1509" s="24">
        <v>3110000</v>
      </c>
      <c r="H1509" s="24">
        <v>1940000</v>
      </c>
      <c r="I1509" s="24">
        <v>2990000</v>
      </c>
      <c r="J1509" s="24">
        <v>2320000</v>
      </c>
      <c r="K1509" s="18">
        <v>9520000</v>
      </c>
      <c r="L1509" s="17"/>
      <c r="M1509" s="17"/>
      <c r="N1509" s="17"/>
      <c r="O1509" s="17"/>
    </row>
    <row r="1510" spans="1:15" ht="15.95">
      <c r="A1510" s="16" t="s">
        <v>1249</v>
      </c>
      <c r="B1510" s="16" t="s">
        <v>8420</v>
      </c>
      <c r="C1510" s="16"/>
      <c r="D1510" s="17"/>
      <c r="E1510" s="17"/>
      <c r="F1510" s="17"/>
      <c r="G1510" s="17"/>
      <c r="H1510" s="24">
        <v>944000</v>
      </c>
      <c r="I1510" s="17"/>
      <c r="J1510" s="24">
        <v>590000</v>
      </c>
      <c r="K1510" s="28"/>
      <c r="L1510" s="17"/>
      <c r="M1510" s="17"/>
      <c r="N1510" s="17"/>
      <c r="O1510" s="17"/>
    </row>
    <row r="1511" spans="1:15" ht="15.95">
      <c r="A1511" s="16" t="s">
        <v>8644</v>
      </c>
      <c r="B1511" s="16" t="s">
        <v>8420</v>
      </c>
      <c r="C1511" s="16"/>
      <c r="D1511" s="17"/>
      <c r="E1511" s="17"/>
      <c r="F1511" s="17"/>
      <c r="G1511" s="24">
        <v>1870000</v>
      </c>
      <c r="H1511" s="17"/>
      <c r="I1511" s="17"/>
      <c r="J1511" s="17"/>
      <c r="K1511" s="24">
        <v>482000</v>
      </c>
      <c r="L1511" s="17"/>
      <c r="M1511" s="17"/>
      <c r="N1511" s="17"/>
      <c r="O1511" s="17"/>
    </row>
    <row r="1512" spans="1:15" ht="15.95">
      <c r="A1512" s="16" t="s">
        <v>8645</v>
      </c>
      <c r="B1512" s="16" t="s">
        <v>8420</v>
      </c>
      <c r="C1512" s="16"/>
      <c r="D1512" s="17"/>
      <c r="E1512" s="17"/>
      <c r="F1512" s="17"/>
      <c r="G1512" s="17"/>
      <c r="H1512" s="17"/>
      <c r="I1512" s="17"/>
      <c r="J1512" s="24">
        <v>284000</v>
      </c>
      <c r="K1512" s="28"/>
      <c r="L1512" s="17"/>
      <c r="M1512" s="17"/>
      <c r="N1512" s="17"/>
      <c r="O1512" s="17"/>
    </row>
    <row r="1513" spans="1:15" ht="15.95">
      <c r="A1513" s="16" t="s">
        <v>8646</v>
      </c>
      <c r="B1513" s="16" t="s">
        <v>8420</v>
      </c>
      <c r="C1513" s="16"/>
      <c r="D1513" s="17"/>
      <c r="E1513" s="17"/>
      <c r="F1513" s="17"/>
      <c r="G1513" s="17"/>
      <c r="H1513" s="24">
        <v>1080000</v>
      </c>
      <c r="I1513" s="17"/>
      <c r="J1513" s="17"/>
      <c r="K1513" s="28"/>
      <c r="L1513" s="17"/>
      <c r="M1513" s="17"/>
      <c r="N1513" s="17"/>
      <c r="O1513" s="17"/>
    </row>
    <row r="1514" spans="1:15" ht="15.95">
      <c r="A1514" s="120" t="s">
        <v>1248</v>
      </c>
      <c r="B1514" s="119" t="s">
        <v>8420</v>
      </c>
      <c r="C1514" s="16"/>
      <c r="D1514" s="17"/>
      <c r="E1514" s="24">
        <v>2000000</v>
      </c>
      <c r="F1514" s="17"/>
      <c r="G1514" s="17"/>
      <c r="H1514" s="24">
        <v>3720000</v>
      </c>
      <c r="I1514" s="18">
        <v>13000000</v>
      </c>
      <c r="J1514" s="24">
        <v>1810000</v>
      </c>
      <c r="K1514" s="35">
        <v>19700000</v>
      </c>
      <c r="L1514" s="17"/>
      <c r="M1514" s="17"/>
      <c r="N1514" s="17"/>
      <c r="O1514" s="17"/>
    </row>
    <row r="1515" spans="1:15" ht="15.95">
      <c r="A1515" s="121" t="s">
        <v>1248</v>
      </c>
      <c r="B1515" s="118" t="s">
        <v>8420</v>
      </c>
      <c r="C1515" s="16" t="s">
        <v>8421</v>
      </c>
      <c r="D1515" s="17"/>
      <c r="E1515" s="17"/>
      <c r="F1515" s="17"/>
      <c r="G1515" s="17"/>
      <c r="H1515" s="17"/>
      <c r="I1515" s="24">
        <v>2530000</v>
      </c>
      <c r="J1515" s="17"/>
      <c r="K1515" s="28"/>
      <c r="L1515" s="17"/>
      <c r="M1515" s="17"/>
      <c r="N1515" s="17"/>
      <c r="O1515" s="17"/>
    </row>
    <row r="1516" spans="1:15" ht="15.95">
      <c r="A1516" s="122" t="s">
        <v>1248</v>
      </c>
      <c r="B1516" s="118" t="s">
        <v>8420</v>
      </c>
      <c r="C1516" s="16" t="s">
        <v>8428</v>
      </c>
      <c r="D1516" s="17"/>
      <c r="E1516" s="17"/>
      <c r="F1516" s="17"/>
      <c r="G1516" s="17"/>
      <c r="H1516" s="17"/>
      <c r="I1516" s="24">
        <v>1920000</v>
      </c>
      <c r="J1516" s="17"/>
      <c r="K1516" s="28"/>
      <c r="L1516" s="17"/>
      <c r="M1516" s="17"/>
      <c r="N1516" s="17"/>
      <c r="O1516" s="17"/>
    </row>
    <row r="1517" spans="1:15" ht="15.95">
      <c r="A1517" s="16" t="s">
        <v>8647</v>
      </c>
      <c r="B1517" s="16" t="s">
        <v>8420</v>
      </c>
      <c r="C1517" s="16"/>
      <c r="D1517" s="35">
        <v>18000000</v>
      </c>
      <c r="E1517" s="18">
        <v>11100000</v>
      </c>
      <c r="F1517" s="18">
        <v>15000000</v>
      </c>
      <c r="G1517" s="24">
        <v>1870000</v>
      </c>
      <c r="H1517" s="24">
        <v>1910000</v>
      </c>
      <c r="I1517" s="24">
        <v>385000</v>
      </c>
      <c r="J1517" s="24">
        <v>1500000</v>
      </c>
      <c r="K1517" s="24">
        <v>246000</v>
      </c>
      <c r="L1517" s="17"/>
      <c r="M1517" s="17"/>
      <c r="N1517" s="17"/>
      <c r="O1517" s="17"/>
    </row>
    <row r="1518" spans="1:15" ht="15.95">
      <c r="A1518" s="16" t="s">
        <v>2171</v>
      </c>
      <c r="B1518" s="16" t="s">
        <v>8420</v>
      </c>
      <c r="C1518" s="16"/>
      <c r="D1518" s="17"/>
      <c r="E1518" s="17"/>
      <c r="F1518" s="17"/>
      <c r="G1518" s="24">
        <v>1820000</v>
      </c>
      <c r="H1518" s="24">
        <v>3160000</v>
      </c>
      <c r="I1518" s="24">
        <v>4990000</v>
      </c>
      <c r="J1518" s="17"/>
      <c r="K1518" s="24">
        <v>941000</v>
      </c>
      <c r="L1518" s="17"/>
      <c r="M1518" s="17"/>
      <c r="N1518" s="17"/>
      <c r="O1518" s="17"/>
    </row>
    <row r="1519" spans="1:15" ht="15.95">
      <c r="A1519" s="16" t="s">
        <v>6320</v>
      </c>
      <c r="B1519" s="16" t="s">
        <v>8420</v>
      </c>
      <c r="C1519" s="16"/>
      <c r="D1519" s="24">
        <v>2850000</v>
      </c>
      <c r="E1519" s="17"/>
      <c r="F1519" s="17"/>
      <c r="G1519" s="17"/>
      <c r="H1519" s="17"/>
      <c r="I1519" s="17"/>
      <c r="J1519" s="17"/>
      <c r="K1519" s="28"/>
      <c r="L1519" s="17"/>
      <c r="M1519" s="17"/>
      <c r="N1519" s="17"/>
      <c r="O1519" s="17"/>
    </row>
    <row r="1520" spans="1:15" ht="15.95">
      <c r="A1520" s="16" t="s">
        <v>1246</v>
      </c>
      <c r="B1520" s="16" t="s">
        <v>8420</v>
      </c>
      <c r="C1520" s="16"/>
      <c r="D1520" s="17"/>
      <c r="E1520" s="17"/>
      <c r="F1520" s="17"/>
      <c r="G1520" s="24">
        <v>67900</v>
      </c>
      <c r="H1520" s="17"/>
      <c r="I1520" s="17"/>
      <c r="J1520" s="17"/>
      <c r="K1520" s="28"/>
      <c r="L1520" s="17"/>
      <c r="M1520" s="17"/>
      <c r="N1520" s="17"/>
      <c r="O1520" s="17"/>
    </row>
    <row r="1521" spans="1:15" ht="15.95">
      <c r="A1521" s="123" t="s">
        <v>1245</v>
      </c>
      <c r="B1521" s="16" t="s">
        <v>8420</v>
      </c>
      <c r="C1521" s="16"/>
      <c r="D1521" s="17"/>
      <c r="E1521" s="17"/>
      <c r="F1521" s="17"/>
      <c r="G1521" s="17"/>
      <c r="H1521" s="17"/>
      <c r="I1521" s="24">
        <v>2390000</v>
      </c>
      <c r="J1521" s="17"/>
      <c r="K1521" s="28"/>
      <c r="L1521" s="17"/>
      <c r="M1521" s="17"/>
      <c r="N1521" s="17"/>
      <c r="O1521" s="17"/>
    </row>
    <row r="1522" spans="1:15" ht="15.95">
      <c r="A1522" s="124" t="s">
        <v>1245</v>
      </c>
      <c r="B1522" s="16">
        <v>2302</v>
      </c>
      <c r="C1522" s="16" t="s">
        <v>8447</v>
      </c>
      <c r="D1522" s="17"/>
      <c r="E1522" s="17"/>
      <c r="F1522" s="17"/>
      <c r="G1522" s="17"/>
      <c r="H1522" s="17"/>
      <c r="I1522" s="24">
        <v>1410000</v>
      </c>
      <c r="J1522" s="17"/>
      <c r="K1522" s="28"/>
      <c r="L1522" s="17"/>
      <c r="M1522" s="17"/>
      <c r="N1522" s="17"/>
      <c r="O1522" s="17"/>
    </row>
    <row r="1523" spans="1:15" ht="15.95">
      <c r="A1523" s="16" t="s">
        <v>4074</v>
      </c>
      <c r="B1523" s="16" t="s">
        <v>8420</v>
      </c>
      <c r="C1523" s="16"/>
      <c r="D1523" s="17"/>
      <c r="E1523" s="17"/>
      <c r="F1523" s="24">
        <v>4390000</v>
      </c>
      <c r="G1523" s="24">
        <v>80200</v>
      </c>
      <c r="H1523" s="17"/>
      <c r="I1523" s="17"/>
      <c r="J1523" s="17"/>
      <c r="K1523" s="28"/>
      <c r="L1523" s="17"/>
      <c r="M1523" s="17"/>
      <c r="N1523" s="17"/>
      <c r="O1523" s="17"/>
    </row>
    <row r="1524" spans="1:15" ht="15.95">
      <c r="A1524" s="16" t="s">
        <v>1244</v>
      </c>
      <c r="B1524" s="16" t="s">
        <v>8420</v>
      </c>
      <c r="C1524" s="16"/>
      <c r="D1524" s="17"/>
      <c r="E1524" s="17"/>
      <c r="F1524" s="24">
        <v>3170000</v>
      </c>
      <c r="G1524" s="24">
        <v>497000</v>
      </c>
      <c r="H1524" s="24">
        <v>4340000</v>
      </c>
      <c r="I1524" s="18">
        <v>8620000</v>
      </c>
      <c r="J1524" s="18">
        <v>7130000</v>
      </c>
      <c r="K1524" s="18">
        <v>16200000</v>
      </c>
      <c r="L1524" s="17"/>
      <c r="M1524" s="17"/>
      <c r="N1524" s="17"/>
      <c r="O1524" s="17"/>
    </row>
    <row r="1525" spans="1:15" ht="15.95">
      <c r="A1525" s="16" t="s">
        <v>1243</v>
      </c>
      <c r="B1525" s="16" t="s">
        <v>8420</v>
      </c>
      <c r="C1525" s="16"/>
      <c r="D1525" s="17"/>
      <c r="E1525" s="24">
        <v>3330000</v>
      </c>
      <c r="F1525" s="24">
        <v>4530000</v>
      </c>
      <c r="G1525" s="24">
        <v>4120000</v>
      </c>
      <c r="H1525" s="18">
        <v>5940000</v>
      </c>
      <c r="I1525" s="18">
        <v>6880000</v>
      </c>
      <c r="J1525" s="17"/>
      <c r="K1525" s="24">
        <v>218000</v>
      </c>
      <c r="L1525" s="17"/>
      <c r="M1525" s="17"/>
      <c r="N1525" s="17"/>
      <c r="O1525" s="17"/>
    </row>
    <row r="1526" spans="1:15" ht="15.95">
      <c r="A1526" s="16" t="s">
        <v>1242</v>
      </c>
      <c r="B1526" s="16" t="s">
        <v>8420</v>
      </c>
      <c r="C1526" s="16"/>
      <c r="D1526" s="17"/>
      <c r="E1526" s="17"/>
      <c r="F1526" s="24">
        <v>3170000</v>
      </c>
      <c r="G1526" s="24">
        <v>4320000</v>
      </c>
      <c r="H1526" s="24">
        <v>3000000</v>
      </c>
      <c r="I1526" s="24">
        <v>5500000</v>
      </c>
      <c r="J1526" s="18">
        <v>9220000</v>
      </c>
      <c r="K1526" s="18">
        <v>15500000</v>
      </c>
      <c r="L1526" s="17"/>
      <c r="M1526" s="17"/>
      <c r="N1526" s="17"/>
      <c r="O1526" s="17"/>
    </row>
    <row r="1527" spans="1:15" ht="15.95">
      <c r="A1527" s="16" t="s">
        <v>1241</v>
      </c>
      <c r="B1527" s="16" t="s">
        <v>8420</v>
      </c>
      <c r="C1527" s="16"/>
      <c r="D1527" s="17"/>
      <c r="E1527" s="17"/>
      <c r="F1527" s="17"/>
      <c r="G1527" s="24">
        <v>1560000</v>
      </c>
      <c r="H1527" s="24">
        <v>226000</v>
      </c>
      <c r="I1527" s="24">
        <v>1960000</v>
      </c>
      <c r="J1527" s="17"/>
      <c r="K1527" s="18">
        <v>9520000</v>
      </c>
      <c r="L1527" s="17"/>
      <c r="M1527" s="17"/>
      <c r="N1527" s="17"/>
      <c r="O1527" s="17"/>
    </row>
    <row r="1528" spans="1:15" ht="15.95">
      <c r="A1528" s="16" t="s">
        <v>1240</v>
      </c>
      <c r="B1528" s="16" t="s">
        <v>8420</v>
      </c>
      <c r="C1528" s="16"/>
      <c r="D1528" s="17"/>
      <c r="E1528" s="17"/>
      <c r="F1528" s="17"/>
      <c r="G1528" s="17"/>
      <c r="H1528" s="17"/>
      <c r="I1528" s="24">
        <v>2660000</v>
      </c>
      <c r="J1528" s="17"/>
      <c r="K1528" s="18">
        <v>10200000</v>
      </c>
      <c r="L1528" s="17"/>
      <c r="M1528" s="17"/>
      <c r="N1528" s="17"/>
      <c r="O1528" s="17"/>
    </row>
    <row r="1529" spans="1:15" ht="15.95">
      <c r="A1529" s="123" t="s">
        <v>1239</v>
      </c>
      <c r="B1529" s="118" t="s">
        <v>8420</v>
      </c>
      <c r="C1529" s="16"/>
      <c r="D1529" s="18">
        <v>12100000</v>
      </c>
      <c r="E1529" s="18">
        <v>7430000</v>
      </c>
      <c r="F1529" s="18">
        <v>15600000</v>
      </c>
      <c r="G1529" s="18">
        <v>14200000</v>
      </c>
      <c r="H1529" s="17"/>
      <c r="I1529" s="24">
        <v>472000</v>
      </c>
      <c r="J1529" s="24">
        <v>562000</v>
      </c>
      <c r="K1529" s="24">
        <v>4720000</v>
      </c>
      <c r="L1529" s="17"/>
      <c r="M1529" s="17"/>
      <c r="N1529" s="17"/>
      <c r="O1529" s="17"/>
    </row>
    <row r="1530" spans="1:15" ht="15.95">
      <c r="A1530" s="124" t="s">
        <v>1239</v>
      </c>
      <c r="B1530" s="118" t="s">
        <v>8420</v>
      </c>
      <c r="C1530" s="16" t="s">
        <v>8423</v>
      </c>
      <c r="D1530" s="17"/>
      <c r="E1530" s="24">
        <v>1880000</v>
      </c>
      <c r="F1530" s="17"/>
      <c r="G1530" s="17"/>
      <c r="H1530" s="17"/>
      <c r="I1530" s="17"/>
      <c r="J1530" s="17"/>
      <c r="K1530" s="28"/>
      <c r="L1530" s="17"/>
      <c r="M1530" s="17"/>
      <c r="N1530" s="17"/>
      <c r="O1530" s="17"/>
    </row>
    <row r="1531" spans="1:15" ht="15.95">
      <c r="A1531" s="123" t="s">
        <v>8316</v>
      </c>
      <c r="B1531" s="118" t="s">
        <v>8420</v>
      </c>
      <c r="C1531" s="16"/>
      <c r="D1531" s="35">
        <v>17900000</v>
      </c>
      <c r="E1531" s="35">
        <v>16900000</v>
      </c>
      <c r="F1531" s="18">
        <v>7760000</v>
      </c>
      <c r="G1531" s="18">
        <v>11300000</v>
      </c>
      <c r="H1531" s="18">
        <v>10400000</v>
      </c>
      <c r="I1531" s="18">
        <v>13000000</v>
      </c>
      <c r="J1531" s="18">
        <v>11500000</v>
      </c>
      <c r="K1531" s="18">
        <v>16800000</v>
      </c>
      <c r="L1531" s="24">
        <v>2950000</v>
      </c>
      <c r="M1531" s="18">
        <v>5780000</v>
      </c>
      <c r="N1531" s="24">
        <v>3570000</v>
      </c>
      <c r="O1531" s="18">
        <v>6610000</v>
      </c>
    </row>
    <row r="1532" spans="1:15" ht="15.95">
      <c r="A1532" s="125" t="s">
        <v>8316</v>
      </c>
      <c r="B1532" s="118" t="s">
        <v>8420</v>
      </c>
      <c r="C1532" s="16" t="s">
        <v>8422</v>
      </c>
      <c r="D1532" s="17"/>
      <c r="E1532" s="17"/>
      <c r="F1532" s="17"/>
      <c r="G1532" s="17"/>
      <c r="H1532" s="24">
        <v>1590000</v>
      </c>
      <c r="I1532" s="17"/>
      <c r="J1532" s="17"/>
      <c r="K1532" s="28"/>
      <c r="L1532" s="17"/>
      <c r="M1532" s="17"/>
      <c r="N1532" s="17"/>
      <c r="O1532" s="17"/>
    </row>
    <row r="1533" spans="1:15" ht="15.95">
      <c r="A1533" s="125" t="s">
        <v>8316</v>
      </c>
      <c r="B1533" s="16">
        <v>116</v>
      </c>
      <c r="C1533" s="16"/>
      <c r="D1533" s="24">
        <v>8650</v>
      </c>
      <c r="E1533" s="17"/>
      <c r="F1533" s="17"/>
      <c r="G1533" s="17"/>
      <c r="H1533" s="17"/>
      <c r="I1533" s="17"/>
      <c r="J1533" s="17"/>
      <c r="K1533" s="28"/>
      <c r="L1533" s="17"/>
      <c r="M1533" s="17"/>
      <c r="N1533" s="17"/>
      <c r="O1533" s="17"/>
    </row>
    <row r="1534" spans="1:15" ht="15.95">
      <c r="A1534" s="124" t="s">
        <v>8316</v>
      </c>
      <c r="B1534" s="16">
        <v>166</v>
      </c>
      <c r="C1534" s="16"/>
      <c r="D1534" s="17"/>
      <c r="E1534" s="17"/>
      <c r="F1534" s="24">
        <v>42500</v>
      </c>
      <c r="G1534" s="17"/>
      <c r="H1534" s="17"/>
      <c r="I1534" s="17"/>
      <c r="J1534" s="17"/>
      <c r="K1534" s="28"/>
      <c r="L1534" s="17"/>
      <c r="M1534" s="17"/>
      <c r="N1534" s="17"/>
      <c r="O1534" s="17"/>
    </row>
    <row r="1535" spans="1:15" ht="15.95">
      <c r="A1535" s="16" t="s">
        <v>8648</v>
      </c>
      <c r="B1535" s="16" t="s">
        <v>8420</v>
      </c>
      <c r="C1535" s="16"/>
      <c r="D1535" s="17"/>
      <c r="E1535" s="24">
        <v>2150000</v>
      </c>
      <c r="F1535" s="18">
        <v>6300000</v>
      </c>
      <c r="G1535" s="18">
        <v>9460000</v>
      </c>
      <c r="H1535" s="18">
        <v>7540000</v>
      </c>
      <c r="I1535" s="18">
        <v>14300000</v>
      </c>
      <c r="J1535" s="18">
        <v>5920000</v>
      </c>
      <c r="K1535" s="24">
        <v>4750000</v>
      </c>
      <c r="L1535" s="17"/>
      <c r="M1535" s="17"/>
      <c r="N1535" s="17"/>
      <c r="O1535" s="17"/>
    </row>
    <row r="1536" spans="1:15" ht="15.95">
      <c r="A1536" s="123" t="s">
        <v>1236</v>
      </c>
      <c r="B1536" s="118" t="s">
        <v>8420</v>
      </c>
      <c r="C1536" s="16"/>
      <c r="D1536" s="24">
        <v>1390000</v>
      </c>
      <c r="E1536" s="24">
        <v>1700000</v>
      </c>
      <c r="F1536" s="24">
        <v>1080000</v>
      </c>
      <c r="G1536" s="24">
        <v>2350000</v>
      </c>
      <c r="H1536" s="24">
        <v>1300000</v>
      </c>
      <c r="I1536" s="18">
        <v>7630000</v>
      </c>
      <c r="J1536" s="18">
        <v>8910000</v>
      </c>
      <c r="K1536" s="18">
        <v>16500000</v>
      </c>
      <c r="L1536" s="17"/>
      <c r="M1536" s="17"/>
      <c r="N1536" s="17"/>
      <c r="O1536" s="17"/>
    </row>
    <row r="1537" spans="1:15" ht="15.95">
      <c r="A1537" s="124" t="s">
        <v>1236</v>
      </c>
      <c r="B1537" s="118" t="s">
        <v>8420</v>
      </c>
      <c r="C1537" s="16" t="s">
        <v>8428</v>
      </c>
      <c r="D1537" s="17"/>
      <c r="E1537" s="17"/>
      <c r="F1537" s="17"/>
      <c r="G1537" s="17"/>
      <c r="H1537" s="17"/>
      <c r="I1537" s="17"/>
      <c r="J1537" s="24">
        <v>46.8</v>
      </c>
      <c r="K1537" s="28"/>
      <c r="L1537" s="17"/>
      <c r="M1537" s="17"/>
      <c r="N1537" s="17"/>
      <c r="O1537" s="17"/>
    </row>
    <row r="1538" spans="1:15" ht="15.95">
      <c r="A1538" s="16" t="s">
        <v>1235</v>
      </c>
      <c r="B1538" s="16" t="s">
        <v>8420</v>
      </c>
      <c r="C1538" s="16"/>
      <c r="D1538" s="17"/>
      <c r="E1538" s="24">
        <v>1760000</v>
      </c>
      <c r="F1538" s="24">
        <v>2590000</v>
      </c>
      <c r="G1538" s="24">
        <v>3150000</v>
      </c>
      <c r="H1538" s="17"/>
      <c r="I1538" s="17"/>
      <c r="J1538" s="17"/>
      <c r="K1538" s="28"/>
      <c r="L1538" s="17"/>
      <c r="M1538" s="17"/>
      <c r="N1538" s="17"/>
      <c r="O1538" s="17"/>
    </row>
    <row r="1539" spans="1:15" ht="15.95">
      <c r="A1539" s="16" t="s">
        <v>6641</v>
      </c>
      <c r="B1539" s="16" t="s">
        <v>8420</v>
      </c>
      <c r="C1539" s="16"/>
      <c r="D1539" s="17"/>
      <c r="E1539" s="17"/>
      <c r="F1539" s="17"/>
      <c r="G1539" s="17"/>
      <c r="H1539" s="17"/>
      <c r="I1539" s="17"/>
      <c r="J1539" s="17"/>
      <c r="K1539" s="24">
        <v>1190000</v>
      </c>
      <c r="L1539" s="17"/>
      <c r="M1539" s="17"/>
      <c r="N1539" s="17"/>
      <c r="O1539" s="17"/>
    </row>
    <row r="1540" spans="1:15" ht="15.95">
      <c r="A1540" s="123" t="s">
        <v>1234</v>
      </c>
      <c r="B1540" s="118" t="s">
        <v>8420</v>
      </c>
      <c r="C1540" s="16"/>
      <c r="D1540" s="33">
        <v>76500000</v>
      </c>
      <c r="E1540" s="26">
        <v>68200000</v>
      </c>
      <c r="F1540" s="26">
        <v>67300000</v>
      </c>
      <c r="G1540" s="27">
        <v>49600000</v>
      </c>
      <c r="H1540" s="35">
        <v>18400000</v>
      </c>
      <c r="I1540" s="24">
        <v>2400000</v>
      </c>
      <c r="J1540" s="24">
        <v>4090000</v>
      </c>
      <c r="K1540" s="24">
        <v>5360000</v>
      </c>
      <c r="L1540" s="17"/>
      <c r="M1540" s="17"/>
      <c r="N1540" s="17"/>
      <c r="O1540" s="17"/>
    </row>
    <row r="1541" spans="1:15" ht="15.95">
      <c r="A1541" s="124" t="s">
        <v>1234</v>
      </c>
      <c r="B1541" s="118" t="s">
        <v>8420</v>
      </c>
      <c r="C1541" s="16" t="s">
        <v>8422</v>
      </c>
      <c r="D1541" s="17"/>
      <c r="E1541" s="17"/>
      <c r="F1541" s="24">
        <v>906000</v>
      </c>
      <c r="G1541" s="17"/>
      <c r="H1541" s="17"/>
      <c r="I1541" s="17"/>
      <c r="J1541" s="17"/>
      <c r="K1541" s="28"/>
      <c r="L1541" s="17"/>
      <c r="M1541" s="17"/>
      <c r="N1541" s="17"/>
      <c r="O1541" s="17"/>
    </row>
    <row r="1542" spans="1:15" ht="15.95">
      <c r="A1542" s="16" t="s">
        <v>1233</v>
      </c>
      <c r="B1542" s="16" t="s">
        <v>8420</v>
      </c>
      <c r="C1542" s="16"/>
      <c r="D1542" s="17"/>
      <c r="E1542" s="17"/>
      <c r="F1542" s="24">
        <v>616000</v>
      </c>
      <c r="G1542" s="24">
        <v>257000</v>
      </c>
      <c r="H1542" s="24">
        <v>1320000</v>
      </c>
      <c r="I1542" s="24">
        <v>2040000</v>
      </c>
      <c r="J1542" s="24">
        <v>2920000</v>
      </c>
      <c r="K1542" s="18">
        <v>7510000</v>
      </c>
      <c r="L1542" s="17"/>
      <c r="M1542" s="17"/>
      <c r="N1542" s="17"/>
      <c r="O1542" s="17"/>
    </row>
    <row r="1543" spans="1:15" ht="15.95">
      <c r="A1543" s="16" t="s">
        <v>2499</v>
      </c>
      <c r="B1543" s="16" t="s">
        <v>8420</v>
      </c>
      <c r="C1543" s="16"/>
      <c r="D1543" s="17"/>
      <c r="E1543" s="17"/>
      <c r="F1543" s="17"/>
      <c r="G1543" s="17"/>
      <c r="H1543" s="17"/>
      <c r="I1543" s="17"/>
      <c r="J1543" s="17"/>
      <c r="K1543" s="24">
        <v>597000</v>
      </c>
      <c r="L1543" s="17"/>
      <c r="M1543" s="17"/>
      <c r="N1543" s="17"/>
      <c r="O1543" s="17"/>
    </row>
    <row r="1544" spans="1:15" ht="15.95">
      <c r="A1544" s="16" t="s">
        <v>6542</v>
      </c>
      <c r="B1544" s="16" t="s">
        <v>8420</v>
      </c>
      <c r="C1544" s="16"/>
      <c r="D1544" s="17"/>
      <c r="E1544" s="17"/>
      <c r="F1544" s="17"/>
      <c r="G1544" s="24">
        <v>1340000</v>
      </c>
      <c r="H1544" s="17"/>
      <c r="I1544" s="17"/>
      <c r="J1544" s="17"/>
      <c r="K1544" s="28"/>
      <c r="L1544" s="17"/>
      <c r="M1544" s="17"/>
      <c r="N1544" s="17"/>
      <c r="O1544" s="17"/>
    </row>
    <row r="1545" spans="1:15" ht="15.95">
      <c r="A1545" s="16" t="s">
        <v>1232</v>
      </c>
      <c r="B1545" s="16" t="s">
        <v>8420</v>
      </c>
      <c r="C1545" s="16"/>
      <c r="D1545" s="17"/>
      <c r="E1545" s="17"/>
      <c r="F1545" s="18">
        <v>8820000</v>
      </c>
      <c r="G1545" s="18">
        <v>9280000</v>
      </c>
      <c r="H1545" s="17"/>
      <c r="I1545" s="18">
        <v>10200000</v>
      </c>
      <c r="J1545" s="24">
        <v>1750000</v>
      </c>
      <c r="K1545" s="18">
        <v>12300000</v>
      </c>
      <c r="L1545" s="17"/>
      <c r="M1545" s="17"/>
      <c r="N1545" s="17"/>
      <c r="O1545" s="17"/>
    </row>
    <row r="1546" spans="1:15" ht="15.95">
      <c r="A1546" s="16" t="s">
        <v>8649</v>
      </c>
      <c r="B1546" s="16" t="s">
        <v>8420</v>
      </c>
      <c r="C1546" s="16"/>
      <c r="D1546" s="17"/>
      <c r="E1546" s="17"/>
      <c r="F1546" s="17"/>
      <c r="G1546" s="17"/>
      <c r="H1546" s="18">
        <v>6840000</v>
      </c>
      <c r="I1546" s="24">
        <v>61100</v>
      </c>
      <c r="J1546" s="17"/>
      <c r="K1546" s="24">
        <v>1590000</v>
      </c>
      <c r="L1546" s="17"/>
      <c r="M1546" s="17"/>
      <c r="N1546" s="17"/>
      <c r="O1546" s="17"/>
    </row>
    <row r="1547" spans="1:15" ht="15.95">
      <c r="A1547" s="16" t="s">
        <v>5464</v>
      </c>
      <c r="B1547" s="16" t="s">
        <v>8420</v>
      </c>
      <c r="C1547" s="16"/>
      <c r="D1547" s="24">
        <v>382000</v>
      </c>
      <c r="E1547" s="17"/>
      <c r="F1547" s="17"/>
      <c r="G1547" s="17"/>
      <c r="H1547" s="17"/>
      <c r="I1547" s="24">
        <v>260000</v>
      </c>
      <c r="J1547" s="17"/>
      <c r="K1547" s="24">
        <v>379000</v>
      </c>
      <c r="L1547" s="17"/>
      <c r="M1547" s="17"/>
      <c r="N1547" s="17"/>
      <c r="O1547" s="17"/>
    </row>
    <row r="1548" spans="1:15" ht="15.95">
      <c r="A1548" s="16" t="s">
        <v>8650</v>
      </c>
      <c r="B1548" s="16" t="s">
        <v>8420</v>
      </c>
      <c r="C1548" s="16"/>
      <c r="D1548" s="17"/>
      <c r="E1548" s="24">
        <v>2180000</v>
      </c>
      <c r="F1548" s="24">
        <v>3060000</v>
      </c>
      <c r="G1548" s="24">
        <v>5180000</v>
      </c>
      <c r="H1548" s="24">
        <v>4890000</v>
      </c>
      <c r="I1548" s="18">
        <v>7480000</v>
      </c>
      <c r="J1548" s="24">
        <v>4640000</v>
      </c>
      <c r="K1548" s="18">
        <v>6990000</v>
      </c>
      <c r="L1548" s="17"/>
      <c r="M1548" s="17"/>
      <c r="N1548" s="17"/>
      <c r="O1548" s="24">
        <v>1230000</v>
      </c>
    </row>
    <row r="1549" spans="1:15" ht="15.95">
      <c r="A1549" s="16" t="s">
        <v>1230</v>
      </c>
      <c r="B1549" s="16" t="s">
        <v>8420</v>
      </c>
      <c r="C1549" s="16"/>
      <c r="D1549" s="17"/>
      <c r="E1549" s="17"/>
      <c r="F1549" s="24">
        <v>1270000</v>
      </c>
      <c r="G1549" s="24">
        <v>1130000</v>
      </c>
      <c r="H1549" s="17"/>
      <c r="I1549" s="17"/>
      <c r="J1549" s="24">
        <v>3110000</v>
      </c>
      <c r="K1549" s="28"/>
      <c r="L1549" s="17"/>
      <c r="M1549" s="17"/>
      <c r="N1549" s="17"/>
      <c r="O1549" s="17"/>
    </row>
    <row r="1550" spans="1:15" ht="15.95">
      <c r="A1550" s="16" t="s">
        <v>1229</v>
      </c>
      <c r="B1550" s="16" t="s">
        <v>8420</v>
      </c>
      <c r="C1550" s="16"/>
      <c r="D1550" s="18">
        <v>8220000</v>
      </c>
      <c r="E1550" s="24">
        <v>726000</v>
      </c>
      <c r="F1550" s="18">
        <v>6910000</v>
      </c>
      <c r="G1550" s="24">
        <v>5380000</v>
      </c>
      <c r="H1550" s="24">
        <v>4440000</v>
      </c>
      <c r="I1550" s="18">
        <v>14600000</v>
      </c>
      <c r="J1550" s="18">
        <v>8220000</v>
      </c>
      <c r="K1550" s="18">
        <v>11500000</v>
      </c>
      <c r="L1550" s="17"/>
      <c r="M1550" s="17"/>
      <c r="N1550" s="17"/>
      <c r="O1550" s="17"/>
    </row>
    <row r="1551" spans="1:15" ht="15.95">
      <c r="A1551" s="16" t="s">
        <v>1228</v>
      </c>
      <c r="B1551" s="16" t="s">
        <v>8420</v>
      </c>
      <c r="C1551" s="16"/>
      <c r="D1551" s="17"/>
      <c r="E1551" s="17"/>
      <c r="F1551" s="24">
        <v>4920000</v>
      </c>
      <c r="G1551" s="17"/>
      <c r="H1551" s="17"/>
      <c r="I1551" s="17"/>
      <c r="J1551" s="24">
        <v>310000</v>
      </c>
      <c r="K1551" s="24">
        <v>5380000</v>
      </c>
      <c r="L1551" s="24">
        <v>507000</v>
      </c>
      <c r="M1551" s="17"/>
      <c r="N1551" s="17"/>
      <c r="O1551" s="17"/>
    </row>
    <row r="1552" spans="1:15" ht="15.95">
      <c r="A1552" s="16" t="s">
        <v>4024</v>
      </c>
      <c r="B1552" s="16" t="s">
        <v>8420</v>
      </c>
      <c r="C1552" s="16"/>
      <c r="D1552" s="17"/>
      <c r="E1552" s="17"/>
      <c r="F1552" s="17"/>
      <c r="G1552" s="17"/>
      <c r="H1552" s="17"/>
      <c r="I1552" s="18">
        <v>7310000</v>
      </c>
      <c r="J1552" s="17"/>
      <c r="K1552" s="28"/>
      <c r="L1552" s="17"/>
      <c r="M1552" s="17"/>
      <c r="N1552" s="17"/>
      <c r="O1552" s="17"/>
    </row>
    <row r="1553" spans="1:15" ht="15.95">
      <c r="A1553" s="16" t="s">
        <v>1227</v>
      </c>
      <c r="B1553" s="16" t="s">
        <v>8420</v>
      </c>
      <c r="C1553" s="16"/>
      <c r="D1553" s="24">
        <v>1130000</v>
      </c>
      <c r="E1553" s="17"/>
      <c r="F1553" s="24">
        <v>1470000</v>
      </c>
      <c r="G1553" s="17"/>
      <c r="H1553" s="17"/>
      <c r="I1553" s="17"/>
      <c r="J1553" s="17"/>
      <c r="K1553" s="28"/>
      <c r="L1553" s="24">
        <v>715000</v>
      </c>
      <c r="M1553" s="24">
        <v>3420000</v>
      </c>
      <c r="N1553" s="18">
        <v>9440000</v>
      </c>
      <c r="O1553" s="18">
        <v>8020000</v>
      </c>
    </row>
    <row r="1554" spans="1:15" ht="15.95">
      <c r="A1554" s="16" t="s">
        <v>1226</v>
      </c>
      <c r="B1554" s="16" t="s">
        <v>8420</v>
      </c>
      <c r="C1554" s="16"/>
      <c r="D1554" s="17"/>
      <c r="E1554" s="17"/>
      <c r="F1554" s="24">
        <v>547000</v>
      </c>
      <c r="G1554" s="24">
        <v>1260000</v>
      </c>
      <c r="H1554" s="17"/>
      <c r="I1554" s="24">
        <v>3320000</v>
      </c>
      <c r="J1554" s="17"/>
      <c r="K1554" s="24">
        <v>3840000</v>
      </c>
      <c r="L1554" s="17"/>
      <c r="M1554" s="17"/>
      <c r="N1554" s="17"/>
      <c r="O1554" s="17"/>
    </row>
    <row r="1555" spans="1:15" ht="15.95">
      <c r="A1555" s="16" t="s">
        <v>1225</v>
      </c>
      <c r="B1555" s="16" t="s">
        <v>8420</v>
      </c>
      <c r="C1555" s="16"/>
      <c r="D1555" s="18">
        <v>6580000</v>
      </c>
      <c r="E1555" s="18">
        <v>6180000</v>
      </c>
      <c r="F1555" s="24">
        <v>4990000</v>
      </c>
      <c r="G1555" s="18">
        <v>7470000</v>
      </c>
      <c r="H1555" s="18">
        <v>6550000</v>
      </c>
      <c r="I1555" s="18">
        <v>7930000</v>
      </c>
      <c r="J1555" s="24">
        <v>5430000</v>
      </c>
      <c r="K1555" s="18">
        <v>11300000</v>
      </c>
      <c r="L1555" s="17"/>
      <c r="M1555" s="17"/>
      <c r="N1555" s="17"/>
      <c r="O1555" s="17"/>
    </row>
    <row r="1556" spans="1:15" ht="15.95">
      <c r="A1556" s="16" t="s">
        <v>5749</v>
      </c>
      <c r="B1556" s="16" t="s">
        <v>8420</v>
      </c>
      <c r="C1556" s="16"/>
      <c r="D1556" s="17"/>
      <c r="E1556" s="17"/>
      <c r="F1556" s="17"/>
      <c r="G1556" s="17"/>
      <c r="H1556" s="17"/>
      <c r="I1556" s="24">
        <v>1630000</v>
      </c>
      <c r="J1556" s="17"/>
      <c r="K1556" s="28"/>
      <c r="L1556" s="17"/>
      <c r="M1556" s="17"/>
      <c r="N1556" s="17"/>
      <c r="O1556" s="17"/>
    </row>
    <row r="1557" spans="1:15" ht="15.95">
      <c r="A1557" s="16" t="s">
        <v>6588</v>
      </c>
      <c r="B1557" s="16" t="s">
        <v>8420</v>
      </c>
      <c r="C1557" s="16"/>
      <c r="D1557" s="24">
        <v>4210000</v>
      </c>
      <c r="E1557" s="18">
        <v>8460000</v>
      </c>
      <c r="F1557" s="18">
        <v>10500000</v>
      </c>
      <c r="G1557" s="18">
        <v>6210000</v>
      </c>
      <c r="H1557" s="18">
        <v>6820000</v>
      </c>
      <c r="I1557" s="18">
        <v>10200000</v>
      </c>
      <c r="J1557" s="18">
        <v>12400000</v>
      </c>
      <c r="K1557" s="18">
        <v>13700000</v>
      </c>
      <c r="L1557" s="17"/>
      <c r="M1557" s="17"/>
      <c r="N1557" s="17"/>
      <c r="O1557" s="17"/>
    </row>
    <row r="1558" spans="1:15" ht="15.95">
      <c r="A1558" s="16" t="s">
        <v>8651</v>
      </c>
      <c r="B1558" s="16" t="s">
        <v>8420</v>
      </c>
      <c r="C1558" s="16"/>
      <c r="D1558" s="17"/>
      <c r="E1558" s="17"/>
      <c r="F1558" s="17"/>
      <c r="G1558" s="24">
        <v>572000</v>
      </c>
      <c r="H1558" s="17"/>
      <c r="I1558" s="17"/>
      <c r="J1558" s="17"/>
      <c r="K1558" s="28"/>
      <c r="L1558" s="17"/>
      <c r="M1558" s="17"/>
      <c r="N1558" s="17"/>
      <c r="O1558" s="17"/>
    </row>
    <row r="1559" spans="1:15" ht="15.95">
      <c r="A1559" s="16" t="s">
        <v>6125</v>
      </c>
      <c r="B1559" s="16" t="s">
        <v>8420</v>
      </c>
      <c r="C1559" s="16"/>
      <c r="D1559" s="18">
        <v>8660000</v>
      </c>
      <c r="E1559" s="24">
        <v>1050000</v>
      </c>
      <c r="F1559" s="24">
        <v>710000</v>
      </c>
      <c r="G1559" s="24">
        <v>445000</v>
      </c>
      <c r="H1559" s="17"/>
      <c r="I1559" s="17"/>
      <c r="J1559" s="17"/>
      <c r="K1559" s="28"/>
      <c r="L1559" s="17"/>
      <c r="M1559" s="17"/>
      <c r="N1559" s="17"/>
      <c r="O1559" s="17"/>
    </row>
    <row r="1560" spans="1:15" ht="15.95">
      <c r="A1560" s="123" t="s">
        <v>1224</v>
      </c>
      <c r="B1560" s="16" t="s">
        <v>8420</v>
      </c>
      <c r="C1560" s="16"/>
      <c r="D1560" s="35">
        <v>22400000</v>
      </c>
      <c r="E1560" s="24">
        <v>4750000</v>
      </c>
      <c r="F1560" s="24">
        <v>994000</v>
      </c>
      <c r="G1560" s="24">
        <v>1620000</v>
      </c>
      <c r="H1560" s="18">
        <v>11600000</v>
      </c>
      <c r="I1560" s="18">
        <v>8910000</v>
      </c>
      <c r="J1560" s="35">
        <v>20400000</v>
      </c>
      <c r="K1560" s="35">
        <v>22400000</v>
      </c>
      <c r="L1560" s="17"/>
      <c r="M1560" s="17"/>
      <c r="N1560" s="17"/>
      <c r="O1560" s="24">
        <v>1130000</v>
      </c>
    </row>
    <row r="1561" spans="1:15" ht="15.95">
      <c r="A1561" s="125" t="s">
        <v>1224</v>
      </c>
      <c r="B1561" s="16">
        <v>91</v>
      </c>
      <c r="C1561" s="16" t="s">
        <v>8440</v>
      </c>
      <c r="D1561" s="17"/>
      <c r="E1561" s="17"/>
      <c r="F1561" s="17"/>
      <c r="G1561" s="17"/>
      <c r="H1561" s="24">
        <v>734000</v>
      </c>
      <c r="I1561" s="17"/>
      <c r="J1561" s="17"/>
      <c r="K1561" s="28"/>
      <c r="L1561" s="17"/>
      <c r="M1561" s="17"/>
      <c r="N1561" s="17"/>
      <c r="O1561" s="17"/>
    </row>
    <row r="1562" spans="1:15" ht="15.95">
      <c r="A1562" s="125" t="s">
        <v>1224</v>
      </c>
      <c r="B1562" s="16">
        <v>98</v>
      </c>
      <c r="C1562" s="16"/>
      <c r="D1562" s="17"/>
      <c r="E1562" s="17"/>
      <c r="F1562" s="24">
        <v>1370000</v>
      </c>
      <c r="G1562" s="17"/>
      <c r="H1562" s="17"/>
      <c r="I1562" s="17"/>
      <c r="J1562" s="17"/>
      <c r="K1562" s="28"/>
      <c r="L1562" s="17"/>
      <c r="M1562" s="17"/>
      <c r="N1562" s="17"/>
      <c r="O1562" s="17"/>
    </row>
    <row r="1563" spans="1:15" ht="15.95">
      <c r="A1563" s="124" t="s">
        <v>1224</v>
      </c>
      <c r="B1563" s="16">
        <v>1041</v>
      </c>
      <c r="C1563" s="16"/>
      <c r="D1563" s="17"/>
      <c r="E1563" s="17"/>
      <c r="F1563" s="17"/>
      <c r="G1563" s="17"/>
      <c r="H1563" s="17"/>
      <c r="I1563" s="24">
        <v>3260000</v>
      </c>
      <c r="J1563" s="17"/>
      <c r="K1563" s="28"/>
      <c r="L1563" s="17"/>
      <c r="M1563" s="17"/>
      <c r="N1563" s="17"/>
      <c r="O1563" s="17"/>
    </row>
    <row r="1564" spans="1:15" ht="15.95">
      <c r="A1564" s="16" t="s">
        <v>1223</v>
      </c>
      <c r="B1564" s="16" t="s">
        <v>8420</v>
      </c>
      <c r="C1564" s="16"/>
      <c r="D1564" s="17"/>
      <c r="E1564" s="24">
        <v>824000</v>
      </c>
      <c r="F1564" s="24">
        <v>1430000</v>
      </c>
      <c r="G1564" s="24">
        <v>2450000</v>
      </c>
      <c r="H1564" s="24">
        <v>2460000</v>
      </c>
      <c r="I1564" s="18">
        <v>12900000</v>
      </c>
      <c r="J1564" s="18">
        <v>9490000</v>
      </c>
      <c r="K1564" s="19">
        <v>29600000</v>
      </c>
      <c r="L1564" s="17"/>
      <c r="M1564" s="24">
        <v>860000</v>
      </c>
      <c r="N1564" s="24">
        <v>579000</v>
      </c>
      <c r="O1564" s="24">
        <v>2070000</v>
      </c>
    </row>
    <row r="1565" spans="1:15" ht="15.95">
      <c r="A1565" s="123" t="s">
        <v>1222</v>
      </c>
      <c r="B1565" s="16" t="s">
        <v>8420</v>
      </c>
      <c r="C1565" s="16"/>
      <c r="D1565" s="19">
        <v>29900000</v>
      </c>
      <c r="E1565" s="18">
        <v>14900000</v>
      </c>
      <c r="F1565" s="18">
        <v>5980000</v>
      </c>
      <c r="G1565" s="24">
        <v>3720000</v>
      </c>
      <c r="H1565" s="18">
        <v>7370000</v>
      </c>
      <c r="I1565" s="18">
        <v>5890000</v>
      </c>
      <c r="J1565" s="24">
        <v>2160000</v>
      </c>
      <c r="K1565" s="18">
        <v>10800000</v>
      </c>
      <c r="L1565" s="17"/>
      <c r="M1565" s="17"/>
      <c r="N1565" s="17"/>
      <c r="O1565" s="17"/>
    </row>
    <row r="1566" spans="1:15" ht="15.95">
      <c r="A1566" s="124" t="s">
        <v>1222</v>
      </c>
      <c r="B1566" s="16">
        <v>192</v>
      </c>
      <c r="C1566" s="16"/>
      <c r="D1566" s="17"/>
      <c r="E1566" s="17"/>
      <c r="F1566" s="17"/>
      <c r="G1566" s="24">
        <v>57100</v>
      </c>
      <c r="H1566" s="17"/>
      <c r="I1566" s="17"/>
      <c r="J1566" s="17"/>
      <c r="K1566" s="28"/>
      <c r="L1566" s="17"/>
      <c r="M1566" s="17"/>
      <c r="N1566" s="17"/>
      <c r="O1566" s="17"/>
    </row>
    <row r="1567" spans="1:15" ht="15.95">
      <c r="A1567" s="16" t="s">
        <v>2262</v>
      </c>
      <c r="B1567" s="16" t="s">
        <v>8420</v>
      </c>
      <c r="C1567" s="16"/>
      <c r="D1567" s="24">
        <v>4470000</v>
      </c>
      <c r="E1567" s="18">
        <v>5680000</v>
      </c>
      <c r="F1567" s="18">
        <v>7370000</v>
      </c>
      <c r="G1567" s="18">
        <v>5800000</v>
      </c>
      <c r="H1567" s="24">
        <v>3070000</v>
      </c>
      <c r="I1567" s="17"/>
      <c r="J1567" s="24">
        <v>3300000</v>
      </c>
      <c r="K1567" s="28"/>
      <c r="L1567" s="17"/>
      <c r="M1567" s="17"/>
      <c r="N1567" s="17"/>
      <c r="O1567" s="17"/>
    </row>
    <row r="1568" spans="1:15" ht="15.95">
      <c r="A1568" s="16" t="s">
        <v>2347</v>
      </c>
      <c r="B1568" s="16" t="s">
        <v>8420</v>
      </c>
      <c r="C1568" s="16"/>
      <c r="D1568" s="17"/>
      <c r="E1568" s="17"/>
      <c r="F1568" s="17"/>
      <c r="G1568" s="17"/>
      <c r="H1568" s="17"/>
      <c r="I1568" s="17"/>
      <c r="J1568" s="24">
        <v>2260000</v>
      </c>
      <c r="K1568" s="24">
        <v>4530000</v>
      </c>
      <c r="L1568" s="17"/>
      <c r="M1568" s="17"/>
      <c r="N1568" s="17"/>
      <c r="O1568" s="17"/>
    </row>
    <row r="1569" spans="1:15" ht="15.95">
      <c r="A1569" s="16" t="s">
        <v>7096</v>
      </c>
      <c r="B1569" s="16" t="s">
        <v>8420</v>
      </c>
      <c r="C1569" s="16"/>
      <c r="D1569" s="24">
        <v>1090000</v>
      </c>
      <c r="E1569" s="24">
        <v>2090000</v>
      </c>
      <c r="F1569" s="18">
        <v>5690000</v>
      </c>
      <c r="G1569" s="24">
        <v>1070000</v>
      </c>
      <c r="H1569" s="24">
        <v>4280000</v>
      </c>
      <c r="I1569" s="17"/>
      <c r="J1569" s="24">
        <v>1380000</v>
      </c>
      <c r="K1569" s="28"/>
      <c r="L1569" s="17"/>
      <c r="M1569" s="17"/>
      <c r="N1569" s="17"/>
      <c r="O1569" s="17"/>
    </row>
    <row r="1570" spans="1:15" ht="15.95">
      <c r="A1570" s="16" t="s">
        <v>6206</v>
      </c>
      <c r="B1570" s="16" t="s">
        <v>8420</v>
      </c>
      <c r="C1570" s="16"/>
      <c r="D1570" s="17"/>
      <c r="E1570" s="18">
        <v>7130000</v>
      </c>
      <c r="F1570" s="17"/>
      <c r="G1570" s="18">
        <v>7200000</v>
      </c>
      <c r="H1570" s="24">
        <v>5220000</v>
      </c>
      <c r="I1570" s="24">
        <v>5330000</v>
      </c>
      <c r="J1570" s="18">
        <v>6150000</v>
      </c>
      <c r="K1570" s="24">
        <v>3970000</v>
      </c>
      <c r="L1570" s="17"/>
      <c r="M1570" s="17"/>
      <c r="N1570" s="17"/>
      <c r="O1570" s="17"/>
    </row>
    <row r="1571" spans="1:15" ht="15.95">
      <c r="A1571" s="16" t="s">
        <v>6460</v>
      </c>
      <c r="B1571" s="16" t="s">
        <v>8420</v>
      </c>
      <c r="C1571" s="16"/>
      <c r="D1571" s="17"/>
      <c r="E1571" s="24">
        <v>829000</v>
      </c>
      <c r="F1571" s="24">
        <v>925000</v>
      </c>
      <c r="G1571" s="24">
        <v>5350000</v>
      </c>
      <c r="H1571" s="18">
        <v>10500000</v>
      </c>
      <c r="I1571" s="24">
        <v>5380000</v>
      </c>
      <c r="J1571" s="18">
        <v>5730000</v>
      </c>
      <c r="K1571" s="24">
        <v>5070000</v>
      </c>
      <c r="L1571" s="17"/>
      <c r="M1571" s="17"/>
      <c r="N1571" s="17"/>
      <c r="O1571" s="17"/>
    </row>
    <row r="1572" spans="1:15" ht="15.95">
      <c r="A1572" s="16" t="s">
        <v>1219</v>
      </c>
      <c r="B1572" s="16" t="s">
        <v>8420</v>
      </c>
      <c r="C1572" s="16"/>
      <c r="D1572" s="17"/>
      <c r="E1572" s="17"/>
      <c r="F1572" s="17"/>
      <c r="G1572" s="24">
        <v>888000</v>
      </c>
      <c r="H1572" s="24">
        <v>2080000</v>
      </c>
      <c r="I1572" s="24">
        <v>2180000</v>
      </c>
      <c r="J1572" s="24">
        <v>5600000</v>
      </c>
      <c r="K1572" s="24">
        <v>3820000</v>
      </c>
      <c r="L1572" s="17"/>
      <c r="M1572" s="17"/>
      <c r="N1572" s="17"/>
      <c r="O1572" s="24">
        <v>523000</v>
      </c>
    </row>
    <row r="1573" spans="1:15" ht="15.95">
      <c r="A1573" s="16" t="s">
        <v>8652</v>
      </c>
      <c r="B1573" s="16" t="s">
        <v>8420</v>
      </c>
      <c r="C1573" s="16"/>
      <c r="D1573" s="17"/>
      <c r="E1573" s="17"/>
      <c r="F1573" s="17"/>
      <c r="G1573" s="24">
        <v>2470000</v>
      </c>
      <c r="H1573" s="24">
        <v>2730000</v>
      </c>
      <c r="I1573" s="24">
        <v>298000</v>
      </c>
      <c r="J1573" s="17"/>
      <c r="K1573" s="28"/>
      <c r="L1573" s="17"/>
      <c r="M1573" s="17"/>
      <c r="N1573" s="17"/>
      <c r="O1573" s="17"/>
    </row>
    <row r="1574" spans="1:15" ht="15.95">
      <c r="A1574" s="16" t="s">
        <v>8653</v>
      </c>
      <c r="B1574" s="16" t="s">
        <v>8420</v>
      </c>
      <c r="C1574" s="16"/>
      <c r="D1574" s="17"/>
      <c r="E1574" s="17"/>
      <c r="F1574" s="24">
        <v>5570000</v>
      </c>
      <c r="G1574" s="17"/>
      <c r="H1574" s="17"/>
      <c r="I1574" s="17"/>
      <c r="J1574" s="17"/>
      <c r="K1574" s="28"/>
      <c r="L1574" s="17"/>
      <c r="M1574" s="17"/>
      <c r="N1574" s="17"/>
      <c r="O1574" s="17"/>
    </row>
    <row r="1575" spans="1:15" ht="15.95">
      <c r="A1575" s="16" t="s">
        <v>8654</v>
      </c>
      <c r="B1575" s="16" t="s">
        <v>8420</v>
      </c>
      <c r="C1575" s="16"/>
      <c r="D1575" s="24">
        <v>570000</v>
      </c>
      <c r="E1575" s="24">
        <v>3400000</v>
      </c>
      <c r="F1575" s="24">
        <v>1740000</v>
      </c>
      <c r="G1575" s="17"/>
      <c r="H1575" s="24">
        <v>445000</v>
      </c>
      <c r="I1575" s="17"/>
      <c r="J1575" s="17"/>
      <c r="K1575" s="28"/>
      <c r="L1575" s="17"/>
      <c r="M1575" s="17"/>
      <c r="N1575" s="17"/>
      <c r="O1575" s="24">
        <v>3530000</v>
      </c>
    </row>
    <row r="1576" spans="1:15" ht="15.95">
      <c r="A1576" s="16" t="s">
        <v>1217</v>
      </c>
      <c r="B1576" s="16" t="s">
        <v>8420</v>
      </c>
      <c r="C1576" s="16"/>
      <c r="D1576" s="24">
        <v>4720000</v>
      </c>
      <c r="E1576" s="24">
        <v>1750000</v>
      </c>
      <c r="F1576" s="17"/>
      <c r="G1576" s="24">
        <v>156000</v>
      </c>
      <c r="H1576" s="24">
        <v>2190000</v>
      </c>
      <c r="I1576" s="17"/>
      <c r="J1576" s="24">
        <v>2630000</v>
      </c>
      <c r="K1576" s="28"/>
      <c r="L1576" s="17"/>
      <c r="M1576" s="17"/>
      <c r="N1576" s="17"/>
      <c r="O1576" s="17"/>
    </row>
    <row r="1577" spans="1:15" ht="15.95">
      <c r="A1577" s="16" t="s">
        <v>8321</v>
      </c>
      <c r="B1577" s="16" t="s">
        <v>8420</v>
      </c>
      <c r="C1577" s="16"/>
      <c r="D1577" s="17"/>
      <c r="E1577" s="17"/>
      <c r="F1577" s="24">
        <v>4810000</v>
      </c>
      <c r="G1577" s="24">
        <v>913000</v>
      </c>
      <c r="H1577" s="17"/>
      <c r="I1577" s="24">
        <v>4300000</v>
      </c>
      <c r="J1577" s="24">
        <v>1230000</v>
      </c>
      <c r="K1577" s="18">
        <v>7660000</v>
      </c>
      <c r="L1577" s="17"/>
      <c r="M1577" s="17"/>
      <c r="N1577" s="17"/>
      <c r="O1577" s="17"/>
    </row>
    <row r="1578" spans="1:15" ht="15.95">
      <c r="A1578" s="123" t="s">
        <v>1215</v>
      </c>
      <c r="B1578" s="118" t="s">
        <v>8420</v>
      </c>
      <c r="C1578" s="16"/>
      <c r="D1578" s="18">
        <v>11200000</v>
      </c>
      <c r="E1578" s="18">
        <v>10900000</v>
      </c>
      <c r="F1578" s="24">
        <v>4160000</v>
      </c>
      <c r="G1578" s="24">
        <v>1690000</v>
      </c>
      <c r="H1578" s="24">
        <v>2450000</v>
      </c>
      <c r="I1578" s="24">
        <v>3640000</v>
      </c>
      <c r="J1578" s="24">
        <v>3570000</v>
      </c>
      <c r="K1578" s="35">
        <v>17400000</v>
      </c>
      <c r="L1578" s="17"/>
      <c r="M1578" s="17"/>
      <c r="N1578" s="17"/>
      <c r="O1578" s="17"/>
    </row>
    <row r="1579" spans="1:15" ht="15.95">
      <c r="A1579" s="124" t="s">
        <v>1215</v>
      </c>
      <c r="B1579" s="118" t="s">
        <v>8420</v>
      </c>
      <c r="C1579" s="16" t="s">
        <v>8428</v>
      </c>
      <c r="D1579" s="17"/>
      <c r="E1579" s="17"/>
      <c r="F1579" s="17"/>
      <c r="G1579" s="17"/>
      <c r="H1579" s="17"/>
      <c r="I1579" s="17"/>
      <c r="J1579" s="24">
        <v>666000</v>
      </c>
      <c r="K1579" s="28"/>
      <c r="L1579" s="17"/>
      <c r="M1579" s="17"/>
      <c r="N1579" s="17"/>
      <c r="O1579" s="17"/>
    </row>
    <row r="1580" spans="1:15" ht="15.95">
      <c r="A1580" s="16" t="s">
        <v>1214</v>
      </c>
      <c r="B1580" s="16" t="s">
        <v>8420</v>
      </c>
      <c r="C1580" s="16"/>
      <c r="D1580" s="24">
        <v>1860000</v>
      </c>
      <c r="E1580" s="18">
        <v>8220000</v>
      </c>
      <c r="F1580" s="24">
        <v>1600000</v>
      </c>
      <c r="G1580" s="24">
        <v>2650000</v>
      </c>
      <c r="H1580" s="24">
        <v>313000</v>
      </c>
      <c r="I1580" s="24">
        <v>2620000</v>
      </c>
      <c r="J1580" s="24">
        <v>640000</v>
      </c>
      <c r="K1580" s="24">
        <v>1110000</v>
      </c>
      <c r="L1580" s="17"/>
      <c r="M1580" s="17"/>
      <c r="N1580" s="17"/>
      <c r="O1580" s="17"/>
    </row>
    <row r="1581" spans="1:15" ht="15.95">
      <c r="A1581" s="16" t="s">
        <v>3940</v>
      </c>
      <c r="B1581" s="16" t="s">
        <v>8420</v>
      </c>
      <c r="C1581" s="16"/>
      <c r="D1581" s="27">
        <v>39700000</v>
      </c>
      <c r="E1581" s="35">
        <v>27500000</v>
      </c>
      <c r="F1581" s="18">
        <v>5970000</v>
      </c>
      <c r="G1581" s="18">
        <v>8740000</v>
      </c>
      <c r="H1581" s="18">
        <v>9170000</v>
      </c>
      <c r="I1581" s="18">
        <v>14800000</v>
      </c>
      <c r="J1581" s="35">
        <v>20400000</v>
      </c>
      <c r="K1581" s="18">
        <v>16800000</v>
      </c>
      <c r="L1581" s="17"/>
      <c r="M1581" s="24">
        <v>2310000</v>
      </c>
      <c r="N1581" s="24">
        <v>1820000</v>
      </c>
      <c r="O1581" s="24">
        <v>2620000</v>
      </c>
    </row>
    <row r="1582" spans="1:15" ht="15.95">
      <c r="A1582" s="16" t="s">
        <v>7044</v>
      </c>
      <c r="B1582" s="16" t="s">
        <v>8420</v>
      </c>
      <c r="C1582" s="16"/>
      <c r="D1582" s="17"/>
      <c r="E1582" s="17"/>
      <c r="F1582" s="17"/>
      <c r="G1582" s="17"/>
      <c r="H1582" s="17"/>
      <c r="I1582" s="17"/>
      <c r="J1582" s="24">
        <v>295000</v>
      </c>
      <c r="K1582" s="28"/>
      <c r="L1582" s="17"/>
      <c r="M1582" s="17"/>
      <c r="N1582" s="17"/>
      <c r="O1582" s="17"/>
    </row>
    <row r="1583" spans="1:15" ht="15.95">
      <c r="A1583" s="16" t="s">
        <v>6913</v>
      </c>
      <c r="B1583" s="16" t="s">
        <v>8420</v>
      </c>
      <c r="C1583" s="16"/>
      <c r="D1583" s="17"/>
      <c r="E1583" s="17"/>
      <c r="F1583" s="17"/>
      <c r="G1583" s="24">
        <v>354000</v>
      </c>
      <c r="H1583" s="17"/>
      <c r="I1583" s="17"/>
      <c r="J1583" s="17"/>
      <c r="K1583" s="28"/>
      <c r="L1583" s="17"/>
      <c r="M1583" s="17"/>
      <c r="N1583" s="17"/>
      <c r="O1583" s="17"/>
    </row>
    <row r="1584" spans="1:15" ht="15.95">
      <c r="A1584" s="120" t="s">
        <v>1213</v>
      </c>
      <c r="B1584" s="118" t="s">
        <v>8420</v>
      </c>
      <c r="C1584" s="16"/>
      <c r="D1584" s="27">
        <v>50200000</v>
      </c>
      <c r="E1584" s="27">
        <v>43000000</v>
      </c>
      <c r="F1584" s="19">
        <v>37800000</v>
      </c>
      <c r="G1584" s="35">
        <v>18700000</v>
      </c>
      <c r="H1584" s="35">
        <v>19100000</v>
      </c>
      <c r="I1584" s="35">
        <v>27900000</v>
      </c>
      <c r="J1584" s="35">
        <v>19300000</v>
      </c>
      <c r="K1584" s="19">
        <v>28600000</v>
      </c>
      <c r="L1584" s="17"/>
      <c r="M1584" s="18">
        <v>6480000</v>
      </c>
      <c r="N1584" s="17"/>
      <c r="O1584" s="18">
        <v>7790000</v>
      </c>
    </row>
    <row r="1585" spans="1:15" ht="15.95">
      <c r="A1585" s="121" t="s">
        <v>1213</v>
      </c>
      <c r="B1585" s="118" t="s">
        <v>8420</v>
      </c>
      <c r="C1585" s="16" t="s">
        <v>8426</v>
      </c>
      <c r="D1585" s="17"/>
      <c r="E1585" s="17"/>
      <c r="F1585" s="17"/>
      <c r="G1585" s="17"/>
      <c r="H1585" s="24">
        <v>895000</v>
      </c>
      <c r="I1585" s="17"/>
      <c r="J1585" s="17"/>
      <c r="K1585" s="28"/>
      <c r="L1585" s="17"/>
      <c r="M1585" s="17"/>
      <c r="N1585" s="17"/>
      <c r="O1585" s="17"/>
    </row>
    <row r="1586" spans="1:15" ht="15.95">
      <c r="A1586" s="122" t="s">
        <v>1213</v>
      </c>
      <c r="B1586" s="16">
        <v>174</v>
      </c>
      <c r="C1586" s="16"/>
      <c r="D1586" s="24">
        <v>2840000</v>
      </c>
      <c r="E1586" s="17"/>
      <c r="F1586" s="17"/>
      <c r="G1586" s="17"/>
      <c r="H1586" s="17"/>
      <c r="I1586" s="17"/>
      <c r="J1586" s="17"/>
      <c r="K1586" s="28"/>
      <c r="L1586" s="17"/>
      <c r="M1586" s="17"/>
      <c r="N1586" s="17"/>
      <c r="O1586" s="17"/>
    </row>
    <row r="1587" spans="1:15" ht="15.95">
      <c r="A1587" s="16" t="s">
        <v>1212</v>
      </c>
      <c r="B1587" s="16" t="s">
        <v>8420</v>
      </c>
      <c r="C1587" s="16"/>
      <c r="D1587" s="17"/>
      <c r="E1587" s="18">
        <v>15200000</v>
      </c>
      <c r="F1587" s="17"/>
      <c r="G1587" s="17"/>
      <c r="H1587" s="17"/>
      <c r="I1587" s="17"/>
      <c r="J1587" s="17"/>
      <c r="K1587" s="24">
        <v>3640000</v>
      </c>
      <c r="L1587" s="17"/>
      <c r="M1587" s="17"/>
      <c r="N1587" s="17"/>
      <c r="O1587" s="17"/>
    </row>
    <row r="1588" spans="1:15" ht="15.95">
      <c r="A1588" s="16" t="s">
        <v>2069</v>
      </c>
      <c r="B1588" s="16" t="s">
        <v>8420</v>
      </c>
      <c r="C1588" s="16"/>
      <c r="D1588" s="17"/>
      <c r="E1588" s="24">
        <v>2500000</v>
      </c>
      <c r="F1588" s="17"/>
      <c r="G1588" s="17"/>
      <c r="H1588" s="17"/>
      <c r="I1588" s="17"/>
      <c r="J1588" s="17"/>
      <c r="K1588" s="28"/>
      <c r="L1588" s="17"/>
      <c r="M1588" s="17"/>
      <c r="N1588" s="17"/>
      <c r="O1588" s="17"/>
    </row>
    <row r="1589" spans="1:15" ht="15.95">
      <c r="A1589" s="123" t="s">
        <v>1211</v>
      </c>
      <c r="B1589" s="16" t="s">
        <v>8420</v>
      </c>
      <c r="C1589" s="16"/>
      <c r="D1589" s="27">
        <v>42000000</v>
      </c>
      <c r="E1589" s="35">
        <v>19600000</v>
      </c>
      <c r="F1589" s="19">
        <v>29900000</v>
      </c>
      <c r="G1589" s="18">
        <v>16300000</v>
      </c>
      <c r="H1589" s="24">
        <v>4670000</v>
      </c>
      <c r="I1589" s="24">
        <v>4270000</v>
      </c>
      <c r="J1589" s="18">
        <v>6270000</v>
      </c>
      <c r="K1589" s="24">
        <v>5420000</v>
      </c>
      <c r="L1589" s="17"/>
      <c r="M1589" s="17"/>
      <c r="N1589" s="17"/>
      <c r="O1589" s="17"/>
    </row>
    <row r="1590" spans="1:15" ht="15.95">
      <c r="A1590" s="124" t="s">
        <v>1211</v>
      </c>
      <c r="B1590" s="16">
        <v>218</v>
      </c>
      <c r="C1590" s="16"/>
      <c r="D1590" s="24">
        <v>53500</v>
      </c>
      <c r="E1590" s="17"/>
      <c r="F1590" s="17"/>
      <c r="G1590" s="17"/>
      <c r="H1590" s="17"/>
      <c r="I1590" s="17"/>
      <c r="J1590" s="17"/>
      <c r="K1590" s="28"/>
      <c r="L1590" s="17"/>
      <c r="M1590" s="17"/>
      <c r="N1590" s="17"/>
      <c r="O1590" s="17"/>
    </row>
    <row r="1591" spans="1:15" ht="15.95">
      <c r="A1591" s="16" t="s">
        <v>8655</v>
      </c>
      <c r="B1591" s="16" t="s">
        <v>8420</v>
      </c>
      <c r="C1591" s="16"/>
      <c r="D1591" s="18">
        <v>12500000</v>
      </c>
      <c r="E1591" s="18">
        <v>7030000</v>
      </c>
      <c r="F1591" s="35">
        <v>22800000</v>
      </c>
      <c r="G1591" s="18">
        <v>10600000</v>
      </c>
      <c r="H1591" s="18">
        <v>6640000</v>
      </c>
      <c r="I1591" s="18">
        <v>5830000</v>
      </c>
      <c r="J1591" s="18">
        <v>6170000</v>
      </c>
      <c r="K1591" s="24">
        <v>3350000</v>
      </c>
      <c r="L1591" s="17"/>
      <c r="M1591" s="17"/>
      <c r="N1591" s="17"/>
      <c r="O1591" s="17"/>
    </row>
    <row r="1592" spans="1:15" ht="15.95">
      <c r="A1592" s="16" t="s">
        <v>2448</v>
      </c>
      <c r="B1592" s="16" t="s">
        <v>8420</v>
      </c>
      <c r="C1592" s="16"/>
      <c r="D1592" s="17"/>
      <c r="E1592" s="17"/>
      <c r="F1592" s="17"/>
      <c r="G1592" s="17"/>
      <c r="H1592" s="17"/>
      <c r="I1592" s="17"/>
      <c r="J1592" s="17"/>
      <c r="K1592" s="28"/>
      <c r="L1592" s="24">
        <v>2060000</v>
      </c>
      <c r="M1592" s="17"/>
      <c r="N1592" s="17"/>
      <c r="O1592" s="17"/>
    </row>
    <row r="1593" spans="1:15" ht="15.95">
      <c r="A1593" s="16" t="s">
        <v>1209</v>
      </c>
      <c r="B1593" s="16" t="s">
        <v>8420</v>
      </c>
      <c r="C1593" s="16"/>
      <c r="D1593" s="25">
        <v>100000000</v>
      </c>
      <c r="E1593" s="22">
        <v>54800000</v>
      </c>
      <c r="F1593" s="22">
        <v>56800000</v>
      </c>
      <c r="G1593" s="18">
        <v>16700000</v>
      </c>
      <c r="H1593" s="18">
        <v>11400000</v>
      </c>
      <c r="I1593" s="24">
        <v>4670000</v>
      </c>
      <c r="J1593" s="18">
        <v>16100000</v>
      </c>
      <c r="K1593" s="18">
        <v>10700000</v>
      </c>
      <c r="L1593" s="17"/>
      <c r="M1593" s="24">
        <v>743000</v>
      </c>
      <c r="N1593" s="24">
        <v>670000</v>
      </c>
      <c r="O1593" s="24">
        <v>872000</v>
      </c>
    </row>
    <row r="1594" spans="1:15" ht="15.95">
      <c r="A1594" s="16" t="s">
        <v>1208</v>
      </c>
      <c r="B1594" s="16" t="s">
        <v>8420</v>
      </c>
      <c r="C1594" s="16"/>
      <c r="D1594" s="24">
        <v>2450000</v>
      </c>
      <c r="E1594" s="24">
        <v>2140000</v>
      </c>
      <c r="F1594" s="24">
        <v>2720000</v>
      </c>
      <c r="G1594" s="24">
        <v>1550000</v>
      </c>
      <c r="H1594" s="24">
        <v>1010000</v>
      </c>
      <c r="I1594" s="24">
        <v>4320000</v>
      </c>
      <c r="J1594" s="24">
        <v>3160000</v>
      </c>
      <c r="K1594" s="18">
        <v>7680000</v>
      </c>
      <c r="L1594" s="24">
        <v>903000</v>
      </c>
      <c r="M1594" s="17"/>
      <c r="N1594" s="17"/>
      <c r="O1594" s="17"/>
    </row>
    <row r="1595" spans="1:15" ht="15.95">
      <c r="A1595" s="16" t="s">
        <v>1207</v>
      </c>
      <c r="B1595" s="16" t="s">
        <v>8420</v>
      </c>
      <c r="C1595" s="16"/>
      <c r="D1595" s="35">
        <v>20200000</v>
      </c>
      <c r="E1595" s="17"/>
      <c r="F1595" s="18">
        <v>13600000</v>
      </c>
      <c r="G1595" s="18">
        <v>10300000</v>
      </c>
      <c r="H1595" s="24">
        <v>9300</v>
      </c>
      <c r="I1595" s="24">
        <v>293000</v>
      </c>
      <c r="J1595" s="18">
        <v>12700000</v>
      </c>
      <c r="K1595" s="28"/>
      <c r="L1595" s="17"/>
      <c r="M1595" s="17"/>
      <c r="N1595" s="17"/>
      <c r="O1595" s="17"/>
    </row>
    <row r="1596" spans="1:15" ht="15.95">
      <c r="A1596" s="16" t="s">
        <v>6582</v>
      </c>
      <c r="B1596" s="16" t="s">
        <v>8420</v>
      </c>
      <c r="C1596" s="16"/>
      <c r="D1596" s="17"/>
      <c r="E1596" s="17"/>
      <c r="F1596" s="17"/>
      <c r="G1596" s="24">
        <v>2070000</v>
      </c>
      <c r="H1596" s="24">
        <v>225000</v>
      </c>
      <c r="I1596" s="24">
        <v>1080000</v>
      </c>
      <c r="J1596" s="24">
        <v>346000</v>
      </c>
      <c r="K1596" s="24">
        <v>1070000</v>
      </c>
      <c r="L1596" s="17"/>
      <c r="M1596" s="17"/>
      <c r="N1596" s="17"/>
      <c r="O1596" s="17"/>
    </row>
    <row r="1597" spans="1:15" ht="15.95">
      <c r="A1597" s="123" t="s">
        <v>3971</v>
      </c>
      <c r="B1597" s="118" t="s">
        <v>8420</v>
      </c>
      <c r="C1597" s="16"/>
      <c r="D1597" s="17"/>
      <c r="E1597" s="17"/>
      <c r="F1597" s="17"/>
      <c r="G1597" s="17"/>
      <c r="H1597" s="24">
        <v>546000</v>
      </c>
      <c r="I1597" s="24">
        <v>733000</v>
      </c>
      <c r="J1597" s="24">
        <v>470000</v>
      </c>
      <c r="K1597" s="24">
        <v>529000</v>
      </c>
      <c r="L1597" s="17"/>
      <c r="M1597" s="17"/>
      <c r="N1597" s="17"/>
      <c r="O1597" s="17"/>
    </row>
    <row r="1598" spans="1:15" ht="15.95">
      <c r="A1598" s="124" t="s">
        <v>3971</v>
      </c>
      <c r="B1598" s="118" t="s">
        <v>8420</v>
      </c>
      <c r="C1598" s="16" t="s">
        <v>8423</v>
      </c>
      <c r="D1598" s="17"/>
      <c r="E1598" s="17"/>
      <c r="F1598" s="17"/>
      <c r="G1598" s="17"/>
      <c r="H1598" s="17"/>
      <c r="I1598" s="17"/>
      <c r="J1598" s="24">
        <v>2060</v>
      </c>
      <c r="K1598" s="28"/>
      <c r="L1598" s="17"/>
      <c r="M1598" s="17"/>
      <c r="N1598" s="17"/>
      <c r="O1598" s="17"/>
    </row>
    <row r="1599" spans="1:15" ht="15.95">
      <c r="A1599" s="16" t="s">
        <v>1206</v>
      </c>
      <c r="B1599" s="16" t="s">
        <v>8420</v>
      </c>
      <c r="C1599" s="16"/>
      <c r="D1599" s="17"/>
      <c r="E1599" s="17"/>
      <c r="F1599" s="17"/>
      <c r="G1599" s="17"/>
      <c r="H1599" s="17"/>
      <c r="I1599" s="17"/>
      <c r="J1599" s="17"/>
      <c r="K1599" s="24">
        <v>51400</v>
      </c>
      <c r="L1599" s="17"/>
      <c r="M1599" s="17"/>
      <c r="N1599" s="17"/>
      <c r="O1599" s="17"/>
    </row>
    <row r="1600" spans="1:15" ht="15.95">
      <c r="A1600" s="16" t="s">
        <v>8656</v>
      </c>
      <c r="B1600" s="16" t="s">
        <v>8420</v>
      </c>
      <c r="C1600" s="16"/>
      <c r="D1600" s="24">
        <v>3900000</v>
      </c>
      <c r="E1600" s="17"/>
      <c r="F1600" s="17"/>
      <c r="G1600" s="24">
        <v>698000</v>
      </c>
      <c r="H1600" s="17"/>
      <c r="I1600" s="24">
        <v>1150000</v>
      </c>
      <c r="J1600" s="24">
        <v>1450000</v>
      </c>
      <c r="K1600" s="24">
        <v>3510000</v>
      </c>
      <c r="L1600" s="17"/>
      <c r="M1600" s="17"/>
      <c r="N1600" s="17"/>
      <c r="O1600" s="17"/>
    </row>
    <row r="1601" spans="1:15" ht="15.95">
      <c r="A1601" s="16" t="s">
        <v>5941</v>
      </c>
      <c r="B1601" s="16" t="s">
        <v>8420</v>
      </c>
      <c r="C1601" s="16"/>
      <c r="D1601" s="17"/>
      <c r="E1601" s="17"/>
      <c r="F1601" s="17"/>
      <c r="G1601" s="17"/>
      <c r="H1601" s="17"/>
      <c r="I1601" s="17"/>
      <c r="J1601" s="18">
        <v>10500000</v>
      </c>
      <c r="K1601" s="28"/>
      <c r="L1601" s="17"/>
      <c r="M1601" s="17"/>
      <c r="N1601" s="17"/>
      <c r="O1601" s="17"/>
    </row>
    <row r="1602" spans="1:15" ht="15.95">
      <c r="A1602" s="16" t="s">
        <v>1204</v>
      </c>
      <c r="B1602" s="16" t="s">
        <v>8420</v>
      </c>
      <c r="C1602" s="16"/>
      <c r="D1602" s="18">
        <v>12700000</v>
      </c>
      <c r="E1602" s="35">
        <v>25800000</v>
      </c>
      <c r="F1602" s="35">
        <v>25500000</v>
      </c>
      <c r="G1602" s="35">
        <v>25600000</v>
      </c>
      <c r="H1602" s="19">
        <v>28900000</v>
      </c>
      <c r="I1602" s="27">
        <v>49900000</v>
      </c>
      <c r="J1602" s="22">
        <v>51600000</v>
      </c>
      <c r="K1602" s="26">
        <v>62800000</v>
      </c>
      <c r="L1602" s="17"/>
      <c r="M1602" s="17"/>
      <c r="N1602" s="17"/>
      <c r="O1602" s="18">
        <v>11700000</v>
      </c>
    </row>
    <row r="1603" spans="1:15" ht="15.95">
      <c r="A1603" s="16" t="s">
        <v>6163</v>
      </c>
      <c r="B1603" s="16" t="s">
        <v>8420</v>
      </c>
      <c r="C1603" s="16"/>
      <c r="D1603" s="17"/>
      <c r="E1603" s="17"/>
      <c r="F1603" s="18">
        <v>9970000</v>
      </c>
      <c r="G1603" s="24">
        <v>3930000</v>
      </c>
      <c r="H1603" s="17"/>
      <c r="I1603" s="24">
        <v>879000</v>
      </c>
      <c r="J1603" s="17"/>
      <c r="K1603" s="24">
        <v>1400000</v>
      </c>
      <c r="L1603" s="17"/>
      <c r="M1603" s="17"/>
      <c r="N1603" s="17"/>
      <c r="O1603" s="17"/>
    </row>
    <row r="1604" spans="1:15" ht="15.95">
      <c r="A1604" s="16" t="s">
        <v>8657</v>
      </c>
      <c r="B1604" s="16" t="s">
        <v>8420</v>
      </c>
      <c r="C1604" s="16"/>
      <c r="D1604" s="18">
        <v>6060000</v>
      </c>
      <c r="E1604" s="18">
        <v>12200000</v>
      </c>
      <c r="F1604" s="18">
        <v>9720000</v>
      </c>
      <c r="G1604" s="24">
        <v>4180000</v>
      </c>
      <c r="H1604" s="24">
        <v>1120000</v>
      </c>
      <c r="I1604" s="24">
        <v>4380000</v>
      </c>
      <c r="J1604" s="24">
        <v>1440000</v>
      </c>
      <c r="K1604" s="18">
        <v>8340000</v>
      </c>
      <c r="L1604" s="17"/>
      <c r="M1604" s="17"/>
      <c r="N1604" s="17"/>
      <c r="O1604" s="17"/>
    </row>
    <row r="1605" spans="1:15" ht="15.95">
      <c r="A1605" s="16" t="s">
        <v>3938</v>
      </c>
      <c r="B1605" s="16" t="s">
        <v>8420</v>
      </c>
      <c r="C1605" s="16"/>
      <c r="D1605" s="17"/>
      <c r="E1605" s="17"/>
      <c r="F1605" s="17"/>
      <c r="G1605" s="17"/>
      <c r="H1605" s="24">
        <v>191000</v>
      </c>
      <c r="I1605" s="17"/>
      <c r="J1605" s="17"/>
      <c r="K1605" s="28"/>
      <c r="L1605" s="17"/>
      <c r="M1605" s="17"/>
      <c r="N1605" s="17"/>
      <c r="O1605" s="17"/>
    </row>
    <row r="1606" spans="1:15" ht="15.95">
      <c r="A1606" s="16" t="s">
        <v>8658</v>
      </c>
      <c r="B1606" s="16" t="s">
        <v>8420</v>
      </c>
      <c r="C1606" s="16"/>
      <c r="D1606" s="17"/>
      <c r="E1606" s="24">
        <v>2420000</v>
      </c>
      <c r="F1606" s="24">
        <v>2190000</v>
      </c>
      <c r="G1606" s="24">
        <v>2870000</v>
      </c>
      <c r="H1606" s="24">
        <v>2890000</v>
      </c>
      <c r="I1606" s="18">
        <v>7770000</v>
      </c>
      <c r="J1606" s="24">
        <v>4020000</v>
      </c>
      <c r="K1606" s="18">
        <v>12200000</v>
      </c>
      <c r="L1606" s="17"/>
      <c r="M1606" s="17"/>
      <c r="N1606" s="17"/>
      <c r="O1606" s="17"/>
    </row>
    <row r="1607" spans="1:15" ht="15.95">
      <c r="A1607" s="16" t="s">
        <v>8659</v>
      </c>
      <c r="B1607" s="16" t="s">
        <v>8420</v>
      </c>
      <c r="C1607" s="16"/>
      <c r="D1607" s="17"/>
      <c r="E1607" s="17"/>
      <c r="F1607" s="17"/>
      <c r="G1607" s="17"/>
      <c r="H1607" s="24">
        <v>2720000</v>
      </c>
      <c r="I1607" s="24">
        <v>1990000</v>
      </c>
      <c r="J1607" s="18">
        <v>5880000</v>
      </c>
      <c r="K1607" s="18">
        <v>6140000</v>
      </c>
      <c r="L1607" s="17"/>
      <c r="M1607" s="17"/>
      <c r="N1607" s="17"/>
      <c r="O1607" s="17"/>
    </row>
    <row r="1608" spans="1:15" ht="15.95">
      <c r="A1608" s="16" t="s">
        <v>1200</v>
      </c>
      <c r="B1608" s="16" t="s">
        <v>8420</v>
      </c>
      <c r="C1608" s="16"/>
      <c r="D1608" s="19">
        <v>32400000</v>
      </c>
      <c r="E1608" s="19">
        <v>35100000</v>
      </c>
      <c r="F1608" s="18">
        <v>15700000</v>
      </c>
      <c r="G1608" s="18">
        <v>10800000</v>
      </c>
      <c r="H1608" s="17"/>
      <c r="I1608" s="17"/>
      <c r="J1608" s="17"/>
      <c r="K1608" s="28"/>
      <c r="L1608" s="17"/>
      <c r="M1608" s="17"/>
      <c r="N1608" s="17"/>
      <c r="O1608" s="17"/>
    </row>
    <row r="1609" spans="1:15" ht="15.95">
      <c r="A1609" s="16" t="s">
        <v>1199</v>
      </c>
      <c r="B1609" s="16" t="s">
        <v>8420</v>
      </c>
      <c r="C1609" s="16"/>
      <c r="D1609" s="17"/>
      <c r="E1609" s="17"/>
      <c r="F1609" s="24">
        <v>3760000</v>
      </c>
      <c r="G1609" s="24">
        <v>245000</v>
      </c>
      <c r="H1609" s="24">
        <v>1540000</v>
      </c>
      <c r="I1609" s="24">
        <v>188000</v>
      </c>
      <c r="J1609" s="17"/>
      <c r="K1609" s="24">
        <v>658000</v>
      </c>
      <c r="L1609" s="17"/>
      <c r="M1609" s="17"/>
      <c r="N1609" s="17"/>
      <c r="O1609" s="17"/>
    </row>
    <row r="1610" spans="1:15" ht="15.95">
      <c r="A1610" s="16" t="s">
        <v>1198</v>
      </c>
      <c r="B1610" s="16" t="s">
        <v>8420</v>
      </c>
      <c r="C1610" s="16"/>
      <c r="D1610" s="17"/>
      <c r="E1610" s="17"/>
      <c r="F1610" s="24">
        <v>2210000</v>
      </c>
      <c r="G1610" s="24">
        <v>2170000</v>
      </c>
      <c r="H1610" s="24">
        <v>2760000</v>
      </c>
      <c r="I1610" s="17"/>
      <c r="J1610" s="17"/>
      <c r="K1610" s="24">
        <v>3050000</v>
      </c>
      <c r="L1610" s="17"/>
      <c r="M1610" s="17"/>
      <c r="N1610" s="17"/>
      <c r="O1610" s="17"/>
    </row>
    <row r="1611" spans="1:15" ht="15.95">
      <c r="A1611" s="16" t="s">
        <v>3978</v>
      </c>
      <c r="B1611" s="16" t="s">
        <v>8420</v>
      </c>
      <c r="C1611" s="16"/>
      <c r="D1611" s="17"/>
      <c r="E1611" s="17"/>
      <c r="F1611" s="17"/>
      <c r="G1611" s="17"/>
      <c r="H1611" s="17"/>
      <c r="I1611" s="17"/>
      <c r="J1611" s="17"/>
      <c r="K1611" s="24">
        <v>1830000</v>
      </c>
      <c r="L1611" s="17"/>
      <c r="M1611" s="17"/>
      <c r="N1611" s="17"/>
      <c r="O1611" s="17"/>
    </row>
    <row r="1612" spans="1:15" ht="15.95">
      <c r="A1612" s="16" t="s">
        <v>1197</v>
      </c>
      <c r="B1612" s="16" t="s">
        <v>8420</v>
      </c>
      <c r="C1612" s="16"/>
      <c r="D1612" s="17"/>
      <c r="E1612" s="18">
        <v>6230000</v>
      </c>
      <c r="F1612" s="18">
        <v>7880000</v>
      </c>
      <c r="G1612" s="24">
        <v>1530000</v>
      </c>
      <c r="H1612" s="24">
        <v>1270000</v>
      </c>
      <c r="I1612" s="24">
        <v>4400000</v>
      </c>
      <c r="J1612" s="24">
        <v>4140000</v>
      </c>
      <c r="K1612" s="18">
        <v>8120000</v>
      </c>
      <c r="L1612" s="17"/>
      <c r="M1612" s="17"/>
      <c r="N1612" s="17"/>
      <c r="O1612" s="17"/>
    </row>
    <row r="1613" spans="1:15" ht="15.95">
      <c r="A1613" s="16" t="s">
        <v>4000</v>
      </c>
      <c r="B1613" s="16" t="s">
        <v>8420</v>
      </c>
      <c r="C1613" s="16"/>
      <c r="D1613" s="24">
        <v>769000</v>
      </c>
      <c r="E1613" s="24">
        <v>1770000</v>
      </c>
      <c r="F1613" s="24">
        <v>619000</v>
      </c>
      <c r="G1613" s="24">
        <v>423000</v>
      </c>
      <c r="H1613" s="24">
        <v>1450000</v>
      </c>
      <c r="I1613" s="24">
        <v>1130000</v>
      </c>
      <c r="J1613" s="35">
        <v>19000000</v>
      </c>
      <c r="K1613" s="24">
        <v>3300000</v>
      </c>
      <c r="L1613" s="18">
        <v>15900000</v>
      </c>
      <c r="M1613" s="18">
        <v>13700000</v>
      </c>
      <c r="N1613" s="18">
        <v>11500000</v>
      </c>
      <c r="O1613" s="19">
        <v>30200000</v>
      </c>
    </row>
    <row r="1614" spans="1:15" ht="15.95">
      <c r="A1614" s="16" t="s">
        <v>1196</v>
      </c>
      <c r="B1614" s="16" t="s">
        <v>8420</v>
      </c>
      <c r="C1614" s="16"/>
      <c r="D1614" s="18">
        <v>14800000</v>
      </c>
      <c r="E1614" s="18">
        <v>13200000</v>
      </c>
      <c r="F1614" s="35">
        <v>20200000</v>
      </c>
      <c r="G1614" s="18">
        <v>8110000</v>
      </c>
      <c r="H1614" s="18">
        <v>12400000</v>
      </c>
      <c r="I1614" s="35">
        <v>22900000</v>
      </c>
      <c r="J1614" s="35">
        <v>19000000</v>
      </c>
      <c r="K1614" s="37">
        <v>114000000</v>
      </c>
      <c r="L1614" s="17"/>
      <c r="M1614" s="17"/>
      <c r="N1614" s="17"/>
      <c r="O1614" s="17"/>
    </row>
    <row r="1615" spans="1:15" ht="15.95">
      <c r="A1615" s="16" t="s">
        <v>1195</v>
      </c>
      <c r="B1615" s="16" t="s">
        <v>8420</v>
      </c>
      <c r="C1615" s="16"/>
      <c r="D1615" s="26">
        <v>62200000</v>
      </c>
      <c r="E1615" s="19">
        <v>30300000</v>
      </c>
      <c r="F1615" s="22">
        <v>55300000</v>
      </c>
      <c r="G1615" s="35">
        <v>21300000</v>
      </c>
      <c r="H1615" s="18">
        <v>15800000</v>
      </c>
      <c r="I1615" s="24">
        <v>1180000</v>
      </c>
      <c r="J1615" s="18">
        <v>15500000</v>
      </c>
      <c r="K1615" s="18">
        <v>9130000</v>
      </c>
      <c r="L1615" s="24">
        <v>94700</v>
      </c>
      <c r="M1615" s="24">
        <v>1510000</v>
      </c>
      <c r="N1615" s="17"/>
      <c r="O1615" s="24">
        <v>2010000</v>
      </c>
    </row>
    <row r="1616" spans="1:15" ht="15.95">
      <c r="A1616" s="16" t="s">
        <v>1194</v>
      </c>
      <c r="B1616" s="16" t="s">
        <v>8420</v>
      </c>
      <c r="C1616" s="16"/>
      <c r="D1616" s="18">
        <v>7290000</v>
      </c>
      <c r="E1616" s="24">
        <v>1490000</v>
      </c>
      <c r="F1616" s="24">
        <v>1290000</v>
      </c>
      <c r="G1616" s="24">
        <v>608000</v>
      </c>
      <c r="H1616" s="18">
        <v>9390000</v>
      </c>
      <c r="I1616" s="24">
        <v>593000</v>
      </c>
      <c r="J1616" s="24">
        <v>1140000</v>
      </c>
      <c r="K1616" s="24">
        <v>2170000</v>
      </c>
      <c r="L1616" s="17"/>
      <c r="M1616" s="17"/>
      <c r="N1616" s="17"/>
      <c r="O1616" s="17"/>
    </row>
    <row r="1617" spans="1:15" ht="15.95">
      <c r="A1617" s="16" t="s">
        <v>1193</v>
      </c>
      <c r="B1617" s="16" t="s">
        <v>8420</v>
      </c>
      <c r="C1617" s="16"/>
      <c r="D1617" s="24">
        <v>2620000</v>
      </c>
      <c r="E1617" s="24">
        <v>3750000</v>
      </c>
      <c r="F1617" s="24">
        <v>3820000</v>
      </c>
      <c r="G1617" s="24">
        <v>3190000</v>
      </c>
      <c r="H1617" s="17"/>
      <c r="I1617" s="24">
        <v>2660000</v>
      </c>
      <c r="J1617" s="17"/>
      <c r="K1617" s="28"/>
      <c r="L1617" s="17"/>
      <c r="M1617" s="17"/>
      <c r="N1617" s="17"/>
      <c r="O1617" s="17"/>
    </row>
    <row r="1618" spans="1:15" ht="15.95">
      <c r="A1618" s="16" t="s">
        <v>5419</v>
      </c>
      <c r="B1618" s="16" t="s">
        <v>8420</v>
      </c>
      <c r="C1618" s="16"/>
      <c r="D1618" s="17"/>
      <c r="E1618" s="17"/>
      <c r="F1618" s="17"/>
      <c r="G1618" s="24">
        <v>12700</v>
      </c>
      <c r="H1618" s="17"/>
      <c r="I1618" s="17"/>
      <c r="J1618" s="24">
        <v>10400</v>
      </c>
      <c r="K1618" s="28"/>
      <c r="L1618" s="17"/>
      <c r="M1618" s="17"/>
      <c r="N1618" s="17"/>
      <c r="O1618" s="17"/>
    </row>
    <row r="1619" spans="1:15" ht="15.95">
      <c r="A1619" s="16" t="s">
        <v>1192</v>
      </c>
      <c r="B1619" s="16" t="s">
        <v>8420</v>
      </c>
      <c r="C1619" s="16"/>
      <c r="D1619" s="24">
        <v>4380000</v>
      </c>
      <c r="E1619" s="24">
        <v>331000</v>
      </c>
      <c r="F1619" s="17"/>
      <c r="G1619" s="17"/>
      <c r="H1619" s="17"/>
      <c r="I1619" s="17"/>
      <c r="J1619" s="17"/>
      <c r="K1619" s="28"/>
      <c r="L1619" s="17"/>
      <c r="M1619" s="17"/>
      <c r="N1619" s="17"/>
      <c r="O1619" s="17"/>
    </row>
    <row r="1620" spans="1:15" ht="15.95">
      <c r="A1620" s="16" t="s">
        <v>1191</v>
      </c>
      <c r="B1620" s="16" t="s">
        <v>8420</v>
      </c>
      <c r="C1620" s="16"/>
      <c r="D1620" s="17"/>
      <c r="E1620" s="17"/>
      <c r="F1620" s="17"/>
      <c r="G1620" s="18">
        <v>7930000</v>
      </c>
      <c r="H1620" s="24">
        <v>2870000</v>
      </c>
      <c r="I1620" s="17"/>
      <c r="J1620" s="17"/>
      <c r="K1620" s="24">
        <v>4020000</v>
      </c>
      <c r="L1620" s="17"/>
      <c r="M1620" s="17"/>
      <c r="N1620" s="17"/>
      <c r="O1620" s="17"/>
    </row>
    <row r="1621" spans="1:15" ht="15.95">
      <c r="A1621" s="16" t="s">
        <v>7072</v>
      </c>
      <c r="B1621" s="16" t="s">
        <v>8420</v>
      </c>
      <c r="C1621" s="16"/>
      <c r="D1621" s="17"/>
      <c r="E1621" s="17"/>
      <c r="F1621" s="17"/>
      <c r="G1621" s="17"/>
      <c r="H1621" s="17"/>
      <c r="I1621" s="17"/>
      <c r="J1621" s="17"/>
      <c r="K1621" s="24">
        <v>1620000</v>
      </c>
      <c r="L1621" s="17"/>
      <c r="M1621" s="17"/>
      <c r="N1621" s="17"/>
      <c r="O1621" s="17"/>
    </row>
    <row r="1622" spans="1:15" ht="15.95">
      <c r="A1622" s="16" t="s">
        <v>3928</v>
      </c>
      <c r="B1622" s="16" t="s">
        <v>8420</v>
      </c>
      <c r="C1622" s="16"/>
      <c r="D1622" s="17"/>
      <c r="E1622" s="17"/>
      <c r="F1622" s="17"/>
      <c r="G1622" s="17"/>
      <c r="H1622" s="17"/>
      <c r="I1622" s="17"/>
      <c r="J1622" s="17"/>
      <c r="K1622" s="24">
        <v>439000</v>
      </c>
      <c r="L1622" s="17"/>
      <c r="M1622" s="17"/>
      <c r="N1622" s="17"/>
      <c r="O1622" s="17"/>
    </row>
    <row r="1623" spans="1:15" ht="15.95">
      <c r="A1623" s="16" t="s">
        <v>2224</v>
      </c>
      <c r="B1623" s="16" t="s">
        <v>8420</v>
      </c>
      <c r="C1623" s="16"/>
      <c r="D1623" s="17"/>
      <c r="E1623" s="17"/>
      <c r="F1623" s="17"/>
      <c r="G1623" s="17"/>
      <c r="H1623" s="17"/>
      <c r="I1623" s="24">
        <v>773000</v>
      </c>
      <c r="J1623" s="24">
        <v>2160000</v>
      </c>
      <c r="K1623" s="24">
        <v>690000</v>
      </c>
      <c r="L1623" s="17"/>
      <c r="M1623" s="17"/>
      <c r="N1623" s="17"/>
      <c r="O1623" s="17"/>
    </row>
    <row r="1624" spans="1:15" ht="15.95">
      <c r="A1624" s="16" t="s">
        <v>8660</v>
      </c>
      <c r="B1624" s="16" t="s">
        <v>8420</v>
      </c>
      <c r="C1624" s="16"/>
      <c r="D1624" s="17"/>
      <c r="E1624" s="24">
        <v>2170000</v>
      </c>
      <c r="F1624" s="17"/>
      <c r="G1624" s="17"/>
      <c r="H1624" s="17"/>
      <c r="I1624" s="24">
        <v>2200000</v>
      </c>
      <c r="J1624" s="17"/>
      <c r="K1624" s="28"/>
      <c r="L1624" s="17"/>
      <c r="M1624" s="17"/>
      <c r="N1624" s="17"/>
      <c r="O1624" s="17"/>
    </row>
    <row r="1625" spans="1:15" ht="15.95">
      <c r="A1625" s="16" t="s">
        <v>1189</v>
      </c>
      <c r="B1625" s="16" t="s">
        <v>8420</v>
      </c>
      <c r="C1625" s="16"/>
      <c r="D1625" s="17"/>
      <c r="E1625" s="17"/>
      <c r="F1625" s="17"/>
      <c r="G1625" s="17"/>
      <c r="H1625" s="17"/>
      <c r="I1625" s="24">
        <v>1240000</v>
      </c>
      <c r="J1625" s="17"/>
      <c r="K1625" s="28"/>
      <c r="L1625" s="17"/>
      <c r="M1625" s="17"/>
      <c r="N1625" s="17"/>
      <c r="O1625" s="17"/>
    </row>
    <row r="1626" spans="1:15" ht="15.95">
      <c r="A1626" s="16" t="s">
        <v>1188</v>
      </c>
      <c r="B1626" s="16" t="s">
        <v>8420</v>
      </c>
      <c r="C1626" s="16"/>
      <c r="D1626" s="18">
        <v>10500000</v>
      </c>
      <c r="E1626" s="18">
        <v>6340000</v>
      </c>
      <c r="F1626" s="18">
        <v>6340000</v>
      </c>
      <c r="G1626" s="17"/>
      <c r="H1626" s="24">
        <v>2280000</v>
      </c>
      <c r="I1626" s="17"/>
      <c r="J1626" s="24">
        <v>2930000</v>
      </c>
      <c r="K1626" s="24">
        <v>2700000</v>
      </c>
      <c r="L1626" s="17"/>
      <c r="M1626" s="17"/>
      <c r="N1626" s="17"/>
      <c r="O1626" s="17"/>
    </row>
    <row r="1627" spans="1:15" ht="15.95">
      <c r="A1627" s="16" t="s">
        <v>1187</v>
      </c>
      <c r="B1627" s="16" t="s">
        <v>8420</v>
      </c>
      <c r="C1627" s="16"/>
      <c r="D1627" s="24">
        <v>2310000</v>
      </c>
      <c r="E1627" s="24">
        <v>3230000</v>
      </c>
      <c r="F1627" s="24">
        <v>1310000</v>
      </c>
      <c r="G1627" s="24">
        <v>525000</v>
      </c>
      <c r="H1627" s="24">
        <v>711000</v>
      </c>
      <c r="I1627" s="17"/>
      <c r="J1627" s="24">
        <v>946000</v>
      </c>
      <c r="K1627" s="24">
        <v>880000</v>
      </c>
      <c r="L1627" s="17"/>
      <c r="M1627" s="17"/>
      <c r="N1627" s="17"/>
      <c r="O1627" s="17"/>
    </row>
    <row r="1628" spans="1:15" ht="15.95">
      <c r="A1628" s="16" t="s">
        <v>8661</v>
      </c>
      <c r="B1628" s="16" t="s">
        <v>8420</v>
      </c>
      <c r="C1628" s="16"/>
      <c r="D1628" s="17"/>
      <c r="E1628" s="17"/>
      <c r="F1628" s="17"/>
      <c r="G1628" s="24">
        <v>1330000</v>
      </c>
      <c r="H1628" s="24">
        <v>2260000</v>
      </c>
      <c r="I1628" s="24">
        <v>1770000</v>
      </c>
      <c r="J1628" s="24">
        <v>2140000</v>
      </c>
      <c r="K1628" s="18">
        <v>11000000</v>
      </c>
      <c r="L1628" s="17"/>
      <c r="M1628" s="17"/>
      <c r="N1628" s="17"/>
      <c r="O1628" s="17"/>
    </row>
    <row r="1629" spans="1:15" ht="15.95">
      <c r="A1629" s="16" t="s">
        <v>6955</v>
      </c>
      <c r="B1629" s="16" t="s">
        <v>8420</v>
      </c>
      <c r="C1629" s="16"/>
      <c r="D1629" s="17"/>
      <c r="E1629" s="24">
        <v>290000</v>
      </c>
      <c r="F1629" s="17"/>
      <c r="G1629" s="17"/>
      <c r="H1629" s="17"/>
      <c r="I1629" s="24">
        <v>1200000</v>
      </c>
      <c r="J1629" s="17"/>
      <c r="K1629" s="28"/>
      <c r="L1629" s="17"/>
      <c r="M1629" s="17"/>
      <c r="N1629" s="17"/>
      <c r="O1629" s="17"/>
    </row>
    <row r="1630" spans="1:15" ht="15.95">
      <c r="A1630" s="16" t="s">
        <v>1185</v>
      </c>
      <c r="B1630" s="16" t="s">
        <v>8420</v>
      </c>
      <c r="C1630" s="16"/>
      <c r="D1630" s="18">
        <v>11600000</v>
      </c>
      <c r="E1630" s="35">
        <v>20700000</v>
      </c>
      <c r="F1630" s="19">
        <v>32400000</v>
      </c>
      <c r="G1630" s="18">
        <v>15600000</v>
      </c>
      <c r="H1630" s="18">
        <v>13200000</v>
      </c>
      <c r="I1630" s="35">
        <v>20100000</v>
      </c>
      <c r="J1630" s="19">
        <v>35500000</v>
      </c>
      <c r="K1630" s="19">
        <v>32300000</v>
      </c>
      <c r="L1630" s="17"/>
      <c r="M1630" s="17"/>
      <c r="N1630" s="17"/>
      <c r="O1630" s="24">
        <v>922000</v>
      </c>
    </row>
    <row r="1631" spans="1:15" ht="15.95">
      <c r="A1631" s="16" t="s">
        <v>1184</v>
      </c>
      <c r="B1631" s="16" t="s">
        <v>8420</v>
      </c>
      <c r="C1631" s="16"/>
      <c r="D1631" s="17"/>
      <c r="E1631" s="17"/>
      <c r="F1631" s="17"/>
      <c r="G1631" s="24">
        <v>2560000</v>
      </c>
      <c r="H1631" s="17"/>
      <c r="I1631" s="24">
        <v>880000</v>
      </c>
      <c r="J1631" s="17"/>
      <c r="K1631" s="24">
        <v>4190000</v>
      </c>
      <c r="L1631" s="17"/>
      <c r="M1631" s="17"/>
      <c r="N1631" s="17"/>
      <c r="O1631" s="17"/>
    </row>
    <row r="1632" spans="1:15" ht="15.95">
      <c r="A1632" s="16" t="s">
        <v>1182</v>
      </c>
      <c r="B1632" s="16" t="s">
        <v>8420</v>
      </c>
      <c r="C1632" s="16"/>
      <c r="D1632" s="18">
        <v>14500000</v>
      </c>
      <c r="E1632" s="18">
        <v>10500000</v>
      </c>
      <c r="F1632" s="18">
        <v>12400000</v>
      </c>
      <c r="G1632" s="24">
        <v>2610000</v>
      </c>
      <c r="H1632" s="18">
        <v>7010000</v>
      </c>
      <c r="I1632" s="18">
        <v>5730000</v>
      </c>
      <c r="J1632" s="18">
        <v>8420000</v>
      </c>
      <c r="K1632" s="18">
        <v>8930000</v>
      </c>
      <c r="L1632" s="17"/>
      <c r="M1632" s="17"/>
      <c r="N1632" s="17"/>
      <c r="O1632" s="17"/>
    </row>
    <row r="1633" spans="1:15" ht="15.95">
      <c r="A1633" s="16" t="s">
        <v>1181</v>
      </c>
      <c r="B1633" s="16" t="s">
        <v>8420</v>
      </c>
      <c r="C1633" s="16"/>
      <c r="D1633" s="17"/>
      <c r="E1633" s="17"/>
      <c r="F1633" s="17"/>
      <c r="G1633" s="17"/>
      <c r="H1633" s="24">
        <v>1540000</v>
      </c>
      <c r="I1633" s="17"/>
      <c r="J1633" s="24">
        <v>2760000</v>
      </c>
      <c r="K1633" s="28"/>
      <c r="L1633" s="17"/>
      <c r="M1633" s="17"/>
      <c r="N1633" s="17"/>
      <c r="O1633" s="17"/>
    </row>
    <row r="1634" spans="1:15" ht="15.95">
      <c r="A1634" s="16" t="s">
        <v>3968</v>
      </c>
      <c r="B1634" s="16" t="s">
        <v>8420</v>
      </c>
      <c r="C1634" s="16"/>
      <c r="D1634" s="17"/>
      <c r="E1634" s="17"/>
      <c r="F1634" s="17"/>
      <c r="G1634" s="17"/>
      <c r="H1634" s="17"/>
      <c r="I1634" s="17"/>
      <c r="J1634" s="24">
        <v>857000</v>
      </c>
      <c r="K1634" s="28"/>
      <c r="L1634" s="17"/>
      <c r="M1634" s="17"/>
      <c r="N1634" s="17"/>
      <c r="O1634" s="17"/>
    </row>
    <row r="1635" spans="1:15" ht="15.95">
      <c r="A1635" s="16" t="s">
        <v>3969</v>
      </c>
      <c r="B1635" s="16" t="s">
        <v>8420</v>
      </c>
      <c r="C1635" s="16"/>
      <c r="D1635" s="17"/>
      <c r="E1635" s="17"/>
      <c r="F1635" s="17"/>
      <c r="G1635" s="17"/>
      <c r="H1635" s="17"/>
      <c r="I1635" s="24">
        <v>3200000</v>
      </c>
      <c r="J1635" s="17"/>
      <c r="K1635" s="28"/>
      <c r="L1635" s="17"/>
      <c r="M1635" s="17"/>
      <c r="N1635" s="17"/>
      <c r="O1635" s="17"/>
    </row>
    <row r="1636" spans="1:15" ht="15.95">
      <c r="A1636" s="16" t="s">
        <v>1180</v>
      </c>
      <c r="B1636" s="16" t="s">
        <v>8420</v>
      </c>
      <c r="C1636" s="16"/>
      <c r="D1636" s="30">
        <v>85500000</v>
      </c>
      <c r="E1636" s="17"/>
      <c r="F1636" s="17"/>
      <c r="G1636" s="17"/>
      <c r="H1636" s="17"/>
      <c r="I1636" s="17"/>
      <c r="J1636" s="17"/>
      <c r="K1636" s="28"/>
      <c r="L1636" s="17"/>
      <c r="M1636" s="17"/>
      <c r="N1636" s="17"/>
      <c r="O1636" s="17"/>
    </row>
    <row r="1637" spans="1:15" ht="15.95">
      <c r="A1637" s="16" t="s">
        <v>6843</v>
      </c>
      <c r="B1637" s="16" t="s">
        <v>8420</v>
      </c>
      <c r="C1637" s="16"/>
      <c r="D1637" s="24">
        <v>2310000</v>
      </c>
      <c r="E1637" s="24">
        <v>1750000</v>
      </c>
      <c r="F1637" s="24">
        <v>2230000</v>
      </c>
      <c r="G1637" s="18">
        <v>6260000</v>
      </c>
      <c r="H1637" s="35">
        <v>20500000</v>
      </c>
      <c r="I1637" s="35">
        <v>18300000</v>
      </c>
      <c r="J1637" s="19">
        <v>30300000</v>
      </c>
      <c r="K1637" s="28"/>
      <c r="L1637" s="17"/>
      <c r="M1637" s="17"/>
      <c r="N1637" s="17"/>
      <c r="O1637" s="17"/>
    </row>
    <row r="1638" spans="1:15" ht="15.95">
      <c r="A1638" s="16" t="s">
        <v>3911</v>
      </c>
      <c r="B1638" s="16" t="s">
        <v>8420</v>
      </c>
      <c r="C1638" s="16"/>
      <c r="D1638" s="17"/>
      <c r="E1638" s="17"/>
      <c r="F1638" s="17"/>
      <c r="G1638" s="17"/>
      <c r="H1638" s="17"/>
      <c r="I1638" s="17"/>
      <c r="J1638" s="17"/>
      <c r="K1638" s="24">
        <v>993000</v>
      </c>
      <c r="L1638" s="17"/>
      <c r="M1638" s="17"/>
      <c r="N1638" s="17"/>
      <c r="O1638" s="17"/>
    </row>
    <row r="1639" spans="1:15" ht="15.95">
      <c r="A1639" s="16" t="s">
        <v>1179</v>
      </c>
      <c r="B1639" s="16" t="s">
        <v>8420</v>
      </c>
      <c r="C1639" s="16"/>
      <c r="D1639" s="24">
        <v>4530000</v>
      </c>
      <c r="E1639" s="24">
        <v>2170000</v>
      </c>
      <c r="F1639" s="24">
        <v>2000000</v>
      </c>
      <c r="G1639" s="24">
        <v>4050000</v>
      </c>
      <c r="H1639" s="17"/>
      <c r="I1639" s="17"/>
      <c r="J1639" s="24">
        <v>420000</v>
      </c>
      <c r="K1639" s="28"/>
      <c r="L1639" s="17"/>
      <c r="M1639" s="17"/>
      <c r="N1639" s="17"/>
      <c r="O1639" s="17"/>
    </row>
    <row r="1640" spans="1:15" ht="15.95">
      <c r="A1640" s="123" t="s">
        <v>1178</v>
      </c>
      <c r="B1640" s="16" t="s">
        <v>8420</v>
      </c>
      <c r="C1640" s="16"/>
      <c r="D1640" s="24">
        <v>1430000</v>
      </c>
      <c r="E1640" s="24">
        <v>2810000</v>
      </c>
      <c r="F1640" s="17"/>
      <c r="G1640" s="24">
        <v>778000</v>
      </c>
      <c r="H1640" s="18">
        <v>8620000</v>
      </c>
      <c r="I1640" s="18">
        <v>7140000</v>
      </c>
      <c r="J1640" s="35">
        <v>27400000</v>
      </c>
      <c r="K1640" s="18">
        <v>9390000</v>
      </c>
      <c r="L1640" s="24">
        <v>418000</v>
      </c>
      <c r="M1640" s="24">
        <v>5500000</v>
      </c>
      <c r="N1640" s="17"/>
      <c r="O1640" s="24">
        <v>879000</v>
      </c>
    </row>
    <row r="1641" spans="1:15" ht="15.95">
      <c r="A1641" s="124" t="s">
        <v>1178</v>
      </c>
      <c r="B1641" s="16">
        <v>34</v>
      </c>
      <c r="C1641" s="16"/>
      <c r="D1641" s="24">
        <v>2000000</v>
      </c>
      <c r="E1641" s="24">
        <v>155000</v>
      </c>
      <c r="F1641" s="17"/>
      <c r="G1641" s="24">
        <v>111000</v>
      </c>
      <c r="H1641" s="17"/>
      <c r="I1641" s="17"/>
      <c r="J1641" s="17"/>
      <c r="K1641" s="28"/>
      <c r="L1641" s="17"/>
      <c r="M1641" s="17"/>
      <c r="N1641" s="24">
        <v>60500</v>
      </c>
      <c r="O1641" s="17"/>
    </row>
    <row r="1642" spans="1:15" ht="15.95">
      <c r="A1642" s="16" t="s">
        <v>8662</v>
      </c>
      <c r="B1642" s="16" t="s">
        <v>8420</v>
      </c>
      <c r="C1642" s="16"/>
      <c r="D1642" s="17"/>
      <c r="E1642" s="17"/>
      <c r="F1642" s="17"/>
      <c r="G1642" s="17"/>
      <c r="H1642" s="17"/>
      <c r="I1642" s="17"/>
      <c r="J1642" s="17"/>
      <c r="K1642" s="28"/>
      <c r="L1642" s="24">
        <v>1190000</v>
      </c>
      <c r="M1642" s="17"/>
      <c r="N1642" s="24">
        <v>417000</v>
      </c>
      <c r="O1642" s="17"/>
    </row>
    <row r="1643" spans="1:15" ht="15.95">
      <c r="A1643" s="16" t="s">
        <v>8329</v>
      </c>
      <c r="B1643" s="16" t="s">
        <v>8420</v>
      </c>
      <c r="C1643" s="16"/>
      <c r="D1643" s="17"/>
      <c r="E1643" s="24">
        <v>4440000</v>
      </c>
      <c r="F1643" s="24">
        <v>1660000</v>
      </c>
      <c r="G1643" s="17"/>
      <c r="H1643" s="17"/>
      <c r="I1643" s="17"/>
      <c r="J1643" s="17"/>
      <c r="K1643" s="28"/>
      <c r="L1643" s="17"/>
      <c r="M1643" s="17"/>
      <c r="N1643" s="17"/>
      <c r="O1643" s="17"/>
    </row>
    <row r="1644" spans="1:15" ht="15.95">
      <c r="A1644" s="16" t="s">
        <v>8331</v>
      </c>
      <c r="B1644" s="16" t="s">
        <v>8420</v>
      </c>
      <c r="C1644" s="16"/>
      <c r="D1644" s="17"/>
      <c r="E1644" s="24">
        <v>648000</v>
      </c>
      <c r="F1644" s="24">
        <v>1840000</v>
      </c>
      <c r="G1644" s="17"/>
      <c r="H1644" s="17"/>
      <c r="I1644" s="17"/>
      <c r="J1644" s="17"/>
      <c r="K1644" s="28"/>
      <c r="L1644" s="24">
        <v>5310000</v>
      </c>
      <c r="M1644" s="24">
        <v>721000</v>
      </c>
      <c r="N1644" s="24">
        <v>2610000</v>
      </c>
      <c r="O1644" s="17"/>
    </row>
    <row r="1645" spans="1:15" ht="15.95">
      <c r="A1645" s="16" t="s">
        <v>1177</v>
      </c>
      <c r="B1645" s="16" t="s">
        <v>8420</v>
      </c>
      <c r="C1645" s="16"/>
      <c r="D1645" s="17"/>
      <c r="E1645" s="24">
        <v>101000</v>
      </c>
      <c r="F1645" s="24">
        <v>294000</v>
      </c>
      <c r="G1645" s="17"/>
      <c r="H1645" s="24">
        <v>293000</v>
      </c>
      <c r="I1645" s="24">
        <v>379000</v>
      </c>
      <c r="J1645" s="24">
        <v>493000</v>
      </c>
      <c r="K1645" s="24">
        <v>672000</v>
      </c>
      <c r="L1645" s="17"/>
      <c r="M1645" s="24">
        <v>79600</v>
      </c>
      <c r="N1645" s="17"/>
      <c r="O1645" s="24">
        <v>83000</v>
      </c>
    </row>
    <row r="1646" spans="1:15" ht="15.95">
      <c r="A1646" s="16" t="s">
        <v>1176</v>
      </c>
      <c r="B1646" s="16" t="s">
        <v>8420</v>
      </c>
      <c r="C1646" s="16"/>
      <c r="D1646" s="17"/>
      <c r="E1646" s="17"/>
      <c r="F1646" s="17"/>
      <c r="G1646" s="17"/>
      <c r="H1646" s="35">
        <v>26800000</v>
      </c>
      <c r="I1646" s="17"/>
      <c r="J1646" s="35">
        <v>19400000</v>
      </c>
      <c r="K1646" s="24">
        <v>5340000</v>
      </c>
      <c r="L1646" s="17"/>
      <c r="M1646" s="17"/>
      <c r="N1646" s="17"/>
      <c r="O1646" s="17"/>
    </row>
    <row r="1647" spans="1:15" ht="15.95">
      <c r="A1647" s="123" t="s">
        <v>1175</v>
      </c>
      <c r="B1647" s="119" t="s">
        <v>8420</v>
      </c>
      <c r="C1647" s="16"/>
      <c r="D1647" s="18">
        <v>5750000</v>
      </c>
      <c r="E1647" s="24">
        <v>5590000</v>
      </c>
      <c r="F1647" s="18">
        <v>6590000</v>
      </c>
      <c r="G1647" s="18">
        <v>6590000</v>
      </c>
      <c r="H1647" s="18">
        <v>6540000</v>
      </c>
      <c r="I1647" s="18">
        <v>8630000</v>
      </c>
      <c r="J1647" s="18">
        <v>11500000</v>
      </c>
      <c r="K1647" s="18">
        <v>7480000</v>
      </c>
      <c r="L1647" s="24">
        <v>1730000</v>
      </c>
      <c r="M1647" s="18">
        <v>5670000</v>
      </c>
      <c r="N1647" s="18">
        <v>7550000</v>
      </c>
      <c r="O1647" s="24">
        <v>4290000</v>
      </c>
    </row>
    <row r="1648" spans="1:15" ht="15.95">
      <c r="A1648" s="125" t="s">
        <v>1175</v>
      </c>
      <c r="B1648" s="118" t="s">
        <v>8420</v>
      </c>
      <c r="C1648" s="16" t="s">
        <v>8423</v>
      </c>
      <c r="D1648" s="17"/>
      <c r="E1648" s="24">
        <v>187000</v>
      </c>
      <c r="F1648" s="24">
        <v>2360000</v>
      </c>
      <c r="G1648" s="17"/>
      <c r="H1648" s="17"/>
      <c r="I1648" s="17"/>
      <c r="J1648" s="17"/>
      <c r="K1648" s="28"/>
      <c r="L1648" s="17"/>
      <c r="M1648" s="17"/>
      <c r="N1648" s="17"/>
      <c r="O1648" s="17"/>
    </row>
    <row r="1649" spans="1:15" ht="15.95">
      <c r="A1649" s="125" t="s">
        <v>1175</v>
      </c>
      <c r="B1649" s="118" t="s">
        <v>8420</v>
      </c>
      <c r="C1649" s="16" t="s">
        <v>8422</v>
      </c>
      <c r="D1649" s="17"/>
      <c r="E1649" s="17"/>
      <c r="F1649" s="17"/>
      <c r="G1649" s="17"/>
      <c r="H1649" s="17"/>
      <c r="I1649" s="17"/>
      <c r="J1649" s="17"/>
      <c r="K1649" s="28"/>
      <c r="L1649" s="17"/>
      <c r="M1649" s="17"/>
      <c r="N1649" s="17"/>
      <c r="O1649" s="24">
        <v>595000</v>
      </c>
    </row>
    <row r="1650" spans="1:15" ht="15.95">
      <c r="A1650" s="124" t="s">
        <v>1175</v>
      </c>
      <c r="B1650" s="16">
        <v>41</v>
      </c>
      <c r="C1650" s="16" t="s">
        <v>8423</v>
      </c>
      <c r="D1650" s="24">
        <v>4220000</v>
      </c>
      <c r="E1650" s="24">
        <v>3440000</v>
      </c>
      <c r="F1650" s="17"/>
      <c r="G1650" s="17"/>
      <c r="H1650" s="17"/>
      <c r="I1650" s="17"/>
      <c r="J1650" s="17"/>
      <c r="K1650" s="28"/>
      <c r="L1650" s="17"/>
      <c r="M1650" s="17"/>
      <c r="N1650" s="17"/>
      <c r="O1650" s="17"/>
    </row>
    <row r="1651" spans="1:15" ht="15.95">
      <c r="A1651" s="16" t="s">
        <v>1174</v>
      </c>
      <c r="B1651" s="16" t="s">
        <v>8420</v>
      </c>
      <c r="C1651" s="16"/>
      <c r="D1651" s="26">
        <v>67800000</v>
      </c>
      <c r="E1651" s="19">
        <v>30400000</v>
      </c>
      <c r="F1651" s="26">
        <v>68400000</v>
      </c>
      <c r="G1651" s="35">
        <v>23000000</v>
      </c>
      <c r="H1651" s="35">
        <v>17400000</v>
      </c>
      <c r="I1651" s="18">
        <v>9390000</v>
      </c>
      <c r="J1651" s="18">
        <v>14000000</v>
      </c>
      <c r="K1651" s="18">
        <v>16700000</v>
      </c>
      <c r="L1651" s="24">
        <v>1310000</v>
      </c>
      <c r="M1651" s="18">
        <v>11400000</v>
      </c>
      <c r="N1651" s="24">
        <v>2940000</v>
      </c>
      <c r="O1651" s="24">
        <v>2740000</v>
      </c>
    </row>
    <row r="1652" spans="1:15" ht="15.95">
      <c r="A1652" s="16" t="s">
        <v>1173</v>
      </c>
      <c r="B1652" s="16" t="s">
        <v>8420</v>
      </c>
      <c r="C1652" s="16"/>
      <c r="D1652" s="35">
        <v>17200000</v>
      </c>
      <c r="E1652" s="24">
        <v>4810000</v>
      </c>
      <c r="F1652" s="18">
        <v>7100000</v>
      </c>
      <c r="G1652" s="18">
        <v>14000000</v>
      </c>
      <c r="H1652" s="35">
        <v>19200000</v>
      </c>
      <c r="I1652" s="19">
        <v>36800000</v>
      </c>
      <c r="J1652" s="19">
        <v>35200000</v>
      </c>
      <c r="K1652" s="22">
        <v>61000000</v>
      </c>
      <c r="L1652" s="24">
        <v>1230000</v>
      </c>
      <c r="M1652" s="17"/>
      <c r="N1652" s="17"/>
      <c r="O1652" s="24">
        <v>661000</v>
      </c>
    </row>
    <row r="1653" spans="1:15" ht="15.95">
      <c r="A1653" s="123" t="s">
        <v>1172</v>
      </c>
      <c r="B1653" s="118" t="s">
        <v>8420</v>
      </c>
      <c r="C1653" s="16"/>
      <c r="D1653" s="19">
        <v>31500000</v>
      </c>
      <c r="E1653" s="19">
        <v>28800000</v>
      </c>
      <c r="F1653" s="35">
        <v>18100000</v>
      </c>
      <c r="G1653" s="18">
        <v>11500000</v>
      </c>
      <c r="H1653" s="35">
        <v>24300000</v>
      </c>
      <c r="I1653" s="35">
        <v>24200000</v>
      </c>
      <c r="J1653" s="19">
        <v>31400000</v>
      </c>
      <c r="K1653" s="35">
        <v>25500000</v>
      </c>
      <c r="L1653" s="35">
        <v>19000000</v>
      </c>
      <c r="M1653" s="35">
        <v>17100000</v>
      </c>
      <c r="N1653" s="18">
        <v>12400000</v>
      </c>
      <c r="O1653" s="35">
        <v>24800000</v>
      </c>
    </row>
    <row r="1654" spans="1:15" ht="15.95">
      <c r="A1654" s="124" t="s">
        <v>1172</v>
      </c>
      <c r="B1654" s="118" t="s">
        <v>8420</v>
      </c>
      <c r="C1654" s="16" t="s">
        <v>8428</v>
      </c>
      <c r="D1654" s="17"/>
      <c r="E1654" s="17"/>
      <c r="F1654" s="17"/>
      <c r="G1654" s="17"/>
      <c r="H1654" s="17"/>
      <c r="I1654" s="24">
        <v>137000</v>
      </c>
      <c r="J1654" s="17"/>
      <c r="K1654" s="24">
        <v>67000</v>
      </c>
      <c r="L1654" s="17"/>
      <c r="M1654" s="24">
        <v>137000</v>
      </c>
      <c r="N1654" s="17"/>
      <c r="O1654" s="17"/>
    </row>
    <row r="1655" spans="1:15" ht="15.95">
      <c r="A1655" s="16" t="s">
        <v>1171</v>
      </c>
      <c r="B1655" s="16" t="s">
        <v>8420</v>
      </c>
      <c r="C1655" s="16"/>
      <c r="D1655" s="24">
        <v>2390000</v>
      </c>
      <c r="E1655" s="24">
        <v>2250000</v>
      </c>
      <c r="F1655" s="24">
        <v>2540000</v>
      </c>
      <c r="G1655" s="17"/>
      <c r="H1655" s="24">
        <v>2890000</v>
      </c>
      <c r="I1655" s="24">
        <v>881000</v>
      </c>
      <c r="J1655" s="24">
        <v>910000</v>
      </c>
      <c r="K1655" s="24">
        <v>3290000</v>
      </c>
      <c r="L1655" s="24">
        <v>414000</v>
      </c>
      <c r="M1655" s="24">
        <v>459000</v>
      </c>
      <c r="N1655" s="17"/>
      <c r="O1655" s="24">
        <v>538000</v>
      </c>
    </row>
    <row r="1656" spans="1:15" ht="15.95">
      <c r="A1656" s="16" t="s">
        <v>1170</v>
      </c>
      <c r="B1656" s="16" t="s">
        <v>8420</v>
      </c>
      <c r="C1656" s="16"/>
      <c r="D1656" s="17"/>
      <c r="E1656" s="24">
        <v>53400</v>
      </c>
      <c r="F1656" s="24">
        <v>47500</v>
      </c>
      <c r="G1656" s="24">
        <v>368000</v>
      </c>
      <c r="H1656" s="24">
        <v>561000</v>
      </c>
      <c r="I1656" s="24">
        <v>928000</v>
      </c>
      <c r="J1656" s="24">
        <v>890000</v>
      </c>
      <c r="K1656" s="24">
        <v>1050000</v>
      </c>
      <c r="L1656" s="17"/>
      <c r="M1656" s="17"/>
      <c r="N1656" s="17"/>
      <c r="O1656" s="17"/>
    </row>
    <row r="1657" spans="1:15" ht="15.95">
      <c r="A1657" s="16" t="s">
        <v>1169</v>
      </c>
      <c r="B1657" s="16" t="s">
        <v>8420</v>
      </c>
      <c r="C1657" s="16"/>
      <c r="D1657" s="17"/>
      <c r="E1657" s="17"/>
      <c r="F1657" s="17"/>
      <c r="G1657" s="24">
        <v>2470000</v>
      </c>
      <c r="H1657" s="18">
        <v>5970000</v>
      </c>
      <c r="I1657" s="18">
        <v>12300000</v>
      </c>
      <c r="J1657" s="24">
        <v>5060000</v>
      </c>
      <c r="K1657" s="35">
        <v>20900000</v>
      </c>
      <c r="L1657" s="17"/>
      <c r="M1657" s="17"/>
      <c r="N1657" s="17"/>
      <c r="O1657" s="17"/>
    </row>
    <row r="1658" spans="1:15" ht="15.95">
      <c r="A1658" s="16" t="s">
        <v>8663</v>
      </c>
      <c r="B1658" s="16" t="s">
        <v>8420</v>
      </c>
      <c r="C1658" s="16"/>
      <c r="D1658" s="17"/>
      <c r="E1658" s="17"/>
      <c r="F1658" s="17"/>
      <c r="G1658" s="24">
        <v>42000</v>
      </c>
      <c r="H1658" s="17"/>
      <c r="I1658" s="17"/>
      <c r="J1658" s="17"/>
      <c r="K1658" s="28"/>
      <c r="L1658" s="17"/>
      <c r="M1658" s="17"/>
      <c r="N1658" s="17"/>
      <c r="O1658" s="17"/>
    </row>
    <row r="1659" spans="1:15" ht="15.95">
      <c r="A1659" s="16" t="s">
        <v>1168</v>
      </c>
      <c r="B1659" s="16" t="s">
        <v>8420</v>
      </c>
      <c r="C1659" s="16"/>
      <c r="D1659" s="17"/>
      <c r="E1659" s="17"/>
      <c r="F1659" s="17"/>
      <c r="G1659" s="17"/>
      <c r="H1659" s="24">
        <v>1340000</v>
      </c>
      <c r="I1659" s="17"/>
      <c r="J1659" s="24">
        <v>1420000</v>
      </c>
      <c r="K1659" s="28"/>
      <c r="L1659" s="17"/>
      <c r="M1659" s="17"/>
      <c r="N1659" s="17"/>
      <c r="O1659" s="17"/>
    </row>
    <row r="1660" spans="1:15" ht="15.95">
      <c r="A1660" s="16" t="s">
        <v>6421</v>
      </c>
      <c r="B1660" s="16" t="s">
        <v>8420</v>
      </c>
      <c r="C1660" s="16"/>
      <c r="D1660" s="17"/>
      <c r="E1660" s="24">
        <v>457000</v>
      </c>
      <c r="F1660" s="24">
        <v>519000</v>
      </c>
      <c r="G1660" s="17"/>
      <c r="H1660" s="17"/>
      <c r="I1660" s="24">
        <v>294000</v>
      </c>
      <c r="J1660" s="17"/>
      <c r="K1660" s="24">
        <v>498000</v>
      </c>
      <c r="L1660" s="17"/>
      <c r="M1660" s="17"/>
      <c r="N1660" s="17"/>
      <c r="O1660" s="17"/>
    </row>
    <row r="1661" spans="1:15" ht="15.95">
      <c r="A1661" s="123" t="s">
        <v>1167</v>
      </c>
      <c r="B1661" s="16" t="s">
        <v>8420</v>
      </c>
      <c r="C1661" s="16"/>
      <c r="D1661" s="19">
        <v>28500000</v>
      </c>
      <c r="E1661" s="18">
        <v>12600000</v>
      </c>
      <c r="F1661" s="18">
        <v>16100000</v>
      </c>
      <c r="G1661" s="24">
        <v>4850000</v>
      </c>
      <c r="H1661" s="35">
        <v>27500000</v>
      </c>
      <c r="I1661" s="18">
        <v>10500000</v>
      </c>
      <c r="J1661" s="18">
        <v>15000000</v>
      </c>
      <c r="K1661" s="35">
        <v>20400000</v>
      </c>
      <c r="L1661" s="17"/>
      <c r="M1661" s="24">
        <v>1870000</v>
      </c>
      <c r="N1661" s="17"/>
      <c r="O1661" s="24">
        <v>1830000</v>
      </c>
    </row>
    <row r="1662" spans="1:15" ht="15.95">
      <c r="A1662" s="124" t="s">
        <v>1167</v>
      </c>
      <c r="B1662" s="16">
        <v>17</v>
      </c>
      <c r="C1662" s="16"/>
      <c r="D1662" s="17"/>
      <c r="E1662" s="24">
        <v>13900</v>
      </c>
      <c r="F1662" s="24">
        <v>5330</v>
      </c>
      <c r="G1662" s="17"/>
      <c r="H1662" s="24">
        <v>8170</v>
      </c>
      <c r="I1662" s="24">
        <v>70800</v>
      </c>
      <c r="J1662" s="17"/>
      <c r="K1662" s="28"/>
      <c r="L1662" s="17"/>
      <c r="M1662" s="24">
        <v>18100</v>
      </c>
      <c r="N1662" s="17"/>
      <c r="O1662" s="24">
        <v>59000</v>
      </c>
    </row>
    <row r="1663" spans="1:15" ht="15.95">
      <c r="A1663" s="16" t="s">
        <v>1166</v>
      </c>
      <c r="B1663" s="16" t="s">
        <v>8420</v>
      </c>
      <c r="C1663" s="16"/>
      <c r="D1663" s="24">
        <v>812000</v>
      </c>
      <c r="E1663" s="24">
        <v>2140000</v>
      </c>
      <c r="F1663" s="18">
        <v>7560000</v>
      </c>
      <c r="G1663" s="24">
        <v>4250000</v>
      </c>
      <c r="H1663" s="24">
        <v>3150000</v>
      </c>
      <c r="I1663" s="24">
        <v>659000</v>
      </c>
      <c r="J1663" s="24">
        <v>2520000</v>
      </c>
      <c r="K1663" s="24">
        <v>1060000</v>
      </c>
      <c r="L1663" s="17"/>
      <c r="M1663" s="17"/>
      <c r="N1663" s="17"/>
      <c r="O1663" s="17"/>
    </row>
    <row r="1664" spans="1:15" ht="15.95">
      <c r="A1664" s="16" t="s">
        <v>8336</v>
      </c>
      <c r="B1664" s="16" t="s">
        <v>8420</v>
      </c>
      <c r="C1664" s="16"/>
      <c r="D1664" s="17"/>
      <c r="E1664" s="17"/>
      <c r="F1664" s="17"/>
      <c r="G1664" s="17"/>
      <c r="H1664" s="24">
        <v>1150000</v>
      </c>
      <c r="I1664" s="24">
        <v>679000</v>
      </c>
      <c r="J1664" s="17"/>
      <c r="K1664" s="24">
        <v>1370000</v>
      </c>
      <c r="L1664" s="17"/>
      <c r="M1664" s="17"/>
      <c r="N1664" s="17"/>
      <c r="O1664" s="17"/>
    </row>
    <row r="1665" spans="1:15" ht="15.95">
      <c r="A1665" s="16" t="s">
        <v>1165</v>
      </c>
      <c r="B1665" s="16" t="s">
        <v>8420</v>
      </c>
      <c r="C1665" s="16"/>
      <c r="D1665" s="24">
        <v>1290000</v>
      </c>
      <c r="E1665" s="24">
        <v>4900000</v>
      </c>
      <c r="F1665" s="18">
        <v>7110000</v>
      </c>
      <c r="G1665" s="24">
        <v>2370000</v>
      </c>
      <c r="H1665" s="24">
        <v>1780000</v>
      </c>
      <c r="I1665" s="24">
        <v>4730000</v>
      </c>
      <c r="J1665" s="24">
        <v>1420000</v>
      </c>
      <c r="K1665" s="24">
        <v>4070000</v>
      </c>
      <c r="L1665" s="17"/>
      <c r="M1665" s="17"/>
      <c r="N1665" s="17"/>
      <c r="O1665" s="17"/>
    </row>
    <row r="1666" spans="1:15" ht="15.95">
      <c r="A1666" s="123" t="s">
        <v>1164</v>
      </c>
      <c r="B1666" s="16" t="s">
        <v>8420</v>
      </c>
      <c r="C1666" s="16"/>
      <c r="D1666" s="17"/>
      <c r="E1666" s="24">
        <v>456000</v>
      </c>
      <c r="F1666" s="18">
        <v>5720000</v>
      </c>
      <c r="G1666" s="18">
        <v>8440000</v>
      </c>
      <c r="H1666" s="24">
        <v>4080000</v>
      </c>
      <c r="I1666" s="18">
        <v>15800000</v>
      </c>
      <c r="J1666" s="18">
        <v>13700000</v>
      </c>
      <c r="K1666" s="18">
        <v>5860000</v>
      </c>
      <c r="L1666" s="17"/>
      <c r="M1666" s="17"/>
      <c r="N1666" s="17"/>
      <c r="O1666" s="17"/>
    </row>
    <row r="1667" spans="1:15" ht="15.95">
      <c r="A1667" s="124" t="s">
        <v>1164</v>
      </c>
      <c r="B1667" s="16">
        <v>82</v>
      </c>
      <c r="C1667" s="16"/>
      <c r="D1667" s="17"/>
      <c r="E1667" s="17"/>
      <c r="F1667" s="17"/>
      <c r="G1667" s="17"/>
      <c r="H1667" s="17"/>
      <c r="I1667" s="17"/>
      <c r="J1667" s="17"/>
      <c r="K1667" s="24">
        <v>605</v>
      </c>
      <c r="L1667" s="17"/>
      <c r="M1667" s="17"/>
      <c r="N1667" s="17"/>
      <c r="O1667" s="17"/>
    </row>
    <row r="1668" spans="1:15" ht="15.95">
      <c r="A1668" s="16" t="s">
        <v>1163</v>
      </c>
      <c r="B1668" s="16" t="s">
        <v>8420</v>
      </c>
      <c r="C1668" s="16"/>
      <c r="D1668" s="17"/>
      <c r="E1668" s="24">
        <v>1100000</v>
      </c>
      <c r="F1668" s="24">
        <v>4040000</v>
      </c>
      <c r="G1668" s="24">
        <v>107000</v>
      </c>
      <c r="H1668" s="17"/>
      <c r="I1668" s="17"/>
      <c r="J1668" s="17"/>
      <c r="K1668" s="28"/>
      <c r="L1668" s="17"/>
      <c r="M1668" s="17"/>
      <c r="N1668" s="17"/>
      <c r="O1668" s="17"/>
    </row>
    <row r="1669" spans="1:15" ht="15.95">
      <c r="A1669" s="16" t="s">
        <v>3874</v>
      </c>
      <c r="B1669" s="16" t="s">
        <v>8420</v>
      </c>
      <c r="C1669" s="16"/>
      <c r="D1669" s="17"/>
      <c r="E1669" s="17"/>
      <c r="F1669" s="17"/>
      <c r="G1669" s="24">
        <v>92500</v>
      </c>
      <c r="H1669" s="17"/>
      <c r="I1669" s="17"/>
      <c r="J1669" s="17"/>
      <c r="K1669" s="28"/>
      <c r="L1669" s="17"/>
      <c r="M1669" s="17"/>
      <c r="N1669" s="17"/>
      <c r="O1669" s="17"/>
    </row>
    <row r="1670" spans="1:15" ht="15.95">
      <c r="A1670" s="123" t="s">
        <v>1162</v>
      </c>
      <c r="B1670" s="16" t="s">
        <v>8420</v>
      </c>
      <c r="C1670" s="16"/>
      <c r="D1670" s="35">
        <v>25200000</v>
      </c>
      <c r="E1670" s="18">
        <v>14500000</v>
      </c>
      <c r="F1670" s="19">
        <v>34500000</v>
      </c>
      <c r="G1670" s="18">
        <v>7950000</v>
      </c>
      <c r="H1670" s="18">
        <v>13300000</v>
      </c>
      <c r="I1670" s="35">
        <v>17100000</v>
      </c>
      <c r="J1670" s="37">
        <v>109000000</v>
      </c>
      <c r="K1670" s="33">
        <v>78700000</v>
      </c>
      <c r="L1670" s="17"/>
      <c r="M1670" s="17"/>
      <c r="N1670" s="17"/>
      <c r="O1670" s="17"/>
    </row>
    <row r="1671" spans="1:15" ht="15.95">
      <c r="A1671" s="124" t="s">
        <v>1162</v>
      </c>
      <c r="B1671" s="16">
        <v>111</v>
      </c>
      <c r="C1671" s="16"/>
      <c r="D1671" s="17"/>
      <c r="E1671" s="17"/>
      <c r="F1671" s="17"/>
      <c r="G1671" s="17"/>
      <c r="H1671" s="17"/>
      <c r="I1671" s="24">
        <v>2440000</v>
      </c>
      <c r="J1671" s="24">
        <v>3180000</v>
      </c>
      <c r="K1671" s="28"/>
      <c r="L1671" s="17"/>
      <c r="M1671" s="17"/>
      <c r="N1671" s="17"/>
      <c r="O1671" s="17"/>
    </row>
    <row r="1672" spans="1:15" ht="15.95">
      <c r="A1672" s="16" t="s">
        <v>1161</v>
      </c>
      <c r="B1672" s="16" t="s">
        <v>8420</v>
      </c>
      <c r="C1672" s="16"/>
      <c r="D1672" s="18">
        <v>12400000</v>
      </c>
      <c r="E1672" s="18">
        <v>14500000</v>
      </c>
      <c r="F1672" s="18">
        <v>12800000</v>
      </c>
      <c r="G1672" s="18">
        <v>11600000</v>
      </c>
      <c r="H1672" s="17"/>
      <c r="I1672" s="24">
        <v>3100000</v>
      </c>
      <c r="J1672" s="24">
        <v>3720000</v>
      </c>
      <c r="K1672" s="28"/>
      <c r="L1672" s="17"/>
      <c r="M1672" s="17"/>
      <c r="N1672" s="17"/>
      <c r="O1672" s="17"/>
    </row>
    <row r="1673" spans="1:15" ht="15.95">
      <c r="A1673" s="16" t="s">
        <v>1160</v>
      </c>
      <c r="B1673" s="16" t="s">
        <v>8420</v>
      </c>
      <c r="C1673" s="16"/>
      <c r="D1673" s="17"/>
      <c r="E1673" s="17"/>
      <c r="F1673" s="17"/>
      <c r="G1673" s="17"/>
      <c r="H1673" s="17"/>
      <c r="I1673" s="24">
        <v>113000</v>
      </c>
      <c r="J1673" s="24">
        <v>119000</v>
      </c>
      <c r="K1673" s="28"/>
      <c r="L1673" s="17"/>
      <c r="M1673" s="17"/>
      <c r="N1673" s="17"/>
      <c r="O1673" s="17"/>
    </row>
    <row r="1674" spans="1:15" ht="15.95">
      <c r="A1674" s="16" t="s">
        <v>8338</v>
      </c>
      <c r="B1674" s="16" t="s">
        <v>8420</v>
      </c>
      <c r="C1674" s="16"/>
      <c r="D1674" s="24">
        <v>667000</v>
      </c>
      <c r="E1674" s="24">
        <v>2620000</v>
      </c>
      <c r="F1674" s="17"/>
      <c r="G1674" s="17"/>
      <c r="H1674" s="24">
        <v>1660000</v>
      </c>
      <c r="I1674" s="17"/>
      <c r="J1674" s="24">
        <v>749000</v>
      </c>
      <c r="K1674" s="28"/>
      <c r="L1674" s="17"/>
      <c r="M1674" s="17"/>
      <c r="N1674" s="17"/>
      <c r="O1674" s="17"/>
    </row>
    <row r="1675" spans="1:15" ht="15.95">
      <c r="A1675" s="16" t="s">
        <v>8340</v>
      </c>
      <c r="B1675" s="16" t="s">
        <v>8420</v>
      </c>
      <c r="C1675" s="16"/>
      <c r="D1675" s="24">
        <v>999000</v>
      </c>
      <c r="E1675" s="24">
        <v>963000</v>
      </c>
      <c r="F1675" s="24">
        <v>69500</v>
      </c>
      <c r="G1675" s="24">
        <v>28600</v>
      </c>
      <c r="H1675" s="24">
        <v>3420000</v>
      </c>
      <c r="I1675" s="17"/>
      <c r="J1675" s="17"/>
      <c r="K1675" s="24">
        <v>3690000</v>
      </c>
      <c r="L1675" s="17"/>
      <c r="M1675" s="17"/>
      <c r="N1675" s="17"/>
      <c r="O1675" s="17"/>
    </row>
    <row r="1676" spans="1:15" ht="15.95">
      <c r="A1676" s="123" t="s">
        <v>1157</v>
      </c>
      <c r="B1676" s="16" t="s">
        <v>8420</v>
      </c>
      <c r="C1676" s="16"/>
      <c r="D1676" s="24">
        <v>2320000</v>
      </c>
      <c r="E1676" s="24">
        <v>1120000</v>
      </c>
      <c r="F1676" s="24">
        <v>1400000</v>
      </c>
      <c r="G1676" s="17"/>
      <c r="H1676" s="17"/>
      <c r="I1676" s="17"/>
      <c r="J1676" s="17"/>
      <c r="K1676" s="28"/>
      <c r="L1676" s="17"/>
      <c r="M1676" s="17"/>
      <c r="N1676" s="17"/>
      <c r="O1676" s="17"/>
    </row>
    <row r="1677" spans="1:15" ht="15.95">
      <c r="A1677" s="124" t="s">
        <v>1157</v>
      </c>
      <c r="B1677" s="16">
        <v>451</v>
      </c>
      <c r="C1677" s="16"/>
      <c r="D1677" s="24">
        <v>3180000</v>
      </c>
      <c r="E1677" s="17"/>
      <c r="F1677" s="17"/>
      <c r="G1677" s="17"/>
      <c r="H1677" s="17"/>
      <c r="I1677" s="17"/>
      <c r="J1677" s="17"/>
      <c r="K1677" s="28"/>
      <c r="L1677" s="17"/>
      <c r="M1677" s="17"/>
      <c r="N1677" s="17"/>
      <c r="O1677" s="17"/>
    </row>
    <row r="1678" spans="1:15" ht="15.95">
      <c r="A1678" s="16" t="s">
        <v>1156</v>
      </c>
      <c r="B1678" s="16" t="s">
        <v>8420</v>
      </c>
      <c r="C1678" s="16"/>
      <c r="D1678" s="17"/>
      <c r="E1678" s="17"/>
      <c r="F1678" s="24">
        <v>1030000</v>
      </c>
      <c r="G1678" s="17"/>
      <c r="H1678" s="24">
        <v>1560000</v>
      </c>
      <c r="I1678" s="24">
        <v>2340000</v>
      </c>
      <c r="J1678" s="18">
        <v>6310000</v>
      </c>
      <c r="K1678" s="24">
        <v>1690000</v>
      </c>
      <c r="L1678" s="17"/>
      <c r="M1678" s="17"/>
      <c r="N1678" s="17"/>
      <c r="O1678" s="17"/>
    </row>
    <row r="1679" spans="1:15" ht="15.95">
      <c r="A1679" s="16" t="s">
        <v>8342</v>
      </c>
      <c r="B1679" s="16" t="s">
        <v>8420</v>
      </c>
      <c r="C1679" s="16"/>
      <c r="D1679" s="17"/>
      <c r="E1679" s="17"/>
      <c r="F1679" s="17"/>
      <c r="G1679" s="17"/>
      <c r="H1679" s="24">
        <v>2720000</v>
      </c>
      <c r="I1679" s="17"/>
      <c r="J1679" s="24">
        <v>1230000</v>
      </c>
      <c r="K1679" s="24">
        <v>806000</v>
      </c>
      <c r="L1679" s="17"/>
      <c r="M1679" s="17"/>
      <c r="N1679" s="17"/>
      <c r="O1679" s="17"/>
    </row>
    <row r="1680" spans="1:15" ht="15.95">
      <c r="A1680" s="16" t="s">
        <v>6412</v>
      </c>
      <c r="B1680" s="16" t="s">
        <v>8420</v>
      </c>
      <c r="C1680" s="16"/>
      <c r="D1680" s="17"/>
      <c r="E1680" s="17"/>
      <c r="F1680" s="17"/>
      <c r="G1680" s="17"/>
      <c r="H1680" s="24">
        <v>489000</v>
      </c>
      <c r="I1680" s="17"/>
      <c r="J1680" s="17"/>
      <c r="K1680" s="28"/>
      <c r="L1680" s="17"/>
      <c r="M1680" s="17"/>
      <c r="N1680" s="17"/>
      <c r="O1680" s="17"/>
    </row>
    <row r="1681" spans="1:15" ht="15.95">
      <c r="A1681" s="16" t="s">
        <v>1155</v>
      </c>
      <c r="B1681" s="16" t="s">
        <v>8420</v>
      </c>
      <c r="C1681" s="16"/>
      <c r="D1681" s="18">
        <v>7710000</v>
      </c>
      <c r="E1681" s="18">
        <v>10400000</v>
      </c>
      <c r="F1681" s="24">
        <v>5620000</v>
      </c>
      <c r="G1681" s="17"/>
      <c r="H1681" s="17"/>
      <c r="I1681" s="24">
        <v>404000</v>
      </c>
      <c r="J1681" s="24">
        <v>278000</v>
      </c>
      <c r="K1681" s="24">
        <v>356000</v>
      </c>
      <c r="L1681" s="17"/>
      <c r="M1681" s="17"/>
      <c r="N1681" s="17"/>
      <c r="O1681" s="17"/>
    </row>
    <row r="1682" spans="1:15" ht="15.95">
      <c r="A1682" s="16" t="s">
        <v>1154</v>
      </c>
      <c r="B1682" s="16" t="s">
        <v>8420</v>
      </c>
      <c r="C1682" s="16"/>
      <c r="D1682" s="17"/>
      <c r="E1682" s="17"/>
      <c r="F1682" s="17"/>
      <c r="G1682" s="24">
        <v>539000</v>
      </c>
      <c r="H1682" s="17"/>
      <c r="I1682" s="24">
        <v>638000</v>
      </c>
      <c r="J1682" s="24">
        <v>812000</v>
      </c>
      <c r="K1682" s="24">
        <v>853000</v>
      </c>
      <c r="L1682" s="17"/>
      <c r="M1682" s="17"/>
      <c r="N1682" s="17"/>
      <c r="O1682" s="17"/>
    </row>
    <row r="1683" spans="1:15" ht="15.95">
      <c r="A1683" s="123" t="s">
        <v>1153</v>
      </c>
      <c r="B1683" s="118" t="s">
        <v>8420</v>
      </c>
      <c r="C1683" s="16"/>
      <c r="D1683" s="35">
        <v>23200000</v>
      </c>
      <c r="E1683" s="19">
        <v>31300000</v>
      </c>
      <c r="F1683" s="35">
        <v>18600000</v>
      </c>
      <c r="G1683" s="18">
        <v>11100000</v>
      </c>
      <c r="H1683" s="35">
        <v>21400000</v>
      </c>
      <c r="I1683" s="35">
        <v>26900000</v>
      </c>
      <c r="J1683" s="35">
        <v>18400000</v>
      </c>
      <c r="K1683" s="35">
        <v>24500000</v>
      </c>
      <c r="L1683" s="30">
        <v>89100000</v>
      </c>
      <c r="M1683" s="19">
        <v>28600000</v>
      </c>
      <c r="N1683" s="18">
        <v>8750000</v>
      </c>
      <c r="O1683" s="19">
        <v>35000000</v>
      </c>
    </row>
    <row r="1684" spans="1:15" ht="15.95">
      <c r="A1684" s="124" t="s">
        <v>1153</v>
      </c>
      <c r="B1684" s="118" t="s">
        <v>8420</v>
      </c>
      <c r="C1684" s="16" t="s">
        <v>8421</v>
      </c>
      <c r="D1684" s="17"/>
      <c r="E1684" s="17"/>
      <c r="F1684" s="17"/>
      <c r="G1684" s="24">
        <v>807000</v>
      </c>
      <c r="H1684" s="24">
        <v>1720000</v>
      </c>
      <c r="I1684" s="17"/>
      <c r="J1684" s="17"/>
      <c r="K1684" s="24">
        <v>1450000</v>
      </c>
      <c r="L1684" s="17"/>
      <c r="M1684" s="24">
        <v>722000</v>
      </c>
      <c r="N1684" s="17"/>
      <c r="O1684" s="17"/>
    </row>
    <row r="1685" spans="1:15" ht="15.95">
      <c r="A1685" s="16" t="s">
        <v>1152</v>
      </c>
      <c r="B1685" s="16" t="s">
        <v>8420</v>
      </c>
      <c r="C1685" s="16"/>
      <c r="D1685" s="24">
        <v>395000</v>
      </c>
      <c r="E1685" s="24">
        <v>227000</v>
      </c>
      <c r="F1685" s="24">
        <v>304000</v>
      </c>
      <c r="G1685" s="24">
        <v>1210000</v>
      </c>
      <c r="H1685" s="24">
        <v>335000</v>
      </c>
      <c r="I1685" s="18">
        <v>5850000</v>
      </c>
      <c r="J1685" s="24">
        <v>4900000</v>
      </c>
      <c r="K1685" s="18">
        <v>6530000</v>
      </c>
      <c r="L1685" s="17"/>
      <c r="M1685" s="17"/>
      <c r="N1685" s="17"/>
      <c r="O1685" s="17"/>
    </row>
    <row r="1686" spans="1:15" ht="15.95">
      <c r="A1686" s="16" t="s">
        <v>6870</v>
      </c>
      <c r="B1686" s="16" t="s">
        <v>8420</v>
      </c>
      <c r="C1686" s="16"/>
      <c r="D1686" s="17"/>
      <c r="E1686" s="17"/>
      <c r="F1686" s="17"/>
      <c r="G1686" s="17"/>
      <c r="H1686" s="17"/>
      <c r="I1686" s="17"/>
      <c r="J1686" s="17"/>
      <c r="K1686" s="24">
        <v>7520</v>
      </c>
      <c r="L1686" s="17"/>
      <c r="M1686" s="17"/>
      <c r="N1686" s="17"/>
      <c r="O1686" s="17"/>
    </row>
    <row r="1687" spans="1:15" ht="15.95">
      <c r="A1687" s="16" t="s">
        <v>1151</v>
      </c>
      <c r="B1687" s="16" t="s">
        <v>8420</v>
      </c>
      <c r="C1687" s="16"/>
      <c r="D1687" s="17"/>
      <c r="E1687" s="17"/>
      <c r="F1687" s="24">
        <v>616000</v>
      </c>
      <c r="G1687" s="17"/>
      <c r="H1687" s="24">
        <v>456000</v>
      </c>
      <c r="I1687" s="17"/>
      <c r="J1687" s="17"/>
      <c r="K1687" s="24">
        <v>743000</v>
      </c>
      <c r="L1687" s="17"/>
      <c r="M1687" s="17"/>
      <c r="N1687" s="17"/>
      <c r="O1687" s="17"/>
    </row>
    <row r="1688" spans="1:15" ht="15.95">
      <c r="A1688" s="16" t="s">
        <v>1150</v>
      </c>
      <c r="B1688" s="16" t="s">
        <v>8420</v>
      </c>
      <c r="C1688" s="16"/>
      <c r="D1688" s="24">
        <v>2430000</v>
      </c>
      <c r="E1688" s="24">
        <v>1720000</v>
      </c>
      <c r="F1688" s="24">
        <v>2050000</v>
      </c>
      <c r="G1688" s="18">
        <v>6540000</v>
      </c>
      <c r="H1688" s="24">
        <v>5140000</v>
      </c>
      <c r="I1688" s="19">
        <v>31700000</v>
      </c>
      <c r="J1688" s="18">
        <v>7990000</v>
      </c>
      <c r="K1688" s="35">
        <v>21400000</v>
      </c>
      <c r="L1688" s="17"/>
      <c r="M1688" s="24">
        <v>705000</v>
      </c>
      <c r="N1688" s="17"/>
      <c r="O1688" s="24">
        <v>3330000</v>
      </c>
    </row>
    <row r="1689" spans="1:15" ht="15.95">
      <c r="A1689" s="16" t="s">
        <v>3862</v>
      </c>
      <c r="B1689" s="16" t="s">
        <v>8420</v>
      </c>
      <c r="C1689" s="16"/>
      <c r="D1689" s="17"/>
      <c r="E1689" s="17"/>
      <c r="F1689" s="17"/>
      <c r="G1689" s="17"/>
      <c r="H1689" s="17"/>
      <c r="I1689" s="17"/>
      <c r="J1689" s="17"/>
      <c r="K1689" s="18">
        <v>6340000</v>
      </c>
      <c r="L1689" s="17"/>
      <c r="M1689" s="17"/>
      <c r="N1689" s="17"/>
      <c r="O1689" s="17"/>
    </row>
    <row r="1690" spans="1:15" ht="15.95">
      <c r="A1690" s="16" t="s">
        <v>1149</v>
      </c>
      <c r="B1690" s="16" t="s">
        <v>8420</v>
      </c>
      <c r="C1690" s="16"/>
      <c r="D1690" s="24">
        <v>299000</v>
      </c>
      <c r="E1690" s="17"/>
      <c r="F1690" s="24">
        <v>104000</v>
      </c>
      <c r="G1690" s="17"/>
      <c r="H1690" s="24">
        <v>2930000</v>
      </c>
      <c r="I1690" s="24">
        <v>736000</v>
      </c>
      <c r="J1690" s="24">
        <v>1470000</v>
      </c>
      <c r="K1690" s="24">
        <v>507000</v>
      </c>
      <c r="L1690" s="24">
        <v>850000</v>
      </c>
      <c r="M1690" s="24">
        <v>369000</v>
      </c>
      <c r="N1690" s="24">
        <v>3920000</v>
      </c>
      <c r="O1690" s="24">
        <v>314000</v>
      </c>
    </row>
    <row r="1691" spans="1:15" ht="15.95">
      <c r="A1691" s="123" t="s">
        <v>1148</v>
      </c>
      <c r="B1691" s="16" t="s">
        <v>8420</v>
      </c>
      <c r="C1691" s="16"/>
      <c r="D1691" s="67">
        <v>419000000</v>
      </c>
      <c r="E1691" s="34">
        <v>311000000</v>
      </c>
      <c r="F1691" s="61">
        <v>409000000</v>
      </c>
      <c r="G1691" s="47">
        <v>179000000</v>
      </c>
      <c r="H1691" s="40">
        <v>280000000</v>
      </c>
      <c r="I1691" s="32">
        <v>119000000</v>
      </c>
      <c r="J1691" s="23">
        <v>167000000</v>
      </c>
      <c r="K1691" s="23">
        <v>164000000</v>
      </c>
      <c r="L1691" s="27">
        <v>46600000</v>
      </c>
      <c r="M1691" s="26">
        <v>72500000</v>
      </c>
      <c r="N1691" s="27">
        <v>45400000</v>
      </c>
      <c r="O1691" s="30">
        <v>84400000</v>
      </c>
    </row>
    <row r="1692" spans="1:15" ht="15.95">
      <c r="A1692" s="124" t="s">
        <v>1148</v>
      </c>
      <c r="B1692" s="16">
        <v>166</v>
      </c>
      <c r="C1692" s="16"/>
      <c r="D1692" s="17"/>
      <c r="E1692" s="17"/>
      <c r="F1692" s="17"/>
      <c r="G1692" s="24">
        <v>4890000</v>
      </c>
      <c r="H1692" s="17"/>
      <c r="I1692" s="17"/>
      <c r="J1692" s="24">
        <v>2240000</v>
      </c>
      <c r="K1692" s="28"/>
      <c r="L1692" s="17"/>
      <c r="M1692" s="17"/>
      <c r="N1692" s="24">
        <v>487000</v>
      </c>
      <c r="O1692" s="17"/>
    </row>
    <row r="1693" spans="1:15" ht="15.95">
      <c r="A1693" s="16" t="s">
        <v>8664</v>
      </c>
      <c r="B1693" s="16" t="s">
        <v>8420</v>
      </c>
      <c r="C1693" s="16"/>
      <c r="D1693" s="17"/>
      <c r="E1693" s="17"/>
      <c r="F1693" s="24">
        <v>10800</v>
      </c>
      <c r="G1693" s="17"/>
      <c r="H1693" s="17"/>
      <c r="I1693" s="24">
        <v>1820000</v>
      </c>
      <c r="J1693" s="17"/>
      <c r="K1693" s="24">
        <v>3330000</v>
      </c>
      <c r="L1693" s="17"/>
      <c r="M1693" s="17"/>
      <c r="N1693" s="17"/>
      <c r="O1693" s="17"/>
    </row>
    <row r="1694" spans="1:15" ht="15.95">
      <c r="A1694" s="16" t="s">
        <v>6891</v>
      </c>
      <c r="B1694" s="16" t="s">
        <v>8420</v>
      </c>
      <c r="C1694" s="16"/>
      <c r="D1694" s="17"/>
      <c r="E1694" s="17"/>
      <c r="F1694" s="24">
        <v>23400</v>
      </c>
      <c r="G1694" s="17"/>
      <c r="H1694" s="17"/>
      <c r="I1694" s="17"/>
      <c r="J1694" s="17"/>
      <c r="K1694" s="28"/>
      <c r="L1694" s="17"/>
      <c r="M1694" s="17"/>
      <c r="N1694" s="17"/>
      <c r="O1694" s="17"/>
    </row>
    <row r="1695" spans="1:15" ht="15.95">
      <c r="A1695" s="16" t="s">
        <v>2120</v>
      </c>
      <c r="B1695" s="16" t="s">
        <v>8420</v>
      </c>
      <c r="C1695" s="16"/>
      <c r="D1695" s="24">
        <v>3080000</v>
      </c>
      <c r="E1695" s="24">
        <v>4170000</v>
      </c>
      <c r="F1695" s="18">
        <v>14100000</v>
      </c>
      <c r="G1695" s="17"/>
      <c r="H1695" s="17"/>
      <c r="I1695" s="17"/>
      <c r="J1695" s="17"/>
      <c r="K1695" s="28"/>
      <c r="L1695" s="17"/>
      <c r="M1695" s="17"/>
      <c r="N1695" s="17"/>
      <c r="O1695" s="17"/>
    </row>
    <row r="1696" spans="1:15" ht="15.95">
      <c r="A1696" s="16" t="s">
        <v>1146</v>
      </c>
      <c r="B1696" s="16" t="s">
        <v>8420</v>
      </c>
      <c r="C1696" s="16"/>
      <c r="D1696" s="17"/>
      <c r="E1696" s="17"/>
      <c r="F1696" s="17"/>
      <c r="G1696" s="17"/>
      <c r="H1696" s="17"/>
      <c r="I1696" s="17"/>
      <c r="J1696" s="17"/>
      <c r="K1696" s="24">
        <v>3360000</v>
      </c>
      <c r="L1696" s="17"/>
      <c r="M1696" s="17"/>
      <c r="N1696" s="17"/>
      <c r="O1696" s="17"/>
    </row>
    <row r="1697" spans="1:15" ht="15.95">
      <c r="A1697" s="16" t="s">
        <v>1145</v>
      </c>
      <c r="B1697" s="16" t="s">
        <v>8420</v>
      </c>
      <c r="C1697" s="16"/>
      <c r="D1697" s="24">
        <v>270000</v>
      </c>
      <c r="E1697" s="17"/>
      <c r="F1697" s="17"/>
      <c r="G1697" s="24">
        <v>135000</v>
      </c>
      <c r="H1697" s="24">
        <v>364000</v>
      </c>
      <c r="I1697" s="24">
        <v>196000</v>
      </c>
      <c r="J1697" s="24">
        <v>205000</v>
      </c>
      <c r="K1697" s="24">
        <v>389000</v>
      </c>
      <c r="L1697" s="17"/>
      <c r="M1697" s="17"/>
      <c r="N1697" s="17"/>
      <c r="O1697" s="17"/>
    </row>
    <row r="1698" spans="1:15" ht="15.95">
      <c r="A1698" s="123" t="s">
        <v>3897</v>
      </c>
      <c r="B1698" s="16" t="s">
        <v>8420</v>
      </c>
      <c r="C1698" s="16"/>
      <c r="D1698" s="17"/>
      <c r="E1698" s="17"/>
      <c r="F1698" s="17"/>
      <c r="G1698" s="17"/>
      <c r="H1698" s="17"/>
      <c r="I1698" s="17"/>
      <c r="J1698" s="17"/>
      <c r="K1698" s="28"/>
      <c r="L1698" s="24">
        <v>2830000</v>
      </c>
      <c r="M1698" s="17"/>
      <c r="N1698" s="24">
        <v>4440000</v>
      </c>
      <c r="O1698" s="17"/>
    </row>
    <row r="1699" spans="1:15" ht="15.95">
      <c r="A1699" s="124" t="s">
        <v>3897</v>
      </c>
      <c r="B1699" s="16">
        <v>1069</v>
      </c>
      <c r="C1699" s="16" t="s">
        <v>8427</v>
      </c>
      <c r="D1699" s="17"/>
      <c r="E1699" s="17"/>
      <c r="F1699" s="17"/>
      <c r="G1699" s="17"/>
      <c r="H1699" s="17"/>
      <c r="I1699" s="17"/>
      <c r="J1699" s="17"/>
      <c r="K1699" s="28"/>
      <c r="L1699" s="24">
        <v>605000</v>
      </c>
      <c r="M1699" s="17"/>
      <c r="N1699" s="17"/>
      <c r="O1699" s="17"/>
    </row>
    <row r="1700" spans="1:15" ht="15.95">
      <c r="A1700" s="16" t="s">
        <v>1144</v>
      </c>
      <c r="B1700" s="16" t="s">
        <v>8420</v>
      </c>
      <c r="C1700" s="16"/>
      <c r="D1700" s="24">
        <v>1880000</v>
      </c>
      <c r="E1700" s="24">
        <v>81700</v>
      </c>
      <c r="F1700" s="19">
        <v>28900000</v>
      </c>
      <c r="G1700" s="17"/>
      <c r="H1700" s="17"/>
      <c r="I1700" s="17"/>
      <c r="J1700" s="17"/>
      <c r="K1700" s="28"/>
      <c r="L1700" s="17"/>
      <c r="M1700" s="17"/>
      <c r="N1700" s="17"/>
      <c r="O1700" s="17"/>
    </row>
    <row r="1701" spans="1:15" ht="15.95">
      <c r="A1701" s="16" t="s">
        <v>7004</v>
      </c>
      <c r="B1701" s="16" t="s">
        <v>8420</v>
      </c>
      <c r="C1701" s="16"/>
      <c r="D1701" s="17"/>
      <c r="E1701" s="17"/>
      <c r="F1701" s="17"/>
      <c r="G1701" s="17"/>
      <c r="H1701" s="17"/>
      <c r="I1701" s="17"/>
      <c r="J1701" s="17"/>
      <c r="K1701" s="18">
        <v>7810000</v>
      </c>
      <c r="L1701" s="17"/>
      <c r="M1701" s="17"/>
      <c r="N1701" s="17"/>
      <c r="O1701" s="17"/>
    </row>
    <row r="1702" spans="1:15" ht="15.95">
      <c r="A1702" s="123" t="s">
        <v>1143</v>
      </c>
      <c r="B1702" s="16" t="s">
        <v>8420</v>
      </c>
      <c r="C1702" s="16"/>
      <c r="D1702" s="24">
        <v>1620000</v>
      </c>
      <c r="E1702" s="24">
        <v>5050000</v>
      </c>
      <c r="F1702" s="18">
        <v>7610000</v>
      </c>
      <c r="G1702" s="18">
        <v>7240000</v>
      </c>
      <c r="H1702" s="24">
        <v>2580000</v>
      </c>
      <c r="I1702" s="17"/>
      <c r="J1702" s="24">
        <v>5490000</v>
      </c>
      <c r="K1702" s="24">
        <v>1060000</v>
      </c>
      <c r="L1702" s="17"/>
      <c r="M1702" s="17"/>
      <c r="N1702" s="17"/>
      <c r="O1702" s="17"/>
    </row>
    <row r="1703" spans="1:15" ht="15.95">
      <c r="A1703" s="124" t="s">
        <v>1143</v>
      </c>
      <c r="B1703" s="16">
        <v>370</v>
      </c>
      <c r="C1703" s="16"/>
      <c r="D1703" s="17"/>
      <c r="E1703" s="17"/>
      <c r="F1703" s="17"/>
      <c r="G1703" s="24">
        <v>92600</v>
      </c>
      <c r="H1703" s="17"/>
      <c r="I1703" s="17"/>
      <c r="J1703" s="17"/>
      <c r="K1703" s="28"/>
      <c r="L1703" s="17"/>
      <c r="M1703" s="17"/>
      <c r="N1703" s="17"/>
      <c r="O1703" s="17"/>
    </row>
    <row r="1704" spans="1:15" ht="15.95">
      <c r="A1704" s="16" t="s">
        <v>1142</v>
      </c>
      <c r="B1704" s="16" t="s">
        <v>8420</v>
      </c>
      <c r="C1704" s="16"/>
      <c r="D1704" s="18">
        <v>6330000</v>
      </c>
      <c r="E1704" s="24">
        <v>1170000</v>
      </c>
      <c r="F1704" s="24">
        <v>71300</v>
      </c>
      <c r="G1704" s="24">
        <v>3320</v>
      </c>
      <c r="H1704" s="24">
        <v>1100000</v>
      </c>
      <c r="I1704" s="24">
        <v>7130</v>
      </c>
      <c r="J1704" s="17"/>
      <c r="K1704" s="28"/>
      <c r="L1704" s="17"/>
      <c r="M1704" s="17"/>
      <c r="N1704" s="17"/>
      <c r="O1704" s="17"/>
    </row>
    <row r="1705" spans="1:15" ht="15.95">
      <c r="A1705" s="16" t="s">
        <v>5424</v>
      </c>
      <c r="B1705" s="16" t="s">
        <v>8420</v>
      </c>
      <c r="C1705" s="16"/>
      <c r="D1705" s="17"/>
      <c r="E1705" s="17"/>
      <c r="F1705" s="17"/>
      <c r="G1705" s="17"/>
      <c r="H1705" s="17"/>
      <c r="I1705" s="17"/>
      <c r="J1705" s="24">
        <v>529000</v>
      </c>
      <c r="K1705" s="28"/>
      <c r="L1705" s="17"/>
      <c r="M1705" s="17"/>
      <c r="N1705" s="17"/>
      <c r="O1705" s="17"/>
    </row>
    <row r="1706" spans="1:15" ht="15.95">
      <c r="A1706" s="16" t="s">
        <v>8665</v>
      </c>
      <c r="B1706" s="16" t="s">
        <v>8420</v>
      </c>
      <c r="C1706" s="16"/>
      <c r="D1706" s="17"/>
      <c r="E1706" s="17"/>
      <c r="F1706" s="17"/>
      <c r="G1706" s="17"/>
      <c r="H1706" s="24">
        <v>946000</v>
      </c>
      <c r="I1706" s="17"/>
      <c r="J1706" s="24">
        <v>2700000</v>
      </c>
      <c r="K1706" s="28"/>
      <c r="L1706" s="17"/>
      <c r="M1706" s="17"/>
      <c r="N1706" s="17"/>
      <c r="O1706" s="17"/>
    </row>
    <row r="1707" spans="1:15" ht="15.95">
      <c r="A1707" s="16" t="s">
        <v>5682</v>
      </c>
      <c r="B1707" s="16" t="s">
        <v>8420</v>
      </c>
      <c r="C1707" s="16"/>
      <c r="D1707" s="24">
        <v>674000</v>
      </c>
      <c r="E1707" s="17"/>
      <c r="F1707" s="17"/>
      <c r="G1707" s="17"/>
      <c r="H1707" s="17"/>
      <c r="I1707" s="17"/>
      <c r="J1707" s="17"/>
      <c r="K1707" s="28"/>
      <c r="L1707" s="17"/>
      <c r="M1707" s="17"/>
      <c r="N1707" s="17"/>
      <c r="O1707" s="17"/>
    </row>
    <row r="1708" spans="1:15" ht="15.95">
      <c r="A1708" s="16" t="s">
        <v>1141</v>
      </c>
      <c r="B1708" s="16" t="s">
        <v>8420</v>
      </c>
      <c r="C1708" s="16"/>
      <c r="D1708" s="17"/>
      <c r="E1708" s="17"/>
      <c r="F1708" s="17"/>
      <c r="G1708" s="24">
        <v>489000</v>
      </c>
      <c r="H1708" s="17"/>
      <c r="I1708" s="24">
        <v>3940000</v>
      </c>
      <c r="J1708" s="17"/>
      <c r="K1708" s="18">
        <v>5870000</v>
      </c>
      <c r="L1708" s="17"/>
      <c r="M1708" s="17"/>
      <c r="N1708" s="17"/>
      <c r="O1708" s="17"/>
    </row>
    <row r="1709" spans="1:15" ht="15.95">
      <c r="A1709" s="16" t="s">
        <v>5469</v>
      </c>
      <c r="B1709" s="16">
        <v>173</v>
      </c>
      <c r="C1709" s="16"/>
      <c r="D1709" s="17"/>
      <c r="E1709" s="17"/>
      <c r="F1709" s="17"/>
      <c r="G1709" s="24">
        <v>3130000</v>
      </c>
      <c r="H1709" s="17"/>
      <c r="I1709" s="17"/>
      <c r="J1709" s="17"/>
      <c r="K1709" s="24">
        <v>2820000</v>
      </c>
      <c r="L1709" s="17"/>
      <c r="M1709" s="17"/>
      <c r="N1709" s="17"/>
      <c r="O1709" s="17"/>
    </row>
    <row r="1710" spans="1:15" ht="15.95">
      <c r="A1710" s="16" t="s">
        <v>7042</v>
      </c>
      <c r="B1710" s="16" t="s">
        <v>8420</v>
      </c>
      <c r="C1710" s="16"/>
      <c r="D1710" s="17"/>
      <c r="E1710" s="17"/>
      <c r="F1710" s="17"/>
      <c r="G1710" s="17"/>
      <c r="H1710" s="17"/>
      <c r="I1710" s="24">
        <v>4080000</v>
      </c>
      <c r="J1710" s="24">
        <v>4500000</v>
      </c>
      <c r="K1710" s="24">
        <v>2880000</v>
      </c>
      <c r="L1710" s="17"/>
      <c r="M1710" s="17"/>
      <c r="N1710" s="17"/>
      <c r="O1710" s="17"/>
    </row>
    <row r="1711" spans="1:15" ht="15.95">
      <c r="A1711" s="16" t="s">
        <v>1140</v>
      </c>
      <c r="B1711" s="16" t="s">
        <v>8420</v>
      </c>
      <c r="C1711" s="16"/>
      <c r="D1711" s="17"/>
      <c r="E1711" s="24">
        <v>913000</v>
      </c>
      <c r="F1711" s="17"/>
      <c r="G1711" s="17"/>
      <c r="H1711" s="17"/>
      <c r="I1711" s="17"/>
      <c r="J1711" s="17"/>
      <c r="K1711" s="28"/>
      <c r="L1711" s="17"/>
      <c r="M1711" s="17"/>
      <c r="N1711" s="17"/>
      <c r="O1711" s="17"/>
    </row>
    <row r="1712" spans="1:15" ht="15.95">
      <c r="A1712" s="16" t="s">
        <v>1139</v>
      </c>
      <c r="B1712" s="16" t="s">
        <v>8420</v>
      </c>
      <c r="C1712" s="16"/>
      <c r="D1712" s="17"/>
      <c r="E1712" s="17"/>
      <c r="F1712" s="17"/>
      <c r="G1712" s="17"/>
      <c r="H1712" s="24">
        <v>4670000</v>
      </c>
      <c r="I1712" s="18">
        <v>10400000</v>
      </c>
      <c r="J1712" s="24">
        <v>4120000</v>
      </c>
      <c r="K1712" s="18">
        <v>9360000</v>
      </c>
      <c r="L1712" s="17"/>
      <c r="M1712" s="17"/>
      <c r="N1712" s="17"/>
      <c r="O1712" s="17"/>
    </row>
    <row r="1713" spans="1:15" ht="15.95">
      <c r="A1713" s="120" t="s">
        <v>1138</v>
      </c>
      <c r="B1713" s="118" t="s">
        <v>8420</v>
      </c>
      <c r="C1713" s="16"/>
      <c r="D1713" s="17"/>
      <c r="E1713" s="18">
        <v>7580000</v>
      </c>
      <c r="F1713" s="17"/>
      <c r="G1713" s="24">
        <v>1080000</v>
      </c>
      <c r="H1713" s="21">
        <v>140000000</v>
      </c>
      <c r="I1713" s="20">
        <v>152000000</v>
      </c>
      <c r="J1713" s="30">
        <v>92200000</v>
      </c>
      <c r="K1713" s="30">
        <v>94200000</v>
      </c>
      <c r="L1713" s="24">
        <v>2950000</v>
      </c>
      <c r="M1713" s="24">
        <v>3390000</v>
      </c>
      <c r="N1713" s="18">
        <v>6810000</v>
      </c>
      <c r="O1713" s="24">
        <v>4420000</v>
      </c>
    </row>
    <row r="1714" spans="1:15" ht="15.95">
      <c r="A1714" s="121" t="s">
        <v>1138</v>
      </c>
      <c r="B1714" s="118" t="s">
        <v>8420</v>
      </c>
      <c r="C1714" s="16" t="s">
        <v>8422</v>
      </c>
      <c r="D1714" s="17"/>
      <c r="E1714" s="17"/>
      <c r="F1714" s="17"/>
      <c r="G1714" s="17"/>
      <c r="H1714" s="17"/>
      <c r="I1714" s="24">
        <v>142000</v>
      </c>
      <c r="J1714" s="17"/>
      <c r="K1714" s="28"/>
      <c r="L1714" s="17"/>
      <c r="M1714" s="17"/>
      <c r="N1714" s="17"/>
      <c r="O1714" s="17"/>
    </row>
    <row r="1715" spans="1:15" ht="15.95">
      <c r="A1715" s="122" t="s">
        <v>1138</v>
      </c>
      <c r="B1715" s="16">
        <v>91</v>
      </c>
      <c r="C1715" s="16"/>
      <c r="D1715" s="17"/>
      <c r="E1715" s="17"/>
      <c r="F1715" s="17"/>
      <c r="G1715" s="17"/>
      <c r="H1715" s="24">
        <v>3790000</v>
      </c>
      <c r="I1715" s="24">
        <v>3710000</v>
      </c>
      <c r="J1715" s="17"/>
      <c r="K1715" s="28"/>
      <c r="L1715" s="17"/>
      <c r="M1715" s="17"/>
      <c r="N1715" s="17"/>
      <c r="O1715" s="17"/>
    </row>
    <row r="1716" spans="1:15" ht="15.95">
      <c r="A1716" s="16" t="s">
        <v>1137</v>
      </c>
      <c r="B1716" s="16" t="s">
        <v>8420</v>
      </c>
      <c r="C1716" s="16"/>
      <c r="D1716" s="17"/>
      <c r="E1716" s="17"/>
      <c r="F1716" s="17"/>
      <c r="G1716" s="17"/>
      <c r="H1716" s="24">
        <v>2330000</v>
      </c>
      <c r="I1716" s="24">
        <v>3680000</v>
      </c>
      <c r="J1716" s="18">
        <v>6670000</v>
      </c>
      <c r="K1716" s="24">
        <v>3190000</v>
      </c>
      <c r="L1716" s="17"/>
      <c r="M1716" s="17"/>
      <c r="N1716" s="17"/>
      <c r="O1716" s="17"/>
    </row>
    <row r="1717" spans="1:15" ht="15.95">
      <c r="A1717" s="16" t="s">
        <v>3853</v>
      </c>
      <c r="B1717" s="16" t="s">
        <v>8420</v>
      </c>
      <c r="C1717" s="16"/>
      <c r="D1717" s="17"/>
      <c r="E1717" s="17"/>
      <c r="F1717" s="17"/>
      <c r="G1717" s="17"/>
      <c r="H1717" s="17"/>
      <c r="I1717" s="17"/>
      <c r="J1717" s="17"/>
      <c r="K1717" s="28"/>
      <c r="L1717" s="17"/>
      <c r="M1717" s="17"/>
      <c r="N1717" s="17"/>
      <c r="O1717" s="24">
        <v>2370000</v>
      </c>
    </row>
    <row r="1718" spans="1:15" ht="15.95">
      <c r="A1718" s="16" t="s">
        <v>2045</v>
      </c>
      <c r="B1718" s="16" t="s">
        <v>8420</v>
      </c>
      <c r="C1718" s="16"/>
      <c r="D1718" s="24">
        <v>319000</v>
      </c>
      <c r="E1718" s="24">
        <v>1940000</v>
      </c>
      <c r="F1718" s="24">
        <v>1340000</v>
      </c>
      <c r="G1718" s="24">
        <v>1860000</v>
      </c>
      <c r="H1718" s="17"/>
      <c r="I1718" s="17"/>
      <c r="J1718" s="17"/>
      <c r="K1718" s="28"/>
      <c r="L1718" s="17"/>
      <c r="M1718" s="17"/>
      <c r="N1718" s="17"/>
      <c r="O1718" s="17"/>
    </row>
    <row r="1719" spans="1:15" ht="15.95">
      <c r="A1719" s="16" t="s">
        <v>6462</v>
      </c>
      <c r="B1719" s="16" t="s">
        <v>8420</v>
      </c>
      <c r="C1719" s="16"/>
      <c r="D1719" s="24">
        <v>3580000</v>
      </c>
      <c r="E1719" s="24">
        <v>434000</v>
      </c>
      <c r="F1719" s="17"/>
      <c r="G1719" s="17"/>
      <c r="H1719" s="17"/>
      <c r="I1719" s="24">
        <v>1280000</v>
      </c>
      <c r="J1719" s="24">
        <v>1260000</v>
      </c>
      <c r="K1719" s="28"/>
      <c r="L1719" s="17"/>
      <c r="M1719" s="17"/>
      <c r="N1719" s="17"/>
      <c r="O1719" s="17"/>
    </row>
    <row r="1720" spans="1:15" ht="15.95">
      <c r="A1720" s="123" t="s">
        <v>8666</v>
      </c>
      <c r="B1720" s="118" t="s">
        <v>8420</v>
      </c>
      <c r="C1720" s="16"/>
      <c r="D1720" s="17"/>
      <c r="E1720" s="17"/>
      <c r="F1720" s="17"/>
      <c r="G1720" s="17"/>
      <c r="H1720" s="17"/>
      <c r="I1720" s="17"/>
      <c r="J1720" s="24">
        <v>996000</v>
      </c>
      <c r="K1720" s="24">
        <v>732000</v>
      </c>
      <c r="L1720" s="17"/>
      <c r="M1720" s="17"/>
      <c r="N1720" s="17"/>
      <c r="O1720" s="17"/>
    </row>
    <row r="1721" spans="1:15" ht="15.95">
      <c r="A1721" s="124" t="s">
        <v>8666</v>
      </c>
      <c r="B1721" s="118" t="s">
        <v>8420</v>
      </c>
      <c r="C1721" s="16" t="s">
        <v>8435</v>
      </c>
      <c r="D1721" s="17"/>
      <c r="E1721" s="17"/>
      <c r="F1721" s="17"/>
      <c r="G1721" s="17"/>
      <c r="H1721" s="17"/>
      <c r="I1721" s="17"/>
      <c r="J1721" s="17"/>
      <c r="K1721" s="24">
        <v>1180000</v>
      </c>
      <c r="L1721" s="17"/>
      <c r="M1721" s="17"/>
      <c r="N1721" s="17"/>
      <c r="O1721" s="17"/>
    </row>
    <row r="1722" spans="1:15" ht="15.95">
      <c r="A1722" s="16" t="s">
        <v>8667</v>
      </c>
      <c r="B1722" s="16" t="s">
        <v>8420</v>
      </c>
      <c r="C1722" s="16"/>
      <c r="D1722" s="24">
        <v>829000</v>
      </c>
      <c r="E1722" s="24">
        <v>1330000</v>
      </c>
      <c r="F1722" s="24">
        <v>5060000</v>
      </c>
      <c r="G1722" s="24">
        <v>1100000</v>
      </c>
      <c r="H1722" s="24">
        <v>1050000</v>
      </c>
      <c r="I1722" s="24">
        <v>1640000</v>
      </c>
      <c r="J1722" s="24">
        <v>2650000</v>
      </c>
      <c r="K1722" s="24">
        <v>2860000</v>
      </c>
      <c r="L1722" s="17"/>
      <c r="M1722" s="17"/>
      <c r="N1722" s="17"/>
      <c r="O1722" s="24">
        <v>3990000</v>
      </c>
    </row>
    <row r="1723" spans="1:15" ht="15.95">
      <c r="A1723" s="123" t="s">
        <v>8668</v>
      </c>
      <c r="B1723" s="16" t="s">
        <v>8420</v>
      </c>
      <c r="C1723" s="16"/>
      <c r="D1723" s="17"/>
      <c r="E1723" s="24">
        <v>5250000</v>
      </c>
      <c r="F1723" s="18">
        <v>8640000</v>
      </c>
      <c r="G1723" s="24">
        <v>4760000</v>
      </c>
      <c r="H1723" s="24">
        <v>899000</v>
      </c>
      <c r="I1723" s="18">
        <v>7450000</v>
      </c>
      <c r="J1723" s="24">
        <v>2010000</v>
      </c>
      <c r="K1723" s="24">
        <v>4180000</v>
      </c>
      <c r="L1723" s="17"/>
      <c r="M1723" s="17"/>
      <c r="N1723" s="17"/>
      <c r="O1723" s="17"/>
    </row>
    <row r="1724" spans="1:15" ht="15.95">
      <c r="A1724" s="124" t="s">
        <v>8668</v>
      </c>
      <c r="B1724" s="16">
        <v>503</v>
      </c>
      <c r="C1724" s="16"/>
      <c r="D1724" s="17"/>
      <c r="E1724" s="17"/>
      <c r="F1724" s="17"/>
      <c r="G1724" s="24">
        <v>882000</v>
      </c>
      <c r="H1724" s="17"/>
      <c r="I1724" s="17"/>
      <c r="J1724" s="17"/>
      <c r="K1724" s="28"/>
      <c r="L1724" s="17"/>
      <c r="M1724" s="17"/>
      <c r="N1724" s="17"/>
      <c r="O1724" s="17"/>
    </row>
    <row r="1725" spans="1:15" ht="15.95">
      <c r="A1725" s="16" t="s">
        <v>1134</v>
      </c>
      <c r="B1725" s="16" t="s">
        <v>8420</v>
      </c>
      <c r="C1725" s="16"/>
      <c r="D1725" s="24">
        <v>845000</v>
      </c>
      <c r="E1725" s="24">
        <v>982000</v>
      </c>
      <c r="F1725" s="18">
        <v>13200000</v>
      </c>
      <c r="G1725" s="18">
        <v>8440000</v>
      </c>
      <c r="H1725" s="24">
        <v>1130000</v>
      </c>
      <c r="I1725" s="35">
        <v>24900000</v>
      </c>
      <c r="J1725" s="35">
        <v>24700000</v>
      </c>
      <c r="K1725" s="19">
        <v>35500000</v>
      </c>
      <c r="L1725" s="17"/>
      <c r="M1725" s="17"/>
      <c r="N1725" s="17"/>
      <c r="O1725" s="17"/>
    </row>
    <row r="1726" spans="1:15" ht="15.95">
      <c r="A1726" s="16" t="s">
        <v>6271</v>
      </c>
      <c r="B1726" s="16" t="s">
        <v>8420</v>
      </c>
      <c r="C1726" s="16"/>
      <c r="D1726" s="17"/>
      <c r="E1726" s="17"/>
      <c r="F1726" s="17"/>
      <c r="G1726" s="24">
        <v>483000</v>
      </c>
      <c r="H1726" s="17"/>
      <c r="I1726" s="24">
        <v>2190000</v>
      </c>
      <c r="J1726" s="17"/>
      <c r="K1726" s="24">
        <v>5520000</v>
      </c>
      <c r="L1726" s="17"/>
      <c r="M1726" s="17"/>
      <c r="N1726" s="17"/>
      <c r="O1726" s="17"/>
    </row>
    <row r="1727" spans="1:15" ht="15.95">
      <c r="A1727" s="16" t="s">
        <v>6424</v>
      </c>
      <c r="B1727" s="16" t="s">
        <v>8420</v>
      </c>
      <c r="C1727" s="16"/>
      <c r="D1727" s="24">
        <v>4150000</v>
      </c>
      <c r="E1727" s="24">
        <v>545000</v>
      </c>
      <c r="F1727" s="24">
        <v>472000</v>
      </c>
      <c r="G1727" s="17"/>
      <c r="H1727" s="24">
        <v>1740000</v>
      </c>
      <c r="I1727" s="17"/>
      <c r="J1727" s="17"/>
      <c r="K1727" s="28"/>
      <c r="L1727" s="17"/>
      <c r="M1727" s="17"/>
      <c r="N1727" s="17"/>
      <c r="O1727" s="17"/>
    </row>
    <row r="1728" spans="1:15" ht="15.95">
      <c r="A1728" s="16" t="s">
        <v>1133</v>
      </c>
      <c r="B1728" s="16" t="s">
        <v>8420</v>
      </c>
      <c r="C1728" s="16"/>
      <c r="D1728" s="17"/>
      <c r="E1728" s="24">
        <v>559000</v>
      </c>
      <c r="F1728" s="17"/>
      <c r="G1728" s="17"/>
      <c r="H1728" s="17"/>
      <c r="I1728" s="17"/>
      <c r="J1728" s="17"/>
      <c r="K1728" s="28"/>
      <c r="L1728" s="17"/>
      <c r="M1728" s="17"/>
      <c r="N1728" s="17"/>
      <c r="O1728" s="17"/>
    </row>
    <row r="1729" spans="1:15" ht="15.95">
      <c r="A1729" s="16" t="s">
        <v>1132</v>
      </c>
      <c r="B1729" s="16" t="s">
        <v>8420</v>
      </c>
      <c r="C1729" s="16"/>
      <c r="D1729" s="17"/>
      <c r="E1729" s="17"/>
      <c r="F1729" s="17"/>
      <c r="G1729" s="17"/>
      <c r="H1729" s="17"/>
      <c r="I1729" s="17"/>
      <c r="J1729" s="24">
        <v>3490000</v>
      </c>
      <c r="K1729" s="24">
        <v>3740000</v>
      </c>
      <c r="L1729" s="17"/>
      <c r="M1729" s="17"/>
      <c r="N1729" s="17"/>
      <c r="O1729" s="17"/>
    </row>
    <row r="1730" spans="1:15" ht="15.95">
      <c r="A1730" s="16" t="s">
        <v>6396</v>
      </c>
      <c r="B1730" s="16" t="s">
        <v>8420</v>
      </c>
      <c r="C1730" s="16"/>
      <c r="D1730" s="17"/>
      <c r="E1730" s="17"/>
      <c r="F1730" s="17"/>
      <c r="G1730" s="24">
        <v>2990000</v>
      </c>
      <c r="H1730" s="24">
        <v>4160000</v>
      </c>
      <c r="I1730" s="17"/>
      <c r="J1730" s="24">
        <v>3140000</v>
      </c>
      <c r="K1730" s="24">
        <v>3320000</v>
      </c>
      <c r="L1730" s="17"/>
      <c r="M1730" s="17"/>
      <c r="N1730" s="17"/>
      <c r="O1730" s="17"/>
    </row>
    <row r="1731" spans="1:15" ht="15.95">
      <c r="A1731" s="16" t="s">
        <v>1131</v>
      </c>
      <c r="B1731" s="16" t="s">
        <v>8420</v>
      </c>
      <c r="C1731" s="16"/>
      <c r="D1731" s="24">
        <v>4080000</v>
      </c>
      <c r="E1731" s="24">
        <v>808000</v>
      </c>
      <c r="F1731" s="24">
        <v>3660000</v>
      </c>
      <c r="G1731" s="24">
        <v>72400</v>
      </c>
      <c r="H1731" s="17"/>
      <c r="I1731" s="17"/>
      <c r="J1731" s="17"/>
      <c r="K1731" s="28"/>
      <c r="L1731" s="17"/>
      <c r="M1731" s="17"/>
      <c r="N1731" s="17"/>
      <c r="O1731" s="17"/>
    </row>
    <row r="1732" spans="1:15" ht="15.95">
      <c r="A1732" s="123" t="s">
        <v>1130</v>
      </c>
      <c r="B1732" s="16" t="s">
        <v>8420</v>
      </c>
      <c r="C1732" s="16"/>
      <c r="D1732" s="27">
        <v>45500000</v>
      </c>
      <c r="E1732" s="27">
        <v>39500000</v>
      </c>
      <c r="F1732" s="25">
        <v>97700000</v>
      </c>
      <c r="G1732" s="22">
        <v>61700000</v>
      </c>
      <c r="H1732" s="27">
        <v>45900000</v>
      </c>
      <c r="I1732" s="26">
        <v>63800000</v>
      </c>
      <c r="J1732" s="33">
        <v>82000000</v>
      </c>
      <c r="K1732" s="33">
        <v>83800000</v>
      </c>
      <c r="L1732" s="18">
        <v>16300000</v>
      </c>
      <c r="M1732" s="18">
        <v>12000000</v>
      </c>
      <c r="N1732" s="35">
        <v>20700000</v>
      </c>
      <c r="O1732" s="35">
        <v>18900000</v>
      </c>
    </row>
    <row r="1733" spans="1:15" ht="15.95">
      <c r="A1733" s="124" t="s">
        <v>1130</v>
      </c>
      <c r="B1733" s="16">
        <v>172</v>
      </c>
      <c r="C1733" s="16"/>
      <c r="D1733" s="17"/>
      <c r="E1733" s="17"/>
      <c r="F1733" s="17"/>
      <c r="G1733" s="17"/>
      <c r="H1733" s="17"/>
      <c r="I1733" s="17"/>
      <c r="J1733" s="17"/>
      <c r="K1733" s="28"/>
      <c r="L1733" s="17"/>
      <c r="M1733" s="17"/>
      <c r="N1733" s="17"/>
      <c r="O1733" s="24">
        <v>115000</v>
      </c>
    </row>
    <row r="1734" spans="1:15" ht="15.95">
      <c r="A1734" s="16" t="s">
        <v>6393</v>
      </c>
      <c r="B1734" s="16" t="s">
        <v>8420</v>
      </c>
      <c r="C1734" s="16"/>
      <c r="D1734" s="17"/>
      <c r="E1734" s="17"/>
      <c r="F1734" s="17"/>
      <c r="G1734" s="17"/>
      <c r="H1734" s="24">
        <v>3740000</v>
      </c>
      <c r="I1734" s="24">
        <v>3410000</v>
      </c>
      <c r="J1734" s="24">
        <v>4100000</v>
      </c>
      <c r="K1734" s="24">
        <v>5060000</v>
      </c>
      <c r="L1734" s="17"/>
      <c r="M1734" s="17"/>
      <c r="N1734" s="17"/>
      <c r="O1734" s="17"/>
    </row>
    <row r="1735" spans="1:15" ht="15.95">
      <c r="A1735" s="123" t="s">
        <v>3852</v>
      </c>
      <c r="B1735" s="16" t="s">
        <v>8420</v>
      </c>
      <c r="C1735" s="16"/>
      <c r="D1735" s="17"/>
      <c r="E1735" s="17"/>
      <c r="F1735" s="17"/>
      <c r="G1735" s="17"/>
      <c r="H1735" s="17"/>
      <c r="I1735" s="17"/>
      <c r="J1735" s="17"/>
      <c r="K1735" s="24">
        <v>1460000</v>
      </c>
      <c r="L1735" s="17"/>
      <c r="M1735" s="17"/>
      <c r="N1735" s="17"/>
      <c r="O1735" s="17"/>
    </row>
    <row r="1736" spans="1:15" ht="15.95">
      <c r="A1736" s="124" t="s">
        <v>3852</v>
      </c>
      <c r="B1736" s="16">
        <v>175</v>
      </c>
      <c r="C1736" s="16"/>
      <c r="D1736" s="24">
        <v>453000</v>
      </c>
      <c r="E1736" s="24">
        <v>508000</v>
      </c>
      <c r="F1736" s="24">
        <v>628000</v>
      </c>
      <c r="G1736" s="24">
        <v>986000</v>
      </c>
      <c r="H1736" s="24">
        <v>1150000</v>
      </c>
      <c r="I1736" s="24">
        <v>1650000</v>
      </c>
      <c r="J1736" s="24">
        <v>1860000</v>
      </c>
      <c r="K1736" s="24">
        <v>2820000</v>
      </c>
      <c r="L1736" s="17"/>
      <c r="M1736" s="17"/>
      <c r="N1736" s="17"/>
      <c r="O1736" s="17"/>
    </row>
    <row r="1737" spans="1:15" ht="15.95">
      <c r="A1737" s="16" t="s">
        <v>1129</v>
      </c>
      <c r="B1737" s="16" t="s">
        <v>8420</v>
      </c>
      <c r="C1737" s="16"/>
      <c r="D1737" s="24">
        <v>2000000</v>
      </c>
      <c r="E1737" s="17"/>
      <c r="F1737" s="24">
        <v>1310000</v>
      </c>
      <c r="G1737" s="17"/>
      <c r="H1737" s="17"/>
      <c r="I1737" s="17"/>
      <c r="J1737" s="17"/>
      <c r="K1737" s="24">
        <v>1520000</v>
      </c>
      <c r="L1737" s="17"/>
      <c r="M1737" s="17"/>
      <c r="N1737" s="17"/>
      <c r="O1737" s="17"/>
    </row>
    <row r="1738" spans="1:15" ht="15.95">
      <c r="A1738" s="16" t="s">
        <v>8669</v>
      </c>
      <c r="B1738" s="16" t="s">
        <v>8420</v>
      </c>
      <c r="C1738" s="16"/>
      <c r="D1738" s="17"/>
      <c r="E1738" s="17"/>
      <c r="F1738" s="24">
        <v>2440000</v>
      </c>
      <c r="G1738" s="17"/>
      <c r="H1738" s="17"/>
      <c r="I1738" s="17"/>
      <c r="J1738" s="17"/>
      <c r="K1738" s="28"/>
      <c r="L1738" s="17"/>
      <c r="M1738" s="17"/>
      <c r="N1738" s="17"/>
      <c r="O1738" s="17"/>
    </row>
    <row r="1739" spans="1:15" ht="15.95">
      <c r="A1739" s="16" t="s">
        <v>1128</v>
      </c>
      <c r="B1739" s="16" t="s">
        <v>8420</v>
      </c>
      <c r="C1739" s="16"/>
      <c r="D1739" s="17"/>
      <c r="E1739" s="17"/>
      <c r="F1739" s="17"/>
      <c r="G1739" s="17"/>
      <c r="H1739" s="17"/>
      <c r="I1739" s="24">
        <v>1220000</v>
      </c>
      <c r="J1739" s="24">
        <v>254000</v>
      </c>
      <c r="K1739" s="24">
        <v>255000</v>
      </c>
      <c r="L1739" s="17"/>
      <c r="M1739" s="17"/>
      <c r="N1739" s="17"/>
      <c r="O1739" s="17"/>
    </row>
    <row r="1740" spans="1:15" ht="15.95">
      <c r="A1740" s="16" t="s">
        <v>1127</v>
      </c>
      <c r="B1740" s="16" t="s">
        <v>8420</v>
      </c>
      <c r="C1740" s="16"/>
      <c r="D1740" s="19">
        <v>35300000</v>
      </c>
      <c r="E1740" s="27">
        <v>47000000</v>
      </c>
      <c r="F1740" s="22">
        <v>53100000</v>
      </c>
      <c r="G1740" s="35">
        <v>18500000</v>
      </c>
      <c r="H1740" s="35">
        <v>26600000</v>
      </c>
      <c r="I1740" s="35">
        <v>22000000</v>
      </c>
      <c r="J1740" s="19">
        <v>34800000</v>
      </c>
      <c r="K1740" s="19">
        <v>29500000</v>
      </c>
      <c r="L1740" s="17"/>
      <c r="M1740" s="18">
        <v>6910000</v>
      </c>
      <c r="N1740" s="18">
        <v>6250000</v>
      </c>
      <c r="O1740" s="24">
        <v>5620000</v>
      </c>
    </row>
    <row r="1741" spans="1:15" ht="15.95">
      <c r="A1741" s="16" t="s">
        <v>1126</v>
      </c>
      <c r="B1741" s="16" t="s">
        <v>8420</v>
      </c>
      <c r="C1741" s="16"/>
      <c r="D1741" s="17"/>
      <c r="E1741" s="18">
        <v>8150000</v>
      </c>
      <c r="F1741" s="18">
        <v>11200000</v>
      </c>
      <c r="G1741" s="18">
        <v>15100000</v>
      </c>
      <c r="H1741" s="18">
        <v>16400000</v>
      </c>
      <c r="I1741" s="35">
        <v>27700000</v>
      </c>
      <c r="J1741" s="19">
        <v>29000000</v>
      </c>
      <c r="K1741" s="35">
        <v>21600000</v>
      </c>
      <c r="L1741" s="17"/>
      <c r="M1741" s="17"/>
      <c r="N1741" s="17"/>
      <c r="O1741" s="17"/>
    </row>
    <row r="1742" spans="1:15" ht="15.95">
      <c r="A1742" s="16" t="s">
        <v>1124</v>
      </c>
      <c r="B1742" s="16" t="s">
        <v>8420</v>
      </c>
      <c r="C1742" s="16"/>
      <c r="D1742" s="17"/>
      <c r="E1742" s="24">
        <v>794000</v>
      </c>
      <c r="F1742" s="17"/>
      <c r="G1742" s="17"/>
      <c r="H1742" s="24">
        <v>843000</v>
      </c>
      <c r="I1742" s="17"/>
      <c r="J1742" s="24">
        <v>1980000</v>
      </c>
      <c r="K1742" s="24">
        <v>1360000</v>
      </c>
      <c r="L1742" s="17"/>
      <c r="M1742" s="24">
        <v>2040000</v>
      </c>
      <c r="N1742" s="24">
        <v>1570000</v>
      </c>
      <c r="O1742" s="24">
        <v>3840000</v>
      </c>
    </row>
    <row r="1743" spans="1:15" ht="15.95">
      <c r="A1743" s="16" t="s">
        <v>1123</v>
      </c>
      <c r="B1743" s="16" t="s">
        <v>8420</v>
      </c>
      <c r="C1743" s="16"/>
      <c r="D1743" s="24">
        <v>3810000</v>
      </c>
      <c r="E1743" s="24">
        <v>258000</v>
      </c>
      <c r="F1743" s="24">
        <v>4640000</v>
      </c>
      <c r="G1743" s="24">
        <v>240000</v>
      </c>
      <c r="H1743" s="24">
        <v>1010000</v>
      </c>
      <c r="I1743" s="24">
        <v>1670000</v>
      </c>
      <c r="J1743" s="24">
        <v>4050000</v>
      </c>
      <c r="K1743" s="24">
        <v>1490000</v>
      </c>
      <c r="L1743" s="17"/>
      <c r="M1743" s="17"/>
      <c r="N1743" s="17"/>
      <c r="O1743" s="17"/>
    </row>
    <row r="1744" spans="1:15" ht="15.95">
      <c r="A1744" s="16" t="s">
        <v>5475</v>
      </c>
      <c r="B1744" s="16" t="s">
        <v>8420</v>
      </c>
      <c r="C1744" s="16"/>
      <c r="D1744" s="17"/>
      <c r="E1744" s="17"/>
      <c r="F1744" s="17"/>
      <c r="G1744" s="24">
        <v>311000</v>
      </c>
      <c r="H1744" s="17"/>
      <c r="I1744" s="24">
        <v>2680000</v>
      </c>
      <c r="J1744" s="17"/>
      <c r="K1744" s="28"/>
      <c r="L1744" s="17"/>
      <c r="M1744" s="17"/>
      <c r="N1744" s="17"/>
      <c r="O1744" s="17"/>
    </row>
    <row r="1745" spans="1:15" ht="15.95">
      <c r="A1745" s="123" t="s">
        <v>5694</v>
      </c>
      <c r="B1745" s="16" t="s">
        <v>8420</v>
      </c>
      <c r="C1745" s="16"/>
      <c r="D1745" s="24">
        <v>5620000</v>
      </c>
      <c r="E1745" s="24">
        <v>1950000</v>
      </c>
      <c r="F1745" s="17"/>
      <c r="G1745" s="17"/>
      <c r="H1745" s="24">
        <v>347000</v>
      </c>
      <c r="I1745" s="17"/>
      <c r="J1745" s="24">
        <v>2270000</v>
      </c>
      <c r="K1745" s="24">
        <v>1620000</v>
      </c>
      <c r="L1745" s="17"/>
      <c r="M1745" s="17"/>
      <c r="N1745" s="17"/>
      <c r="O1745" s="17"/>
    </row>
    <row r="1746" spans="1:15" ht="15.95">
      <c r="A1746" s="124" t="s">
        <v>5694</v>
      </c>
      <c r="B1746" s="16">
        <v>552</v>
      </c>
      <c r="C1746" s="16"/>
      <c r="D1746" s="17"/>
      <c r="E1746" s="24">
        <v>546000</v>
      </c>
      <c r="F1746" s="17"/>
      <c r="G1746" s="17"/>
      <c r="H1746" s="17"/>
      <c r="I1746" s="17"/>
      <c r="J1746" s="17"/>
      <c r="K1746" s="28"/>
      <c r="L1746" s="17"/>
      <c r="M1746" s="17"/>
      <c r="N1746" s="17"/>
      <c r="O1746" s="17"/>
    </row>
    <row r="1747" spans="1:15" ht="15.95">
      <c r="A1747" s="120" t="s">
        <v>1122</v>
      </c>
      <c r="B1747" s="119" t="s">
        <v>8420</v>
      </c>
      <c r="C1747" s="16"/>
      <c r="D1747" s="47">
        <v>180000000</v>
      </c>
      <c r="E1747" s="37">
        <v>107000000</v>
      </c>
      <c r="F1747" s="31">
        <v>147000000</v>
      </c>
      <c r="G1747" s="22">
        <v>57000000</v>
      </c>
      <c r="H1747" s="33">
        <v>76200000</v>
      </c>
      <c r="I1747" s="27">
        <v>47900000</v>
      </c>
      <c r="J1747" s="27">
        <v>47600000</v>
      </c>
      <c r="K1747" s="22">
        <v>58600000</v>
      </c>
      <c r="L1747" s="18">
        <v>13900000</v>
      </c>
      <c r="M1747" s="18">
        <v>16800000</v>
      </c>
      <c r="N1747" s="18">
        <v>8190000</v>
      </c>
      <c r="O1747" s="35">
        <v>23600000</v>
      </c>
    </row>
    <row r="1748" spans="1:15" ht="15.95">
      <c r="A1748" s="121" t="s">
        <v>1122</v>
      </c>
      <c r="B1748" s="118" t="s">
        <v>8420</v>
      </c>
      <c r="C1748" s="16" t="s">
        <v>8423</v>
      </c>
      <c r="D1748" s="24">
        <v>2390000</v>
      </c>
      <c r="E1748" s="17"/>
      <c r="F1748" s="17"/>
      <c r="G1748" s="17"/>
      <c r="H1748" s="17"/>
      <c r="I1748" s="17"/>
      <c r="J1748" s="17"/>
      <c r="K1748" s="28"/>
      <c r="L1748" s="17"/>
      <c r="M1748" s="17"/>
      <c r="N1748" s="17"/>
      <c r="O1748" s="17"/>
    </row>
    <row r="1749" spans="1:15" ht="15.95">
      <c r="A1749" s="121" t="s">
        <v>1122</v>
      </c>
      <c r="B1749" s="118" t="s">
        <v>8420</v>
      </c>
      <c r="C1749" s="16" t="s">
        <v>8421</v>
      </c>
      <c r="D1749" s="24">
        <v>546000</v>
      </c>
      <c r="E1749" s="17"/>
      <c r="F1749" s="24">
        <v>10600</v>
      </c>
      <c r="G1749" s="17"/>
      <c r="H1749" s="24">
        <v>264000</v>
      </c>
      <c r="I1749" s="17"/>
      <c r="J1749" s="17"/>
      <c r="K1749" s="28"/>
      <c r="L1749" s="17"/>
      <c r="M1749" s="17"/>
      <c r="N1749" s="17"/>
      <c r="O1749" s="17"/>
    </row>
    <row r="1750" spans="1:15" ht="15.95">
      <c r="A1750" s="121" t="s">
        <v>1122</v>
      </c>
      <c r="B1750" s="16">
        <v>271</v>
      </c>
      <c r="C1750" s="16" t="s">
        <v>8421</v>
      </c>
      <c r="D1750" s="17"/>
      <c r="E1750" s="17"/>
      <c r="F1750" s="17"/>
      <c r="G1750" s="17"/>
      <c r="H1750" s="17"/>
      <c r="I1750" s="17"/>
      <c r="J1750" s="17"/>
      <c r="K1750" s="28"/>
      <c r="L1750" s="17"/>
      <c r="M1750" s="17"/>
      <c r="N1750" s="17"/>
      <c r="O1750" s="24">
        <v>103000</v>
      </c>
    </row>
    <row r="1751" spans="1:15" ht="15.95">
      <c r="A1751" s="122" t="s">
        <v>1122</v>
      </c>
      <c r="B1751" s="16">
        <v>304</v>
      </c>
      <c r="C1751" s="16"/>
      <c r="D1751" s="17"/>
      <c r="E1751" s="17"/>
      <c r="F1751" s="24">
        <v>1530000</v>
      </c>
      <c r="G1751" s="17"/>
      <c r="H1751" s="17"/>
      <c r="I1751" s="17"/>
      <c r="J1751" s="17"/>
      <c r="K1751" s="28"/>
      <c r="L1751" s="17"/>
      <c r="M1751" s="24">
        <v>346000</v>
      </c>
      <c r="N1751" s="17"/>
      <c r="O1751" s="24">
        <v>2640000</v>
      </c>
    </row>
    <row r="1752" spans="1:15" ht="15.95">
      <c r="A1752" s="16" t="s">
        <v>8670</v>
      </c>
      <c r="B1752" s="16" t="s">
        <v>8420</v>
      </c>
      <c r="C1752" s="16"/>
      <c r="D1752" s="17"/>
      <c r="E1752" s="17"/>
      <c r="F1752" s="18">
        <v>10100000</v>
      </c>
      <c r="G1752" s="17"/>
      <c r="H1752" s="17"/>
      <c r="I1752" s="17"/>
      <c r="J1752" s="17"/>
      <c r="K1752" s="28"/>
      <c r="L1752" s="17"/>
      <c r="M1752" s="17"/>
      <c r="N1752" s="17"/>
      <c r="O1752" s="17"/>
    </row>
    <row r="1753" spans="1:15" ht="15.95">
      <c r="A1753" s="16" t="s">
        <v>1121</v>
      </c>
      <c r="B1753" s="16" t="s">
        <v>8420</v>
      </c>
      <c r="C1753" s="16"/>
      <c r="D1753" s="24">
        <v>5300000</v>
      </c>
      <c r="E1753" s="18">
        <v>10600000</v>
      </c>
      <c r="F1753" s="24">
        <v>5440000</v>
      </c>
      <c r="G1753" s="24">
        <v>892000</v>
      </c>
      <c r="H1753" s="24">
        <v>2440000</v>
      </c>
      <c r="I1753" s="17"/>
      <c r="J1753" s="17"/>
      <c r="K1753" s="18">
        <v>5980000</v>
      </c>
      <c r="L1753" s="17"/>
      <c r="M1753" s="17"/>
      <c r="N1753" s="17"/>
      <c r="O1753" s="17"/>
    </row>
    <row r="1754" spans="1:15" ht="15.95">
      <c r="A1754" s="16" t="s">
        <v>3842</v>
      </c>
      <c r="B1754" s="16" t="s">
        <v>8420</v>
      </c>
      <c r="C1754" s="16"/>
      <c r="D1754" s="17"/>
      <c r="E1754" s="17"/>
      <c r="F1754" s="17"/>
      <c r="G1754" s="17"/>
      <c r="H1754" s="17"/>
      <c r="I1754" s="17"/>
      <c r="J1754" s="24">
        <v>401000</v>
      </c>
      <c r="K1754" s="28"/>
      <c r="L1754" s="17"/>
      <c r="M1754" s="17"/>
      <c r="N1754" s="17"/>
      <c r="O1754" s="17"/>
    </row>
    <row r="1755" spans="1:15" ht="15.95">
      <c r="A1755" s="16" t="s">
        <v>1120</v>
      </c>
      <c r="B1755" s="16" t="s">
        <v>8420</v>
      </c>
      <c r="C1755" s="16"/>
      <c r="D1755" s="35">
        <v>18200000</v>
      </c>
      <c r="E1755" s="18">
        <v>6160000</v>
      </c>
      <c r="F1755" s="35">
        <v>19300000</v>
      </c>
      <c r="G1755" s="24">
        <v>3740000</v>
      </c>
      <c r="H1755" s="17"/>
      <c r="I1755" s="24">
        <v>5200000</v>
      </c>
      <c r="J1755" s="17"/>
      <c r="K1755" s="28"/>
      <c r="L1755" s="17"/>
      <c r="M1755" s="17"/>
      <c r="N1755" s="17"/>
      <c r="O1755" s="17"/>
    </row>
    <row r="1756" spans="1:15" ht="15.95">
      <c r="A1756" s="16" t="s">
        <v>8671</v>
      </c>
      <c r="B1756" s="16" t="s">
        <v>8420</v>
      </c>
      <c r="C1756" s="16"/>
      <c r="D1756" s="17"/>
      <c r="E1756" s="17"/>
      <c r="F1756" s="17"/>
      <c r="G1756" s="17"/>
      <c r="H1756" s="17"/>
      <c r="I1756" s="17"/>
      <c r="J1756" s="24">
        <v>1090000</v>
      </c>
      <c r="K1756" s="28"/>
      <c r="L1756" s="17"/>
      <c r="M1756" s="17"/>
      <c r="N1756" s="17"/>
      <c r="O1756" s="17"/>
    </row>
    <row r="1757" spans="1:15" ht="15.95">
      <c r="A1757" s="16" t="s">
        <v>1119</v>
      </c>
      <c r="B1757" s="16" t="s">
        <v>8420</v>
      </c>
      <c r="C1757" s="16"/>
      <c r="D1757" s="24">
        <v>258000</v>
      </c>
      <c r="E1757" s="17"/>
      <c r="F1757" s="24">
        <v>524000</v>
      </c>
      <c r="G1757" s="24">
        <v>210000</v>
      </c>
      <c r="H1757" s="17"/>
      <c r="I1757" s="24">
        <v>383000</v>
      </c>
      <c r="J1757" s="24">
        <v>403000</v>
      </c>
      <c r="K1757" s="24">
        <v>4380000</v>
      </c>
      <c r="L1757" s="17"/>
      <c r="M1757" s="17"/>
      <c r="N1757" s="17"/>
      <c r="O1757" s="17"/>
    </row>
    <row r="1758" spans="1:15" ht="15.95">
      <c r="A1758" s="16" t="s">
        <v>1118</v>
      </c>
      <c r="B1758" s="16" t="s">
        <v>8420</v>
      </c>
      <c r="C1758" s="16"/>
      <c r="D1758" s="17"/>
      <c r="E1758" s="24">
        <v>2170000</v>
      </c>
      <c r="F1758" s="17"/>
      <c r="G1758" s="24">
        <v>2700000</v>
      </c>
      <c r="H1758" s="24">
        <v>3220000</v>
      </c>
      <c r="I1758" s="24">
        <v>4950000</v>
      </c>
      <c r="J1758" s="24">
        <v>5260000</v>
      </c>
      <c r="K1758" s="24">
        <v>5460000</v>
      </c>
      <c r="L1758" s="17"/>
      <c r="M1758" s="17"/>
      <c r="N1758" s="17"/>
      <c r="O1758" s="24">
        <v>10300</v>
      </c>
    </row>
    <row r="1759" spans="1:15" ht="15.95">
      <c r="A1759" s="123" t="s">
        <v>1117</v>
      </c>
      <c r="B1759" s="16" t="s">
        <v>8420</v>
      </c>
      <c r="C1759" s="16"/>
      <c r="D1759" s="21">
        <v>136000000</v>
      </c>
      <c r="E1759" s="30">
        <v>95100000</v>
      </c>
      <c r="F1759" s="47">
        <v>183000000</v>
      </c>
      <c r="G1759" s="33">
        <v>81600000</v>
      </c>
      <c r="H1759" s="35">
        <v>20500000</v>
      </c>
      <c r="I1759" s="35">
        <v>22000000</v>
      </c>
      <c r="J1759" s="27">
        <v>40800000</v>
      </c>
      <c r="K1759" s="35">
        <v>26400000</v>
      </c>
      <c r="L1759" s="17"/>
      <c r="M1759" s="18">
        <v>14900000</v>
      </c>
      <c r="N1759" s="24">
        <v>1570000</v>
      </c>
      <c r="O1759" s="18">
        <v>9900000</v>
      </c>
    </row>
    <row r="1760" spans="1:15" ht="15.95">
      <c r="A1760" s="124" t="s">
        <v>1117</v>
      </c>
      <c r="B1760" s="16">
        <v>126</v>
      </c>
      <c r="C1760" s="16"/>
      <c r="D1760" s="17"/>
      <c r="E1760" s="17"/>
      <c r="F1760" s="17"/>
      <c r="G1760" s="17"/>
      <c r="H1760" s="17"/>
      <c r="I1760" s="17"/>
      <c r="J1760" s="24">
        <v>0</v>
      </c>
      <c r="K1760" s="28"/>
      <c r="L1760" s="17"/>
      <c r="M1760" s="17"/>
      <c r="N1760" s="17"/>
      <c r="O1760" s="17"/>
    </row>
    <row r="1761" spans="1:15" ht="15.95">
      <c r="A1761" s="16" t="s">
        <v>8672</v>
      </c>
      <c r="B1761" s="16" t="s">
        <v>8420</v>
      </c>
      <c r="C1761" s="16"/>
      <c r="D1761" s="17"/>
      <c r="E1761" s="17"/>
      <c r="F1761" s="17"/>
      <c r="G1761" s="17"/>
      <c r="H1761" s="17"/>
      <c r="I1761" s="17"/>
      <c r="J1761" s="24">
        <v>2050000</v>
      </c>
      <c r="K1761" s="28"/>
      <c r="L1761" s="24">
        <v>976000</v>
      </c>
      <c r="M1761" s="17"/>
      <c r="N1761" s="17"/>
      <c r="O1761" s="17"/>
    </row>
    <row r="1762" spans="1:15" ht="15.95">
      <c r="A1762" s="123" t="s">
        <v>1116</v>
      </c>
      <c r="B1762" s="118" t="s">
        <v>8420</v>
      </c>
      <c r="C1762" s="16"/>
      <c r="D1762" s="17"/>
      <c r="E1762" s="17"/>
      <c r="F1762" s="17"/>
      <c r="G1762" s="17"/>
      <c r="H1762" s="24">
        <v>161000</v>
      </c>
      <c r="I1762" s="24">
        <v>378000</v>
      </c>
      <c r="J1762" s="24">
        <v>3800000</v>
      </c>
      <c r="K1762" s="24">
        <v>737000</v>
      </c>
      <c r="L1762" s="18">
        <v>10900000</v>
      </c>
      <c r="M1762" s="18">
        <v>9860000</v>
      </c>
      <c r="N1762" s="18">
        <v>15000000</v>
      </c>
      <c r="O1762" s="24">
        <v>4340000</v>
      </c>
    </row>
    <row r="1763" spans="1:15" ht="15.95">
      <c r="A1763" s="125" t="s">
        <v>1116</v>
      </c>
      <c r="B1763" s="118" t="s">
        <v>8420</v>
      </c>
      <c r="C1763" s="16" t="s">
        <v>8426</v>
      </c>
      <c r="D1763" s="17"/>
      <c r="E1763" s="17"/>
      <c r="F1763" s="17"/>
      <c r="G1763" s="17"/>
      <c r="H1763" s="17"/>
      <c r="I1763" s="17"/>
      <c r="J1763" s="17"/>
      <c r="K1763" s="28"/>
      <c r="L1763" s="24">
        <v>163000</v>
      </c>
      <c r="M1763" s="17"/>
      <c r="N1763" s="17"/>
      <c r="O1763" s="17"/>
    </row>
    <row r="1764" spans="1:15" ht="15.95">
      <c r="A1764" s="125" t="s">
        <v>1116</v>
      </c>
      <c r="B1764" s="16">
        <v>40</v>
      </c>
      <c r="C1764" s="16" t="s">
        <v>8452</v>
      </c>
      <c r="D1764" s="17"/>
      <c r="E1764" s="17"/>
      <c r="F1764" s="17"/>
      <c r="G1764" s="17"/>
      <c r="H1764" s="17"/>
      <c r="I1764" s="17"/>
      <c r="J1764" s="17"/>
      <c r="K1764" s="28"/>
      <c r="L1764" s="17"/>
      <c r="M1764" s="24">
        <v>157000</v>
      </c>
      <c r="N1764" s="24">
        <v>664000</v>
      </c>
      <c r="O1764" s="17"/>
    </row>
    <row r="1765" spans="1:15" ht="15.95">
      <c r="A1765" s="125" t="s">
        <v>1116</v>
      </c>
      <c r="B1765" s="119">
        <v>111</v>
      </c>
      <c r="C1765" s="16"/>
      <c r="D1765" s="17"/>
      <c r="E1765" s="17"/>
      <c r="F1765" s="17"/>
      <c r="G1765" s="17"/>
      <c r="H1765" s="18">
        <v>13100000</v>
      </c>
      <c r="I1765" s="18">
        <v>11800000</v>
      </c>
      <c r="J1765" s="24">
        <v>3590000</v>
      </c>
      <c r="K1765" s="24">
        <v>4890000</v>
      </c>
      <c r="L1765" s="24">
        <v>1190000</v>
      </c>
      <c r="M1765" s="24">
        <v>1460000</v>
      </c>
      <c r="N1765" s="35">
        <v>19500000</v>
      </c>
      <c r="O1765" s="24">
        <v>3210000</v>
      </c>
    </row>
    <row r="1766" spans="1:15" ht="15.95">
      <c r="A1766" s="125" t="s">
        <v>1116</v>
      </c>
      <c r="B1766" s="118">
        <v>111</v>
      </c>
      <c r="C1766" s="16" t="s">
        <v>8444</v>
      </c>
      <c r="D1766" s="17"/>
      <c r="E1766" s="17"/>
      <c r="F1766" s="17"/>
      <c r="G1766" s="17"/>
      <c r="H1766" s="17"/>
      <c r="I1766" s="17"/>
      <c r="J1766" s="24">
        <v>219000</v>
      </c>
      <c r="K1766" s="24">
        <v>160000</v>
      </c>
      <c r="L1766" s="24">
        <v>408000</v>
      </c>
      <c r="M1766" s="24">
        <v>267000</v>
      </c>
      <c r="N1766" s="24">
        <v>471000</v>
      </c>
      <c r="O1766" s="24">
        <v>244000</v>
      </c>
    </row>
    <row r="1767" spans="1:15" ht="15.95">
      <c r="A1767" s="125" t="s">
        <v>1116</v>
      </c>
      <c r="B1767" s="118">
        <v>111</v>
      </c>
      <c r="C1767" s="16" t="s">
        <v>8452</v>
      </c>
      <c r="D1767" s="17"/>
      <c r="E1767" s="17"/>
      <c r="F1767" s="17"/>
      <c r="G1767" s="17"/>
      <c r="H1767" s="17"/>
      <c r="I1767" s="17"/>
      <c r="J1767" s="24">
        <v>72200</v>
      </c>
      <c r="K1767" s="28"/>
      <c r="L1767" s="24">
        <v>216000</v>
      </c>
      <c r="M1767" s="24">
        <v>64100</v>
      </c>
      <c r="N1767" s="24">
        <v>115000</v>
      </c>
      <c r="O1767" s="17"/>
    </row>
    <row r="1768" spans="1:15" ht="15.95">
      <c r="A1768" s="125" t="s">
        <v>1116</v>
      </c>
      <c r="B1768" s="118">
        <v>111</v>
      </c>
      <c r="C1768" s="16" t="s">
        <v>8453</v>
      </c>
      <c r="D1768" s="17"/>
      <c r="E1768" s="17"/>
      <c r="F1768" s="17"/>
      <c r="G1768" s="17"/>
      <c r="H1768" s="24">
        <v>75800</v>
      </c>
      <c r="I1768" s="24">
        <v>86200</v>
      </c>
      <c r="J1768" s="24">
        <v>137000</v>
      </c>
      <c r="K1768" s="24">
        <v>87900</v>
      </c>
      <c r="L1768" s="24">
        <v>1570000</v>
      </c>
      <c r="M1768" s="24">
        <v>674000</v>
      </c>
      <c r="N1768" s="24">
        <v>864000</v>
      </c>
      <c r="O1768" s="24">
        <v>299000</v>
      </c>
    </row>
    <row r="1769" spans="1:15" ht="15.95">
      <c r="A1769" s="124" t="s">
        <v>1116</v>
      </c>
      <c r="B1769" s="118">
        <v>111</v>
      </c>
      <c r="C1769" s="16" t="s">
        <v>8451</v>
      </c>
      <c r="D1769" s="17"/>
      <c r="E1769" s="17"/>
      <c r="F1769" s="17"/>
      <c r="G1769" s="17"/>
      <c r="H1769" s="17"/>
      <c r="I1769" s="17"/>
      <c r="J1769" s="17"/>
      <c r="K1769" s="28"/>
      <c r="L1769" s="24">
        <v>84600</v>
      </c>
      <c r="M1769" s="17"/>
      <c r="N1769" s="24">
        <v>78500</v>
      </c>
      <c r="O1769" s="17"/>
    </row>
    <row r="1770" spans="1:15" ht="15.95">
      <c r="A1770" s="16" t="s">
        <v>1115</v>
      </c>
      <c r="B1770" s="16" t="s">
        <v>8420</v>
      </c>
      <c r="C1770" s="16"/>
      <c r="D1770" s="17"/>
      <c r="E1770" s="18">
        <v>7400000</v>
      </c>
      <c r="F1770" s="24">
        <v>4290000</v>
      </c>
      <c r="G1770" s="35">
        <v>18700000</v>
      </c>
      <c r="H1770" s="24">
        <v>3190000</v>
      </c>
      <c r="I1770" s="18">
        <v>16500000</v>
      </c>
      <c r="J1770" s="19">
        <v>34600000</v>
      </c>
      <c r="K1770" s="18">
        <v>13300000</v>
      </c>
      <c r="L1770" s="17"/>
      <c r="M1770" s="17"/>
      <c r="N1770" s="17"/>
      <c r="O1770" s="17"/>
    </row>
    <row r="1771" spans="1:15" ht="15.95">
      <c r="A1771" s="16" t="s">
        <v>8354</v>
      </c>
      <c r="B1771" s="16" t="s">
        <v>8420</v>
      </c>
      <c r="C1771" s="16"/>
      <c r="D1771" s="18">
        <v>11800000</v>
      </c>
      <c r="E1771" s="17"/>
      <c r="F1771" s="17"/>
      <c r="G1771" s="24">
        <v>659000</v>
      </c>
      <c r="H1771" s="18">
        <v>5960000</v>
      </c>
      <c r="I1771" s="17"/>
      <c r="J1771" s="24">
        <v>3720000</v>
      </c>
      <c r="K1771" s="28"/>
      <c r="L1771" s="17"/>
      <c r="M1771" s="17"/>
      <c r="N1771" s="17"/>
      <c r="O1771" s="17"/>
    </row>
    <row r="1772" spans="1:15" ht="15.95">
      <c r="A1772" s="16" t="s">
        <v>8355</v>
      </c>
      <c r="B1772" s="16" t="s">
        <v>8420</v>
      </c>
      <c r="C1772" s="16"/>
      <c r="D1772" s="17"/>
      <c r="E1772" s="17"/>
      <c r="F1772" s="17"/>
      <c r="G1772" s="17"/>
      <c r="H1772" s="24">
        <v>632000</v>
      </c>
      <c r="I1772" s="17"/>
      <c r="J1772" s="17"/>
      <c r="K1772" s="24">
        <v>1580000</v>
      </c>
      <c r="L1772" s="17"/>
      <c r="M1772" s="17"/>
      <c r="N1772" s="17"/>
      <c r="O1772" s="17"/>
    </row>
    <row r="1773" spans="1:15" ht="15.95">
      <c r="A1773" s="16" t="s">
        <v>1114</v>
      </c>
      <c r="B1773" s="16" t="s">
        <v>8420</v>
      </c>
      <c r="C1773" s="16"/>
      <c r="D1773" s="24">
        <v>2010000</v>
      </c>
      <c r="E1773" s="17"/>
      <c r="F1773" s="17"/>
      <c r="G1773" s="17"/>
      <c r="H1773" s="17"/>
      <c r="I1773" s="17"/>
      <c r="J1773" s="18">
        <v>8180000</v>
      </c>
      <c r="K1773" s="28"/>
      <c r="L1773" s="17"/>
      <c r="M1773" s="17"/>
      <c r="N1773" s="17"/>
      <c r="O1773" s="17"/>
    </row>
    <row r="1774" spans="1:15" ht="15.95">
      <c r="A1774" s="123" t="s">
        <v>1113</v>
      </c>
      <c r="B1774" s="118" t="s">
        <v>8420</v>
      </c>
      <c r="C1774" s="16"/>
      <c r="D1774" s="24">
        <v>2100000</v>
      </c>
      <c r="E1774" s="24">
        <v>4980000</v>
      </c>
      <c r="F1774" s="24">
        <v>2590000</v>
      </c>
      <c r="G1774" s="24">
        <v>1310000</v>
      </c>
      <c r="H1774" s="18">
        <v>10700000</v>
      </c>
      <c r="I1774" s="35">
        <v>20100000</v>
      </c>
      <c r="J1774" s="19">
        <v>34700000</v>
      </c>
      <c r="K1774" s="18">
        <v>15600000</v>
      </c>
      <c r="L1774" s="25">
        <v>100000000</v>
      </c>
      <c r="M1774" s="27">
        <v>41700000</v>
      </c>
      <c r="N1774" s="30">
        <v>84900000</v>
      </c>
      <c r="O1774" s="27">
        <v>39600000</v>
      </c>
    </row>
    <row r="1775" spans="1:15" ht="15.95">
      <c r="A1775" s="124" t="s">
        <v>1113</v>
      </c>
      <c r="B1775" s="118" t="s">
        <v>8420</v>
      </c>
      <c r="C1775" s="16" t="s">
        <v>8422</v>
      </c>
      <c r="D1775" s="17"/>
      <c r="E1775" s="17"/>
      <c r="F1775" s="17"/>
      <c r="G1775" s="17"/>
      <c r="H1775" s="17"/>
      <c r="I1775" s="17"/>
      <c r="J1775" s="17"/>
      <c r="K1775" s="28"/>
      <c r="L1775" s="17"/>
      <c r="M1775" s="17"/>
      <c r="N1775" s="17"/>
      <c r="O1775" s="24">
        <v>849000</v>
      </c>
    </row>
    <row r="1776" spans="1:15" ht="15.95">
      <c r="A1776" s="16" t="s">
        <v>1112</v>
      </c>
      <c r="B1776" s="16" t="s">
        <v>8420</v>
      </c>
      <c r="C1776" s="16"/>
      <c r="D1776" s="17"/>
      <c r="E1776" s="24">
        <v>361000</v>
      </c>
      <c r="F1776" s="17"/>
      <c r="G1776" s="24">
        <v>3740000</v>
      </c>
      <c r="H1776" s="24">
        <v>495000</v>
      </c>
      <c r="I1776" s="24">
        <v>1660000</v>
      </c>
      <c r="J1776" s="24">
        <v>2520000</v>
      </c>
      <c r="K1776" s="24">
        <v>3410000</v>
      </c>
      <c r="L1776" s="17"/>
      <c r="M1776" s="17"/>
      <c r="N1776" s="17"/>
      <c r="O1776" s="17"/>
    </row>
    <row r="1777" spans="1:15" ht="15.95">
      <c r="A1777" s="16" t="s">
        <v>1111</v>
      </c>
      <c r="B1777" s="16" t="s">
        <v>8420</v>
      </c>
      <c r="C1777" s="16"/>
      <c r="D1777" s="17"/>
      <c r="E1777" s="17"/>
      <c r="F1777" s="17"/>
      <c r="G1777" s="24">
        <v>336000</v>
      </c>
      <c r="H1777" s="24">
        <v>206000</v>
      </c>
      <c r="I1777" s="24">
        <v>319000</v>
      </c>
      <c r="J1777" s="17"/>
      <c r="K1777" s="24">
        <v>338000</v>
      </c>
      <c r="L1777" s="17"/>
      <c r="M1777" s="17"/>
      <c r="N1777" s="17"/>
      <c r="O1777" s="17"/>
    </row>
    <row r="1778" spans="1:15" ht="15.95">
      <c r="A1778" s="16" t="s">
        <v>2112</v>
      </c>
      <c r="B1778" s="16" t="s">
        <v>8420</v>
      </c>
      <c r="C1778" s="16"/>
      <c r="D1778" s="18">
        <v>11800000</v>
      </c>
      <c r="E1778" s="18">
        <v>9100000</v>
      </c>
      <c r="F1778" s="18">
        <v>11600000</v>
      </c>
      <c r="G1778" s="18">
        <v>16200000</v>
      </c>
      <c r="H1778" s="18">
        <v>12700000</v>
      </c>
      <c r="I1778" s="18">
        <v>6270000</v>
      </c>
      <c r="J1778" s="26">
        <v>66500000</v>
      </c>
      <c r="K1778" s="35">
        <v>22100000</v>
      </c>
      <c r="L1778" s="17"/>
      <c r="M1778" s="17"/>
      <c r="N1778" s="17"/>
      <c r="O1778" s="17"/>
    </row>
    <row r="1779" spans="1:15" ht="15.95">
      <c r="A1779" s="16" t="s">
        <v>1109</v>
      </c>
      <c r="B1779" s="16" t="s">
        <v>8420</v>
      </c>
      <c r="C1779" s="16"/>
      <c r="D1779" s="24">
        <v>965000</v>
      </c>
      <c r="E1779" s="17"/>
      <c r="F1779" s="24">
        <v>1760000</v>
      </c>
      <c r="G1779" s="24">
        <v>367000</v>
      </c>
      <c r="H1779" s="17"/>
      <c r="I1779" s="17"/>
      <c r="J1779" s="17"/>
      <c r="K1779" s="28"/>
      <c r="L1779" s="17"/>
      <c r="M1779" s="17"/>
      <c r="N1779" s="17"/>
      <c r="O1779" s="17"/>
    </row>
    <row r="1780" spans="1:15" ht="15.95">
      <c r="A1780" s="16" t="s">
        <v>3709</v>
      </c>
      <c r="B1780" s="16" t="s">
        <v>8420</v>
      </c>
      <c r="C1780" s="16"/>
      <c r="D1780" s="24">
        <v>635000</v>
      </c>
      <c r="E1780" s="17"/>
      <c r="F1780" s="24">
        <v>1600000</v>
      </c>
      <c r="G1780" s="24">
        <v>364000</v>
      </c>
      <c r="H1780" s="17"/>
      <c r="I1780" s="17"/>
      <c r="J1780" s="17"/>
      <c r="K1780" s="28"/>
      <c r="L1780" s="17"/>
      <c r="M1780" s="17"/>
      <c r="N1780" s="17"/>
      <c r="O1780" s="17"/>
    </row>
    <row r="1781" spans="1:15" ht="15.95">
      <c r="A1781" s="16" t="s">
        <v>8673</v>
      </c>
      <c r="B1781" s="16" t="s">
        <v>8420</v>
      </c>
      <c r="C1781" s="16"/>
      <c r="D1781" s="17"/>
      <c r="E1781" s="24">
        <v>4860000</v>
      </c>
      <c r="F1781" s="17"/>
      <c r="G1781" s="17"/>
      <c r="H1781" s="17"/>
      <c r="I1781" s="17"/>
      <c r="J1781" s="17"/>
      <c r="K1781" s="28"/>
      <c r="L1781" s="17"/>
      <c r="M1781" s="17"/>
      <c r="N1781" s="17"/>
      <c r="O1781" s="17"/>
    </row>
    <row r="1782" spans="1:15" ht="15.95">
      <c r="A1782" s="16" t="s">
        <v>8674</v>
      </c>
      <c r="B1782" s="16" t="s">
        <v>8420</v>
      </c>
      <c r="C1782" s="16"/>
      <c r="D1782" s="17"/>
      <c r="E1782" s="17"/>
      <c r="F1782" s="17"/>
      <c r="G1782" s="17"/>
      <c r="H1782" s="24">
        <v>850000</v>
      </c>
      <c r="I1782" s="17"/>
      <c r="J1782" s="17"/>
      <c r="K1782" s="28"/>
      <c r="L1782" s="17"/>
      <c r="M1782" s="17"/>
      <c r="N1782" s="17"/>
      <c r="O1782" s="17"/>
    </row>
    <row r="1783" spans="1:15" ht="15.95">
      <c r="A1783" s="123" t="s">
        <v>1107</v>
      </c>
      <c r="B1783" s="16" t="s">
        <v>8420</v>
      </c>
      <c r="C1783" s="16"/>
      <c r="D1783" s="32">
        <v>128000000</v>
      </c>
      <c r="E1783" s="26">
        <v>65400000</v>
      </c>
      <c r="F1783" s="32">
        <v>124000000</v>
      </c>
      <c r="G1783" s="27">
        <v>47200000</v>
      </c>
      <c r="H1783" s="26">
        <v>68700000</v>
      </c>
      <c r="I1783" s="35">
        <v>26400000</v>
      </c>
      <c r="J1783" s="27">
        <v>42400000</v>
      </c>
      <c r="K1783" s="22">
        <v>60800000</v>
      </c>
      <c r="L1783" s="18">
        <v>13900000</v>
      </c>
      <c r="M1783" s="18">
        <v>12600000</v>
      </c>
      <c r="N1783" s="24">
        <v>5570000</v>
      </c>
      <c r="O1783" s="35">
        <v>21600000</v>
      </c>
    </row>
    <row r="1784" spans="1:15" ht="15.95">
      <c r="A1784" s="124" t="s">
        <v>1107</v>
      </c>
      <c r="B1784" s="16">
        <v>205</v>
      </c>
      <c r="C1784" s="16" t="s">
        <v>8426</v>
      </c>
      <c r="D1784" s="17"/>
      <c r="E1784" s="17"/>
      <c r="F1784" s="24">
        <v>2980000</v>
      </c>
      <c r="G1784" s="17"/>
      <c r="H1784" s="17"/>
      <c r="I1784" s="17"/>
      <c r="J1784" s="17"/>
      <c r="K1784" s="28"/>
      <c r="L1784" s="17"/>
      <c r="M1784" s="17"/>
      <c r="N1784" s="17"/>
      <c r="O1784" s="17"/>
    </row>
    <row r="1785" spans="1:15" ht="15.95">
      <c r="A1785" s="16" t="s">
        <v>6575</v>
      </c>
      <c r="B1785" s="16" t="s">
        <v>8420</v>
      </c>
      <c r="C1785" s="16"/>
      <c r="D1785" s="24">
        <v>1590000</v>
      </c>
      <c r="E1785" s="17"/>
      <c r="F1785" s="24">
        <v>2460000</v>
      </c>
      <c r="G1785" s="24">
        <v>759000</v>
      </c>
      <c r="H1785" s="17"/>
      <c r="I1785" s="24">
        <v>947000</v>
      </c>
      <c r="J1785" s="17"/>
      <c r="K1785" s="28"/>
      <c r="L1785" s="17"/>
      <c r="M1785" s="17"/>
      <c r="N1785" s="17"/>
      <c r="O1785" s="17"/>
    </row>
    <row r="1786" spans="1:15" ht="15.95">
      <c r="A1786" s="16" t="s">
        <v>6549</v>
      </c>
      <c r="B1786" s="16" t="s">
        <v>8420</v>
      </c>
      <c r="C1786" s="16"/>
      <c r="D1786" s="17"/>
      <c r="E1786" s="17"/>
      <c r="F1786" s="17"/>
      <c r="G1786" s="17"/>
      <c r="H1786" s="24">
        <v>701000</v>
      </c>
      <c r="I1786" s="17"/>
      <c r="J1786" s="17"/>
      <c r="K1786" s="28"/>
      <c r="L1786" s="17"/>
      <c r="M1786" s="17"/>
      <c r="N1786" s="17"/>
      <c r="O1786" s="17"/>
    </row>
    <row r="1787" spans="1:15" ht="15.95">
      <c r="A1787" s="16" t="s">
        <v>1106</v>
      </c>
      <c r="B1787" s="16" t="s">
        <v>8420</v>
      </c>
      <c r="C1787" s="16"/>
      <c r="D1787" s="17"/>
      <c r="E1787" s="18">
        <v>9150000</v>
      </c>
      <c r="F1787" s="35">
        <v>18600000</v>
      </c>
      <c r="G1787" s="18">
        <v>6850000</v>
      </c>
      <c r="H1787" s="24">
        <v>1930000</v>
      </c>
      <c r="I1787" s="24">
        <v>1070000</v>
      </c>
      <c r="J1787" s="24">
        <v>1110000</v>
      </c>
      <c r="K1787" s="18">
        <v>7930000</v>
      </c>
      <c r="L1787" s="17"/>
      <c r="M1787" s="17"/>
      <c r="N1787" s="17"/>
      <c r="O1787" s="17"/>
    </row>
    <row r="1788" spans="1:15" ht="15.95">
      <c r="A1788" s="16" t="s">
        <v>1105</v>
      </c>
      <c r="B1788" s="16" t="s">
        <v>8420</v>
      </c>
      <c r="C1788" s="16"/>
      <c r="D1788" s="17"/>
      <c r="E1788" s="17"/>
      <c r="F1788" s="17"/>
      <c r="G1788" s="17"/>
      <c r="H1788" s="24">
        <v>15600</v>
      </c>
      <c r="I1788" s="24">
        <v>230000</v>
      </c>
      <c r="J1788" s="24">
        <v>899000</v>
      </c>
      <c r="K1788" s="24">
        <v>390000</v>
      </c>
      <c r="L1788" s="24">
        <v>2840</v>
      </c>
      <c r="M1788" s="17"/>
      <c r="N1788" s="24">
        <v>4330</v>
      </c>
      <c r="O1788" s="17"/>
    </row>
    <row r="1789" spans="1:15" ht="15.95">
      <c r="A1789" s="123" t="s">
        <v>1104</v>
      </c>
      <c r="B1789" s="16" t="s">
        <v>8420</v>
      </c>
      <c r="C1789" s="16"/>
      <c r="D1789" s="49">
        <v>188000000</v>
      </c>
      <c r="E1789" s="37">
        <v>109000000</v>
      </c>
      <c r="F1789" s="31">
        <v>141000000</v>
      </c>
      <c r="G1789" s="27">
        <v>42700000</v>
      </c>
      <c r="H1789" s="27">
        <v>49900000</v>
      </c>
      <c r="I1789" s="35">
        <v>26200000</v>
      </c>
      <c r="J1789" s="27">
        <v>42200000</v>
      </c>
      <c r="K1789" s="27">
        <v>46600000</v>
      </c>
      <c r="L1789" s="18">
        <v>10500000</v>
      </c>
      <c r="M1789" s="18">
        <v>12200000</v>
      </c>
      <c r="N1789" s="18">
        <v>7210000</v>
      </c>
      <c r="O1789" s="18">
        <v>14900000</v>
      </c>
    </row>
    <row r="1790" spans="1:15" ht="15.95">
      <c r="A1790" s="124" t="s">
        <v>1104</v>
      </c>
      <c r="B1790" s="16">
        <v>41</v>
      </c>
      <c r="C1790" s="16"/>
      <c r="D1790" s="17"/>
      <c r="E1790" s="17"/>
      <c r="F1790" s="17"/>
      <c r="G1790" s="17"/>
      <c r="H1790" s="17"/>
      <c r="I1790" s="24">
        <v>228000</v>
      </c>
      <c r="J1790" s="17"/>
      <c r="K1790" s="28"/>
      <c r="L1790" s="17"/>
      <c r="M1790" s="24">
        <v>423000</v>
      </c>
      <c r="N1790" s="17"/>
      <c r="O1790" s="17"/>
    </row>
    <row r="1791" spans="1:15" ht="15.95">
      <c r="A1791" s="16" t="s">
        <v>1103</v>
      </c>
      <c r="B1791" s="16" t="s">
        <v>8420</v>
      </c>
      <c r="C1791" s="16"/>
      <c r="D1791" s="18">
        <v>7620000</v>
      </c>
      <c r="E1791" s="18">
        <v>8230000</v>
      </c>
      <c r="F1791" s="24">
        <v>3000000</v>
      </c>
      <c r="G1791" s="24">
        <v>4590000</v>
      </c>
      <c r="H1791" s="18">
        <v>8030000</v>
      </c>
      <c r="I1791" s="18">
        <v>10800000</v>
      </c>
      <c r="J1791" s="35">
        <v>19900000</v>
      </c>
      <c r="K1791" s="35">
        <v>24400000</v>
      </c>
      <c r="L1791" s="24">
        <v>599000</v>
      </c>
      <c r="M1791" s="24">
        <v>2350000</v>
      </c>
      <c r="N1791" s="24">
        <v>1300000</v>
      </c>
      <c r="O1791" s="24">
        <v>3040000</v>
      </c>
    </row>
    <row r="1792" spans="1:15" ht="15.95">
      <c r="A1792" s="123" t="s">
        <v>1102</v>
      </c>
      <c r="B1792" s="16" t="s">
        <v>8420</v>
      </c>
      <c r="C1792" s="16"/>
      <c r="D1792" s="24">
        <v>1150000</v>
      </c>
      <c r="E1792" s="24">
        <v>2340000</v>
      </c>
      <c r="F1792" s="24">
        <v>1270000</v>
      </c>
      <c r="G1792" s="24">
        <v>3140000</v>
      </c>
      <c r="H1792" s="18">
        <v>7000000</v>
      </c>
      <c r="I1792" s="24">
        <v>4300000</v>
      </c>
      <c r="J1792" s="24">
        <v>4810000</v>
      </c>
      <c r="K1792" s="24">
        <v>1890000</v>
      </c>
      <c r="L1792" s="24">
        <v>3650000</v>
      </c>
      <c r="M1792" s="24">
        <v>1440000</v>
      </c>
      <c r="N1792" s="24">
        <v>4930000</v>
      </c>
      <c r="O1792" s="24">
        <v>4520000</v>
      </c>
    </row>
    <row r="1793" spans="1:15" ht="15.95">
      <c r="A1793" s="124" t="s">
        <v>1102</v>
      </c>
      <c r="B1793" s="16">
        <v>81</v>
      </c>
      <c r="C1793" s="16"/>
      <c r="D1793" s="17"/>
      <c r="E1793" s="17"/>
      <c r="F1793" s="17"/>
      <c r="G1793" s="17"/>
      <c r="H1793" s="24">
        <v>227000</v>
      </c>
      <c r="I1793" s="17"/>
      <c r="J1793" s="17"/>
      <c r="K1793" s="28"/>
      <c r="L1793" s="17"/>
      <c r="M1793" s="17"/>
      <c r="N1793" s="17"/>
      <c r="O1793" s="17"/>
    </row>
    <row r="1794" spans="1:15" ht="15.95">
      <c r="A1794" s="16" t="s">
        <v>1101</v>
      </c>
      <c r="B1794" s="16" t="s">
        <v>8420</v>
      </c>
      <c r="C1794" s="16"/>
      <c r="D1794" s="24">
        <v>2500000</v>
      </c>
      <c r="E1794" s="24">
        <v>2340000</v>
      </c>
      <c r="F1794" s="24">
        <v>873000</v>
      </c>
      <c r="G1794" s="24">
        <v>1650000</v>
      </c>
      <c r="H1794" s="24">
        <v>5190000</v>
      </c>
      <c r="I1794" s="24">
        <v>3990000</v>
      </c>
      <c r="J1794" s="24">
        <v>4790000</v>
      </c>
      <c r="K1794" s="18">
        <v>9150000</v>
      </c>
      <c r="L1794" s="17"/>
      <c r="M1794" s="17"/>
      <c r="N1794" s="17"/>
      <c r="O1794" s="17"/>
    </row>
    <row r="1795" spans="1:15" ht="15.95">
      <c r="A1795" s="16" t="s">
        <v>1100</v>
      </c>
      <c r="B1795" s="16" t="s">
        <v>8420</v>
      </c>
      <c r="C1795" s="16"/>
      <c r="D1795" s="24">
        <v>1710000</v>
      </c>
      <c r="E1795" s="17"/>
      <c r="F1795" s="24">
        <v>2570000</v>
      </c>
      <c r="G1795" s="24">
        <v>1530000</v>
      </c>
      <c r="H1795" s="24">
        <v>3870000</v>
      </c>
      <c r="I1795" s="18">
        <v>9010000</v>
      </c>
      <c r="J1795" s="18">
        <v>12700000</v>
      </c>
      <c r="K1795" s="35">
        <v>27300000</v>
      </c>
      <c r="L1795" s="17"/>
      <c r="M1795" s="17"/>
      <c r="N1795" s="17"/>
      <c r="O1795" s="17"/>
    </row>
    <row r="1796" spans="1:15" ht="15.95">
      <c r="A1796" s="16" t="s">
        <v>7073</v>
      </c>
      <c r="B1796" s="16" t="s">
        <v>8420</v>
      </c>
      <c r="C1796" s="16"/>
      <c r="D1796" s="17"/>
      <c r="E1796" s="17"/>
      <c r="F1796" s="17"/>
      <c r="G1796" s="24">
        <v>1080000</v>
      </c>
      <c r="H1796" s="17"/>
      <c r="I1796" s="17"/>
      <c r="J1796" s="17"/>
      <c r="K1796" s="28"/>
      <c r="L1796" s="17"/>
      <c r="M1796" s="17"/>
      <c r="N1796" s="17"/>
      <c r="O1796" s="17"/>
    </row>
    <row r="1797" spans="1:15" ht="15.95">
      <c r="A1797" s="16" t="s">
        <v>1099</v>
      </c>
      <c r="B1797" s="16" t="s">
        <v>8420</v>
      </c>
      <c r="C1797" s="16"/>
      <c r="D1797" s="17"/>
      <c r="E1797" s="17"/>
      <c r="F1797" s="17"/>
      <c r="G1797" s="17"/>
      <c r="H1797" s="24">
        <v>859000</v>
      </c>
      <c r="I1797" s="17"/>
      <c r="J1797" s="17"/>
      <c r="K1797" s="28"/>
      <c r="L1797" s="17"/>
      <c r="M1797" s="17"/>
      <c r="N1797" s="17"/>
      <c r="O1797" s="17"/>
    </row>
    <row r="1798" spans="1:15" ht="15.95">
      <c r="A1798" s="16" t="s">
        <v>1098</v>
      </c>
      <c r="B1798" s="16" t="s">
        <v>8420</v>
      </c>
      <c r="C1798" s="16"/>
      <c r="D1798" s="17"/>
      <c r="E1798" s="17"/>
      <c r="F1798" s="17"/>
      <c r="G1798" s="17"/>
      <c r="H1798" s="17"/>
      <c r="I1798" s="24">
        <v>551000</v>
      </c>
      <c r="J1798" s="17"/>
      <c r="K1798" s="28"/>
      <c r="L1798" s="17"/>
      <c r="M1798" s="17"/>
      <c r="N1798" s="17"/>
      <c r="O1798" s="17"/>
    </row>
    <row r="1799" spans="1:15" ht="15.95">
      <c r="A1799" s="16" t="s">
        <v>6085</v>
      </c>
      <c r="B1799" s="16" t="s">
        <v>8420</v>
      </c>
      <c r="C1799" s="16"/>
      <c r="D1799" s="17"/>
      <c r="E1799" s="17"/>
      <c r="F1799" s="17"/>
      <c r="G1799" s="24">
        <v>891000</v>
      </c>
      <c r="H1799" s="17"/>
      <c r="I1799" s="24">
        <v>656000</v>
      </c>
      <c r="J1799" s="24">
        <v>762000</v>
      </c>
      <c r="K1799" s="24">
        <v>1120000</v>
      </c>
      <c r="L1799" s="17"/>
      <c r="M1799" s="17"/>
      <c r="N1799" s="17"/>
      <c r="O1799" s="17"/>
    </row>
    <row r="1800" spans="1:15" ht="15.95">
      <c r="A1800" s="16" t="s">
        <v>1097</v>
      </c>
      <c r="B1800" s="16" t="s">
        <v>8420</v>
      </c>
      <c r="C1800" s="16"/>
      <c r="D1800" s="24">
        <v>1310000</v>
      </c>
      <c r="E1800" s="17"/>
      <c r="F1800" s="24">
        <v>1400000</v>
      </c>
      <c r="G1800" s="24">
        <v>4640000</v>
      </c>
      <c r="H1800" s="24">
        <v>336000</v>
      </c>
      <c r="I1800" s="24">
        <v>90800</v>
      </c>
      <c r="J1800" s="17"/>
      <c r="K1800" s="28"/>
      <c r="L1800" s="17"/>
      <c r="M1800" s="17"/>
      <c r="N1800" s="17"/>
      <c r="O1800" s="17"/>
    </row>
    <row r="1801" spans="1:15" ht="15.95">
      <c r="A1801" s="16" t="s">
        <v>1096</v>
      </c>
      <c r="B1801" s="16" t="s">
        <v>8420</v>
      </c>
      <c r="C1801" s="16"/>
      <c r="D1801" s="24">
        <v>1420000</v>
      </c>
      <c r="E1801" s="24">
        <v>3260000</v>
      </c>
      <c r="F1801" s="24">
        <v>1290000</v>
      </c>
      <c r="G1801" s="24">
        <v>3890000</v>
      </c>
      <c r="H1801" s="35">
        <v>18200000</v>
      </c>
      <c r="I1801" s="19">
        <v>33600000</v>
      </c>
      <c r="J1801" s="19">
        <v>28400000</v>
      </c>
      <c r="K1801" s="19">
        <v>30500000</v>
      </c>
      <c r="L1801" s="17"/>
      <c r="M1801" s="17"/>
      <c r="N1801" s="17"/>
      <c r="O1801" s="24">
        <v>1100000</v>
      </c>
    </row>
    <row r="1802" spans="1:15" ht="15.95">
      <c r="A1802" s="16" t="s">
        <v>1095</v>
      </c>
      <c r="B1802" s="16" t="s">
        <v>8420</v>
      </c>
      <c r="C1802" s="16"/>
      <c r="D1802" s="24">
        <v>552000</v>
      </c>
      <c r="E1802" s="24">
        <v>1340000</v>
      </c>
      <c r="F1802" s="17"/>
      <c r="G1802" s="24">
        <v>247000</v>
      </c>
      <c r="H1802" s="24">
        <v>2470000</v>
      </c>
      <c r="I1802" s="24">
        <v>3220000</v>
      </c>
      <c r="J1802" s="18">
        <v>9680000</v>
      </c>
      <c r="K1802" s="18">
        <v>11000000</v>
      </c>
      <c r="L1802" s="17"/>
      <c r="M1802" s="17"/>
      <c r="N1802" s="17"/>
      <c r="O1802" s="24">
        <v>1260000</v>
      </c>
    </row>
    <row r="1803" spans="1:15" ht="15.95">
      <c r="A1803" s="16" t="s">
        <v>2510</v>
      </c>
      <c r="B1803" s="16" t="s">
        <v>8420</v>
      </c>
      <c r="C1803" s="16"/>
      <c r="D1803" s="17"/>
      <c r="E1803" s="24">
        <v>4400000</v>
      </c>
      <c r="F1803" s="17"/>
      <c r="G1803" s="24">
        <v>1350000</v>
      </c>
      <c r="H1803" s="17"/>
      <c r="I1803" s="17"/>
      <c r="J1803" s="17"/>
      <c r="K1803" s="28"/>
      <c r="L1803" s="17"/>
      <c r="M1803" s="17"/>
      <c r="N1803" s="17"/>
      <c r="O1803" s="17"/>
    </row>
    <row r="1804" spans="1:15" ht="15.95">
      <c r="A1804" s="16" t="s">
        <v>1094</v>
      </c>
      <c r="B1804" s="16" t="s">
        <v>8420</v>
      </c>
      <c r="C1804" s="16"/>
      <c r="D1804" s="24">
        <v>3020000</v>
      </c>
      <c r="E1804" s="18">
        <v>6050000</v>
      </c>
      <c r="F1804" s="18">
        <v>8390000</v>
      </c>
      <c r="G1804" s="24">
        <v>2360000</v>
      </c>
      <c r="H1804" s="24">
        <v>3990000</v>
      </c>
      <c r="I1804" s="24">
        <v>2490000</v>
      </c>
      <c r="J1804" s="24">
        <v>279000</v>
      </c>
      <c r="K1804" s="24">
        <v>3240000</v>
      </c>
      <c r="L1804" s="17"/>
      <c r="M1804" s="24">
        <v>432000</v>
      </c>
      <c r="N1804" s="17"/>
      <c r="O1804" s="17"/>
    </row>
    <row r="1805" spans="1:15" ht="15.95">
      <c r="A1805" s="16" t="s">
        <v>1093</v>
      </c>
      <c r="B1805" s="16" t="s">
        <v>8420</v>
      </c>
      <c r="C1805" s="16"/>
      <c r="D1805" s="17"/>
      <c r="E1805" s="17"/>
      <c r="F1805" s="17"/>
      <c r="G1805" s="17"/>
      <c r="H1805" s="17"/>
      <c r="I1805" s="17"/>
      <c r="J1805" s="24">
        <v>301000</v>
      </c>
      <c r="K1805" s="24">
        <v>233000</v>
      </c>
      <c r="L1805" s="17"/>
      <c r="M1805" s="17"/>
      <c r="N1805" s="17"/>
      <c r="O1805" s="17"/>
    </row>
    <row r="1806" spans="1:15" ht="15.95">
      <c r="A1806" s="16" t="s">
        <v>1092</v>
      </c>
      <c r="B1806" s="16" t="s">
        <v>8420</v>
      </c>
      <c r="C1806" s="16"/>
      <c r="D1806" s="17"/>
      <c r="E1806" s="17"/>
      <c r="F1806" s="24">
        <v>1600000</v>
      </c>
      <c r="G1806" s="24">
        <v>671000</v>
      </c>
      <c r="H1806" s="17"/>
      <c r="I1806" s="17"/>
      <c r="J1806" s="24">
        <v>4190000</v>
      </c>
      <c r="K1806" s="18">
        <v>6900000</v>
      </c>
      <c r="L1806" s="17"/>
      <c r="M1806" s="17"/>
      <c r="N1806" s="17"/>
      <c r="O1806" s="17"/>
    </row>
    <row r="1807" spans="1:15" ht="15.95">
      <c r="A1807" s="16" t="s">
        <v>1091</v>
      </c>
      <c r="B1807" s="16" t="s">
        <v>8420</v>
      </c>
      <c r="C1807" s="16"/>
      <c r="D1807" s="24">
        <v>1540000</v>
      </c>
      <c r="E1807" s="18">
        <v>5730000</v>
      </c>
      <c r="F1807" s="24">
        <v>2200000</v>
      </c>
      <c r="G1807" s="18">
        <v>7770000</v>
      </c>
      <c r="H1807" s="18">
        <v>12700000</v>
      </c>
      <c r="I1807" s="35">
        <v>19100000</v>
      </c>
      <c r="J1807" s="18">
        <v>13300000</v>
      </c>
      <c r="K1807" s="35">
        <v>25800000</v>
      </c>
      <c r="L1807" s="17"/>
      <c r="M1807" s="24">
        <v>733000</v>
      </c>
      <c r="N1807" s="24">
        <v>520000</v>
      </c>
      <c r="O1807" s="24">
        <v>2150000</v>
      </c>
    </row>
    <row r="1808" spans="1:15" ht="15.95">
      <c r="A1808" s="123" t="s">
        <v>1090</v>
      </c>
      <c r="B1808" s="16" t="s">
        <v>8420</v>
      </c>
      <c r="C1808" s="16"/>
      <c r="D1808" s="17"/>
      <c r="E1808" s="24">
        <v>74900</v>
      </c>
      <c r="F1808" s="17"/>
      <c r="G1808" s="24">
        <v>135000</v>
      </c>
      <c r="H1808" s="27">
        <v>49300000</v>
      </c>
      <c r="I1808" s="27">
        <v>40300000</v>
      </c>
      <c r="J1808" s="27">
        <v>44500000</v>
      </c>
      <c r="K1808" s="35">
        <v>27000000</v>
      </c>
      <c r="L1808" s="18">
        <v>11900000</v>
      </c>
      <c r="M1808" s="18">
        <v>15500000</v>
      </c>
      <c r="N1808" s="24">
        <v>5080000</v>
      </c>
      <c r="O1808" s="18">
        <v>7040000</v>
      </c>
    </row>
    <row r="1809" spans="1:15" ht="15.95">
      <c r="A1809" s="124" t="s">
        <v>1090</v>
      </c>
      <c r="B1809" s="16">
        <v>188</v>
      </c>
      <c r="C1809" s="16"/>
      <c r="D1809" s="17"/>
      <c r="E1809" s="17"/>
      <c r="F1809" s="17"/>
      <c r="G1809" s="17"/>
      <c r="H1809" s="24">
        <v>1540000</v>
      </c>
      <c r="I1809" s="24">
        <v>2550000</v>
      </c>
      <c r="J1809" s="24">
        <v>2070000</v>
      </c>
      <c r="K1809" s="24">
        <v>2160000</v>
      </c>
      <c r="L1809" s="24">
        <v>1040000</v>
      </c>
      <c r="M1809" s="17"/>
      <c r="N1809" s="17"/>
      <c r="O1809" s="17"/>
    </row>
    <row r="1810" spans="1:15" ht="15.95">
      <c r="A1810" s="123" t="s">
        <v>1089</v>
      </c>
      <c r="B1810" s="16" t="s">
        <v>8420</v>
      </c>
      <c r="C1810" s="16"/>
      <c r="D1810" s="17"/>
      <c r="E1810" s="17"/>
      <c r="F1810" s="17"/>
      <c r="G1810" s="17"/>
      <c r="H1810" s="37">
        <v>117000000</v>
      </c>
      <c r="I1810" s="25">
        <v>101000000</v>
      </c>
      <c r="J1810" s="21">
        <v>140000000</v>
      </c>
      <c r="K1810" s="33">
        <v>81000000</v>
      </c>
      <c r="L1810" s="19">
        <v>36900000</v>
      </c>
      <c r="M1810" s="19">
        <v>35700000</v>
      </c>
      <c r="N1810" s="35">
        <v>22000000</v>
      </c>
      <c r="O1810" s="19">
        <v>31500000</v>
      </c>
    </row>
    <row r="1811" spans="1:15" ht="15.95">
      <c r="A1811" s="124" t="s">
        <v>1089</v>
      </c>
      <c r="B1811" s="16">
        <v>175</v>
      </c>
      <c r="C1811" s="16"/>
      <c r="D1811" s="17"/>
      <c r="E1811" s="17"/>
      <c r="F1811" s="17"/>
      <c r="G1811" s="17"/>
      <c r="H1811" s="17"/>
      <c r="I1811" s="17"/>
      <c r="J1811" s="24">
        <v>240000</v>
      </c>
      <c r="K1811" s="28"/>
      <c r="L1811" s="17"/>
      <c r="M1811" s="17"/>
      <c r="N1811" s="17"/>
      <c r="O1811" s="17"/>
    </row>
    <row r="1812" spans="1:15" ht="15.95">
      <c r="A1812" s="123" t="s">
        <v>1088</v>
      </c>
      <c r="B1812" s="119" t="s">
        <v>8420</v>
      </c>
      <c r="C1812" s="16"/>
      <c r="D1812" s="17"/>
      <c r="E1812" s="18">
        <v>15600000</v>
      </c>
      <c r="F1812" s="17"/>
      <c r="G1812" s="24">
        <v>1970000</v>
      </c>
      <c r="H1812" s="32">
        <v>125000000</v>
      </c>
      <c r="I1812" s="30">
        <v>90600000</v>
      </c>
      <c r="J1812" s="32">
        <v>119000000</v>
      </c>
      <c r="K1812" s="26">
        <v>61900000</v>
      </c>
      <c r="L1812" s="26">
        <v>61900000</v>
      </c>
      <c r="M1812" s="19">
        <v>30600000</v>
      </c>
      <c r="N1812" s="35">
        <v>21300000</v>
      </c>
      <c r="O1812" s="19">
        <v>31600000</v>
      </c>
    </row>
    <row r="1813" spans="1:15" ht="15.95">
      <c r="A1813" s="125" t="s">
        <v>1088</v>
      </c>
      <c r="B1813" s="118" t="s">
        <v>8420</v>
      </c>
      <c r="C1813" s="16" t="s">
        <v>8421</v>
      </c>
      <c r="D1813" s="17"/>
      <c r="E1813" s="17"/>
      <c r="F1813" s="17"/>
      <c r="G1813" s="17"/>
      <c r="H1813" s="24">
        <v>536000</v>
      </c>
      <c r="I1813" s="17"/>
      <c r="J1813" s="17"/>
      <c r="K1813" s="28"/>
      <c r="L1813" s="17"/>
      <c r="M1813" s="24">
        <v>324000</v>
      </c>
      <c r="N1813" s="17"/>
      <c r="O1813" s="17"/>
    </row>
    <row r="1814" spans="1:15" ht="15.95">
      <c r="A1814" s="125" t="s">
        <v>1088</v>
      </c>
      <c r="B1814" s="118" t="s">
        <v>8420</v>
      </c>
      <c r="C1814" s="16" t="s">
        <v>8428</v>
      </c>
      <c r="D1814" s="17"/>
      <c r="E1814" s="17"/>
      <c r="F1814" s="17"/>
      <c r="G1814" s="17"/>
      <c r="H1814" s="17"/>
      <c r="I1814" s="17"/>
      <c r="J1814" s="24">
        <v>277000</v>
      </c>
      <c r="K1814" s="28"/>
      <c r="L1814" s="17"/>
      <c r="M1814" s="17"/>
      <c r="N1814" s="17"/>
      <c r="O1814" s="17"/>
    </row>
    <row r="1815" spans="1:15" ht="15.95">
      <c r="A1815" s="125" t="s">
        <v>1088</v>
      </c>
      <c r="B1815" s="118" t="s">
        <v>8420</v>
      </c>
      <c r="C1815" s="16" t="s">
        <v>8422</v>
      </c>
      <c r="D1815" s="17"/>
      <c r="E1815" s="17"/>
      <c r="F1815" s="17"/>
      <c r="G1815" s="17"/>
      <c r="H1815" s="17"/>
      <c r="I1815" s="17"/>
      <c r="J1815" s="17"/>
      <c r="K1815" s="24">
        <v>1160000</v>
      </c>
      <c r="L1815" s="17"/>
      <c r="M1815" s="17"/>
      <c r="N1815" s="17"/>
      <c r="O1815" s="17"/>
    </row>
    <row r="1816" spans="1:15" ht="15.95">
      <c r="A1816" s="125" t="s">
        <v>1088</v>
      </c>
      <c r="B1816" s="118" t="s">
        <v>8420</v>
      </c>
      <c r="C1816" s="16" t="s">
        <v>8425</v>
      </c>
      <c r="D1816" s="17"/>
      <c r="E1816" s="17"/>
      <c r="F1816" s="17"/>
      <c r="G1816" s="17"/>
      <c r="H1816" s="24">
        <v>934000</v>
      </c>
      <c r="I1816" s="17"/>
      <c r="J1816" s="17"/>
      <c r="K1816" s="28"/>
      <c r="L1816" s="17"/>
      <c r="M1816" s="17"/>
      <c r="N1816" s="17"/>
      <c r="O1816" s="17"/>
    </row>
    <row r="1817" spans="1:15" ht="15.95">
      <c r="A1817" s="124" t="s">
        <v>1088</v>
      </c>
      <c r="B1817" s="16">
        <v>155</v>
      </c>
      <c r="C1817" s="16"/>
      <c r="D1817" s="17"/>
      <c r="E1817" s="17"/>
      <c r="F1817" s="17"/>
      <c r="G1817" s="17"/>
      <c r="H1817" s="17"/>
      <c r="I1817" s="17"/>
      <c r="J1817" s="17"/>
      <c r="K1817" s="28"/>
      <c r="L1817" s="24">
        <v>96400</v>
      </c>
      <c r="M1817" s="17"/>
      <c r="N1817" s="17"/>
      <c r="O1817" s="17"/>
    </row>
    <row r="1818" spans="1:15" ht="15.95">
      <c r="A1818" s="16" t="s">
        <v>1087</v>
      </c>
      <c r="B1818" s="16" t="s">
        <v>8420</v>
      </c>
      <c r="C1818" s="16"/>
      <c r="D1818" s="17"/>
      <c r="E1818" s="17"/>
      <c r="F1818" s="17"/>
      <c r="G1818" s="17"/>
      <c r="H1818" s="17"/>
      <c r="I1818" s="24">
        <v>1510000</v>
      </c>
      <c r="J1818" s="17"/>
      <c r="K1818" s="28"/>
      <c r="L1818" s="17"/>
      <c r="M1818" s="17"/>
      <c r="N1818" s="17"/>
      <c r="O1818" s="17"/>
    </row>
    <row r="1819" spans="1:15" ht="15.95">
      <c r="A1819" s="16" t="s">
        <v>1086</v>
      </c>
      <c r="B1819" s="16" t="s">
        <v>8420</v>
      </c>
      <c r="C1819" s="16"/>
      <c r="D1819" s="17"/>
      <c r="E1819" s="24">
        <v>4820000</v>
      </c>
      <c r="F1819" s="24">
        <v>4660000</v>
      </c>
      <c r="G1819" s="18">
        <v>16100000</v>
      </c>
      <c r="H1819" s="18">
        <v>10100000</v>
      </c>
      <c r="I1819" s="35">
        <v>17300000</v>
      </c>
      <c r="J1819" s="18">
        <v>14200000</v>
      </c>
      <c r="K1819" s="35">
        <v>22300000</v>
      </c>
      <c r="L1819" s="17"/>
      <c r="M1819" s="17"/>
      <c r="N1819" s="17"/>
      <c r="O1819" s="24">
        <v>447000</v>
      </c>
    </row>
    <row r="1820" spans="1:15" ht="15.95">
      <c r="A1820" s="16" t="s">
        <v>6278</v>
      </c>
      <c r="B1820" s="16" t="s">
        <v>8420</v>
      </c>
      <c r="C1820" s="16"/>
      <c r="D1820" s="17"/>
      <c r="E1820" s="17"/>
      <c r="F1820" s="17"/>
      <c r="G1820" s="17"/>
      <c r="H1820" s="24">
        <v>840000</v>
      </c>
      <c r="I1820" s="24">
        <v>353000</v>
      </c>
      <c r="J1820" s="24">
        <v>925000</v>
      </c>
      <c r="K1820" s="24">
        <v>318000</v>
      </c>
      <c r="L1820" s="17"/>
      <c r="M1820" s="17"/>
      <c r="N1820" s="17"/>
      <c r="O1820" s="17"/>
    </row>
    <row r="1821" spans="1:15" ht="15.95">
      <c r="A1821" s="16" t="s">
        <v>5691</v>
      </c>
      <c r="B1821" s="16" t="s">
        <v>8420</v>
      </c>
      <c r="C1821" s="16"/>
      <c r="D1821" s="17"/>
      <c r="E1821" s="17"/>
      <c r="F1821" s="17"/>
      <c r="G1821" s="17"/>
      <c r="H1821" s="17"/>
      <c r="I1821" s="17"/>
      <c r="J1821" s="17"/>
      <c r="K1821" s="24">
        <v>2760000</v>
      </c>
      <c r="L1821" s="17"/>
      <c r="M1821" s="17"/>
      <c r="N1821" s="17"/>
      <c r="O1821" s="17"/>
    </row>
    <row r="1822" spans="1:15" ht="15.95">
      <c r="A1822" s="16" t="s">
        <v>1085</v>
      </c>
      <c r="B1822" s="16" t="s">
        <v>8420</v>
      </c>
      <c r="C1822" s="16"/>
      <c r="D1822" s="17"/>
      <c r="E1822" s="24">
        <v>4000000</v>
      </c>
      <c r="F1822" s="24">
        <v>3060000</v>
      </c>
      <c r="G1822" s="18">
        <v>7100000</v>
      </c>
      <c r="H1822" s="17"/>
      <c r="I1822" s="17"/>
      <c r="J1822" s="17"/>
      <c r="K1822" s="28"/>
      <c r="L1822" s="17"/>
      <c r="M1822" s="17"/>
      <c r="N1822" s="17"/>
      <c r="O1822" s="17"/>
    </row>
    <row r="1823" spans="1:15" ht="15.95">
      <c r="A1823" s="16" t="s">
        <v>1084</v>
      </c>
      <c r="B1823" s="16" t="s">
        <v>8420</v>
      </c>
      <c r="C1823" s="16"/>
      <c r="D1823" s="35">
        <v>19900000</v>
      </c>
      <c r="E1823" s="18">
        <v>7330000</v>
      </c>
      <c r="F1823" s="18">
        <v>11500000</v>
      </c>
      <c r="G1823" s="18">
        <v>5710000</v>
      </c>
      <c r="H1823" s="35">
        <v>17600000</v>
      </c>
      <c r="I1823" s="18">
        <v>13400000</v>
      </c>
      <c r="J1823" s="18">
        <v>13200000</v>
      </c>
      <c r="K1823" s="35">
        <v>19700000</v>
      </c>
      <c r="L1823" s="24">
        <v>2880000</v>
      </c>
      <c r="M1823" s="24">
        <v>2470000</v>
      </c>
      <c r="N1823" s="17"/>
      <c r="O1823" s="24">
        <v>2160000</v>
      </c>
    </row>
    <row r="1824" spans="1:15" ht="15.95">
      <c r="A1824" s="16" t="s">
        <v>6573</v>
      </c>
      <c r="B1824" s="16" t="s">
        <v>8420</v>
      </c>
      <c r="C1824" s="16"/>
      <c r="D1824" s="17"/>
      <c r="E1824" s="17"/>
      <c r="F1824" s="17"/>
      <c r="G1824" s="17"/>
      <c r="H1824" s="17"/>
      <c r="I1824" s="24">
        <v>3190000</v>
      </c>
      <c r="J1824" s="17"/>
      <c r="K1824" s="28"/>
      <c r="L1824" s="17"/>
      <c r="M1824" s="17"/>
      <c r="N1824" s="17"/>
      <c r="O1824" s="17"/>
    </row>
    <row r="1825" spans="1:15" ht="15.95">
      <c r="A1825" s="16" t="s">
        <v>1083</v>
      </c>
      <c r="B1825" s="16" t="s">
        <v>8420</v>
      </c>
      <c r="C1825" s="16"/>
      <c r="D1825" s="35">
        <v>21400000</v>
      </c>
      <c r="E1825" s="18">
        <v>12000000</v>
      </c>
      <c r="F1825" s="35">
        <v>17100000</v>
      </c>
      <c r="G1825" s="18">
        <v>11600000</v>
      </c>
      <c r="H1825" s="18">
        <v>7800000</v>
      </c>
      <c r="I1825" s="18">
        <v>15000000</v>
      </c>
      <c r="J1825" s="18">
        <v>14300000</v>
      </c>
      <c r="K1825" s="35">
        <v>19400000</v>
      </c>
      <c r="L1825" s="17"/>
      <c r="M1825" s="24">
        <v>5040000</v>
      </c>
      <c r="N1825" s="17"/>
      <c r="O1825" s="24">
        <v>1190000</v>
      </c>
    </row>
    <row r="1826" spans="1:15" ht="15.95">
      <c r="A1826" s="16" t="s">
        <v>2048</v>
      </c>
      <c r="B1826" s="16" t="s">
        <v>8420</v>
      </c>
      <c r="C1826" s="16"/>
      <c r="D1826" s="17"/>
      <c r="E1826" s="17"/>
      <c r="F1826" s="24">
        <v>1810000</v>
      </c>
      <c r="G1826" s="17"/>
      <c r="H1826" s="17"/>
      <c r="I1826" s="17"/>
      <c r="J1826" s="17"/>
      <c r="K1826" s="28"/>
      <c r="L1826" s="17"/>
      <c r="M1826" s="17"/>
      <c r="N1826" s="17"/>
      <c r="O1826" s="17"/>
    </row>
    <row r="1827" spans="1:15" ht="15.95">
      <c r="A1827" s="16" t="s">
        <v>6248</v>
      </c>
      <c r="B1827" s="16" t="s">
        <v>8420</v>
      </c>
      <c r="C1827" s="16"/>
      <c r="D1827" s="17"/>
      <c r="E1827" s="17"/>
      <c r="F1827" s="17"/>
      <c r="G1827" s="24">
        <v>633000</v>
      </c>
      <c r="H1827" s="17"/>
      <c r="I1827" s="17"/>
      <c r="J1827" s="17"/>
      <c r="K1827" s="28"/>
      <c r="L1827" s="17"/>
      <c r="M1827" s="17"/>
      <c r="N1827" s="17"/>
      <c r="O1827" s="17"/>
    </row>
    <row r="1828" spans="1:15" ht="15.95">
      <c r="A1828" s="16" t="s">
        <v>5719</v>
      </c>
      <c r="B1828" s="16" t="s">
        <v>8420</v>
      </c>
      <c r="C1828" s="16"/>
      <c r="D1828" s="24">
        <v>1110000</v>
      </c>
      <c r="E1828" s="24">
        <v>1400000</v>
      </c>
      <c r="F1828" s="24">
        <v>2520000</v>
      </c>
      <c r="G1828" s="24">
        <v>710000</v>
      </c>
      <c r="H1828" s="17"/>
      <c r="I1828" s="17"/>
      <c r="J1828" s="17"/>
      <c r="K1828" s="28"/>
      <c r="L1828" s="17"/>
      <c r="M1828" s="17"/>
      <c r="N1828" s="17"/>
      <c r="O1828" s="17"/>
    </row>
    <row r="1829" spans="1:15" ht="15.95">
      <c r="A1829" s="16" t="s">
        <v>6066</v>
      </c>
      <c r="B1829" s="16" t="s">
        <v>8420</v>
      </c>
      <c r="C1829" s="16"/>
      <c r="D1829" s="17"/>
      <c r="E1829" s="24">
        <v>1180000</v>
      </c>
      <c r="F1829" s="17"/>
      <c r="G1829" s="17"/>
      <c r="H1829" s="17"/>
      <c r="I1829" s="17"/>
      <c r="J1829" s="17"/>
      <c r="K1829" s="28"/>
      <c r="L1829" s="17"/>
      <c r="M1829" s="17"/>
      <c r="N1829" s="17"/>
      <c r="O1829" s="17"/>
    </row>
    <row r="1830" spans="1:15" ht="15.95">
      <c r="A1830" s="16" t="s">
        <v>8675</v>
      </c>
      <c r="B1830" s="16" t="s">
        <v>8420</v>
      </c>
      <c r="C1830" s="16"/>
      <c r="D1830" s="17"/>
      <c r="E1830" s="17"/>
      <c r="F1830" s="17"/>
      <c r="G1830" s="17"/>
      <c r="H1830" s="24">
        <v>3720000</v>
      </c>
      <c r="I1830" s="17"/>
      <c r="J1830" s="17"/>
      <c r="K1830" s="28"/>
      <c r="L1830" s="17"/>
      <c r="M1830" s="17"/>
      <c r="N1830" s="17"/>
      <c r="O1830" s="17"/>
    </row>
    <row r="1831" spans="1:15" ht="15.95">
      <c r="A1831" s="16" t="s">
        <v>1079</v>
      </c>
      <c r="B1831" s="16" t="s">
        <v>8420</v>
      </c>
      <c r="C1831" s="16"/>
      <c r="D1831" s="18">
        <v>6020000</v>
      </c>
      <c r="E1831" s="24">
        <v>359000</v>
      </c>
      <c r="F1831" s="17"/>
      <c r="G1831" s="17"/>
      <c r="H1831" s="17"/>
      <c r="I1831" s="17"/>
      <c r="J1831" s="17"/>
      <c r="K1831" s="28"/>
      <c r="L1831" s="17"/>
      <c r="M1831" s="17"/>
      <c r="N1831" s="17"/>
      <c r="O1831" s="17"/>
    </row>
    <row r="1832" spans="1:15" ht="15.95">
      <c r="A1832" s="123" t="s">
        <v>1078</v>
      </c>
      <c r="B1832" s="16" t="s">
        <v>8420</v>
      </c>
      <c r="C1832" s="16"/>
      <c r="D1832" s="24">
        <v>5370000</v>
      </c>
      <c r="E1832" s="18">
        <v>7400000</v>
      </c>
      <c r="F1832" s="35">
        <v>17200000</v>
      </c>
      <c r="G1832" s="35">
        <v>20100000</v>
      </c>
      <c r="H1832" s="19">
        <v>35000000</v>
      </c>
      <c r="I1832" s="19">
        <v>36800000</v>
      </c>
      <c r="J1832" s="27">
        <v>46100000</v>
      </c>
      <c r="K1832" s="25">
        <v>103000000</v>
      </c>
      <c r="L1832" s="17"/>
      <c r="M1832" s="17"/>
      <c r="N1832" s="17"/>
      <c r="O1832" s="24">
        <v>331000</v>
      </c>
    </row>
    <row r="1833" spans="1:15" ht="15.95">
      <c r="A1833" s="124" t="s">
        <v>1078</v>
      </c>
      <c r="B1833" s="16">
        <v>267</v>
      </c>
      <c r="C1833" s="16"/>
      <c r="D1833" s="17"/>
      <c r="E1833" s="17"/>
      <c r="F1833" s="17"/>
      <c r="G1833" s="17"/>
      <c r="H1833" s="17"/>
      <c r="I1833" s="24">
        <v>125000</v>
      </c>
      <c r="J1833" s="17"/>
      <c r="K1833" s="28"/>
      <c r="L1833" s="17"/>
      <c r="M1833" s="17"/>
      <c r="N1833" s="17"/>
      <c r="O1833" s="17"/>
    </row>
    <row r="1834" spans="1:15" ht="15.95">
      <c r="A1834" s="16" t="s">
        <v>8676</v>
      </c>
      <c r="B1834" s="16" t="s">
        <v>8420</v>
      </c>
      <c r="C1834" s="16"/>
      <c r="D1834" s="35">
        <v>24400000</v>
      </c>
      <c r="E1834" s="18">
        <v>16400000</v>
      </c>
      <c r="F1834" s="18">
        <v>13300000</v>
      </c>
      <c r="G1834" s="18">
        <v>8180000</v>
      </c>
      <c r="H1834" s="24">
        <v>3670000</v>
      </c>
      <c r="I1834" s="24">
        <v>1260000</v>
      </c>
      <c r="J1834" s="18">
        <v>6110000</v>
      </c>
      <c r="K1834" s="24">
        <v>3160000</v>
      </c>
      <c r="L1834" s="24">
        <v>310000</v>
      </c>
      <c r="M1834" s="24">
        <v>3750000</v>
      </c>
      <c r="N1834" s="24">
        <v>3840000</v>
      </c>
      <c r="O1834" s="24">
        <v>3560000</v>
      </c>
    </row>
    <row r="1835" spans="1:15" ht="15.95">
      <c r="A1835" s="16" t="s">
        <v>3618</v>
      </c>
      <c r="B1835" s="16" t="s">
        <v>8420</v>
      </c>
      <c r="C1835" s="16"/>
      <c r="D1835" s="17"/>
      <c r="E1835" s="17"/>
      <c r="F1835" s="17"/>
      <c r="G1835" s="17"/>
      <c r="H1835" s="17"/>
      <c r="I1835" s="17"/>
      <c r="J1835" s="17"/>
      <c r="K1835" s="24">
        <v>1140000</v>
      </c>
      <c r="L1835" s="17"/>
      <c r="M1835" s="17"/>
      <c r="N1835" s="17"/>
      <c r="O1835" s="17"/>
    </row>
    <row r="1836" spans="1:15" ht="15.95">
      <c r="A1836" s="16" t="s">
        <v>2043</v>
      </c>
      <c r="B1836" s="16" t="s">
        <v>8420</v>
      </c>
      <c r="C1836" s="16"/>
      <c r="D1836" s="17"/>
      <c r="E1836" s="24">
        <v>2830000</v>
      </c>
      <c r="F1836" s="24">
        <v>3700000</v>
      </c>
      <c r="G1836" s="24">
        <v>4720000</v>
      </c>
      <c r="H1836" s="17"/>
      <c r="I1836" s="17"/>
      <c r="J1836" s="17"/>
      <c r="K1836" s="28"/>
      <c r="L1836" s="17"/>
      <c r="M1836" s="17"/>
      <c r="N1836" s="17"/>
      <c r="O1836" s="17"/>
    </row>
    <row r="1837" spans="1:15" ht="15.95">
      <c r="A1837" s="16" t="s">
        <v>1075</v>
      </c>
      <c r="B1837" s="16" t="s">
        <v>8420</v>
      </c>
      <c r="C1837" s="16"/>
      <c r="D1837" s="18">
        <v>12000000</v>
      </c>
      <c r="E1837" s="24">
        <v>3180000</v>
      </c>
      <c r="F1837" s="18">
        <v>14400000</v>
      </c>
      <c r="G1837" s="24">
        <v>3920000</v>
      </c>
      <c r="H1837" s="24">
        <v>1290000</v>
      </c>
      <c r="I1837" s="24">
        <v>3140000</v>
      </c>
      <c r="J1837" s="18">
        <v>6340000</v>
      </c>
      <c r="K1837" s="24">
        <v>3620000</v>
      </c>
      <c r="L1837" s="17"/>
      <c r="M1837" s="24">
        <v>928000</v>
      </c>
      <c r="N1837" s="17"/>
      <c r="O1837" s="17"/>
    </row>
    <row r="1838" spans="1:15" ht="15.95">
      <c r="A1838" s="16" t="s">
        <v>3628</v>
      </c>
      <c r="B1838" s="16" t="s">
        <v>8420</v>
      </c>
      <c r="C1838" s="16"/>
      <c r="D1838" s="17"/>
      <c r="E1838" s="17"/>
      <c r="F1838" s="17"/>
      <c r="G1838" s="17"/>
      <c r="H1838" s="17"/>
      <c r="I1838" s="24">
        <v>1070000</v>
      </c>
      <c r="J1838" s="17"/>
      <c r="K1838" s="28"/>
      <c r="L1838" s="17"/>
      <c r="M1838" s="17"/>
      <c r="N1838" s="17"/>
      <c r="O1838" s="17"/>
    </row>
    <row r="1839" spans="1:15" ht="15.95">
      <c r="A1839" s="16" t="s">
        <v>5546</v>
      </c>
      <c r="B1839" s="16" t="s">
        <v>8420</v>
      </c>
      <c r="C1839" s="16"/>
      <c r="D1839" s="17"/>
      <c r="E1839" s="17"/>
      <c r="F1839" s="17"/>
      <c r="G1839" s="17"/>
      <c r="H1839" s="24">
        <v>752000</v>
      </c>
      <c r="I1839" s="17"/>
      <c r="J1839" s="17"/>
      <c r="K1839" s="28"/>
      <c r="L1839" s="17"/>
      <c r="M1839" s="17"/>
      <c r="N1839" s="17"/>
      <c r="O1839" s="17"/>
    </row>
    <row r="1840" spans="1:15" ht="15.95">
      <c r="A1840" s="16" t="s">
        <v>3590</v>
      </c>
      <c r="B1840" s="16" t="s">
        <v>8420</v>
      </c>
      <c r="C1840" s="16"/>
      <c r="D1840" s="17"/>
      <c r="E1840" s="17"/>
      <c r="F1840" s="17"/>
      <c r="G1840" s="17"/>
      <c r="H1840" s="17"/>
      <c r="I1840" s="17"/>
      <c r="J1840" s="24">
        <v>1830000</v>
      </c>
      <c r="K1840" s="28"/>
      <c r="L1840" s="17"/>
      <c r="M1840" s="17"/>
      <c r="N1840" s="17"/>
      <c r="O1840" s="17"/>
    </row>
    <row r="1841" spans="1:15" ht="15.95">
      <c r="A1841" s="16" t="s">
        <v>8362</v>
      </c>
      <c r="B1841" s="16" t="s">
        <v>8420</v>
      </c>
      <c r="C1841" s="16"/>
      <c r="D1841" s="37">
        <v>113000000</v>
      </c>
      <c r="E1841" s="19">
        <v>38500000</v>
      </c>
      <c r="F1841" s="27">
        <v>45700000</v>
      </c>
      <c r="G1841" s="35">
        <v>20700000</v>
      </c>
      <c r="H1841" s="18">
        <v>11300000</v>
      </c>
      <c r="I1841" s="24">
        <v>3450000</v>
      </c>
      <c r="J1841" s="24">
        <v>1910000</v>
      </c>
      <c r="K1841" s="24">
        <v>1720000</v>
      </c>
      <c r="L1841" s="17"/>
      <c r="M1841" s="24">
        <v>17800</v>
      </c>
      <c r="N1841" s="17"/>
      <c r="O1841" s="24">
        <v>20800</v>
      </c>
    </row>
    <row r="1842" spans="1:15" ht="15.95">
      <c r="A1842" s="16" t="s">
        <v>1073</v>
      </c>
      <c r="B1842" s="16" t="s">
        <v>8420</v>
      </c>
      <c r="C1842" s="16"/>
      <c r="D1842" s="24">
        <v>3020000</v>
      </c>
      <c r="E1842" s="17"/>
      <c r="F1842" s="18">
        <v>6150000</v>
      </c>
      <c r="G1842" s="24">
        <v>547000</v>
      </c>
      <c r="H1842" s="24">
        <v>1620000</v>
      </c>
      <c r="I1842" s="17"/>
      <c r="J1842" s="17"/>
      <c r="K1842" s="28"/>
      <c r="L1842" s="17"/>
      <c r="M1842" s="17"/>
      <c r="N1842" s="17"/>
      <c r="O1842" s="17"/>
    </row>
    <row r="1843" spans="1:15" ht="15.95">
      <c r="A1843" s="16" t="s">
        <v>1072</v>
      </c>
      <c r="B1843" s="16" t="s">
        <v>8420</v>
      </c>
      <c r="C1843" s="16"/>
      <c r="D1843" s="24">
        <v>5300000</v>
      </c>
      <c r="E1843" s="18">
        <v>6460000</v>
      </c>
      <c r="F1843" s="24">
        <v>4080000</v>
      </c>
      <c r="G1843" s="17"/>
      <c r="H1843" s="17"/>
      <c r="I1843" s="17"/>
      <c r="J1843" s="17"/>
      <c r="K1843" s="28"/>
      <c r="L1843" s="17"/>
      <c r="M1843" s="17"/>
      <c r="N1843" s="17"/>
      <c r="O1843" s="17"/>
    </row>
    <row r="1844" spans="1:15" ht="15.95">
      <c r="A1844" s="16" t="s">
        <v>8364</v>
      </c>
      <c r="B1844" s="16" t="s">
        <v>8420</v>
      </c>
      <c r="C1844" s="16"/>
      <c r="D1844" s="17"/>
      <c r="E1844" s="17"/>
      <c r="F1844" s="17"/>
      <c r="G1844" s="17"/>
      <c r="H1844" s="24">
        <v>4870000</v>
      </c>
      <c r="I1844" s="24">
        <v>4910000</v>
      </c>
      <c r="J1844" s="24">
        <v>3630000</v>
      </c>
      <c r="K1844" s="24">
        <v>5170000</v>
      </c>
      <c r="L1844" s="24">
        <v>1930000</v>
      </c>
      <c r="M1844" s="18">
        <v>6170000</v>
      </c>
      <c r="N1844" s="17"/>
      <c r="O1844" s="24">
        <v>3360000</v>
      </c>
    </row>
    <row r="1845" spans="1:15" ht="15.95">
      <c r="A1845" s="16" t="s">
        <v>6647</v>
      </c>
      <c r="B1845" s="16" t="s">
        <v>8420</v>
      </c>
      <c r="C1845" s="16"/>
      <c r="D1845" s="17"/>
      <c r="E1845" s="24">
        <v>1570000</v>
      </c>
      <c r="F1845" s="17"/>
      <c r="G1845" s="17"/>
      <c r="H1845" s="17"/>
      <c r="I1845" s="24">
        <v>1810000</v>
      </c>
      <c r="J1845" s="24">
        <v>2330000</v>
      </c>
      <c r="K1845" s="28"/>
      <c r="L1845" s="17"/>
      <c r="M1845" s="17"/>
      <c r="N1845" s="17"/>
      <c r="O1845" s="17"/>
    </row>
    <row r="1846" spans="1:15" ht="15.95">
      <c r="A1846" s="16" t="s">
        <v>5422</v>
      </c>
      <c r="B1846" s="16" t="s">
        <v>8420</v>
      </c>
      <c r="C1846" s="16"/>
      <c r="D1846" s="17"/>
      <c r="E1846" s="17"/>
      <c r="F1846" s="17"/>
      <c r="G1846" s="17"/>
      <c r="H1846" s="17"/>
      <c r="I1846" s="24">
        <v>1360000</v>
      </c>
      <c r="J1846" s="17"/>
      <c r="K1846" s="28"/>
      <c r="L1846" s="17"/>
      <c r="M1846" s="17"/>
      <c r="N1846" s="17"/>
      <c r="O1846" s="17"/>
    </row>
    <row r="1847" spans="1:15" ht="15.95">
      <c r="A1847" s="123" t="s">
        <v>8677</v>
      </c>
      <c r="B1847" s="118" t="s">
        <v>8420</v>
      </c>
      <c r="C1847" s="16"/>
      <c r="D1847" s="24">
        <v>1690000</v>
      </c>
      <c r="E1847" s="24">
        <v>1200000</v>
      </c>
      <c r="F1847" s="24">
        <v>3010000</v>
      </c>
      <c r="G1847" s="24">
        <v>89100</v>
      </c>
      <c r="H1847" s="17"/>
      <c r="I1847" s="24">
        <v>401000</v>
      </c>
      <c r="J1847" s="17"/>
      <c r="K1847" s="24">
        <v>1210000</v>
      </c>
      <c r="L1847" s="17"/>
      <c r="M1847" s="17"/>
      <c r="N1847" s="17"/>
      <c r="O1847" s="17"/>
    </row>
    <row r="1848" spans="1:15" ht="15.95">
      <c r="A1848" s="124" t="s">
        <v>8677</v>
      </c>
      <c r="B1848" s="118" t="s">
        <v>8420</v>
      </c>
      <c r="C1848" s="16" t="s">
        <v>8423</v>
      </c>
      <c r="D1848" s="17"/>
      <c r="E1848" s="24">
        <v>3380000</v>
      </c>
      <c r="F1848" s="17"/>
      <c r="G1848" s="17"/>
      <c r="H1848" s="17"/>
      <c r="I1848" s="17"/>
      <c r="J1848" s="17"/>
      <c r="K1848" s="28"/>
      <c r="L1848" s="17"/>
      <c r="M1848" s="17"/>
      <c r="N1848" s="17"/>
      <c r="O1848" s="17"/>
    </row>
    <row r="1849" spans="1:15" ht="15.95">
      <c r="A1849" s="16" t="s">
        <v>5518</v>
      </c>
      <c r="B1849" s="16" t="s">
        <v>8420</v>
      </c>
      <c r="C1849" s="16"/>
      <c r="D1849" s="17"/>
      <c r="E1849" s="17"/>
      <c r="F1849" s="17"/>
      <c r="G1849" s="24">
        <v>71900</v>
      </c>
      <c r="H1849" s="17"/>
      <c r="I1849" s="24">
        <v>3570000</v>
      </c>
      <c r="J1849" s="24">
        <v>138000</v>
      </c>
      <c r="K1849" s="24">
        <v>156000</v>
      </c>
      <c r="L1849" s="17"/>
      <c r="M1849" s="17"/>
      <c r="N1849" s="17"/>
      <c r="O1849" s="17"/>
    </row>
    <row r="1850" spans="1:15" ht="15.95">
      <c r="A1850" s="16" t="s">
        <v>8678</v>
      </c>
      <c r="B1850" s="16" t="s">
        <v>8420</v>
      </c>
      <c r="C1850" s="16"/>
      <c r="D1850" s="27">
        <v>41000000</v>
      </c>
      <c r="E1850" s="19">
        <v>30600000</v>
      </c>
      <c r="F1850" s="19">
        <v>32100000</v>
      </c>
      <c r="G1850" s="18">
        <v>15500000</v>
      </c>
      <c r="H1850" s="35">
        <v>17800000</v>
      </c>
      <c r="I1850" s="18">
        <v>7590000</v>
      </c>
      <c r="J1850" s="18">
        <v>11100000</v>
      </c>
      <c r="K1850" s="18">
        <v>9150000</v>
      </c>
      <c r="L1850" s="17"/>
      <c r="M1850" s="24">
        <v>1370000</v>
      </c>
      <c r="N1850" s="24">
        <v>2780000</v>
      </c>
      <c r="O1850" s="24">
        <v>2820000</v>
      </c>
    </row>
    <row r="1851" spans="1:15" ht="15.95">
      <c r="A1851" s="16" t="s">
        <v>6569</v>
      </c>
      <c r="B1851" s="16" t="s">
        <v>8420</v>
      </c>
      <c r="C1851" s="16"/>
      <c r="D1851" s="17"/>
      <c r="E1851" s="18">
        <v>7750000</v>
      </c>
      <c r="F1851" s="24">
        <v>2880000</v>
      </c>
      <c r="G1851" s="24">
        <v>3290000</v>
      </c>
      <c r="H1851" s="18">
        <v>6440000</v>
      </c>
      <c r="I1851" s="24">
        <v>1120000</v>
      </c>
      <c r="J1851" s="24">
        <v>1670000</v>
      </c>
      <c r="K1851" s="28"/>
      <c r="L1851" s="17"/>
      <c r="M1851" s="24">
        <v>1030000</v>
      </c>
      <c r="N1851" s="17"/>
      <c r="O1851" s="24">
        <v>334000</v>
      </c>
    </row>
    <row r="1852" spans="1:15" ht="15.95">
      <c r="A1852" s="16" t="s">
        <v>1068</v>
      </c>
      <c r="B1852" s="16" t="s">
        <v>8420</v>
      </c>
      <c r="C1852" s="16"/>
      <c r="D1852" s="17"/>
      <c r="E1852" s="17"/>
      <c r="F1852" s="17"/>
      <c r="G1852" s="24">
        <v>3040000</v>
      </c>
      <c r="H1852" s="24">
        <v>3760000</v>
      </c>
      <c r="I1852" s="18">
        <v>9640000</v>
      </c>
      <c r="J1852" s="18">
        <v>7900000</v>
      </c>
      <c r="K1852" s="18">
        <v>12500000</v>
      </c>
      <c r="L1852" s="17"/>
      <c r="M1852" s="17"/>
      <c r="N1852" s="17"/>
      <c r="O1852" s="17"/>
    </row>
    <row r="1853" spans="1:15" ht="15.95">
      <c r="A1853" s="16" t="s">
        <v>6406</v>
      </c>
      <c r="B1853" s="16" t="s">
        <v>8420</v>
      </c>
      <c r="C1853" s="16"/>
      <c r="D1853" s="27">
        <v>45900000</v>
      </c>
      <c r="E1853" s="35">
        <v>25100000</v>
      </c>
      <c r="F1853" s="19">
        <v>37600000</v>
      </c>
      <c r="G1853" s="35">
        <v>20300000</v>
      </c>
      <c r="H1853" s="19">
        <v>28200000</v>
      </c>
      <c r="I1853" s="35">
        <v>20700000</v>
      </c>
      <c r="J1853" s="35">
        <v>21300000</v>
      </c>
      <c r="K1853" s="35">
        <v>20200000</v>
      </c>
      <c r="L1853" s="35">
        <v>24200000</v>
      </c>
      <c r="M1853" s="18">
        <v>6370000</v>
      </c>
      <c r="N1853" s="24">
        <v>1870000</v>
      </c>
      <c r="O1853" s="18">
        <v>8440000</v>
      </c>
    </row>
    <row r="1854" spans="1:15" ht="15.95">
      <c r="A1854" s="16" t="s">
        <v>1066</v>
      </c>
      <c r="B1854" s="16" t="s">
        <v>8420</v>
      </c>
      <c r="C1854" s="16"/>
      <c r="D1854" s="24">
        <v>2580000</v>
      </c>
      <c r="E1854" s="24">
        <v>4680000</v>
      </c>
      <c r="F1854" s="17"/>
      <c r="G1854" s="24">
        <v>4090000</v>
      </c>
      <c r="H1854" s="18">
        <v>7290000</v>
      </c>
      <c r="I1854" s="18">
        <v>8170000</v>
      </c>
      <c r="J1854" s="18">
        <v>6100000</v>
      </c>
      <c r="K1854" s="35">
        <v>20000000</v>
      </c>
      <c r="L1854" s="17"/>
      <c r="M1854" s="24">
        <v>1510000</v>
      </c>
      <c r="N1854" s="17"/>
      <c r="O1854" s="17"/>
    </row>
    <row r="1855" spans="1:15" ht="15.95">
      <c r="A1855" s="16" t="s">
        <v>6205</v>
      </c>
      <c r="B1855" s="16" t="s">
        <v>8420</v>
      </c>
      <c r="C1855" s="16"/>
      <c r="D1855" s="24">
        <v>2230000</v>
      </c>
      <c r="E1855" s="17"/>
      <c r="F1855" s="17"/>
      <c r="G1855" s="17"/>
      <c r="H1855" s="17"/>
      <c r="I1855" s="17"/>
      <c r="J1855" s="17"/>
      <c r="K1855" s="28"/>
      <c r="L1855" s="17"/>
      <c r="M1855" s="17"/>
      <c r="N1855" s="17"/>
      <c r="O1855" s="17"/>
    </row>
    <row r="1856" spans="1:15" ht="15.95">
      <c r="A1856" s="16" t="s">
        <v>3672</v>
      </c>
      <c r="B1856" s="16" t="s">
        <v>8420</v>
      </c>
      <c r="C1856" s="16"/>
      <c r="D1856" s="17"/>
      <c r="E1856" s="24">
        <v>316000</v>
      </c>
      <c r="F1856" s="17"/>
      <c r="G1856" s="17"/>
      <c r="H1856" s="17"/>
      <c r="I1856" s="17"/>
      <c r="J1856" s="17"/>
      <c r="K1856" s="28"/>
      <c r="L1856" s="17"/>
      <c r="M1856" s="17"/>
      <c r="N1856" s="17"/>
      <c r="O1856" s="17"/>
    </row>
    <row r="1857" spans="1:15" ht="15.95">
      <c r="A1857" s="123" t="s">
        <v>1065</v>
      </c>
      <c r="B1857" s="118" t="s">
        <v>8420</v>
      </c>
      <c r="C1857" s="16"/>
      <c r="D1857" s="24">
        <v>168000</v>
      </c>
      <c r="E1857" s="17"/>
      <c r="F1857" s="19">
        <v>35500000</v>
      </c>
      <c r="G1857" s="18">
        <v>7460000</v>
      </c>
      <c r="H1857" s="18">
        <v>7290000</v>
      </c>
      <c r="I1857" s="18">
        <v>8080000</v>
      </c>
      <c r="J1857" s="18">
        <v>7490000</v>
      </c>
      <c r="K1857" s="18">
        <v>15600000</v>
      </c>
      <c r="L1857" s="17"/>
      <c r="M1857" s="17"/>
      <c r="N1857" s="17"/>
      <c r="O1857" s="17"/>
    </row>
    <row r="1858" spans="1:15" ht="15.95">
      <c r="A1858" s="124" t="s">
        <v>1065</v>
      </c>
      <c r="B1858" s="118" t="s">
        <v>8420</v>
      </c>
      <c r="C1858" s="16" t="s">
        <v>8423</v>
      </c>
      <c r="D1858" s="17"/>
      <c r="E1858" s="17"/>
      <c r="F1858" s="17"/>
      <c r="G1858" s="17"/>
      <c r="H1858" s="24">
        <v>1170000</v>
      </c>
      <c r="I1858" s="17"/>
      <c r="J1858" s="24">
        <v>960000</v>
      </c>
      <c r="K1858" s="28"/>
      <c r="L1858" s="17"/>
      <c r="M1858" s="17"/>
      <c r="N1858" s="17"/>
      <c r="O1858" s="17"/>
    </row>
    <row r="1859" spans="1:15" ht="15.95">
      <c r="A1859" s="120" t="s">
        <v>1064</v>
      </c>
      <c r="B1859" s="118" t="s">
        <v>8420</v>
      </c>
      <c r="C1859" s="16"/>
      <c r="D1859" s="63">
        <v>666000000</v>
      </c>
      <c r="E1859" s="65">
        <v>597000000</v>
      </c>
      <c r="F1859" s="98">
        <v>827000000</v>
      </c>
      <c r="G1859" s="39">
        <v>366000000</v>
      </c>
      <c r="H1859" s="20">
        <v>159000000</v>
      </c>
      <c r="I1859" s="27">
        <v>43300000</v>
      </c>
      <c r="J1859" s="33">
        <v>77100000</v>
      </c>
      <c r="K1859" s="38">
        <v>336000000</v>
      </c>
      <c r="L1859" s="18">
        <v>13700000</v>
      </c>
      <c r="M1859" s="17"/>
      <c r="N1859" s="18">
        <v>9520000</v>
      </c>
      <c r="O1859" s="26">
        <v>71800000</v>
      </c>
    </row>
    <row r="1860" spans="1:15" ht="15.95">
      <c r="A1860" s="121" t="s">
        <v>1064</v>
      </c>
      <c r="B1860" s="118" t="s">
        <v>8420</v>
      </c>
      <c r="C1860" s="16" t="s">
        <v>8426</v>
      </c>
      <c r="D1860" s="17"/>
      <c r="E1860" s="17"/>
      <c r="F1860" s="17"/>
      <c r="G1860" s="24">
        <v>1790000</v>
      </c>
      <c r="H1860" s="17"/>
      <c r="I1860" s="17"/>
      <c r="J1860" s="17"/>
      <c r="K1860" s="28"/>
      <c r="L1860" s="17"/>
      <c r="M1860" s="17"/>
      <c r="N1860" s="17"/>
      <c r="O1860" s="17"/>
    </row>
    <row r="1861" spans="1:15" ht="15.95">
      <c r="A1861" s="121" t="s">
        <v>1064</v>
      </c>
      <c r="B1861" s="118" t="s">
        <v>8420</v>
      </c>
      <c r="C1861" s="16" t="s">
        <v>8422</v>
      </c>
      <c r="D1861" s="24">
        <v>2990000</v>
      </c>
      <c r="E1861" s="18">
        <v>5660000</v>
      </c>
      <c r="F1861" s="17"/>
      <c r="G1861" s="24">
        <v>1280000</v>
      </c>
      <c r="H1861" s="17"/>
      <c r="I1861" s="17"/>
      <c r="J1861" s="17"/>
      <c r="K1861" s="28"/>
      <c r="L1861" s="17"/>
      <c r="M1861" s="17"/>
      <c r="N1861" s="17"/>
      <c r="O1861" s="17"/>
    </row>
    <row r="1862" spans="1:15" ht="15.95">
      <c r="A1862" s="121" t="s">
        <v>1064</v>
      </c>
      <c r="B1862" s="118" t="s">
        <v>8420</v>
      </c>
      <c r="C1862" s="16" t="s">
        <v>8442</v>
      </c>
      <c r="D1862" s="17"/>
      <c r="E1862" s="24">
        <v>395000</v>
      </c>
      <c r="F1862" s="17"/>
      <c r="G1862" s="17"/>
      <c r="H1862" s="17"/>
      <c r="I1862" s="17"/>
      <c r="J1862" s="17"/>
      <c r="K1862" s="28"/>
      <c r="L1862" s="17"/>
      <c r="M1862" s="17"/>
      <c r="N1862" s="17"/>
      <c r="O1862" s="17"/>
    </row>
    <row r="1863" spans="1:15" ht="15.95">
      <c r="A1863" s="122" t="s">
        <v>1064</v>
      </c>
      <c r="B1863" s="16">
        <v>93</v>
      </c>
      <c r="C1863" s="16"/>
      <c r="D1863" s="17"/>
      <c r="E1863" s="24">
        <v>56100</v>
      </c>
      <c r="F1863" s="17"/>
      <c r="G1863" s="17"/>
      <c r="H1863" s="17"/>
      <c r="I1863" s="17"/>
      <c r="J1863" s="17"/>
      <c r="K1863" s="24">
        <v>296000</v>
      </c>
      <c r="L1863" s="17"/>
      <c r="M1863" s="17"/>
      <c r="N1863" s="17"/>
      <c r="O1863" s="17"/>
    </row>
    <row r="1864" spans="1:15" ht="15.95">
      <c r="A1864" s="16" t="s">
        <v>1063</v>
      </c>
      <c r="B1864" s="16" t="s">
        <v>8420</v>
      </c>
      <c r="C1864" s="16"/>
      <c r="D1864" s="18">
        <v>9410000</v>
      </c>
      <c r="E1864" s="18">
        <v>5980000</v>
      </c>
      <c r="F1864" s="24">
        <v>786000</v>
      </c>
      <c r="G1864" s="17"/>
      <c r="H1864" s="17"/>
      <c r="I1864" s="17"/>
      <c r="J1864" s="18">
        <v>7380000</v>
      </c>
      <c r="K1864" s="28"/>
      <c r="L1864" s="17"/>
      <c r="M1864" s="17"/>
      <c r="N1864" s="17"/>
      <c r="O1864" s="17"/>
    </row>
    <row r="1865" spans="1:15" ht="15.95">
      <c r="A1865" s="16" t="s">
        <v>1062</v>
      </c>
      <c r="B1865" s="16" t="s">
        <v>8420</v>
      </c>
      <c r="C1865" s="16"/>
      <c r="D1865" s="35">
        <v>19700000</v>
      </c>
      <c r="E1865" s="18">
        <v>15400000</v>
      </c>
      <c r="F1865" s="35">
        <v>19100000</v>
      </c>
      <c r="G1865" s="18">
        <v>13000000</v>
      </c>
      <c r="H1865" s="24">
        <v>2140000</v>
      </c>
      <c r="I1865" s="18">
        <v>10600000</v>
      </c>
      <c r="J1865" s="24">
        <v>1790000</v>
      </c>
      <c r="K1865" s="24">
        <v>3470000</v>
      </c>
      <c r="L1865" s="17"/>
      <c r="M1865" s="17"/>
      <c r="N1865" s="17"/>
      <c r="O1865" s="17"/>
    </row>
    <row r="1866" spans="1:15" ht="15.95">
      <c r="A1866" s="16" t="s">
        <v>1061</v>
      </c>
      <c r="B1866" s="16" t="s">
        <v>8420</v>
      </c>
      <c r="C1866" s="16"/>
      <c r="D1866" s="17"/>
      <c r="E1866" s="17"/>
      <c r="F1866" s="24">
        <v>2890000</v>
      </c>
      <c r="G1866" s="24">
        <v>5520000</v>
      </c>
      <c r="H1866" s="18">
        <v>11000000</v>
      </c>
      <c r="I1866" s="18">
        <v>15200000</v>
      </c>
      <c r="J1866" s="18">
        <v>15500000</v>
      </c>
      <c r="K1866" s="18">
        <v>8240000</v>
      </c>
      <c r="L1866" s="17"/>
      <c r="M1866" s="17"/>
      <c r="N1866" s="17"/>
      <c r="O1866" s="17"/>
    </row>
    <row r="1867" spans="1:15" ht="15.95">
      <c r="A1867" s="16" t="s">
        <v>5420</v>
      </c>
      <c r="B1867" s="16" t="s">
        <v>8420</v>
      </c>
      <c r="C1867" s="16"/>
      <c r="D1867" s="24">
        <v>901000</v>
      </c>
      <c r="E1867" s="17"/>
      <c r="F1867" s="24">
        <v>36800</v>
      </c>
      <c r="G1867" s="24">
        <v>2470000</v>
      </c>
      <c r="H1867" s="24">
        <v>504000</v>
      </c>
      <c r="I1867" s="24">
        <v>748000</v>
      </c>
      <c r="J1867" s="24">
        <v>1030000</v>
      </c>
      <c r="K1867" s="24">
        <v>2630000</v>
      </c>
      <c r="L1867" s="17"/>
      <c r="M1867" s="17"/>
      <c r="N1867" s="17"/>
      <c r="O1867" s="17"/>
    </row>
    <row r="1868" spans="1:15" ht="15.95">
      <c r="A1868" s="16" t="s">
        <v>8679</v>
      </c>
      <c r="B1868" s="16" t="s">
        <v>8420</v>
      </c>
      <c r="C1868" s="16"/>
      <c r="D1868" s="18">
        <v>15400000</v>
      </c>
      <c r="E1868" s="18">
        <v>6760000</v>
      </c>
      <c r="F1868" s="18">
        <v>11500000</v>
      </c>
      <c r="G1868" s="18">
        <v>5870000</v>
      </c>
      <c r="H1868" s="17"/>
      <c r="I1868" s="17"/>
      <c r="J1868" s="17"/>
      <c r="K1868" s="28"/>
      <c r="L1868" s="17"/>
      <c r="M1868" s="17"/>
      <c r="N1868" s="17"/>
      <c r="O1868" s="17"/>
    </row>
    <row r="1869" spans="1:15" ht="15.95">
      <c r="A1869" s="16" t="s">
        <v>1059</v>
      </c>
      <c r="B1869" s="16" t="s">
        <v>8420</v>
      </c>
      <c r="C1869" s="16"/>
      <c r="D1869" s="35">
        <v>21800000</v>
      </c>
      <c r="E1869" s="35">
        <v>25500000</v>
      </c>
      <c r="F1869" s="35">
        <v>24900000</v>
      </c>
      <c r="G1869" s="18">
        <v>10500000</v>
      </c>
      <c r="H1869" s="18">
        <v>11000000</v>
      </c>
      <c r="I1869" s="18">
        <v>12900000</v>
      </c>
      <c r="J1869" s="18">
        <v>9280000</v>
      </c>
      <c r="K1869" s="18">
        <v>7990000</v>
      </c>
      <c r="L1869" s="24">
        <v>1270000</v>
      </c>
      <c r="M1869" s="24">
        <v>2300000</v>
      </c>
      <c r="N1869" s="17"/>
      <c r="O1869" s="24">
        <v>4120000</v>
      </c>
    </row>
    <row r="1870" spans="1:15" ht="15.95">
      <c r="A1870" s="123" t="s">
        <v>1058</v>
      </c>
      <c r="B1870" s="16" t="s">
        <v>8420</v>
      </c>
      <c r="C1870" s="16"/>
      <c r="D1870" s="53">
        <v>268000000</v>
      </c>
      <c r="E1870" s="47">
        <v>176000000</v>
      </c>
      <c r="F1870" s="57">
        <v>241000000</v>
      </c>
      <c r="G1870" s="47">
        <v>185000000</v>
      </c>
      <c r="H1870" s="32">
        <v>121000000</v>
      </c>
      <c r="I1870" s="41">
        <v>204000000</v>
      </c>
      <c r="J1870" s="50">
        <v>227000000</v>
      </c>
      <c r="K1870" s="40">
        <v>282000000</v>
      </c>
      <c r="L1870" s="18">
        <v>8530000</v>
      </c>
      <c r="M1870" s="35">
        <v>20600000</v>
      </c>
      <c r="N1870" s="35">
        <v>18100000</v>
      </c>
      <c r="O1870" s="35">
        <v>24300000</v>
      </c>
    </row>
    <row r="1871" spans="1:15" ht="15.95">
      <c r="A1871" s="125" t="s">
        <v>1058</v>
      </c>
      <c r="B1871" s="16">
        <v>101</v>
      </c>
      <c r="C1871" s="16"/>
      <c r="D1871" s="17"/>
      <c r="E1871" s="17"/>
      <c r="F1871" s="17"/>
      <c r="G1871" s="24">
        <v>96300</v>
      </c>
      <c r="H1871" s="17"/>
      <c r="I1871" s="17"/>
      <c r="J1871" s="17"/>
      <c r="K1871" s="28"/>
      <c r="L1871" s="17"/>
      <c r="M1871" s="24">
        <v>132000</v>
      </c>
      <c r="N1871" s="17"/>
      <c r="O1871" s="17"/>
    </row>
    <row r="1872" spans="1:15" ht="15.95">
      <c r="A1872" s="125" t="s">
        <v>1058</v>
      </c>
      <c r="B1872" s="118">
        <v>284</v>
      </c>
      <c r="C1872" s="16"/>
      <c r="D1872" s="17"/>
      <c r="E1872" s="24">
        <v>292000</v>
      </c>
      <c r="F1872" s="17"/>
      <c r="G1872" s="17"/>
      <c r="H1872" s="17"/>
      <c r="I1872" s="17"/>
      <c r="J1872" s="17"/>
      <c r="K1872" s="28"/>
      <c r="L1872" s="17"/>
      <c r="M1872" s="17"/>
      <c r="N1872" s="17"/>
      <c r="O1872" s="17"/>
    </row>
    <row r="1873" spans="1:15" ht="15.95">
      <c r="A1873" s="124" t="s">
        <v>1058</v>
      </c>
      <c r="B1873" s="118">
        <v>284</v>
      </c>
      <c r="C1873" s="16" t="s">
        <v>8440</v>
      </c>
      <c r="D1873" s="17"/>
      <c r="E1873" s="17"/>
      <c r="F1873" s="17"/>
      <c r="G1873" s="17"/>
      <c r="H1873" s="17"/>
      <c r="I1873" s="17"/>
      <c r="J1873" s="17"/>
      <c r="K1873" s="28"/>
      <c r="L1873" s="17"/>
      <c r="M1873" s="17"/>
      <c r="N1873" s="24">
        <v>1110000</v>
      </c>
      <c r="O1873" s="17"/>
    </row>
    <row r="1874" spans="1:15" ht="15.95">
      <c r="A1874" s="16" t="s">
        <v>1057</v>
      </c>
      <c r="B1874" s="16" t="s">
        <v>8420</v>
      </c>
      <c r="C1874" s="16"/>
      <c r="D1874" s="17"/>
      <c r="E1874" s="17"/>
      <c r="F1874" s="24">
        <v>945000</v>
      </c>
      <c r="G1874" s="24">
        <v>1120000</v>
      </c>
      <c r="H1874" s="17"/>
      <c r="I1874" s="24">
        <v>2840000</v>
      </c>
      <c r="J1874" s="17"/>
      <c r="K1874" s="24">
        <v>2150000</v>
      </c>
      <c r="L1874" s="17"/>
      <c r="M1874" s="17"/>
      <c r="N1874" s="17"/>
      <c r="O1874" s="17"/>
    </row>
    <row r="1875" spans="1:15" ht="15.95">
      <c r="A1875" s="16" t="s">
        <v>1056</v>
      </c>
      <c r="B1875" s="16" t="s">
        <v>8420</v>
      </c>
      <c r="C1875" s="16"/>
      <c r="D1875" s="24">
        <v>4030000</v>
      </c>
      <c r="E1875" s="24">
        <v>1020000</v>
      </c>
      <c r="F1875" s="24">
        <v>1960000</v>
      </c>
      <c r="G1875" s="24">
        <v>4540000</v>
      </c>
      <c r="H1875" s="17"/>
      <c r="I1875" s="18">
        <v>6540000</v>
      </c>
      <c r="J1875" s="24">
        <v>1390000</v>
      </c>
      <c r="K1875" s="35">
        <v>21800000</v>
      </c>
      <c r="L1875" s="17"/>
      <c r="M1875" s="17"/>
      <c r="N1875" s="17"/>
      <c r="O1875" s="17"/>
    </row>
    <row r="1876" spans="1:15" ht="15.95">
      <c r="A1876" s="16" t="s">
        <v>1055</v>
      </c>
      <c r="B1876" s="16" t="s">
        <v>8420</v>
      </c>
      <c r="C1876" s="16"/>
      <c r="D1876" s="17"/>
      <c r="E1876" s="17"/>
      <c r="F1876" s="17"/>
      <c r="G1876" s="17"/>
      <c r="H1876" s="17"/>
      <c r="I1876" s="17"/>
      <c r="J1876" s="24">
        <v>2280000</v>
      </c>
      <c r="K1876" s="28"/>
      <c r="L1876" s="17"/>
      <c r="M1876" s="17"/>
      <c r="N1876" s="17"/>
      <c r="O1876" s="17"/>
    </row>
    <row r="1877" spans="1:15" ht="15.95">
      <c r="A1877" s="16" t="s">
        <v>1054</v>
      </c>
      <c r="B1877" s="16" t="s">
        <v>8420</v>
      </c>
      <c r="C1877" s="16"/>
      <c r="D1877" s="17"/>
      <c r="E1877" s="24">
        <v>3230000</v>
      </c>
      <c r="F1877" s="17"/>
      <c r="G1877" s="17"/>
      <c r="H1877" s="17"/>
      <c r="I1877" s="17"/>
      <c r="J1877" s="17"/>
      <c r="K1877" s="28"/>
      <c r="L1877" s="17"/>
      <c r="M1877" s="17"/>
      <c r="N1877" s="17"/>
      <c r="O1877" s="17"/>
    </row>
    <row r="1878" spans="1:15" ht="15.95">
      <c r="A1878" s="16" t="s">
        <v>2408</v>
      </c>
      <c r="B1878" s="16" t="s">
        <v>8420</v>
      </c>
      <c r="C1878" s="16"/>
      <c r="D1878" s="24">
        <v>1820000</v>
      </c>
      <c r="E1878" s="17"/>
      <c r="F1878" s="17"/>
      <c r="G1878" s="17"/>
      <c r="H1878" s="17"/>
      <c r="I1878" s="17"/>
      <c r="J1878" s="24">
        <v>2830000</v>
      </c>
      <c r="K1878" s="28"/>
      <c r="L1878" s="17"/>
      <c r="M1878" s="17"/>
      <c r="N1878" s="17"/>
      <c r="O1878" s="17"/>
    </row>
    <row r="1879" spans="1:15" ht="15.95">
      <c r="A1879" s="16" t="s">
        <v>1053</v>
      </c>
      <c r="B1879" s="16" t="s">
        <v>8420</v>
      </c>
      <c r="C1879" s="16"/>
      <c r="D1879" s="17"/>
      <c r="E1879" s="18">
        <v>8920000</v>
      </c>
      <c r="F1879" s="35">
        <v>17300000</v>
      </c>
      <c r="G1879" s="18">
        <v>6280000</v>
      </c>
      <c r="H1879" s="24">
        <v>4330000</v>
      </c>
      <c r="I1879" s="18">
        <v>8610000</v>
      </c>
      <c r="J1879" s="17"/>
      <c r="K1879" s="18">
        <v>16200000</v>
      </c>
      <c r="L1879" s="17"/>
      <c r="M1879" s="17"/>
      <c r="N1879" s="17"/>
      <c r="O1879" s="17"/>
    </row>
    <row r="1880" spans="1:15" ht="15.95">
      <c r="A1880" s="123" t="s">
        <v>1052</v>
      </c>
      <c r="B1880" s="16" t="s">
        <v>8420</v>
      </c>
      <c r="C1880" s="16"/>
      <c r="D1880" s="17"/>
      <c r="E1880" s="17"/>
      <c r="F1880" s="17"/>
      <c r="G1880" s="24">
        <v>585000</v>
      </c>
      <c r="H1880" s="24">
        <v>1340000</v>
      </c>
      <c r="I1880" s="24">
        <v>1090000</v>
      </c>
      <c r="J1880" s="24">
        <v>1110000</v>
      </c>
      <c r="K1880" s="28"/>
      <c r="L1880" s="17"/>
      <c r="M1880" s="17"/>
      <c r="N1880" s="17"/>
      <c r="O1880" s="17"/>
    </row>
    <row r="1881" spans="1:15" ht="15.95">
      <c r="A1881" s="124" t="s">
        <v>1052</v>
      </c>
      <c r="B1881" s="16">
        <v>185</v>
      </c>
      <c r="C1881" s="16" t="s">
        <v>8422</v>
      </c>
      <c r="D1881" s="17"/>
      <c r="E1881" s="17"/>
      <c r="F1881" s="17"/>
      <c r="G1881" s="17"/>
      <c r="H1881" s="24">
        <v>692000</v>
      </c>
      <c r="I1881" s="17"/>
      <c r="J1881" s="17"/>
      <c r="K1881" s="28"/>
      <c r="L1881" s="17"/>
      <c r="M1881" s="17"/>
      <c r="N1881" s="17"/>
      <c r="O1881" s="17"/>
    </row>
    <row r="1882" spans="1:15" ht="15.95">
      <c r="A1882" s="16" t="s">
        <v>5981</v>
      </c>
      <c r="B1882" s="16" t="s">
        <v>8420</v>
      </c>
      <c r="C1882" s="16"/>
      <c r="D1882" s="17"/>
      <c r="E1882" s="17"/>
      <c r="F1882" s="17"/>
      <c r="G1882" s="17"/>
      <c r="H1882" s="17"/>
      <c r="I1882" s="17"/>
      <c r="J1882" s="17"/>
      <c r="K1882" s="35">
        <v>25200000</v>
      </c>
      <c r="L1882" s="17"/>
      <c r="M1882" s="17"/>
      <c r="N1882" s="17"/>
      <c r="O1882" s="17"/>
    </row>
    <row r="1883" spans="1:15" ht="15.95">
      <c r="A1883" s="16" t="s">
        <v>6129</v>
      </c>
      <c r="B1883" s="16" t="s">
        <v>8420</v>
      </c>
      <c r="C1883" s="16"/>
      <c r="D1883" s="17"/>
      <c r="E1883" s="17"/>
      <c r="F1883" s="17"/>
      <c r="G1883" s="17"/>
      <c r="H1883" s="17"/>
      <c r="I1883" s="17"/>
      <c r="J1883" s="24">
        <v>4350</v>
      </c>
      <c r="K1883" s="24">
        <v>22100</v>
      </c>
      <c r="L1883" s="17"/>
      <c r="M1883" s="17"/>
      <c r="N1883" s="17"/>
      <c r="O1883" s="17"/>
    </row>
    <row r="1884" spans="1:15" ht="15.95">
      <c r="A1884" s="16" t="s">
        <v>1051</v>
      </c>
      <c r="B1884" s="16" t="s">
        <v>8420</v>
      </c>
      <c r="C1884" s="16"/>
      <c r="D1884" s="24">
        <v>2210000</v>
      </c>
      <c r="E1884" s="24">
        <v>2060000</v>
      </c>
      <c r="F1884" s="17"/>
      <c r="G1884" s="24">
        <v>2950000</v>
      </c>
      <c r="H1884" s="24">
        <v>1680000</v>
      </c>
      <c r="I1884" s="24">
        <v>4210000</v>
      </c>
      <c r="J1884" s="18">
        <v>7310000</v>
      </c>
      <c r="K1884" s="18">
        <v>9180000</v>
      </c>
      <c r="L1884" s="17"/>
      <c r="M1884" s="24">
        <v>1830000</v>
      </c>
      <c r="N1884" s="17"/>
      <c r="O1884" s="24">
        <v>5560000</v>
      </c>
    </row>
    <row r="1885" spans="1:15" ht="15.95">
      <c r="A1885" s="16" t="s">
        <v>1050</v>
      </c>
      <c r="B1885" s="16" t="s">
        <v>8420</v>
      </c>
      <c r="C1885" s="16"/>
      <c r="D1885" s="18">
        <v>15300000</v>
      </c>
      <c r="E1885" s="18">
        <v>8240000</v>
      </c>
      <c r="F1885" s="19">
        <v>29200000</v>
      </c>
      <c r="G1885" s="18">
        <v>15600000</v>
      </c>
      <c r="H1885" s="24">
        <v>5080000</v>
      </c>
      <c r="I1885" s="18">
        <v>13600000</v>
      </c>
      <c r="J1885" s="24">
        <v>4980000</v>
      </c>
      <c r="K1885" s="18">
        <v>14000000</v>
      </c>
      <c r="L1885" s="17"/>
      <c r="M1885" s="17"/>
      <c r="N1885" s="17"/>
      <c r="O1885" s="17"/>
    </row>
    <row r="1886" spans="1:15" ht="15.95">
      <c r="A1886" s="123" t="s">
        <v>1049</v>
      </c>
      <c r="B1886" s="16" t="s">
        <v>8420</v>
      </c>
      <c r="C1886" s="16"/>
      <c r="D1886" s="19">
        <v>35700000</v>
      </c>
      <c r="E1886" s="19">
        <v>31700000</v>
      </c>
      <c r="F1886" s="35">
        <v>22800000</v>
      </c>
      <c r="G1886" s="18">
        <v>8200000</v>
      </c>
      <c r="H1886" s="24">
        <v>1370000</v>
      </c>
      <c r="I1886" s="24">
        <v>3980000</v>
      </c>
      <c r="J1886" s="24">
        <v>3770000</v>
      </c>
      <c r="K1886" s="28"/>
      <c r="L1886" s="17"/>
      <c r="M1886" s="24">
        <v>580000</v>
      </c>
      <c r="N1886" s="17"/>
      <c r="O1886" s="17"/>
    </row>
    <row r="1887" spans="1:15" ht="15.95">
      <c r="A1887" s="124" t="s">
        <v>1049</v>
      </c>
      <c r="B1887" s="16">
        <v>1041</v>
      </c>
      <c r="C1887" s="16"/>
      <c r="D1887" s="24">
        <v>11400</v>
      </c>
      <c r="E1887" s="17"/>
      <c r="F1887" s="17"/>
      <c r="G1887" s="17"/>
      <c r="H1887" s="17"/>
      <c r="I1887" s="17"/>
      <c r="J1887" s="17"/>
      <c r="K1887" s="28"/>
      <c r="L1887" s="17"/>
      <c r="M1887" s="17"/>
      <c r="N1887" s="17"/>
      <c r="O1887" s="17"/>
    </row>
    <row r="1888" spans="1:15" ht="15.95">
      <c r="A1888" s="16" t="s">
        <v>8680</v>
      </c>
      <c r="B1888" s="16" t="s">
        <v>8420</v>
      </c>
      <c r="C1888" s="16"/>
      <c r="D1888" s="17"/>
      <c r="E1888" s="17"/>
      <c r="F1888" s="18">
        <v>14200000</v>
      </c>
      <c r="G1888" s="17"/>
      <c r="H1888" s="17"/>
      <c r="I1888" s="17"/>
      <c r="J1888" s="18">
        <v>7120000</v>
      </c>
      <c r="K1888" s="28"/>
      <c r="L1888" s="17"/>
      <c r="M1888" s="17"/>
      <c r="N1888" s="17"/>
      <c r="O1888" s="17"/>
    </row>
    <row r="1889" spans="1:15" ht="15.95">
      <c r="A1889" s="16" t="s">
        <v>8369</v>
      </c>
      <c r="B1889" s="16" t="s">
        <v>8420</v>
      </c>
      <c r="C1889" s="16"/>
      <c r="D1889" s="24">
        <v>2550000</v>
      </c>
      <c r="E1889" s="24">
        <v>2770000</v>
      </c>
      <c r="F1889" s="17"/>
      <c r="G1889" s="24">
        <v>1540000</v>
      </c>
      <c r="H1889" s="24">
        <v>3400000</v>
      </c>
      <c r="I1889" s="24">
        <v>2110000</v>
      </c>
      <c r="J1889" s="24">
        <v>3520000</v>
      </c>
      <c r="K1889" s="24">
        <v>3290000</v>
      </c>
      <c r="L1889" s="17"/>
      <c r="M1889" s="17"/>
      <c r="N1889" s="17"/>
      <c r="O1889" s="17"/>
    </row>
    <row r="1890" spans="1:15" ht="15.95">
      <c r="A1890" s="16" t="s">
        <v>1047</v>
      </c>
      <c r="B1890" s="16" t="s">
        <v>8420</v>
      </c>
      <c r="C1890" s="16"/>
      <c r="D1890" s="21">
        <v>135000000</v>
      </c>
      <c r="E1890" s="25">
        <v>97400000</v>
      </c>
      <c r="F1890" s="33">
        <v>75500000</v>
      </c>
      <c r="G1890" s="19">
        <v>35600000</v>
      </c>
      <c r="H1890" s="35">
        <v>25900000</v>
      </c>
      <c r="I1890" s="35">
        <v>27500000</v>
      </c>
      <c r="J1890" s="19">
        <v>33800000</v>
      </c>
      <c r="K1890" s="27">
        <v>45800000</v>
      </c>
      <c r="L1890" s="24">
        <v>4120000</v>
      </c>
      <c r="M1890" s="18">
        <v>15800000</v>
      </c>
      <c r="N1890" s="24">
        <v>4260000</v>
      </c>
      <c r="O1890" s="19">
        <v>31500000</v>
      </c>
    </row>
    <row r="1891" spans="1:15" ht="15.95">
      <c r="A1891" s="123" t="s">
        <v>6739</v>
      </c>
      <c r="B1891" s="16" t="s">
        <v>8420</v>
      </c>
      <c r="C1891" s="16"/>
      <c r="D1891" s="17"/>
      <c r="E1891" s="17"/>
      <c r="F1891" s="17"/>
      <c r="G1891" s="17"/>
      <c r="H1891" s="17"/>
      <c r="I1891" s="17"/>
      <c r="J1891" s="24">
        <v>621000</v>
      </c>
      <c r="K1891" s="24">
        <v>636000</v>
      </c>
      <c r="L1891" s="17"/>
      <c r="M1891" s="17"/>
      <c r="N1891" s="24">
        <v>422000</v>
      </c>
      <c r="O1891" s="17"/>
    </row>
    <row r="1892" spans="1:15" ht="15.95">
      <c r="A1892" s="124" t="s">
        <v>6739</v>
      </c>
      <c r="B1892" s="16">
        <v>119</v>
      </c>
      <c r="C1892" s="16"/>
      <c r="D1892" s="17"/>
      <c r="E1892" s="17"/>
      <c r="F1892" s="17"/>
      <c r="G1892" s="17"/>
      <c r="H1892" s="24">
        <v>974000</v>
      </c>
      <c r="I1892" s="17"/>
      <c r="J1892" s="17"/>
      <c r="K1892" s="28"/>
      <c r="L1892" s="17"/>
      <c r="M1892" s="17"/>
      <c r="N1892" s="17"/>
      <c r="O1892" s="17"/>
    </row>
    <row r="1893" spans="1:15" ht="15.95">
      <c r="A1893" s="16" t="s">
        <v>1045</v>
      </c>
      <c r="B1893" s="16" t="s">
        <v>8420</v>
      </c>
      <c r="C1893" s="16"/>
      <c r="D1893" s="24">
        <v>5500000</v>
      </c>
      <c r="E1893" s="24">
        <v>3760000</v>
      </c>
      <c r="F1893" s="18">
        <v>7210000</v>
      </c>
      <c r="G1893" s="24">
        <v>3350000</v>
      </c>
      <c r="H1893" s="24">
        <v>2190000</v>
      </c>
      <c r="I1893" s="24">
        <v>3180000</v>
      </c>
      <c r="J1893" s="24">
        <v>4370000</v>
      </c>
      <c r="K1893" s="18">
        <v>9550000</v>
      </c>
      <c r="L1893" s="17"/>
      <c r="M1893" s="17"/>
      <c r="N1893" s="17"/>
      <c r="O1893" s="17"/>
    </row>
    <row r="1894" spans="1:15" ht="15.95">
      <c r="A1894" s="16" t="s">
        <v>1044</v>
      </c>
      <c r="B1894" s="16" t="s">
        <v>8420</v>
      </c>
      <c r="C1894" s="16"/>
      <c r="D1894" s="35">
        <v>19600000</v>
      </c>
      <c r="E1894" s="24">
        <v>5560000</v>
      </c>
      <c r="F1894" s="18">
        <v>8730000</v>
      </c>
      <c r="G1894" s="18">
        <v>7160000</v>
      </c>
      <c r="H1894" s="18">
        <v>8590000</v>
      </c>
      <c r="I1894" s="18">
        <v>10900000</v>
      </c>
      <c r="J1894" s="18">
        <v>10800000</v>
      </c>
      <c r="K1894" s="18">
        <v>11500000</v>
      </c>
      <c r="L1894" s="17"/>
      <c r="M1894" s="24">
        <v>1790000</v>
      </c>
      <c r="N1894" s="17"/>
      <c r="O1894" s="17"/>
    </row>
    <row r="1895" spans="1:15" ht="15.95">
      <c r="A1895" s="16" t="s">
        <v>1043</v>
      </c>
      <c r="B1895" s="16" t="s">
        <v>8420</v>
      </c>
      <c r="C1895" s="16"/>
      <c r="D1895" s="17"/>
      <c r="E1895" s="17"/>
      <c r="F1895" s="17"/>
      <c r="G1895" s="17"/>
      <c r="H1895" s="24">
        <v>906000</v>
      </c>
      <c r="I1895" s="17"/>
      <c r="J1895" s="24">
        <v>8180</v>
      </c>
      <c r="K1895" s="28"/>
      <c r="L1895" s="17"/>
      <c r="M1895" s="17"/>
      <c r="N1895" s="17"/>
      <c r="O1895" s="17"/>
    </row>
    <row r="1896" spans="1:15" ht="15.95">
      <c r="A1896" s="16" t="s">
        <v>1042</v>
      </c>
      <c r="B1896" s="16" t="s">
        <v>8420</v>
      </c>
      <c r="C1896" s="16"/>
      <c r="D1896" s="17"/>
      <c r="E1896" s="17"/>
      <c r="F1896" s="17"/>
      <c r="G1896" s="17"/>
      <c r="H1896" s="24">
        <v>1240000</v>
      </c>
      <c r="I1896" s="17"/>
      <c r="J1896" s="24">
        <v>1360000</v>
      </c>
      <c r="K1896" s="24">
        <v>2480000</v>
      </c>
      <c r="L1896" s="17"/>
      <c r="M1896" s="17"/>
      <c r="N1896" s="17"/>
      <c r="O1896" s="17"/>
    </row>
    <row r="1897" spans="1:15" ht="15.95">
      <c r="A1897" s="16" t="s">
        <v>1041</v>
      </c>
      <c r="B1897" s="16" t="s">
        <v>8420</v>
      </c>
      <c r="C1897" s="16"/>
      <c r="D1897" s="18">
        <v>6890000</v>
      </c>
      <c r="E1897" s="18">
        <v>8840000</v>
      </c>
      <c r="F1897" s="18">
        <v>11000000</v>
      </c>
      <c r="G1897" s="35">
        <v>21200000</v>
      </c>
      <c r="H1897" s="18">
        <v>6270000</v>
      </c>
      <c r="I1897" s="18">
        <v>10700000</v>
      </c>
      <c r="J1897" s="18">
        <v>16000000</v>
      </c>
      <c r="K1897" s="27">
        <v>41000000</v>
      </c>
      <c r="L1897" s="17"/>
      <c r="M1897" s="17"/>
      <c r="N1897" s="17"/>
      <c r="O1897" s="17"/>
    </row>
    <row r="1898" spans="1:15" ht="15.95">
      <c r="A1898" s="16" t="s">
        <v>5718</v>
      </c>
      <c r="B1898" s="16" t="s">
        <v>8420</v>
      </c>
      <c r="C1898" s="16"/>
      <c r="D1898" s="24">
        <v>1850000</v>
      </c>
      <c r="E1898" s="17"/>
      <c r="F1898" s="17"/>
      <c r="G1898" s="17"/>
      <c r="H1898" s="17"/>
      <c r="I1898" s="17"/>
      <c r="J1898" s="17"/>
      <c r="K1898" s="28"/>
      <c r="L1898" s="17"/>
      <c r="M1898" s="17"/>
      <c r="N1898" s="17"/>
      <c r="O1898" s="17"/>
    </row>
    <row r="1899" spans="1:15" ht="15.95">
      <c r="A1899" s="120" t="s">
        <v>1040</v>
      </c>
      <c r="B1899" s="118" t="s">
        <v>8420</v>
      </c>
      <c r="C1899" s="16"/>
      <c r="D1899" s="19">
        <v>30400000</v>
      </c>
      <c r="E1899" s="35">
        <v>19000000</v>
      </c>
      <c r="F1899" s="19">
        <v>29300000</v>
      </c>
      <c r="G1899" s="19">
        <v>34200000</v>
      </c>
      <c r="H1899" s="35">
        <v>21800000</v>
      </c>
      <c r="I1899" s="35">
        <v>18300000</v>
      </c>
      <c r="J1899" s="35">
        <v>21200000</v>
      </c>
      <c r="K1899" s="18">
        <v>8750000</v>
      </c>
      <c r="L1899" s="18">
        <v>16600000</v>
      </c>
      <c r="M1899" s="35">
        <v>20100000</v>
      </c>
      <c r="N1899" s="35">
        <v>27600000</v>
      </c>
      <c r="O1899" s="18">
        <v>13500000</v>
      </c>
    </row>
    <row r="1900" spans="1:15" ht="15.95">
      <c r="A1900" s="121" t="s">
        <v>1040</v>
      </c>
      <c r="B1900" s="118" t="s">
        <v>8420</v>
      </c>
      <c r="C1900" s="16" t="s">
        <v>8421</v>
      </c>
      <c r="D1900" s="24">
        <v>85000</v>
      </c>
      <c r="E1900" s="17"/>
      <c r="F1900" s="17"/>
      <c r="G1900" s="17"/>
      <c r="H1900" s="17"/>
      <c r="I1900" s="17"/>
      <c r="J1900" s="17"/>
      <c r="K1900" s="28"/>
      <c r="L1900" s="17"/>
      <c r="M1900" s="17"/>
      <c r="N1900" s="17"/>
      <c r="O1900" s="17"/>
    </row>
    <row r="1901" spans="1:15" ht="15.95">
      <c r="A1901" s="122" t="s">
        <v>1040</v>
      </c>
      <c r="B1901" s="16">
        <v>51</v>
      </c>
      <c r="C1901" s="16"/>
      <c r="D1901" s="24">
        <v>1820000</v>
      </c>
      <c r="E1901" s="24">
        <v>1160000</v>
      </c>
      <c r="F1901" s="24">
        <v>2180000</v>
      </c>
      <c r="G1901" s="24">
        <v>1640000</v>
      </c>
      <c r="H1901" s="24">
        <v>892000</v>
      </c>
      <c r="I1901" s="24">
        <v>802000</v>
      </c>
      <c r="J1901" s="24">
        <v>1490000</v>
      </c>
      <c r="K1901" s="24">
        <v>1370000</v>
      </c>
      <c r="L1901" s="24">
        <v>856000</v>
      </c>
      <c r="M1901" s="24">
        <v>1280000</v>
      </c>
      <c r="N1901" s="24">
        <v>70900</v>
      </c>
      <c r="O1901" s="24">
        <v>1080000</v>
      </c>
    </row>
    <row r="1902" spans="1:15" ht="15.95">
      <c r="A1902" s="16" t="s">
        <v>1039</v>
      </c>
      <c r="B1902" s="16" t="s">
        <v>8420</v>
      </c>
      <c r="C1902" s="16"/>
      <c r="D1902" s="17"/>
      <c r="E1902" s="17"/>
      <c r="F1902" s="18">
        <v>16700000</v>
      </c>
      <c r="G1902" s="17"/>
      <c r="H1902" s="24">
        <v>1420000</v>
      </c>
      <c r="I1902" s="17"/>
      <c r="J1902" s="17"/>
      <c r="K1902" s="28"/>
      <c r="L1902" s="17"/>
      <c r="M1902" s="17"/>
      <c r="N1902" s="17"/>
      <c r="O1902" s="17"/>
    </row>
    <row r="1903" spans="1:15" ht="15.95">
      <c r="A1903" s="16" t="s">
        <v>8681</v>
      </c>
      <c r="B1903" s="16" t="s">
        <v>8420</v>
      </c>
      <c r="C1903" s="16"/>
      <c r="D1903" s="17"/>
      <c r="E1903" s="17"/>
      <c r="F1903" s="17"/>
      <c r="G1903" s="17"/>
      <c r="H1903" s="17"/>
      <c r="I1903" s="17"/>
      <c r="J1903" s="17"/>
      <c r="K1903" s="24">
        <v>677000</v>
      </c>
      <c r="L1903" s="17"/>
      <c r="M1903" s="17"/>
      <c r="N1903" s="17"/>
      <c r="O1903" s="17"/>
    </row>
    <row r="1904" spans="1:15" ht="15.95">
      <c r="A1904" s="16" t="s">
        <v>6591</v>
      </c>
      <c r="B1904" s="16" t="s">
        <v>8420</v>
      </c>
      <c r="C1904" s="16"/>
      <c r="D1904" s="35">
        <v>17400000</v>
      </c>
      <c r="E1904" s="18">
        <v>12400000</v>
      </c>
      <c r="F1904" s="35">
        <v>21000000</v>
      </c>
      <c r="G1904" s="18">
        <v>10800000</v>
      </c>
      <c r="H1904" s="18">
        <v>6670000</v>
      </c>
      <c r="I1904" s="18">
        <v>12800000</v>
      </c>
      <c r="J1904" s="18">
        <v>10700000</v>
      </c>
      <c r="K1904" s="18">
        <v>16800000</v>
      </c>
      <c r="L1904" s="17"/>
      <c r="M1904" s="17"/>
      <c r="N1904" s="17"/>
      <c r="O1904" s="17"/>
    </row>
    <row r="1905" spans="1:15" ht="15.95">
      <c r="A1905" s="16" t="s">
        <v>8373</v>
      </c>
      <c r="B1905" s="16" t="s">
        <v>8420</v>
      </c>
      <c r="C1905" s="16"/>
      <c r="D1905" s="17"/>
      <c r="E1905" s="17"/>
      <c r="F1905" s="17"/>
      <c r="G1905" s="24">
        <v>2750000</v>
      </c>
      <c r="H1905" s="17"/>
      <c r="I1905" s="17"/>
      <c r="J1905" s="17"/>
      <c r="K1905" s="24">
        <v>1010000</v>
      </c>
      <c r="L1905" s="17"/>
      <c r="M1905" s="17"/>
      <c r="N1905" s="17"/>
      <c r="O1905" s="17"/>
    </row>
    <row r="1906" spans="1:15" ht="15.95">
      <c r="A1906" s="16" t="s">
        <v>1038</v>
      </c>
      <c r="B1906" s="16" t="s">
        <v>8420</v>
      </c>
      <c r="C1906" s="16"/>
      <c r="D1906" s="17"/>
      <c r="E1906" s="17"/>
      <c r="F1906" s="17"/>
      <c r="G1906" s="24">
        <v>335000</v>
      </c>
      <c r="H1906" s="18">
        <v>6190000</v>
      </c>
      <c r="I1906" s="18">
        <v>12900000</v>
      </c>
      <c r="J1906" s="24">
        <v>4120000</v>
      </c>
      <c r="K1906" s="18">
        <v>13200000</v>
      </c>
      <c r="L1906" s="17"/>
      <c r="M1906" s="24">
        <v>1720000</v>
      </c>
      <c r="N1906" s="17"/>
      <c r="O1906" s="24">
        <v>2620000</v>
      </c>
    </row>
    <row r="1907" spans="1:15" ht="15.95">
      <c r="A1907" s="16" t="s">
        <v>3645</v>
      </c>
      <c r="B1907" s="16" t="s">
        <v>8420</v>
      </c>
      <c r="C1907" s="16"/>
      <c r="D1907" s="17"/>
      <c r="E1907" s="17"/>
      <c r="F1907" s="17"/>
      <c r="G1907" s="17"/>
      <c r="H1907" s="17"/>
      <c r="I1907" s="17"/>
      <c r="J1907" s="17"/>
      <c r="K1907" s="28"/>
      <c r="L1907" s="17"/>
      <c r="M1907" s="18">
        <v>6560000</v>
      </c>
      <c r="N1907" s="17"/>
      <c r="O1907" s="17"/>
    </row>
    <row r="1908" spans="1:15" ht="15.95">
      <c r="A1908" s="16" t="s">
        <v>2409</v>
      </c>
      <c r="B1908" s="16" t="s">
        <v>8420</v>
      </c>
      <c r="C1908" s="16"/>
      <c r="D1908" s="24">
        <v>581000</v>
      </c>
      <c r="E1908" s="24">
        <v>638000</v>
      </c>
      <c r="F1908" s="24">
        <v>689000</v>
      </c>
      <c r="G1908" s="17"/>
      <c r="H1908" s="17"/>
      <c r="I1908" s="17"/>
      <c r="J1908" s="17"/>
      <c r="K1908" s="28"/>
      <c r="L1908" s="17"/>
      <c r="M1908" s="17"/>
      <c r="N1908" s="17"/>
      <c r="O1908" s="17"/>
    </row>
    <row r="1909" spans="1:15" ht="15.95">
      <c r="A1909" s="16" t="s">
        <v>2483</v>
      </c>
      <c r="B1909" s="16" t="s">
        <v>8420</v>
      </c>
      <c r="C1909" s="16"/>
      <c r="D1909" s="17"/>
      <c r="E1909" s="17"/>
      <c r="F1909" s="24">
        <v>946000</v>
      </c>
      <c r="G1909" s="24">
        <v>475000</v>
      </c>
      <c r="H1909" s="17"/>
      <c r="I1909" s="17"/>
      <c r="J1909" s="17"/>
      <c r="K1909" s="28"/>
      <c r="L1909" s="17"/>
      <c r="M1909" s="17"/>
      <c r="N1909" s="17"/>
      <c r="O1909" s="17"/>
    </row>
    <row r="1910" spans="1:15" ht="15.95">
      <c r="A1910" s="16" t="s">
        <v>1037</v>
      </c>
      <c r="B1910" s="16" t="s">
        <v>8420</v>
      </c>
      <c r="C1910" s="16"/>
      <c r="D1910" s="24">
        <v>772000</v>
      </c>
      <c r="E1910" s="24">
        <v>2600000</v>
      </c>
      <c r="F1910" s="24">
        <v>2890000</v>
      </c>
      <c r="G1910" s="24">
        <v>5460000</v>
      </c>
      <c r="H1910" s="18">
        <v>10200000</v>
      </c>
      <c r="I1910" s="35">
        <v>22000000</v>
      </c>
      <c r="J1910" s="18">
        <v>12200000</v>
      </c>
      <c r="K1910" s="19">
        <v>29200000</v>
      </c>
      <c r="L1910" s="17"/>
      <c r="M1910" s="17"/>
      <c r="N1910" s="17"/>
      <c r="O1910" s="17"/>
    </row>
    <row r="1911" spans="1:15" ht="15.95">
      <c r="A1911" s="16" t="s">
        <v>1036</v>
      </c>
      <c r="B1911" s="16" t="s">
        <v>8420</v>
      </c>
      <c r="C1911" s="16"/>
      <c r="D1911" s="24">
        <v>1330000</v>
      </c>
      <c r="E1911" s="18">
        <v>6520000</v>
      </c>
      <c r="F1911" s="18">
        <v>10200000</v>
      </c>
      <c r="G1911" s="24">
        <v>871000</v>
      </c>
      <c r="H1911" s="24">
        <v>2850000</v>
      </c>
      <c r="I1911" s="24">
        <v>756000</v>
      </c>
      <c r="J1911" s="24">
        <v>3120000</v>
      </c>
      <c r="K1911" s="24">
        <v>1280000</v>
      </c>
      <c r="L1911" s="24">
        <v>501000</v>
      </c>
      <c r="M1911" s="17"/>
      <c r="N1911" s="17"/>
      <c r="O1911" s="17"/>
    </row>
    <row r="1912" spans="1:15" ht="15.95">
      <c r="A1912" s="16" t="s">
        <v>8682</v>
      </c>
      <c r="B1912" s="16" t="s">
        <v>8420</v>
      </c>
      <c r="C1912" s="16"/>
      <c r="D1912" s="17"/>
      <c r="E1912" s="17"/>
      <c r="F1912" s="17"/>
      <c r="G1912" s="17"/>
      <c r="H1912" s="17"/>
      <c r="I1912" s="17"/>
      <c r="J1912" s="17"/>
      <c r="K1912" s="28"/>
      <c r="L1912" s="24">
        <v>4670000</v>
      </c>
      <c r="M1912" s="24">
        <v>2200000</v>
      </c>
      <c r="N1912" s="17"/>
      <c r="O1912" s="17"/>
    </row>
    <row r="1913" spans="1:15" ht="15.95">
      <c r="A1913" s="123" t="s">
        <v>1035</v>
      </c>
      <c r="B1913" s="16" t="s">
        <v>8420</v>
      </c>
      <c r="C1913" s="16"/>
      <c r="D1913" s="18">
        <v>14400000</v>
      </c>
      <c r="E1913" s="35">
        <v>18300000</v>
      </c>
      <c r="F1913" s="18">
        <v>10300000</v>
      </c>
      <c r="G1913" s="18">
        <v>9850000</v>
      </c>
      <c r="H1913" s="35">
        <v>18400000</v>
      </c>
      <c r="I1913" s="35">
        <v>22100000</v>
      </c>
      <c r="J1913" s="18">
        <v>15600000</v>
      </c>
      <c r="K1913" s="19">
        <v>29900000</v>
      </c>
      <c r="L1913" s="24">
        <v>152000</v>
      </c>
      <c r="M1913" s="24">
        <v>1210000</v>
      </c>
      <c r="N1913" s="17"/>
      <c r="O1913" s="24">
        <v>268000</v>
      </c>
    </row>
    <row r="1914" spans="1:15" ht="15.95">
      <c r="A1914" s="124" t="s">
        <v>1035</v>
      </c>
      <c r="B1914" s="16">
        <v>188</v>
      </c>
      <c r="C1914" s="16"/>
      <c r="D1914" s="17"/>
      <c r="E1914" s="17"/>
      <c r="F1914" s="17"/>
      <c r="G1914" s="17"/>
      <c r="H1914" s="17"/>
      <c r="I1914" s="17"/>
      <c r="J1914" s="24">
        <v>483000</v>
      </c>
      <c r="K1914" s="28"/>
      <c r="L1914" s="17"/>
      <c r="M1914" s="17"/>
      <c r="N1914" s="17"/>
      <c r="O1914" s="17"/>
    </row>
    <row r="1915" spans="1:15" ht="15.95">
      <c r="A1915" s="16" t="s">
        <v>6544</v>
      </c>
      <c r="B1915" s="16" t="s">
        <v>8420</v>
      </c>
      <c r="C1915" s="16"/>
      <c r="D1915" s="17"/>
      <c r="E1915" s="17"/>
      <c r="F1915" s="17"/>
      <c r="G1915" s="17"/>
      <c r="H1915" s="17"/>
      <c r="I1915" s="17"/>
      <c r="J1915" s="17"/>
      <c r="K1915" s="28"/>
      <c r="L1915" s="17"/>
      <c r="M1915" s="17"/>
      <c r="N1915" s="17"/>
      <c r="O1915" s="24">
        <v>225000</v>
      </c>
    </row>
    <row r="1916" spans="1:15" ht="15.95">
      <c r="A1916" s="16" t="s">
        <v>6121</v>
      </c>
      <c r="B1916" s="16" t="s">
        <v>8420</v>
      </c>
      <c r="C1916" s="16"/>
      <c r="D1916" s="17"/>
      <c r="E1916" s="17"/>
      <c r="F1916" s="17"/>
      <c r="G1916" s="17"/>
      <c r="H1916" s="24">
        <v>1060000</v>
      </c>
      <c r="I1916" s="17"/>
      <c r="J1916" s="17"/>
      <c r="K1916" s="28"/>
      <c r="L1916" s="17"/>
      <c r="M1916" s="17"/>
      <c r="N1916" s="17"/>
      <c r="O1916" s="17"/>
    </row>
    <row r="1917" spans="1:15" ht="15.95">
      <c r="A1917" s="16" t="s">
        <v>1034</v>
      </c>
      <c r="B1917" s="16" t="s">
        <v>8420</v>
      </c>
      <c r="C1917" s="16"/>
      <c r="D1917" s="24">
        <v>4300000</v>
      </c>
      <c r="E1917" s="24">
        <v>2700000</v>
      </c>
      <c r="F1917" s="24">
        <v>3600000</v>
      </c>
      <c r="G1917" s="24">
        <v>1200000</v>
      </c>
      <c r="H1917" s="24">
        <v>1580000</v>
      </c>
      <c r="I1917" s="24">
        <v>1440000</v>
      </c>
      <c r="J1917" s="24">
        <v>2460000</v>
      </c>
      <c r="K1917" s="28"/>
      <c r="L1917" s="17"/>
      <c r="M1917" s="17"/>
      <c r="N1917" s="17"/>
      <c r="O1917" s="17"/>
    </row>
    <row r="1918" spans="1:15" ht="15.95">
      <c r="A1918" s="16" t="s">
        <v>1033</v>
      </c>
      <c r="B1918" s="16" t="s">
        <v>8420</v>
      </c>
      <c r="C1918" s="16"/>
      <c r="D1918" s="17"/>
      <c r="E1918" s="24">
        <v>771000</v>
      </c>
      <c r="F1918" s="17"/>
      <c r="G1918" s="17"/>
      <c r="H1918" s="17"/>
      <c r="I1918" s="17"/>
      <c r="J1918" s="17"/>
      <c r="K1918" s="28"/>
      <c r="L1918" s="17"/>
      <c r="M1918" s="17"/>
      <c r="N1918" s="17"/>
      <c r="O1918" s="17"/>
    </row>
    <row r="1919" spans="1:15" ht="15.95">
      <c r="A1919" s="16" t="s">
        <v>1032</v>
      </c>
      <c r="B1919" s="16" t="s">
        <v>8420</v>
      </c>
      <c r="C1919" s="16"/>
      <c r="D1919" s="18">
        <v>8310000</v>
      </c>
      <c r="E1919" s="24">
        <v>459000</v>
      </c>
      <c r="F1919" s="24">
        <v>214000</v>
      </c>
      <c r="G1919" s="17"/>
      <c r="H1919" s="17"/>
      <c r="I1919" s="17"/>
      <c r="J1919" s="17"/>
      <c r="K1919" s="28"/>
      <c r="L1919" s="17"/>
      <c r="M1919" s="17"/>
      <c r="N1919" s="17"/>
      <c r="O1919" s="17"/>
    </row>
    <row r="1920" spans="1:15" ht="15.95">
      <c r="A1920" s="16" t="s">
        <v>1031</v>
      </c>
      <c r="B1920" s="16" t="s">
        <v>8420</v>
      </c>
      <c r="C1920" s="16"/>
      <c r="D1920" s="18">
        <v>7530000</v>
      </c>
      <c r="E1920" s="18">
        <v>6600000</v>
      </c>
      <c r="F1920" s="18">
        <v>6410000</v>
      </c>
      <c r="G1920" s="18">
        <v>6170000</v>
      </c>
      <c r="H1920" s="24">
        <v>3760000</v>
      </c>
      <c r="I1920" s="18">
        <v>6600000</v>
      </c>
      <c r="J1920" s="18">
        <v>9940000</v>
      </c>
      <c r="K1920" s="18">
        <v>9070000</v>
      </c>
      <c r="L1920" s="24">
        <v>4400000</v>
      </c>
      <c r="M1920" s="24">
        <v>998000</v>
      </c>
      <c r="N1920" s="24">
        <v>1420000</v>
      </c>
      <c r="O1920" s="24">
        <v>1220000</v>
      </c>
    </row>
    <row r="1921" spans="1:15" ht="15.95">
      <c r="A1921" s="123" t="s">
        <v>1030</v>
      </c>
      <c r="B1921" s="16" t="s">
        <v>8420</v>
      </c>
      <c r="C1921" s="16"/>
      <c r="D1921" s="18">
        <v>10200000</v>
      </c>
      <c r="E1921" s="24">
        <v>4160000</v>
      </c>
      <c r="F1921" s="18">
        <v>6090000</v>
      </c>
      <c r="G1921" s="24">
        <v>2950000</v>
      </c>
      <c r="H1921" s="18">
        <v>14800000</v>
      </c>
      <c r="I1921" s="18">
        <v>6670000</v>
      </c>
      <c r="J1921" s="18">
        <v>6050000</v>
      </c>
      <c r="K1921" s="18">
        <v>10200000</v>
      </c>
      <c r="L1921" s="24">
        <v>1420000</v>
      </c>
      <c r="M1921" s="24">
        <v>1630000</v>
      </c>
      <c r="N1921" s="24">
        <v>712000</v>
      </c>
      <c r="O1921" s="24">
        <v>2500000</v>
      </c>
    </row>
    <row r="1922" spans="1:15" ht="15.95">
      <c r="A1922" s="124" t="s">
        <v>1030</v>
      </c>
      <c r="B1922" s="16">
        <v>46</v>
      </c>
      <c r="C1922" s="16"/>
      <c r="D1922" s="17"/>
      <c r="E1922" s="17"/>
      <c r="F1922" s="17"/>
      <c r="G1922" s="17"/>
      <c r="H1922" s="24">
        <v>1710</v>
      </c>
      <c r="I1922" s="17"/>
      <c r="J1922" s="17"/>
      <c r="K1922" s="28"/>
      <c r="L1922" s="17"/>
      <c r="M1922" s="17"/>
      <c r="N1922" s="17"/>
      <c r="O1922" s="17"/>
    </row>
    <row r="1923" spans="1:15" ht="15.95">
      <c r="A1923" s="123" t="s">
        <v>1029</v>
      </c>
      <c r="B1923" s="16" t="s">
        <v>8420</v>
      </c>
      <c r="C1923" s="16"/>
      <c r="D1923" s="18">
        <v>9260000</v>
      </c>
      <c r="E1923" s="18">
        <v>15900000</v>
      </c>
      <c r="F1923" s="18">
        <v>11700000</v>
      </c>
      <c r="G1923" s="24">
        <v>162000</v>
      </c>
      <c r="H1923" s="24">
        <v>179000</v>
      </c>
      <c r="I1923" s="17"/>
      <c r="J1923" s="24">
        <v>20300</v>
      </c>
      <c r="K1923" s="28"/>
      <c r="L1923" s="17"/>
      <c r="M1923" s="17"/>
      <c r="N1923" s="17"/>
      <c r="O1923" s="17"/>
    </row>
    <row r="1924" spans="1:15" ht="15.95">
      <c r="A1924" s="124" t="s">
        <v>1029</v>
      </c>
      <c r="B1924" s="16">
        <v>419</v>
      </c>
      <c r="C1924" s="16"/>
      <c r="D1924" s="17"/>
      <c r="E1924" s="17"/>
      <c r="F1924" s="17"/>
      <c r="G1924" s="17"/>
      <c r="H1924" s="24">
        <v>356000</v>
      </c>
      <c r="I1924" s="17"/>
      <c r="J1924" s="24">
        <v>219000</v>
      </c>
      <c r="K1924" s="28"/>
      <c r="L1924" s="17"/>
      <c r="M1924" s="17"/>
      <c r="N1924" s="17"/>
      <c r="O1924" s="17"/>
    </row>
    <row r="1925" spans="1:15" ht="15.95">
      <c r="A1925" s="16" t="s">
        <v>1028</v>
      </c>
      <c r="B1925" s="16" t="s">
        <v>8420</v>
      </c>
      <c r="C1925" s="16"/>
      <c r="D1925" s="17"/>
      <c r="E1925" s="24">
        <v>2120000</v>
      </c>
      <c r="F1925" s="17"/>
      <c r="G1925" s="18">
        <v>13200000</v>
      </c>
      <c r="H1925" s="18">
        <v>14800000</v>
      </c>
      <c r="I1925" s="35">
        <v>18700000</v>
      </c>
      <c r="J1925" s="35">
        <v>24300000</v>
      </c>
      <c r="K1925" s="35">
        <v>20600000</v>
      </c>
      <c r="L1925" s="24">
        <v>2930000</v>
      </c>
      <c r="M1925" s="24">
        <v>2890000</v>
      </c>
      <c r="N1925" s="17"/>
      <c r="O1925" s="24">
        <v>3970000</v>
      </c>
    </row>
    <row r="1926" spans="1:15" ht="15.95">
      <c r="A1926" s="16" t="s">
        <v>1027</v>
      </c>
      <c r="B1926" s="16" t="s">
        <v>8420</v>
      </c>
      <c r="C1926" s="16"/>
      <c r="D1926" s="18">
        <v>7140000</v>
      </c>
      <c r="E1926" s="24">
        <v>2630000</v>
      </c>
      <c r="F1926" s="24">
        <v>1020000</v>
      </c>
      <c r="G1926" s="18">
        <v>8330000</v>
      </c>
      <c r="H1926" s="18">
        <v>5860000</v>
      </c>
      <c r="I1926" s="18">
        <v>7280000</v>
      </c>
      <c r="J1926" s="18">
        <v>10200000</v>
      </c>
      <c r="K1926" s="18">
        <v>13900000</v>
      </c>
      <c r="L1926" s="17"/>
      <c r="M1926" s="17"/>
      <c r="N1926" s="17"/>
      <c r="O1926" s="17"/>
    </row>
    <row r="1927" spans="1:15" ht="15.95">
      <c r="A1927" s="16" t="s">
        <v>1026</v>
      </c>
      <c r="B1927" s="16" t="s">
        <v>8420</v>
      </c>
      <c r="C1927" s="16"/>
      <c r="D1927" s="17"/>
      <c r="E1927" s="24">
        <v>1340000</v>
      </c>
      <c r="F1927" s="17"/>
      <c r="G1927" s="17"/>
      <c r="H1927" s="17"/>
      <c r="I1927" s="17"/>
      <c r="J1927" s="17"/>
      <c r="K1927" s="28"/>
      <c r="L1927" s="17"/>
      <c r="M1927" s="17"/>
      <c r="N1927" s="17"/>
      <c r="O1927" s="17"/>
    </row>
    <row r="1928" spans="1:15" ht="15.95">
      <c r="A1928" s="16" t="s">
        <v>8683</v>
      </c>
      <c r="B1928" s="16" t="s">
        <v>8420</v>
      </c>
      <c r="C1928" s="16"/>
      <c r="D1928" s="17"/>
      <c r="E1928" s="17"/>
      <c r="F1928" s="24">
        <v>2020000</v>
      </c>
      <c r="G1928" s="24">
        <v>1610000</v>
      </c>
      <c r="H1928" s="24">
        <v>730000</v>
      </c>
      <c r="I1928" s="17"/>
      <c r="J1928" s="17"/>
      <c r="K1928" s="28"/>
      <c r="L1928" s="17"/>
      <c r="M1928" s="17"/>
      <c r="N1928" s="17"/>
      <c r="O1928" s="17"/>
    </row>
    <row r="1929" spans="1:15" ht="15.95">
      <c r="A1929" s="16" t="s">
        <v>1025</v>
      </c>
      <c r="B1929" s="16" t="s">
        <v>8420</v>
      </c>
      <c r="C1929" s="16"/>
      <c r="D1929" s="24">
        <v>380000</v>
      </c>
      <c r="E1929" s="24">
        <v>3710000</v>
      </c>
      <c r="F1929" s="17"/>
      <c r="G1929" s="17"/>
      <c r="H1929" s="17"/>
      <c r="I1929" s="17"/>
      <c r="J1929" s="17"/>
      <c r="K1929" s="28"/>
      <c r="L1929" s="17"/>
      <c r="M1929" s="17"/>
      <c r="N1929" s="17"/>
      <c r="O1929" s="17"/>
    </row>
    <row r="1930" spans="1:15" ht="15.95">
      <c r="A1930" s="123" t="s">
        <v>1024</v>
      </c>
      <c r="B1930" s="16" t="s">
        <v>8420</v>
      </c>
      <c r="C1930" s="16"/>
      <c r="D1930" s="24">
        <v>4960000</v>
      </c>
      <c r="E1930" s="18">
        <v>7800000</v>
      </c>
      <c r="F1930" s="18">
        <v>9400000</v>
      </c>
      <c r="G1930" s="18">
        <v>6690000</v>
      </c>
      <c r="H1930" s="24">
        <v>3670000</v>
      </c>
      <c r="I1930" s="18">
        <v>6650000</v>
      </c>
      <c r="J1930" s="24">
        <v>3930000</v>
      </c>
      <c r="K1930" s="35">
        <v>20700000</v>
      </c>
      <c r="L1930" s="17"/>
      <c r="M1930" s="17"/>
      <c r="N1930" s="17"/>
      <c r="O1930" s="17"/>
    </row>
    <row r="1931" spans="1:15" ht="15.95">
      <c r="A1931" s="124" t="s">
        <v>1024</v>
      </c>
      <c r="B1931" s="16">
        <v>87</v>
      </c>
      <c r="C1931" s="16"/>
      <c r="D1931" s="17"/>
      <c r="E1931" s="24">
        <v>670</v>
      </c>
      <c r="F1931" s="17"/>
      <c r="G1931" s="17"/>
      <c r="H1931" s="17"/>
      <c r="I1931" s="17"/>
      <c r="J1931" s="17"/>
      <c r="K1931" s="24">
        <v>217000</v>
      </c>
      <c r="L1931" s="17"/>
      <c r="M1931" s="17"/>
      <c r="N1931" s="17"/>
      <c r="O1931" s="17"/>
    </row>
    <row r="1932" spans="1:15" ht="15.95">
      <c r="A1932" s="123" t="s">
        <v>1023</v>
      </c>
      <c r="B1932" s="16" t="s">
        <v>8420</v>
      </c>
      <c r="C1932" s="16"/>
      <c r="D1932" s="17"/>
      <c r="E1932" s="24">
        <v>1700000</v>
      </c>
      <c r="F1932" s="17"/>
      <c r="G1932" s="24">
        <v>1430000</v>
      </c>
      <c r="H1932" s="24">
        <v>3780000</v>
      </c>
      <c r="I1932" s="18">
        <v>8310000</v>
      </c>
      <c r="J1932" s="18">
        <v>12700000</v>
      </c>
      <c r="K1932" s="18">
        <v>11900000</v>
      </c>
      <c r="L1932" s="17"/>
      <c r="M1932" s="17"/>
      <c r="N1932" s="17"/>
      <c r="O1932" s="24">
        <v>2770000</v>
      </c>
    </row>
    <row r="1933" spans="1:15" ht="15.95">
      <c r="A1933" s="124" t="s">
        <v>1023</v>
      </c>
      <c r="B1933" s="16">
        <v>87</v>
      </c>
      <c r="C1933" s="16"/>
      <c r="D1933" s="17"/>
      <c r="E1933" s="17"/>
      <c r="F1933" s="17"/>
      <c r="G1933" s="17"/>
      <c r="H1933" s="17"/>
      <c r="I1933" s="17"/>
      <c r="J1933" s="24">
        <v>259000</v>
      </c>
      <c r="K1933" s="24">
        <v>234000</v>
      </c>
      <c r="L1933" s="17"/>
      <c r="M1933" s="17"/>
      <c r="N1933" s="17"/>
      <c r="O1933" s="17"/>
    </row>
    <row r="1934" spans="1:15" ht="15.95">
      <c r="A1934" s="16" t="s">
        <v>1022</v>
      </c>
      <c r="B1934" s="16" t="s">
        <v>8420</v>
      </c>
      <c r="C1934" s="16"/>
      <c r="D1934" s="35">
        <v>19200000</v>
      </c>
      <c r="E1934" s="18">
        <v>15400000</v>
      </c>
      <c r="F1934" s="35">
        <v>23600000</v>
      </c>
      <c r="G1934" s="35">
        <v>19500000</v>
      </c>
      <c r="H1934" s="18">
        <v>14000000</v>
      </c>
      <c r="I1934" s="19">
        <v>33000000</v>
      </c>
      <c r="J1934" s="19">
        <v>32500000</v>
      </c>
      <c r="K1934" s="19">
        <v>37500000</v>
      </c>
      <c r="L1934" s="18">
        <v>6520000</v>
      </c>
      <c r="M1934" s="18">
        <v>5640000</v>
      </c>
      <c r="N1934" s="24">
        <v>3060000</v>
      </c>
      <c r="O1934" s="24">
        <v>2020000</v>
      </c>
    </row>
    <row r="1935" spans="1:15" ht="15.95">
      <c r="A1935" s="16" t="s">
        <v>6587</v>
      </c>
      <c r="B1935" s="16" t="s">
        <v>8420</v>
      </c>
      <c r="C1935" s="16"/>
      <c r="D1935" s="18">
        <v>9200000</v>
      </c>
      <c r="E1935" s="18">
        <v>14000000</v>
      </c>
      <c r="F1935" s="35">
        <v>19400000</v>
      </c>
      <c r="G1935" s="35">
        <v>19900000</v>
      </c>
      <c r="H1935" s="18">
        <v>9020000</v>
      </c>
      <c r="I1935" s="18">
        <v>10700000</v>
      </c>
      <c r="J1935" s="18">
        <v>10700000</v>
      </c>
      <c r="K1935" s="18">
        <v>15800000</v>
      </c>
      <c r="L1935" s="17"/>
      <c r="M1935" s="24">
        <v>484000</v>
      </c>
      <c r="N1935" s="17"/>
      <c r="O1935" s="24">
        <v>1780000</v>
      </c>
    </row>
    <row r="1936" spans="1:15" ht="15.95">
      <c r="A1936" s="16" t="s">
        <v>7001</v>
      </c>
      <c r="B1936" s="16" t="s">
        <v>8420</v>
      </c>
      <c r="C1936" s="16"/>
      <c r="D1936" s="17"/>
      <c r="E1936" s="17"/>
      <c r="F1936" s="17"/>
      <c r="G1936" s="17"/>
      <c r="H1936" s="17"/>
      <c r="I1936" s="24">
        <v>909000</v>
      </c>
      <c r="J1936" s="24">
        <v>936000</v>
      </c>
      <c r="K1936" s="24">
        <v>1020000</v>
      </c>
      <c r="L1936" s="17"/>
      <c r="M1936" s="17"/>
      <c r="N1936" s="17"/>
      <c r="O1936" s="17"/>
    </row>
    <row r="1937" spans="1:15" ht="15.95">
      <c r="A1937" s="16" t="s">
        <v>1021</v>
      </c>
      <c r="B1937" s="16" t="s">
        <v>8420</v>
      </c>
      <c r="C1937" s="16"/>
      <c r="D1937" s="24">
        <v>869000</v>
      </c>
      <c r="E1937" s="18">
        <v>13400000</v>
      </c>
      <c r="F1937" s="24">
        <v>837000</v>
      </c>
      <c r="G1937" s="24">
        <v>274000</v>
      </c>
      <c r="H1937" s="24">
        <v>309000</v>
      </c>
      <c r="I1937" s="17"/>
      <c r="J1937" s="17"/>
      <c r="K1937" s="28"/>
      <c r="L1937" s="17"/>
      <c r="M1937" s="17"/>
      <c r="N1937" s="17"/>
      <c r="O1937" s="17"/>
    </row>
    <row r="1938" spans="1:15" ht="15.95">
      <c r="A1938" s="16" t="s">
        <v>8684</v>
      </c>
      <c r="B1938" s="16" t="s">
        <v>8420</v>
      </c>
      <c r="C1938" s="16"/>
      <c r="D1938" s="17"/>
      <c r="E1938" s="17"/>
      <c r="F1938" s="17"/>
      <c r="G1938" s="17"/>
      <c r="H1938" s="17"/>
      <c r="I1938" s="24">
        <v>519000</v>
      </c>
      <c r="J1938" s="17"/>
      <c r="K1938" s="28"/>
      <c r="L1938" s="17"/>
      <c r="M1938" s="17"/>
      <c r="N1938" s="17"/>
      <c r="O1938" s="17"/>
    </row>
    <row r="1939" spans="1:15" ht="15.95">
      <c r="A1939" s="16" t="s">
        <v>1020</v>
      </c>
      <c r="B1939" s="16" t="s">
        <v>8420</v>
      </c>
      <c r="C1939" s="16"/>
      <c r="D1939" s="24">
        <v>3070000</v>
      </c>
      <c r="E1939" s="24">
        <v>3400000</v>
      </c>
      <c r="F1939" s="18">
        <v>8020000</v>
      </c>
      <c r="G1939" s="24">
        <v>864000</v>
      </c>
      <c r="H1939" s="24">
        <v>5070000</v>
      </c>
      <c r="I1939" s="24">
        <v>899000</v>
      </c>
      <c r="J1939" s="17"/>
      <c r="K1939" s="24">
        <v>4300000</v>
      </c>
      <c r="L1939" s="17"/>
      <c r="M1939" s="17"/>
      <c r="N1939" s="17"/>
      <c r="O1939" s="17"/>
    </row>
    <row r="1940" spans="1:15" ht="15.95">
      <c r="A1940" s="16" t="s">
        <v>5538</v>
      </c>
      <c r="B1940" s="16">
        <v>304</v>
      </c>
      <c r="C1940" s="16"/>
      <c r="D1940" s="17"/>
      <c r="E1940" s="17"/>
      <c r="F1940" s="24">
        <v>111000</v>
      </c>
      <c r="G1940" s="24">
        <v>81700</v>
      </c>
      <c r="H1940" s="17"/>
      <c r="I1940" s="17"/>
      <c r="J1940" s="17"/>
      <c r="K1940" s="28"/>
      <c r="L1940" s="17"/>
      <c r="M1940" s="17"/>
      <c r="N1940" s="17"/>
      <c r="O1940" s="17"/>
    </row>
    <row r="1941" spans="1:15" ht="15.95">
      <c r="A1941" s="16" t="s">
        <v>1019</v>
      </c>
      <c r="B1941" s="16" t="s">
        <v>8420</v>
      </c>
      <c r="C1941" s="16"/>
      <c r="D1941" s="17"/>
      <c r="E1941" s="24">
        <v>1290000</v>
      </c>
      <c r="F1941" s="17"/>
      <c r="G1941" s="17"/>
      <c r="H1941" s="24">
        <v>2250000</v>
      </c>
      <c r="I1941" s="17"/>
      <c r="J1941" s="24">
        <v>1080000</v>
      </c>
      <c r="K1941" s="28"/>
      <c r="L1941" s="24">
        <v>1880000</v>
      </c>
      <c r="M1941" s="24">
        <v>101000</v>
      </c>
      <c r="N1941" s="24">
        <v>1970000</v>
      </c>
      <c r="O1941" s="24">
        <v>530000</v>
      </c>
    </row>
    <row r="1942" spans="1:15" ht="15.95">
      <c r="A1942" s="16" t="s">
        <v>1018</v>
      </c>
      <c r="B1942" s="16" t="s">
        <v>8420</v>
      </c>
      <c r="C1942" s="16"/>
      <c r="D1942" s="17"/>
      <c r="E1942" s="17"/>
      <c r="F1942" s="17"/>
      <c r="G1942" s="24">
        <v>681000</v>
      </c>
      <c r="H1942" s="24">
        <v>428000</v>
      </c>
      <c r="I1942" s="24">
        <v>1950000</v>
      </c>
      <c r="J1942" s="24">
        <v>459000</v>
      </c>
      <c r="K1942" s="24">
        <v>872000</v>
      </c>
      <c r="L1942" s="17"/>
      <c r="M1942" s="17"/>
      <c r="N1942" s="17"/>
      <c r="O1942" s="17"/>
    </row>
    <row r="1943" spans="1:15" ht="15.95">
      <c r="A1943" s="16" t="s">
        <v>8685</v>
      </c>
      <c r="B1943" s="16" t="s">
        <v>8420</v>
      </c>
      <c r="C1943" s="16"/>
      <c r="D1943" s="17"/>
      <c r="E1943" s="17"/>
      <c r="F1943" s="17"/>
      <c r="G1943" s="17"/>
      <c r="H1943" s="24">
        <v>655000</v>
      </c>
      <c r="I1943" s="24">
        <v>697000</v>
      </c>
      <c r="J1943" s="17"/>
      <c r="K1943" s="24">
        <v>872000</v>
      </c>
      <c r="L1943" s="17"/>
      <c r="M1943" s="17"/>
      <c r="N1943" s="17"/>
      <c r="O1943" s="17"/>
    </row>
    <row r="1944" spans="1:15" ht="15.95">
      <c r="A1944" s="16" t="s">
        <v>6115</v>
      </c>
      <c r="B1944" s="16" t="s">
        <v>8420</v>
      </c>
      <c r="C1944" s="16"/>
      <c r="D1944" s="17"/>
      <c r="E1944" s="17"/>
      <c r="F1944" s="17"/>
      <c r="G1944" s="17"/>
      <c r="H1944" s="17"/>
      <c r="I1944" s="17"/>
      <c r="J1944" s="17"/>
      <c r="K1944" s="28"/>
      <c r="L1944" s="17"/>
      <c r="M1944" s="24">
        <v>1100000</v>
      </c>
      <c r="N1944" s="17"/>
      <c r="O1944" s="17"/>
    </row>
    <row r="1945" spans="1:15" ht="15.95">
      <c r="A1945" s="16" t="s">
        <v>6505</v>
      </c>
      <c r="B1945" s="16" t="s">
        <v>8420</v>
      </c>
      <c r="C1945" s="16"/>
      <c r="D1945" s="17"/>
      <c r="E1945" s="17"/>
      <c r="F1945" s="17"/>
      <c r="G1945" s="17"/>
      <c r="H1945" s="17"/>
      <c r="I1945" s="24">
        <v>3570000</v>
      </c>
      <c r="J1945" s="17"/>
      <c r="K1945" s="24">
        <v>4380000</v>
      </c>
      <c r="L1945" s="17"/>
      <c r="M1945" s="17"/>
      <c r="N1945" s="17"/>
      <c r="O1945" s="17"/>
    </row>
    <row r="1946" spans="1:15" ht="15.95">
      <c r="A1946" s="16" t="s">
        <v>3465</v>
      </c>
      <c r="B1946" s="16" t="s">
        <v>8420</v>
      </c>
      <c r="C1946" s="16"/>
      <c r="D1946" s="17"/>
      <c r="E1946" s="17"/>
      <c r="F1946" s="17"/>
      <c r="G1946" s="17"/>
      <c r="H1946" s="17"/>
      <c r="I1946" s="17"/>
      <c r="J1946" s="24">
        <v>2880000</v>
      </c>
      <c r="K1946" s="28"/>
      <c r="L1946" s="17"/>
      <c r="M1946" s="17"/>
      <c r="N1946" s="17"/>
      <c r="O1946" s="17"/>
    </row>
    <row r="1947" spans="1:15" ht="15.95">
      <c r="A1947" s="16" t="s">
        <v>1017</v>
      </c>
      <c r="B1947" s="16" t="s">
        <v>8420</v>
      </c>
      <c r="C1947" s="16"/>
      <c r="D1947" s="24">
        <v>200000</v>
      </c>
      <c r="E1947" s="24">
        <v>2010000</v>
      </c>
      <c r="F1947" s="24">
        <v>240000</v>
      </c>
      <c r="G1947" s="24">
        <v>4730000</v>
      </c>
      <c r="H1947" s="24">
        <v>4410000</v>
      </c>
      <c r="I1947" s="18">
        <v>12100000</v>
      </c>
      <c r="J1947" s="18">
        <v>10800000</v>
      </c>
      <c r="K1947" s="18">
        <v>11100000</v>
      </c>
      <c r="L1947" s="17"/>
      <c r="M1947" s="17"/>
      <c r="N1947" s="17"/>
      <c r="O1947" s="17"/>
    </row>
    <row r="1948" spans="1:15" ht="15.95">
      <c r="A1948" s="16" t="s">
        <v>1016</v>
      </c>
      <c r="B1948" s="16" t="s">
        <v>8420</v>
      </c>
      <c r="C1948" s="16"/>
      <c r="D1948" s="18">
        <v>7780000</v>
      </c>
      <c r="E1948" s="24">
        <v>4530000</v>
      </c>
      <c r="F1948" s="18">
        <v>9420000</v>
      </c>
      <c r="G1948" s="24">
        <v>4000000</v>
      </c>
      <c r="H1948" s="17"/>
      <c r="I1948" s="17"/>
      <c r="J1948" s="17"/>
      <c r="K1948" s="28"/>
      <c r="L1948" s="17"/>
      <c r="M1948" s="17"/>
      <c r="N1948" s="17"/>
      <c r="O1948" s="17"/>
    </row>
    <row r="1949" spans="1:15" ht="15.95">
      <c r="A1949" s="123" t="s">
        <v>1015</v>
      </c>
      <c r="B1949" s="118" t="s">
        <v>8420</v>
      </c>
      <c r="C1949" s="16"/>
      <c r="D1949" s="35">
        <v>17300000</v>
      </c>
      <c r="E1949" s="18">
        <v>12200000</v>
      </c>
      <c r="F1949" s="35">
        <v>23500000</v>
      </c>
      <c r="G1949" s="18">
        <v>11900000</v>
      </c>
      <c r="H1949" s="18">
        <v>16200000</v>
      </c>
      <c r="I1949" s="18">
        <v>10000000</v>
      </c>
      <c r="J1949" s="35">
        <v>20300000</v>
      </c>
      <c r="K1949" s="35">
        <v>19500000</v>
      </c>
      <c r="L1949" s="18">
        <v>9890000</v>
      </c>
      <c r="M1949" s="24">
        <v>5470000</v>
      </c>
      <c r="N1949" s="18">
        <v>8890000</v>
      </c>
      <c r="O1949" s="35">
        <v>25400000</v>
      </c>
    </row>
    <row r="1950" spans="1:15" ht="15.95">
      <c r="A1950" s="125" t="s">
        <v>1015</v>
      </c>
      <c r="B1950" s="118" t="s">
        <v>8420</v>
      </c>
      <c r="C1950" s="16" t="s">
        <v>8422</v>
      </c>
      <c r="D1950" s="17"/>
      <c r="E1950" s="17"/>
      <c r="F1950" s="17"/>
      <c r="G1950" s="17"/>
      <c r="H1950" s="24">
        <v>700000</v>
      </c>
      <c r="I1950" s="17"/>
      <c r="J1950" s="17"/>
      <c r="K1950" s="28"/>
      <c r="L1950" s="17"/>
      <c r="M1950" s="17"/>
      <c r="N1950" s="17"/>
      <c r="O1950" s="24">
        <v>378000</v>
      </c>
    </row>
    <row r="1951" spans="1:15" ht="15.95">
      <c r="A1951" s="125" t="s">
        <v>1015</v>
      </c>
      <c r="B1951" s="16">
        <v>79</v>
      </c>
      <c r="C1951" s="16" t="s">
        <v>8422</v>
      </c>
      <c r="D1951" s="17"/>
      <c r="E1951" s="17"/>
      <c r="F1951" s="17"/>
      <c r="G1951" s="17"/>
      <c r="H1951" s="17"/>
      <c r="I1951" s="17"/>
      <c r="J1951" s="24">
        <v>376000</v>
      </c>
      <c r="K1951" s="28"/>
      <c r="L1951" s="17"/>
      <c r="M1951" s="17"/>
      <c r="N1951" s="17"/>
      <c r="O1951" s="17"/>
    </row>
    <row r="1952" spans="1:15" ht="15.95">
      <c r="A1952" s="124" t="s">
        <v>1015</v>
      </c>
      <c r="B1952" s="16">
        <v>111</v>
      </c>
      <c r="C1952" s="16"/>
      <c r="D1952" s="17"/>
      <c r="E1952" s="17"/>
      <c r="F1952" s="17"/>
      <c r="G1952" s="17"/>
      <c r="H1952" s="17"/>
      <c r="I1952" s="17"/>
      <c r="J1952" s="24">
        <v>641000</v>
      </c>
      <c r="K1952" s="24">
        <v>2190000</v>
      </c>
      <c r="L1952" s="17"/>
      <c r="M1952" s="17"/>
      <c r="N1952" s="17"/>
      <c r="O1952" s="17"/>
    </row>
    <row r="1953" spans="1:15" ht="15.95">
      <c r="A1953" s="16" t="s">
        <v>1014</v>
      </c>
      <c r="B1953" s="16" t="s">
        <v>8420</v>
      </c>
      <c r="C1953" s="16"/>
      <c r="D1953" s="24">
        <v>222000</v>
      </c>
      <c r="E1953" s="24">
        <v>2180000</v>
      </c>
      <c r="F1953" s="24">
        <v>5370000</v>
      </c>
      <c r="G1953" s="24">
        <v>1320000</v>
      </c>
      <c r="H1953" s="24">
        <v>314000</v>
      </c>
      <c r="I1953" s="24">
        <v>280000</v>
      </c>
      <c r="J1953" s="24">
        <v>300000</v>
      </c>
      <c r="K1953" s="24">
        <v>927000</v>
      </c>
      <c r="L1953" s="18">
        <v>7000000</v>
      </c>
      <c r="M1953" s="24">
        <v>2080000</v>
      </c>
      <c r="N1953" s="18">
        <v>7850000</v>
      </c>
      <c r="O1953" s="24">
        <v>2390000</v>
      </c>
    </row>
    <row r="1954" spans="1:15" ht="15.95">
      <c r="A1954" s="16" t="s">
        <v>8686</v>
      </c>
      <c r="B1954" s="16" t="s">
        <v>8420</v>
      </c>
      <c r="C1954" s="16"/>
      <c r="D1954" s="17"/>
      <c r="E1954" s="17"/>
      <c r="F1954" s="17"/>
      <c r="G1954" s="24">
        <v>2920000</v>
      </c>
      <c r="H1954" s="24">
        <v>1340000</v>
      </c>
      <c r="I1954" s="24">
        <v>2460000</v>
      </c>
      <c r="J1954" s="27">
        <v>41000000</v>
      </c>
      <c r="K1954" s="24">
        <v>4230000</v>
      </c>
      <c r="L1954" s="17"/>
      <c r="M1954" s="17"/>
      <c r="N1954" s="17"/>
      <c r="O1954" s="17"/>
    </row>
    <row r="1955" spans="1:15" ht="15.95">
      <c r="A1955" s="16" t="s">
        <v>1012</v>
      </c>
      <c r="B1955" s="16" t="s">
        <v>8420</v>
      </c>
      <c r="C1955" s="16"/>
      <c r="D1955" s="18">
        <v>7110000</v>
      </c>
      <c r="E1955" s="18">
        <v>7740000</v>
      </c>
      <c r="F1955" s="24">
        <v>4310000</v>
      </c>
      <c r="G1955" s="18">
        <v>6020000</v>
      </c>
      <c r="H1955" s="24">
        <v>2610000</v>
      </c>
      <c r="I1955" s="24">
        <v>1560000</v>
      </c>
      <c r="J1955" s="24">
        <v>2280000</v>
      </c>
      <c r="K1955" s="24">
        <v>3890000</v>
      </c>
      <c r="L1955" s="24">
        <v>890000</v>
      </c>
      <c r="M1955" s="24">
        <v>773000</v>
      </c>
      <c r="N1955" s="24">
        <v>1760000</v>
      </c>
      <c r="O1955" s="24">
        <v>2110000</v>
      </c>
    </row>
    <row r="1956" spans="1:15" ht="15.95">
      <c r="A1956" s="16" t="s">
        <v>3456</v>
      </c>
      <c r="B1956" s="16" t="s">
        <v>8420</v>
      </c>
      <c r="C1956" s="16"/>
      <c r="D1956" s="17"/>
      <c r="E1956" s="17"/>
      <c r="F1956" s="17"/>
      <c r="G1956" s="17"/>
      <c r="H1956" s="17"/>
      <c r="I1956" s="17"/>
      <c r="J1956" s="17"/>
      <c r="K1956" s="28"/>
      <c r="L1956" s="17"/>
      <c r="M1956" s="17"/>
      <c r="N1956" s="24">
        <v>475000</v>
      </c>
      <c r="O1956" s="17"/>
    </row>
    <row r="1957" spans="1:15" ht="15.95">
      <c r="A1957" s="123" t="s">
        <v>1011</v>
      </c>
      <c r="B1957" s="119" t="s">
        <v>8420</v>
      </c>
      <c r="C1957" s="16"/>
      <c r="D1957" s="33">
        <v>80600000</v>
      </c>
      <c r="E1957" s="22">
        <v>51500000</v>
      </c>
      <c r="F1957" s="25">
        <v>103000000</v>
      </c>
      <c r="G1957" s="22">
        <v>61700000</v>
      </c>
      <c r="H1957" s="26">
        <v>71500000</v>
      </c>
      <c r="I1957" s="33">
        <v>81700000</v>
      </c>
      <c r="J1957" s="37">
        <v>112000000</v>
      </c>
      <c r="K1957" s="37">
        <v>111000000</v>
      </c>
      <c r="L1957" s="19">
        <v>28200000</v>
      </c>
      <c r="M1957" s="19">
        <v>32000000</v>
      </c>
      <c r="N1957" s="35">
        <v>21100000</v>
      </c>
      <c r="O1957" s="19">
        <v>38700000</v>
      </c>
    </row>
    <row r="1958" spans="1:15" ht="15.95">
      <c r="A1958" s="125" t="s">
        <v>1011</v>
      </c>
      <c r="B1958" s="118" t="s">
        <v>8420</v>
      </c>
      <c r="C1958" s="16" t="s">
        <v>8442</v>
      </c>
      <c r="D1958" s="17"/>
      <c r="E1958" s="17"/>
      <c r="F1958" s="17"/>
      <c r="G1958" s="17"/>
      <c r="H1958" s="17"/>
      <c r="I1958" s="17"/>
      <c r="J1958" s="17"/>
      <c r="K1958" s="24">
        <v>847000</v>
      </c>
      <c r="L1958" s="17"/>
      <c r="M1958" s="17"/>
      <c r="N1958" s="17"/>
      <c r="O1958" s="17"/>
    </row>
    <row r="1959" spans="1:15" ht="15.95">
      <c r="A1959" s="125" t="s">
        <v>1011</v>
      </c>
      <c r="B1959" s="118" t="s">
        <v>8420</v>
      </c>
      <c r="C1959" s="16" t="s">
        <v>8435</v>
      </c>
      <c r="D1959" s="17"/>
      <c r="E1959" s="17"/>
      <c r="F1959" s="24">
        <v>491000</v>
      </c>
      <c r="G1959" s="17"/>
      <c r="H1959" s="17"/>
      <c r="I1959" s="17"/>
      <c r="J1959" s="17"/>
      <c r="K1959" s="28"/>
      <c r="L1959" s="17"/>
      <c r="M1959" s="17"/>
      <c r="N1959" s="17"/>
      <c r="O1959" s="17"/>
    </row>
    <row r="1960" spans="1:15" ht="15.95">
      <c r="A1960" s="124" t="s">
        <v>1011</v>
      </c>
      <c r="B1960" s="16">
        <v>301</v>
      </c>
      <c r="C1960" s="16"/>
      <c r="D1960" s="17"/>
      <c r="E1960" s="17"/>
      <c r="F1960" s="17"/>
      <c r="G1960" s="17"/>
      <c r="H1960" s="17"/>
      <c r="I1960" s="17"/>
      <c r="J1960" s="24">
        <v>99300</v>
      </c>
      <c r="K1960" s="28"/>
      <c r="L1960" s="17"/>
      <c r="M1960" s="17"/>
      <c r="N1960" s="17"/>
      <c r="O1960" s="17"/>
    </row>
    <row r="1961" spans="1:15" ht="15.95">
      <c r="A1961" s="16" t="s">
        <v>1010</v>
      </c>
      <c r="B1961" s="16" t="s">
        <v>8420</v>
      </c>
      <c r="C1961" s="16"/>
      <c r="D1961" s="17"/>
      <c r="E1961" s="24">
        <v>3120000</v>
      </c>
      <c r="F1961" s="17"/>
      <c r="G1961" s="24">
        <v>3590000</v>
      </c>
      <c r="H1961" s="17"/>
      <c r="I1961" s="17"/>
      <c r="J1961" s="24">
        <v>3260000</v>
      </c>
      <c r="K1961" s="18">
        <v>6270000</v>
      </c>
      <c r="L1961" s="17"/>
      <c r="M1961" s="17"/>
      <c r="N1961" s="17"/>
      <c r="O1961" s="17"/>
    </row>
    <row r="1962" spans="1:15" ht="15.95">
      <c r="A1962" s="16" t="s">
        <v>2071</v>
      </c>
      <c r="B1962" s="16" t="s">
        <v>8420</v>
      </c>
      <c r="C1962" s="16"/>
      <c r="D1962" s="35">
        <v>22900000</v>
      </c>
      <c r="E1962" s="18">
        <v>14600000</v>
      </c>
      <c r="F1962" s="18">
        <v>16200000</v>
      </c>
      <c r="G1962" s="19">
        <v>39100000</v>
      </c>
      <c r="H1962" s="19">
        <v>33600000</v>
      </c>
      <c r="I1962" s="50">
        <v>228000000</v>
      </c>
      <c r="J1962" s="38">
        <v>338000000</v>
      </c>
      <c r="K1962" s="33">
        <v>74500000</v>
      </c>
      <c r="L1962" s="30">
        <v>95500000</v>
      </c>
      <c r="M1962" s="18">
        <v>12600000</v>
      </c>
      <c r="N1962" s="26">
        <v>62600000</v>
      </c>
      <c r="O1962" s="18">
        <v>14200000</v>
      </c>
    </row>
    <row r="1963" spans="1:15" ht="15.95">
      <c r="A1963" s="123" t="s">
        <v>1009</v>
      </c>
      <c r="B1963" s="119" t="s">
        <v>8420</v>
      </c>
      <c r="C1963" s="16"/>
      <c r="D1963" s="17"/>
      <c r="E1963" s="17"/>
      <c r="F1963" s="17"/>
      <c r="G1963" s="17"/>
      <c r="H1963" s="24">
        <v>4240000</v>
      </c>
      <c r="I1963" s="18">
        <v>7900000</v>
      </c>
      <c r="J1963" s="24">
        <v>4750000</v>
      </c>
      <c r="K1963" s="18">
        <v>11400000</v>
      </c>
      <c r="L1963" s="17"/>
      <c r="M1963" s="17"/>
      <c r="N1963" s="17"/>
      <c r="O1963" s="17"/>
    </row>
    <row r="1964" spans="1:15" ht="15.95">
      <c r="A1964" s="125" t="s">
        <v>1009</v>
      </c>
      <c r="B1964" s="118" t="s">
        <v>8420</v>
      </c>
      <c r="C1964" s="16" t="s">
        <v>8423</v>
      </c>
      <c r="D1964" s="17"/>
      <c r="E1964" s="17"/>
      <c r="F1964" s="17"/>
      <c r="G1964" s="17"/>
      <c r="H1964" s="24">
        <v>5330000</v>
      </c>
      <c r="I1964" s="17"/>
      <c r="J1964" s="17"/>
      <c r="K1964" s="24">
        <v>61500</v>
      </c>
      <c r="L1964" s="17"/>
      <c r="M1964" s="17"/>
      <c r="N1964" s="17"/>
      <c r="O1964" s="17"/>
    </row>
    <row r="1965" spans="1:15" ht="15.95">
      <c r="A1965" s="125" t="s">
        <v>1009</v>
      </c>
      <c r="B1965" s="118" t="s">
        <v>8420</v>
      </c>
      <c r="C1965" s="16" t="s">
        <v>8422</v>
      </c>
      <c r="D1965" s="17"/>
      <c r="E1965" s="17"/>
      <c r="F1965" s="17"/>
      <c r="G1965" s="17"/>
      <c r="H1965" s="24">
        <v>319000</v>
      </c>
      <c r="I1965" s="24">
        <v>2190000</v>
      </c>
      <c r="J1965" s="17"/>
      <c r="K1965" s="24">
        <v>721000</v>
      </c>
      <c r="L1965" s="17"/>
      <c r="M1965" s="17"/>
      <c r="N1965" s="17"/>
      <c r="O1965" s="17"/>
    </row>
    <row r="1966" spans="1:15" ht="15.95">
      <c r="A1966" s="124" t="s">
        <v>1009</v>
      </c>
      <c r="B1966" s="16">
        <v>108</v>
      </c>
      <c r="C1966" s="16"/>
      <c r="D1966" s="17"/>
      <c r="E1966" s="17"/>
      <c r="F1966" s="17"/>
      <c r="G1966" s="17"/>
      <c r="H1966" s="17"/>
      <c r="I1966" s="17"/>
      <c r="J1966" s="17"/>
      <c r="K1966" s="24">
        <v>1180000</v>
      </c>
      <c r="L1966" s="17"/>
      <c r="M1966" s="17"/>
      <c r="N1966" s="17"/>
      <c r="O1966" s="17"/>
    </row>
    <row r="1967" spans="1:15" ht="15.95">
      <c r="A1967" s="16" t="s">
        <v>3567</v>
      </c>
      <c r="B1967" s="16" t="s">
        <v>8420</v>
      </c>
      <c r="C1967" s="16"/>
      <c r="D1967" s="17"/>
      <c r="E1967" s="17"/>
      <c r="F1967" s="17"/>
      <c r="G1967" s="24">
        <v>1990000</v>
      </c>
      <c r="H1967" s="24">
        <v>3330000</v>
      </c>
      <c r="I1967" s="18">
        <v>5650000</v>
      </c>
      <c r="J1967" s="24">
        <v>3950000</v>
      </c>
      <c r="K1967" s="24">
        <v>2580000</v>
      </c>
      <c r="L1967" s="17"/>
      <c r="M1967" s="24">
        <v>1720000</v>
      </c>
      <c r="N1967" s="18">
        <v>7040000</v>
      </c>
      <c r="O1967" s="24">
        <v>2720000</v>
      </c>
    </row>
    <row r="1968" spans="1:15" ht="15.95">
      <c r="A1968" s="16" t="s">
        <v>1008</v>
      </c>
      <c r="B1968" s="16" t="s">
        <v>8420</v>
      </c>
      <c r="C1968" s="16"/>
      <c r="D1968" s="24">
        <v>2110000</v>
      </c>
      <c r="E1968" s="24">
        <v>3690000</v>
      </c>
      <c r="F1968" s="24">
        <v>1070000</v>
      </c>
      <c r="G1968" s="24">
        <v>4660000</v>
      </c>
      <c r="H1968" s="18">
        <v>12700000</v>
      </c>
      <c r="I1968" s="35">
        <v>26700000</v>
      </c>
      <c r="J1968" s="35">
        <v>23300000</v>
      </c>
      <c r="K1968" s="19">
        <v>32500000</v>
      </c>
      <c r="L1968" s="17"/>
      <c r="M1968" s="17"/>
      <c r="N1968" s="17"/>
      <c r="O1968" s="17"/>
    </row>
    <row r="1969" spans="1:15" ht="15.95">
      <c r="A1969" s="16" t="s">
        <v>1007</v>
      </c>
      <c r="B1969" s="16" t="s">
        <v>8420</v>
      </c>
      <c r="C1969" s="16"/>
      <c r="D1969" s="17"/>
      <c r="E1969" s="17"/>
      <c r="F1969" s="17"/>
      <c r="G1969" s="17"/>
      <c r="H1969" s="18">
        <v>6670000</v>
      </c>
      <c r="I1969" s="19">
        <v>38800000</v>
      </c>
      <c r="J1969" s="19">
        <v>38400000</v>
      </c>
      <c r="K1969" s="19">
        <v>30900000</v>
      </c>
      <c r="L1969" s="17"/>
      <c r="M1969" s="17"/>
      <c r="N1969" s="17"/>
      <c r="O1969" s="18">
        <v>9900000</v>
      </c>
    </row>
    <row r="1970" spans="1:15" ht="15.95">
      <c r="A1970" s="16" t="s">
        <v>1006</v>
      </c>
      <c r="B1970" s="16" t="s">
        <v>8420</v>
      </c>
      <c r="C1970" s="16"/>
      <c r="D1970" s="18">
        <v>11400000</v>
      </c>
      <c r="E1970" s="24">
        <v>2060000</v>
      </c>
      <c r="F1970" s="18">
        <v>8620000</v>
      </c>
      <c r="G1970" s="24">
        <v>1580000</v>
      </c>
      <c r="H1970" s="24">
        <v>631000</v>
      </c>
      <c r="I1970" s="24">
        <v>4250000</v>
      </c>
      <c r="J1970" s="18">
        <v>7610000</v>
      </c>
      <c r="K1970" s="18">
        <v>8470000</v>
      </c>
      <c r="L1970" s="17"/>
      <c r="M1970" s="17"/>
      <c r="N1970" s="17"/>
      <c r="O1970" s="17"/>
    </row>
    <row r="1971" spans="1:15" ht="15.95">
      <c r="A1971" s="16" t="s">
        <v>1005</v>
      </c>
      <c r="B1971" s="16" t="s">
        <v>8420</v>
      </c>
      <c r="C1971" s="16"/>
      <c r="D1971" s="17"/>
      <c r="E1971" s="17"/>
      <c r="F1971" s="24">
        <v>2490000</v>
      </c>
      <c r="G1971" s="17"/>
      <c r="H1971" s="17"/>
      <c r="I1971" s="17"/>
      <c r="J1971" s="17"/>
      <c r="K1971" s="28"/>
      <c r="L1971" s="17"/>
      <c r="M1971" s="17"/>
      <c r="N1971" s="17"/>
      <c r="O1971" s="17"/>
    </row>
    <row r="1972" spans="1:15" ht="15.95">
      <c r="A1972" s="16" t="s">
        <v>8687</v>
      </c>
      <c r="B1972" s="16" t="s">
        <v>8420</v>
      </c>
      <c r="C1972" s="16"/>
      <c r="D1972" s="17"/>
      <c r="E1972" s="17"/>
      <c r="F1972" s="17"/>
      <c r="G1972" s="17"/>
      <c r="H1972" s="24">
        <v>529000</v>
      </c>
      <c r="I1972" s="24">
        <v>638000</v>
      </c>
      <c r="J1972" s="24">
        <v>640000</v>
      </c>
      <c r="K1972" s="24">
        <v>921000</v>
      </c>
      <c r="L1972" s="17"/>
      <c r="M1972" s="17"/>
      <c r="N1972" s="17"/>
      <c r="O1972" s="17"/>
    </row>
    <row r="1973" spans="1:15" ht="15.95">
      <c r="A1973" s="16" t="s">
        <v>1004</v>
      </c>
      <c r="B1973" s="16" t="s">
        <v>8420</v>
      </c>
      <c r="C1973" s="16"/>
      <c r="D1973" s="17"/>
      <c r="E1973" s="17"/>
      <c r="F1973" s="24">
        <v>288000</v>
      </c>
      <c r="G1973" s="18">
        <v>5720000</v>
      </c>
      <c r="H1973" s="24">
        <v>3990000</v>
      </c>
      <c r="I1973" s="18">
        <v>6060000</v>
      </c>
      <c r="J1973" s="18">
        <v>13000000</v>
      </c>
      <c r="K1973" s="35">
        <v>18700000</v>
      </c>
      <c r="L1973" s="17"/>
      <c r="M1973" s="17"/>
      <c r="N1973" s="17"/>
      <c r="O1973" s="17"/>
    </row>
    <row r="1974" spans="1:15" ht="15.95">
      <c r="A1974" s="16" t="s">
        <v>2244</v>
      </c>
      <c r="B1974" s="16" t="s">
        <v>8420</v>
      </c>
      <c r="C1974" s="16"/>
      <c r="D1974" s="24">
        <v>2640000</v>
      </c>
      <c r="E1974" s="24">
        <v>1610000</v>
      </c>
      <c r="F1974" s="24">
        <v>1910000</v>
      </c>
      <c r="G1974" s="24">
        <v>1760000</v>
      </c>
      <c r="H1974" s="17"/>
      <c r="I1974" s="24">
        <v>713000</v>
      </c>
      <c r="J1974" s="24">
        <v>1260000</v>
      </c>
      <c r="K1974" s="28"/>
      <c r="L1974" s="17"/>
      <c r="M1974" s="17"/>
      <c r="N1974" s="17"/>
      <c r="O1974" s="17"/>
    </row>
    <row r="1975" spans="1:15" ht="15.95">
      <c r="A1975" s="16" t="s">
        <v>1003</v>
      </c>
      <c r="B1975" s="16" t="s">
        <v>8420</v>
      </c>
      <c r="C1975" s="16"/>
      <c r="D1975" s="18">
        <v>12100000</v>
      </c>
      <c r="E1975" s="18">
        <v>6950000</v>
      </c>
      <c r="F1975" s="18">
        <v>7290000</v>
      </c>
      <c r="G1975" s="24">
        <v>317000</v>
      </c>
      <c r="H1975" s="17"/>
      <c r="I1975" s="17"/>
      <c r="J1975" s="17"/>
      <c r="K1975" s="28"/>
      <c r="L1975" s="17"/>
      <c r="M1975" s="17"/>
      <c r="N1975" s="17"/>
      <c r="O1975" s="17"/>
    </row>
    <row r="1976" spans="1:15" ht="15.95">
      <c r="A1976" s="16" t="s">
        <v>2170</v>
      </c>
      <c r="B1976" s="16" t="s">
        <v>8420</v>
      </c>
      <c r="C1976" s="16"/>
      <c r="D1976" s="17"/>
      <c r="E1976" s="17"/>
      <c r="F1976" s="17"/>
      <c r="G1976" s="17"/>
      <c r="H1976" s="17"/>
      <c r="I1976" s="24">
        <v>388000</v>
      </c>
      <c r="J1976" s="17"/>
      <c r="K1976" s="28"/>
      <c r="L1976" s="17"/>
      <c r="M1976" s="17"/>
      <c r="N1976" s="17"/>
      <c r="O1976" s="17"/>
    </row>
    <row r="1977" spans="1:15" ht="15.95">
      <c r="A1977" s="16" t="s">
        <v>8688</v>
      </c>
      <c r="B1977" s="16" t="s">
        <v>8420</v>
      </c>
      <c r="C1977" s="16"/>
      <c r="D1977" s="17"/>
      <c r="E1977" s="17"/>
      <c r="F1977" s="17"/>
      <c r="G1977" s="17"/>
      <c r="H1977" s="17"/>
      <c r="I1977" s="17"/>
      <c r="J1977" s="24">
        <v>3540000</v>
      </c>
      <c r="K1977" s="24">
        <v>1660000</v>
      </c>
      <c r="L1977" s="17"/>
      <c r="M1977" s="17"/>
      <c r="N1977" s="17"/>
      <c r="O1977" s="17"/>
    </row>
    <row r="1978" spans="1:15" ht="15.95">
      <c r="A1978" s="16" t="s">
        <v>1002</v>
      </c>
      <c r="B1978" s="16" t="s">
        <v>8420</v>
      </c>
      <c r="C1978" s="16"/>
      <c r="D1978" s="17"/>
      <c r="E1978" s="24">
        <v>118000</v>
      </c>
      <c r="F1978" s="18">
        <v>9320000</v>
      </c>
      <c r="G1978" s="24">
        <v>21200</v>
      </c>
      <c r="H1978" s="24">
        <v>147000</v>
      </c>
      <c r="I1978" s="24">
        <v>1000000</v>
      </c>
      <c r="J1978" s="24">
        <v>293000</v>
      </c>
      <c r="K1978" s="28"/>
      <c r="L1978" s="17"/>
      <c r="M1978" s="17"/>
      <c r="N1978" s="17"/>
      <c r="O1978" s="17"/>
    </row>
    <row r="1979" spans="1:15" ht="15.95">
      <c r="A1979" s="16" t="s">
        <v>3562</v>
      </c>
      <c r="B1979" s="16" t="s">
        <v>8420</v>
      </c>
      <c r="C1979" s="16"/>
      <c r="D1979" s="24">
        <v>1010000</v>
      </c>
      <c r="E1979" s="24">
        <v>506000</v>
      </c>
      <c r="F1979" s="24">
        <v>655000</v>
      </c>
      <c r="G1979" s="24">
        <v>300000</v>
      </c>
      <c r="H1979" s="17"/>
      <c r="I1979" s="24">
        <v>377000</v>
      </c>
      <c r="J1979" s="24">
        <v>520000</v>
      </c>
      <c r="K1979" s="28"/>
      <c r="L1979" s="17"/>
      <c r="M1979" s="17"/>
      <c r="N1979" s="17"/>
      <c r="O1979" s="17"/>
    </row>
    <row r="1980" spans="1:15" ht="15.95">
      <c r="A1980" s="16" t="s">
        <v>3561</v>
      </c>
      <c r="B1980" s="16" t="s">
        <v>8420</v>
      </c>
      <c r="C1980" s="16"/>
      <c r="D1980" s="17"/>
      <c r="E1980" s="17"/>
      <c r="F1980" s="17"/>
      <c r="G1980" s="17"/>
      <c r="H1980" s="17"/>
      <c r="I1980" s="17"/>
      <c r="J1980" s="17"/>
      <c r="K1980" s="24">
        <v>2190000</v>
      </c>
      <c r="L1980" s="17"/>
      <c r="M1980" s="17"/>
      <c r="N1980" s="17"/>
      <c r="O1980" s="17"/>
    </row>
    <row r="1981" spans="1:15" ht="15.95">
      <c r="A1981" s="16" t="s">
        <v>1001</v>
      </c>
      <c r="B1981" s="16" t="s">
        <v>8420</v>
      </c>
      <c r="C1981" s="16"/>
      <c r="D1981" s="17"/>
      <c r="E1981" s="17"/>
      <c r="F1981" s="17"/>
      <c r="G1981" s="17"/>
      <c r="H1981" s="17"/>
      <c r="I1981" s="24">
        <v>3420000</v>
      </c>
      <c r="J1981" s="17"/>
      <c r="K1981" s="18">
        <v>7910000</v>
      </c>
      <c r="L1981" s="17"/>
      <c r="M1981" s="17"/>
      <c r="N1981" s="17"/>
      <c r="O1981" s="17"/>
    </row>
    <row r="1982" spans="1:15" ht="15.95">
      <c r="A1982" s="123" t="s">
        <v>1000</v>
      </c>
      <c r="B1982" s="16" t="s">
        <v>8420</v>
      </c>
      <c r="C1982" s="16"/>
      <c r="D1982" s="24">
        <v>4100000</v>
      </c>
      <c r="E1982" s="18">
        <v>7470000</v>
      </c>
      <c r="F1982" s="24">
        <v>4740000</v>
      </c>
      <c r="G1982" s="24">
        <v>3410000</v>
      </c>
      <c r="H1982" s="24">
        <v>89500</v>
      </c>
      <c r="I1982" s="24">
        <v>361000</v>
      </c>
      <c r="J1982" s="24">
        <v>3000000</v>
      </c>
      <c r="K1982" s="24">
        <v>549000</v>
      </c>
      <c r="L1982" s="17"/>
      <c r="M1982" s="17"/>
      <c r="N1982" s="17"/>
      <c r="O1982" s="17"/>
    </row>
    <row r="1983" spans="1:15" ht="15.95">
      <c r="A1983" s="124" t="s">
        <v>1000</v>
      </c>
      <c r="B1983" s="16">
        <v>1752</v>
      </c>
      <c r="C1983" s="16" t="s">
        <v>8440</v>
      </c>
      <c r="D1983" s="17"/>
      <c r="E1983" s="17"/>
      <c r="F1983" s="17"/>
      <c r="G1983" s="24">
        <v>49300</v>
      </c>
      <c r="H1983" s="17"/>
      <c r="I1983" s="17"/>
      <c r="J1983" s="17"/>
      <c r="K1983" s="28"/>
      <c r="L1983" s="17"/>
      <c r="M1983" s="17"/>
      <c r="N1983" s="17"/>
      <c r="O1983" s="17"/>
    </row>
    <row r="1984" spans="1:15" ht="15.95">
      <c r="A1984" s="16" t="s">
        <v>999</v>
      </c>
      <c r="B1984" s="16" t="s">
        <v>8420</v>
      </c>
      <c r="C1984" s="16"/>
      <c r="D1984" s="24">
        <v>4580000</v>
      </c>
      <c r="E1984" s="18">
        <v>5750000</v>
      </c>
      <c r="F1984" s="18">
        <v>16800000</v>
      </c>
      <c r="G1984" s="24">
        <v>3810000</v>
      </c>
      <c r="H1984" s="18">
        <v>8330000</v>
      </c>
      <c r="I1984" s="17"/>
      <c r="J1984" s="17"/>
      <c r="K1984" s="28"/>
      <c r="L1984" s="17"/>
      <c r="M1984" s="17"/>
      <c r="N1984" s="17"/>
      <c r="O1984" s="17"/>
    </row>
    <row r="1985" spans="1:15" ht="15.95">
      <c r="A1985" s="16" t="s">
        <v>998</v>
      </c>
      <c r="B1985" s="16" t="s">
        <v>8420</v>
      </c>
      <c r="C1985" s="16"/>
      <c r="D1985" s="18">
        <v>5800000</v>
      </c>
      <c r="E1985" s="24">
        <v>2080000</v>
      </c>
      <c r="F1985" s="18">
        <v>8780000</v>
      </c>
      <c r="G1985" s="24">
        <v>3360000</v>
      </c>
      <c r="H1985" s="24">
        <v>440000</v>
      </c>
      <c r="I1985" s="24">
        <v>373000</v>
      </c>
      <c r="J1985" s="18">
        <v>13400000</v>
      </c>
      <c r="K1985" s="24">
        <v>604000</v>
      </c>
      <c r="L1985" s="17"/>
      <c r="M1985" s="24">
        <v>472000</v>
      </c>
      <c r="N1985" s="17"/>
      <c r="O1985" s="17"/>
    </row>
    <row r="1986" spans="1:15" ht="15.95">
      <c r="A1986" s="16" t="s">
        <v>8689</v>
      </c>
      <c r="B1986" s="16" t="s">
        <v>8420</v>
      </c>
      <c r="C1986" s="16"/>
      <c r="D1986" s="17"/>
      <c r="E1986" s="17"/>
      <c r="F1986" s="17"/>
      <c r="G1986" s="24">
        <v>991000</v>
      </c>
      <c r="H1986" s="18">
        <v>12900000</v>
      </c>
      <c r="I1986" s="35">
        <v>18300000</v>
      </c>
      <c r="J1986" s="17"/>
      <c r="K1986" s="28"/>
      <c r="L1986" s="24">
        <v>324000</v>
      </c>
      <c r="M1986" s="24">
        <v>785000</v>
      </c>
      <c r="N1986" s="24">
        <v>419000</v>
      </c>
      <c r="O1986" s="24">
        <v>378000</v>
      </c>
    </row>
    <row r="1987" spans="1:15" ht="15.95">
      <c r="A1987" s="123" t="s">
        <v>997</v>
      </c>
      <c r="B1987" s="16" t="s">
        <v>8420</v>
      </c>
      <c r="C1987" s="16"/>
      <c r="D1987" s="17"/>
      <c r="E1987" s="17"/>
      <c r="F1987" s="17"/>
      <c r="G1987" s="17"/>
      <c r="H1987" s="17"/>
      <c r="I1987" s="17"/>
      <c r="J1987" s="19">
        <v>33300000</v>
      </c>
      <c r="K1987" s="35">
        <v>27000000</v>
      </c>
      <c r="L1987" s="17"/>
      <c r="M1987" s="17"/>
      <c r="N1987" s="17"/>
      <c r="O1987" s="17"/>
    </row>
    <row r="1988" spans="1:15" ht="15.95">
      <c r="A1988" s="124" t="s">
        <v>997</v>
      </c>
      <c r="B1988" s="16">
        <v>190</v>
      </c>
      <c r="C1988" s="16" t="s">
        <v>8444</v>
      </c>
      <c r="D1988" s="17"/>
      <c r="E1988" s="17"/>
      <c r="F1988" s="17"/>
      <c r="G1988" s="17"/>
      <c r="H1988" s="17"/>
      <c r="I1988" s="17"/>
      <c r="J1988" s="24">
        <v>853000</v>
      </c>
      <c r="K1988" s="28"/>
      <c r="L1988" s="17"/>
      <c r="M1988" s="17"/>
      <c r="N1988" s="17"/>
      <c r="O1988" s="17"/>
    </row>
    <row r="1989" spans="1:15" ht="15.95">
      <c r="A1989" s="123" t="s">
        <v>996</v>
      </c>
      <c r="B1989" s="118" t="s">
        <v>8420</v>
      </c>
      <c r="C1989" s="16"/>
      <c r="D1989" s="17"/>
      <c r="E1989" s="24">
        <v>2130000</v>
      </c>
      <c r="F1989" s="17"/>
      <c r="G1989" s="17"/>
      <c r="H1989" s="17"/>
      <c r="I1989" s="24">
        <v>1940000</v>
      </c>
      <c r="J1989" s="24">
        <v>1080000</v>
      </c>
      <c r="K1989" s="24">
        <v>1140000</v>
      </c>
      <c r="L1989" s="17"/>
      <c r="M1989" s="17"/>
      <c r="N1989" s="17"/>
      <c r="O1989" s="17"/>
    </row>
    <row r="1990" spans="1:15" ht="15.95">
      <c r="A1990" s="124" t="s">
        <v>996</v>
      </c>
      <c r="B1990" s="118" t="s">
        <v>8420</v>
      </c>
      <c r="C1990" s="16" t="s">
        <v>8423</v>
      </c>
      <c r="D1990" s="17"/>
      <c r="E1990" s="24">
        <v>2170000</v>
      </c>
      <c r="F1990" s="17"/>
      <c r="G1990" s="17"/>
      <c r="H1990" s="17"/>
      <c r="I1990" s="17"/>
      <c r="J1990" s="17"/>
      <c r="K1990" s="28"/>
      <c r="L1990" s="17"/>
      <c r="M1990" s="17"/>
      <c r="N1990" s="17"/>
      <c r="O1990" s="17"/>
    </row>
    <row r="1991" spans="1:15" ht="15.95">
      <c r="A1991" s="16" t="s">
        <v>995</v>
      </c>
      <c r="B1991" s="16" t="s">
        <v>8420</v>
      </c>
      <c r="C1991" s="16"/>
      <c r="D1991" s="17"/>
      <c r="E1991" s="17"/>
      <c r="F1991" s="17"/>
      <c r="G1991" s="17"/>
      <c r="H1991" s="24">
        <v>4870000</v>
      </c>
      <c r="I1991" s="24">
        <v>2310000</v>
      </c>
      <c r="J1991" s="18">
        <v>8310000</v>
      </c>
      <c r="K1991" s="18">
        <v>8830000</v>
      </c>
      <c r="L1991" s="17"/>
      <c r="M1991" s="24">
        <v>2070000</v>
      </c>
      <c r="N1991" s="24">
        <v>1090000</v>
      </c>
      <c r="O1991" s="18">
        <v>8950000</v>
      </c>
    </row>
    <row r="1992" spans="1:15" ht="15.95">
      <c r="A1992" s="16" t="s">
        <v>994</v>
      </c>
      <c r="B1992" s="16" t="s">
        <v>8420</v>
      </c>
      <c r="C1992" s="16"/>
      <c r="D1992" s="17"/>
      <c r="E1992" s="17"/>
      <c r="F1992" s="17"/>
      <c r="G1992" s="17"/>
      <c r="H1992" s="17"/>
      <c r="I1992" s="24">
        <v>2520000</v>
      </c>
      <c r="J1992" s="24">
        <v>4690000</v>
      </c>
      <c r="K1992" s="24">
        <v>3640000</v>
      </c>
      <c r="L1992" s="17"/>
      <c r="M1992" s="17"/>
      <c r="N1992" s="17"/>
      <c r="O1992" s="17"/>
    </row>
    <row r="1993" spans="1:15" ht="15.95">
      <c r="A1993" s="16" t="s">
        <v>992</v>
      </c>
      <c r="B1993" s="16" t="s">
        <v>8420</v>
      </c>
      <c r="C1993" s="16"/>
      <c r="D1993" s="17"/>
      <c r="E1993" s="17"/>
      <c r="F1993" s="24">
        <v>3900000</v>
      </c>
      <c r="G1993" s="17"/>
      <c r="H1993" s="17"/>
      <c r="I1993" s="24">
        <v>3010000</v>
      </c>
      <c r="J1993" s="17"/>
      <c r="K1993" s="18">
        <v>8480000</v>
      </c>
      <c r="L1993" s="17"/>
      <c r="M1993" s="17"/>
      <c r="N1993" s="17"/>
      <c r="O1993" s="17"/>
    </row>
    <row r="1994" spans="1:15" ht="15.95">
      <c r="A1994" s="16" t="s">
        <v>991</v>
      </c>
      <c r="B1994" s="16" t="s">
        <v>8420</v>
      </c>
      <c r="C1994" s="16"/>
      <c r="D1994" s="18">
        <v>6790000</v>
      </c>
      <c r="E1994" s="24">
        <v>5470000</v>
      </c>
      <c r="F1994" s="18">
        <v>9630000</v>
      </c>
      <c r="G1994" s="18">
        <v>9200000</v>
      </c>
      <c r="H1994" s="18">
        <v>5660000</v>
      </c>
      <c r="I1994" s="24">
        <v>1180000</v>
      </c>
      <c r="J1994" s="18">
        <v>9480000</v>
      </c>
      <c r="K1994" s="24">
        <v>3340000</v>
      </c>
      <c r="L1994" s="17"/>
      <c r="M1994" s="17"/>
      <c r="N1994" s="17"/>
      <c r="O1994" s="17"/>
    </row>
    <row r="1995" spans="1:15" ht="15.95">
      <c r="A1995" s="16" t="s">
        <v>990</v>
      </c>
      <c r="B1995" s="16" t="s">
        <v>8420</v>
      </c>
      <c r="C1995" s="16"/>
      <c r="D1995" s="24">
        <v>3630000</v>
      </c>
      <c r="E1995" s="24">
        <v>4620000</v>
      </c>
      <c r="F1995" s="24">
        <v>673000</v>
      </c>
      <c r="G1995" s="18">
        <v>8360000</v>
      </c>
      <c r="H1995" s="17"/>
      <c r="I1995" s="17"/>
      <c r="J1995" s="24">
        <v>20800</v>
      </c>
      <c r="K1995" s="24">
        <v>3710000</v>
      </c>
      <c r="L1995" s="17"/>
      <c r="M1995" s="17"/>
      <c r="N1995" s="17"/>
      <c r="O1995" s="17"/>
    </row>
    <row r="1996" spans="1:15" ht="15.95">
      <c r="A1996" s="16" t="s">
        <v>989</v>
      </c>
      <c r="B1996" s="16" t="s">
        <v>8420</v>
      </c>
      <c r="C1996" s="16"/>
      <c r="D1996" s="18">
        <v>10900000</v>
      </c>
      <c r="E1996" s="24">
        <v>3090000</v>
      </c>
      <c r="F1996" s="24">
        <v>3180000</v>
      </c>
      <c r="G1996" s="24">
        <v>1400000</v>
      </c>
      <c r="H1996" s="17"/>
      <c r="I1996" s="24">
        <v>808000</v>
      </c>
      <c r="J1996" s="24">
        <v>812000</v>
      </c>
      <c r="K1996" s="28"/>
      <c r="L1996" s="17"/>
      <c r="M1996" s="17"/>
      <c r="N1996" s="17"/>
      <c r="O1996" s="17"/>
    </row>
    <row r="1997" spans="1:15" ht="15.95">
      <c r="A1997" s="16" t="s">
        <v>2307</v>
      </c>
      <c r="B1997" s="16" t="s">
        <v>8420</v>
      </c>
      <c r="C1997" s="16"/>
      <c r="D1997" s="17"/>
      <c r="E1997" s="17"/>
      <c r="F1997" s="24">
        <v>3580000</v>
      </c>
      <c r="G1997" s="17"/>
      <c r="H1997" s="17"/>
      <c r="I1997" s="17"/>
      <c r="J1997" s="17"/>
      <c r="K1997" s="28"/>
      <c r="L1997" s="17"/>
      <c r="M1997" s="17"/>
      <c r="N1997" s="17"/>
      <c r="O1997" s="17"/>
    </row>
    <row r="1998" spans="1:15" ht="15.95">
      <c r="A1998" s="16" t="s">
        <v>987</v>
      </c>
      <c r="B1998" s="16" t="s">
        <v>8420</v>
      </c>
      <c r="C1998" s="16"/>
      <c r="D1998" s="19">
        <v>37000000</v>
      </c>
      <c r="E1998" s="35">
        <v>28000000</v>
      </c>
      <c r="F1998" s="19">
        <v>29600000</v>
      </c>
      <c r="G1998" s="18">
        <v>12900000</v>
      </c>
      <c r="H1998" s="35">
        <v>19900000</v>
      </c>
      <c r="I1998" s="18">
        <v>12300000</v>
      </c>
      <c r="J1998" s="18">
        <v>15500000</v>
      </c>
      <c r="K1998" s="35">
        <v>21500000</v>
      </c>
      <c r="L1998" s="17"/>
      <c r="M1998" s="24">
        <v>2370000</v>
      </c>
      <c r="N1998" s="24">
        <v>1110000</v>
      </c>
      <c r="O1998" s="24">
        <v>1970000</v>
      </c>
    </row>
    <row r="1999" spans="1:15" ht="15.95">
      <c r="A1999" s="16" t="s">
        <v>8690</v>
      </c>
      <c r="B1999" s="16" t="s">
        <v>8420</v>
      </c>
      <c r="C1999" s="16"/>
      <c r="D1999" s="17"/>
      <c r="E1999" s="17"/>
      <c r="F1999" s="17"/>
      <c r="G1999" s="24">
        <v>930000</v>
      </c>
      <c r="H1999" s="24">
        <v>3090000</v>
      </c>
      <c r="I1999" s="17"/>
      <c r="J1999" s="24">
        <v>1330000</v>
      </c>
      <c r="K1999" s="28"/>
      <c r="L1999" s="17"/>
      <c r="M1999" s="17"/>
      <c r="N1999" s="17"/>
      <c r="O1999" s="17"/>
    </row>
    <row r="2000" spans="1:15" ht="15.95">
      <c r="A2000" s="123" t="s">
        <v>985</v>
      </c>
      <c r="B2000" s="16" t="s">
        <v>8420</v>
      </c>
      <c r="C2000" s="16"/>
      <c r="D2000" s="17"/>
      <c r="E2000" s="18">
        <v>6110000</v>
      </c>
      <c r="F2000" s="18">
        <v>7430000</v>
      </c>
      <c r="G2000" s="24">
        <v>737000</v>
      </c>
      <c r="H2000" s="24">
        <v>5580000</v>
      </c>
      <c r="I2000" s="24">
        <v>2030000</v>
      </c>
      <c r="J2000" s="24">
        <v>1000000</v>
      </c>
      <c r="K2000" s="24">
        <v>2200000</v>
      </c>
      <c r="L2000" s="24">
        <v>4040000</v>
      </c>
      <c r="M2000" s="24">
        <v>1730000</v>
      </c>
      <c r="N2000" s="24">
        <v>3910000</v>
      </c>
      <c r="O2000" s="17"/>
    </row>
    <row r="2001" spans="1:15" ht="15.95">
      <c r="A2001" s="124" t="s">
        <v>985</v>
      </c>
      <c r="B2001" s="16">
        <v>102</v>
      </c>
      <c r="C2001" s="16" t="s">
        <v>8444</v>
      </c>
      <c r="D2001" s="17"/>
      <c r="E2001" s="17"/>
      <c r="F2001" s="17"/>
      <c r="G2001" s="17"/>
      <c r="H2001" s="17"/>
      <c r="I2001" s="17"/>
      <c r="J2001" s="17"/>
      <c r="K2001" s="28"/>
      <c r="L2001" s="17"/>
      <c r="M2001" s="17"/>
      <c r="N2001" s="24">
        <v>62100</v>
      </c>
      <c r="O2001" s="17"/>
    </row>
    <row r="2002" spans="1:15" ht="15.95">
      <c r="A2002" s="16" t="s">
        <v>6117</v>
      </c>
      <c r="B2002" s="16" t="s">
        <v>8420</v>
      </c>
      <c r="C2002" s="16"/>
      <c r="D2002" s="17"/>
      <c r="E2002" s="24">
        <v>451000</v>
      </c>
      <c r="F2002" s="24">
        <v>435000</v>
      </c>
      <c r="G2002" s="17"/>
      <c r="H2002" s="17"/>
      <c r="I2002" s="17"/>
      <c r="J2002" s="17"/>
      <c r="K2002" s="28"/>
      <c r="L2002" s="17"/>
      <c r="M2002" s="17"/>
      <c r="N2002" s="17"/>
      <c r="O2002" s="17"/>
    </row>
    <row r="2003" spans="1:15" ht="15.95">
      <c r="A2003" s="16" t="s">
        <v>984</v>
      </c>
      <c r="B2003" s="16" t="s">
        <v>8420</v>
      </c>
      <c r="C2003" s="16"/>
      <c r="D2003" s="17"/>
      <c r="E2003" s="17"/>
      <c r="F2003" s="17"/>
      <c r="G2003" s="24">
        <v>1390000</v>
      </c>
      <c r="H2003" s="17"/>
      <c r="I2003" s="17"/>
      <c r="J2003" s="24">
        <v>875000</v>
      </c>
      <c r="K2003" s="28"/>
      <c r="L2003" s="17"/>
      <c r="M2003" s="17"/>
      <c r="N2003" s="17"/>
      <c r="O2003" s="17"/>
    </row>
    <row r="2004" spans="1:15" ht="15.95">
      <c r="A2004" s="16" t="s">
        <v>983</v>
      </c>
      <c r="B2004" s="16" t="s">
        <v>8420</v>
      </c>
      <c r="C2004" s="16"/>
      <c r="D2004" s="24">
        <v>568000</v>
      </c>
      <c r="E2004" s="24">
        <v>596000</v>
      </c>
      <c r="F2004" s="24">
        <v>4090000</v>
      </c>
      <c r="G2004" s="24">
        <v>1990000</v>
      </c>
      <c r="H2004" s="24">
        <v>303000</v>
      </c>
      <c r="I2004" s="24">
        <v>1900000</v>
      </c>
      <c r="J2004" s="24">
        <v>2800000</v>
      </c>
      <c r="K2004" s="24">
        <v>3840000</v>
      </c>
      <c r="L2004" s="17"/>
      <c r="M2004" s="17"/>
      <c r="N2004" s="17"/>
      <c r="O2004" s="17"/>
    </row>
    <row r="2005" spans="1:15" ht="15.95">
      <c r="A2005" s="120" t="s">
        <v>982</v>
      </c>
      <c r="B2005" s="118" t="s">
        <v>8420</v>
      </c>
      <c r="C2005" s="16"/>
      <c r="D2005" s="37">
        <v>108000000</v>
      </c>
      <c r="E2005" s="26">
        <v>67500000</v>
      </c>
      <c r="F2005" s="22">
        <v>59200000</v>
      </c>
      <c r="G2005" s="19">
        <v>37900000</v>
      </c>
      <c r="H2005" s="27">
        <v>39500000</v>
      </c>
      <c r="I2005" s="27">
        <v>41900000</v>
      </c>
      <c r="J2005" s="27">
        <v>40800000</v>
      </c>
      <c r="K2005" s="26">
        <v>70300000</v>
      </c>
      <c r="L2005" s="24">
        <v>5200000</v>
      </c>
      <c r="M2005" s="18">
        <v>8600000</v>
      </c>
      <c r="N2005" s="18">
        <v>9440000</v>
      </c>
      <c r="O2005" s="18">
        <v>10700000</v>
      </c>
    </row>
    <row r="2006" spans="1:15" ht="15.95">
      <c r="A2006" s="121" t="s">
        <v>982</v>
      </c>
      <c r="B2006" s="118" t="s">
        <v>8420</v>
      </c>
      <c r="C2006" s="16" t="s">
        <v>8423</v>
      </c>
      <c r="D2006" s="17"/>
      <c r="E2006" s="24">
        <v>1890000</v>
      </c>
      <c r="F2006" s="24">
        <v>124000</v>
      </c>
      <c r="G2006" s="17"/>
      <c r="H2006" s="17"/>
      <c r="I2006" s="17"/>
      <c r="J2006" s="17"/>
      <c r="K2006" s="28"/>
      <c r="L2006" s="17"/>
      <c r="M2006" s="17"/>
      <c r="N2006" s="17"/>
      <c r="O2006" s="17"/>
    </row>
    <row r="2007" spans="1:15" ht="15.95">
      <c r="A2007" s="122" t="s">
        <v>982</v>
      </c>
      <c r="B2007" s="16">
        <v>51</v>
      </c>
      <c r="C2007" s="16"/>
      <c r="D2007" s="17"/>
      <c r="E2007" s="17"/>
      <c r="F2007" s="17"/>
      <c r="G2007" s="17"/>
      <c r="H2007" s="17"/>
      <c r="I2007" s="17"/>
      <c r="J2007" s="17"/>
      <c r="K2007" s="24">
        <v>0</v>
      </c>
      <c r="L2007" s="17"/>
      <c r="M2007" s="17"/>
      <c r="N2007" s="17"/>
      <c r="O2007" s="17"/>
    </row>
    <row r="2008" spans="1:15" ht="15.95">
      <c r="A2008" s="120" t="s">
        <v>981</v>
      </c>
      <c r="B2008" s="119" t="s">
        <v>8420</v>
      </c>
      <c r="C2008" s="16"/>
      <c r="D2008" s="24">
        <v>1960000</v>
      </c>
      <c r="E2008" s="24">
        <v>1710000</v>
      </c>
      <c r="F2008" s="24">
        <v>2430000</v>
      </c>
      <c r="G2008" s="19">
        <v>33600000</v>
      </c>
      <c r="H2008" s="19">
        <v>28200000</v>
      </c>
      <c r="I2008" s="22">
        <v>59700000</v>
      </c>
      <c r="J2008" s="19">
        <v>31000000</v>
      </c>
      <c r="K2008" s="26">
        <v>72000000</v>
      </c>
      <c r="L2008" s="24">
        <v>1600000</v>
      </c>
      <c r="M2008" s="24">
        <v>2760000</v>
      </c>
      <c r="N2008" s="17"/>
      <c r="O2008" s="24">
        <v>3640000</v>
      </c>
    </row>
    <row r="2009" spans="1:15" ht="15.95">
      <c r="A2009" s="121" t="s">
        <v>981</v>
      </c>
      <c r="B2009" s="118" t="s">
        <v>8420</v>
      </c>
      <c r="C2009" s="16" t="s">
        <v>8426</v>
      </c>
      <c r="D2009" s="17"/>
      <c r="E2009" s="17"/>
      <c r="F2009" s="17"/>
      <c r="G2009" s="17"/>
      <c r="H2009" s="17"/>
      <c r="I2009" s="24">
        <v>120000</v>
      </c>
      <c r="J2009" s="17"/>
      <c r="K2009" s="24">
        <v>150000</v>
      </c>
      <c r="L2009" s="17"/>
      <c r="M2009" s="17"/>
      <c r="N2009" s="17"/>
      <c r="O2009" s="17"/>
    </row>
    <row r="2010" spans="1:15" ht="15.95">
      <c r="A2010" s="122" t="s">
        <v>981</v>
      </c>
      <c r="B2010" s="118" t="s">
        <v>8420</v>
      </c>
      <c r="C2010" s="16" t="s">
        <v>8445</v>
      </c>
      <c r="D2010" s="17"/>
      <c r="E2010" s="17"/>
      <c r="F2010" s="17"/>
      <c r="G2010" s="17"/>
      <c r="H2010" s="17"/>
      <c r="I2010" s="24">
        <v>498000</v>
      </c>
      <c r="J2010" s="17"/>
      <c r="K2010" s="28"/>
      <c r="L2010" s="17"/>
      <c r="M2010" s="17"/>
      <c r="N2010" s="17"/>
      <c r="O2010" s="17"/>
    </row>
    <row r="2011" spans="1:15" ht="15.95">
      <c r="A2011" s="16" t="s">
        <v>980</v>
      </c>
      <c r="B2011" s="16" t="s">
        <v>8420</v>
      </c>
      <c r="C2011" s="16"/>
      <c r="D2011" s="19">
        <v>28500000</v>
      </c>
      <c r="E2011" s="35">
        <v>27100000</v>
      </c>
      <c r="F2011" s="35">
        <v>25000000</v>
      </c>
      <c r="G2011" s="18">
        <v>11700000</v>
      </c>
      <c r="H2011" s="18">
        <v>11500000</v>
      </c>
      <c r="I2011" s="18">
        <v>10500000</v>
      </c>
      <c r="J2011" s="18">
        <v>6600000</v>
      </c>
      <c r="K2011" s="18">
        <v>14500000</v>
      </c>
      <c r="L2011" s="17"/>
      <c r="M2011" s="24">
        <v>1770000</v>
      </c>
      <c r="N2011" s="17"/>
      <c r="O2011" s="17"/>
    </row>
    <row r="2012" spans="1:15" ht="15.95">
      <c r="A2012" s="123" t="s">
        <v>979</v>
      </c>
      <c r="B2012" s="16" t="s">
        <v>8420</v>
      </c>
      <c r="C2012" s="16"/>
      <c r="D2012" s="17"/>
      <c r="E2012" s="17"/>
      <c r="F2012" s="17"/>
      <c r="G2012" s="17"/>
      <c r="H2012" s="35">
        <v>24000000</v>
      </c>
      <c r="I2012" s="19">
        <v>31400000</v>
      </c>
      <c r="J2012" s="19">
        <v>32400000</v>
      </c>
      <c r="K2012" s="35">
        <v>26400000</v>
      </c>
      <c r="L2012" s="17"/>
      <c r="M2012" s="24">
        <v>2000000</v>
      </c>
      <c r="N2012" s="17"/>
      <c r="O2012" s="17"/>
    </row>
    <row r="2013" spans="1:15" ht="15.95">
      <c r="A2013" s="124" t="s">
        <v>979</v>
      </c>
      <c r="B2013" s="16">
        <v>190</v>
      </c>
      <c r="C2013" s="16"/>
      <c r="D2013" s="17"/>
      <c r="E2013" s="17"/>
      <c r="F2013" s="17"/>
      <c r="G2013" s="17"/>
      <c r="H2013" s="24">
        <v>0</v>
      </c>
      <c r="I2013" s="17"/>
      <c r="J2013" s="17"/>
      <c r="K2013" s="28"/>
      <c r="L2013" s="17"/>
      <c r="M2013" s="17"/>
      <c r="N2013" s="17"/>
      <c r="O2013" s="17"/>
    </row>
    <row r="2014" spans="1:15" ht="15.95">
      <c r="A2014" s="123" t="s">
        <v>978</v>
      </c>
      <c r="B2014" s="16" t="s">
        <v>8420</v>
      </c>
      <c r="C2014" s="16"/>
      <c r="D2014" s="17"/>
      <c r="E2014" s="24">
        <v>1480000</v>
      </c>
      <c r="F2014" s="17"/>
      <c r="G2014" s="17"/>
      <c r="H2014" s="19">
        <v>35900000</v>
      </c>
      <c r="I2014" s="35">
        <v>27000000</v>
      </c>
      <c r="J2014" s="19">
        <v>37900000</v>
      </c>
      <c r="K2014" s="35">
        <v>25200000</v>
      </c>
      <c r="L2014" s="17"/>
      <c r="M2014" s="17"/>
      <c r="N2014" s="17"/>
      <c r="O2014" s="17"/>
    </row>
    <row r="2015" spans="1:15" ht="15.95">
      <c r="A2015" s="124" t="s">
        <v>978</v>
      </c>
      <c r="B2015" s="16">
        <v>91</v>
      </c>
      <c r="C2015" s="16"/>
      <c r="D2015" s="17"/>
      <c r="E2015" s="17"/>
      <c r="F2015" s="17"/>
      <c r="G2015" s="17"/>
      <c r="H2015" s="24">
        <v>2240000</v>
      </c>
      <c r="I2015" s="24">
        <v>4490000</v>
      </c>
      <c r="J2015" s="24">
        <v>2830000</v>
      </c>
      <c r="K2015" s="28"/>
      <c r="L2015" s="17"/>
      <c r="M2015" s="17"/>
      <c r="N2015" s="17"/>
      <c r="O2015" s="17"/>
    </row>
    <row r="2016" spans="1:15" ht="15.95">
      <c r="A2016" s="16" t="s">
        <v>977</v>
      </c>
      <c r="B2016" s="16" t="s">
        <v>8420</v>
      </c>
      <c r="C2016" s="16"/>
      <c r="D2016" s="17"/>
      <c r="E2016" s="17"/>
      <c r="F2016" s="17"/>
      <c r="G2016" s="17"/>
      <c r="H2016" s="24">
        <v>4500000</v>
      </c>
      <c r="I2016" s="35">
        <v>20000000</v>
      </c>
      <c r="J2016" s="18">
        <v>6820000</v>
      </c>
      <c r="K2016" s="18">
        <v>11100000</v>
      </c>
      <c r="L2016" s="17"/>
      <c r="M2016" s="17"/>
      <c r="N2016" s="17"/>
      <c r="O2016" s="17"/>
    </row>
    <row r="2017" spans="1:15" ht="15.95">
      <c r="A2017" s="16" t="s">
        <v>976</v>
      </c>
      <c r="B2017" s="16" t="s">
        <v>8420</v>
      </c>
      <c r="C2017" s="16"/>
      <c r="D2017" s="17"/>
      <c r="E2017" s="17"/>
      <c r="F2017" s="24">
        <v>183000</v>
      </c>
      <c r="G2017" s="18">
        <v>9070000</v>
      </c>
      <c r="H2017" s="24">
        <v>5160000</v>
      </c>
      <c r="I2017" s="18">
        <v>6200000</v>
      </c>
      <c r="J2017" s="18">
        <v>5670000</v>
      </c>
      <c r="K2017" s="18">
        <v>13800000</v>
      </c>
      <c r="L2017" s="17"/>
      <c r="M2017" s="17"/>
      <c r="N2017" s="17"/>
      <c r="O2017" s="17"/>
    </row>
    <row r="2018" spans="1:15" ht="15.95">
      <c r="A2018" s="16" t="s">
        <v>3476</v>
      </c>
      <c r="B2018" s="16" t="s">
        <v>8420</v>
      </c>
      <c r="C2018" s="16"/>
      <c r="D2018" s="17"/>
      <c r="E2018" s="17"/>
      <c r="F2018" s="17"/>
      <c r="G2018" s="17"/>
      <c r="H2018" s="17"/>
      <c r="I2018" s="17"/>
      <c r="J2018" s="17"/>
      <c r="K2018" s="24">
        <v>2720000</v>
      </c>
      <c r="L2018" s="17"/>
      <c r="M2018" s="17"/>
      <c r="N2018" s="17"/>
      <c r="O2018" s="17"/>
    </row>
    <row r="2019" spans="1:15" ht="15.95">
      <c r="A2019" s="16" t="s">
        <v>975</v>
      </c>
      <c r="B2019" s="16" t="s">
        <v>8420</v>
      </c>
      <c r="C2019" s="16"/>
      <c r="D2019" s="18">
        <v>10900000</v>
      </c>
      <c r="E2019" s="18">
        <v>8050000</v>
      </c>
      <c r="F2019" s="35">
        <v>17000000</v>
      </c>
      <c r="G2019" s="19">
        <v>31700000</v>
      </c>
      <c r="H2019" s="35">
        <v>21100000</v>
      </c>
      <c r="I2019" s="35">
        <v>19100000</v>
      </c>
      <c r="J2019" s="35">
        <v>17700000</v>
      </c>
      <c r="K2019" s="27">
        <v>42200000</v>
      </c>
      <c r="L2019" s="17"/>
      <c r="M2019" s="17"/>
      <c r="N2019" s="17"/>
      <c r="O2019" s="17"/>
    </row>
    <row r="2020" spans="1:15" ht="15.95">
      <c r="A2020" s="16" t="s">
        <v>974</v>
      </c>
      <c r="B2020" s="16" t="s">
        <v>8420</v>
      </c>
      <c r="C2020" s="16"/>
      <c r="D2020" s="17"/>
      <c r="E2020" s="24">
        <v>327000</v>
      </c>
      <c r="F2020" s="24">
        <v>555000</v>
      </c>
      <c r="G2020" s="24">
        <v>408000</v>
      </c>
      <c r="H2020" s="17"/>
      <c r="I2020" s="24">
        <v>298000</v>
      </c>
      <c r="J2020" s="24">
        <v>414000</v>
      </c>
      <c r="K2020" s="24">
        <v>293000</v>
      </c>
      <c r="L2020" s="17"/>
      <c r="M2020" s="17"/>
      <c r="N2020" s="17"/>
      <c r="O2020" s="17"/>
    </row>
    <row r="2021" spans="1:15" ht="15.95">
      <c r="A2021" s="16" t="s">
        <v>8691</v>
      </c>
      <c r="B2021" s="16" t="s">
        <v>8420</v>
      </c>
      <c r="C2021" s="16"/>
      <c r="D2021" s="24">
        <v>652000</v>
      </c>
      <c r="E2021" s="24">
        <v>486000</v>
      </c>
      <c r="F2021" s="24">
        <v>515000</v>
      </c>
      <c r="G2021" s="24">
        <v>469000</v>
      </c>
      <c r="H2021" s="24">
        <v>1480000</v>
      </c>
      <c r="I2021" s="24">
        <v>341000</v>
      </c>
      <c r="J2021" s="24">
        <v>399000</v>
      </c>
      <c r="K2021" s="24">
        <v>738000</v>
      </c>
      <c r="L2021" s="17"/>
      <c r="M2021" s="17"/>
      <c r="N2021" s="17"/>
      <c r="O2021" s="17"/>
    </row>
    <row r="2022" spans="1:15" ht="15.95">
      <c r="A2022" s="16" t="s">
        <v>972</v>
      </c>
      <c r="B2022" s="16" t="s">
        <v>8420</v>
      </c>
      <c r="C2022" s="16"/>
      <c r="D2022" s="17"/>
      <c r="E2022" s="17"/>
      <c r="F2022" s="17"/>
      <c r="G2022" s="17"/>
      <c r="H2022" s="17"/>
      <c r="I2022" s="17"/>
      <c r="J2022" s="17"/>
      <c r="K2022" s="24">
        <v>289000</v>
      </c>
      <c r="L2022" s="17"/>
      <c r="M2022" s="17"/>
      <c r="N2022" s="17"/>
      <c r="O2022" s="17"/>
    </row>
    <row r="2023" spans="1:15" ht="15.95">
      <c r="A2023" s="16" t="s">
        <v>8692</v>
      </c>
      <c r="B2023" s="16" t="s">
        <v>8420</v>
      </c>
      <c r="C2023" s="16"/>
      <c r="D2023" s="17"/>
      <c r="E2023" s="17"/>
      <c r="F2023" s="17"/>
      <c r="G2023" s="17"/>
      <c r="H2023" s="17"/>
      <c r="I2023" s="17"/>
      <c r="J2023" s="17"/>
      <c r="K2023" s="28"/>
      <c r="L2023" s="17"/>
      <c r="M2023" s="17"/>
      <c r="N2023" s="17"/>
      <c r="O2023" s="24">
        <v>588000</v>
      </c>
    </row>
    <row r="2024" spans="1:15" ht="15.95">
      <c r="A2024" s="16" t="s">
        <v>971</v>
      </c>
      <c r="B2024" s="16" t="s">
        <v>8420</v>
      </c>
      <c r="C2024" s="16"/>
      <c r="D2024" s="17"/>
      <c r="E2024" s="17"/>
      <c r="F2024" s="18">
        <v>9200000</v>
      </c>
      <c r="G2024" s="24">
        <v>4060000</v>
      </c>
      <c r="H2024" s="24">
        <v>1230000</v>
      </c>
      <c r="I2024" s="18">
        <v>7310000</v>
      </c>
      <c r="J2024" s="17"/>
      <c r="K2024" s="18">
        <v>7250000</v>
      </c>
      <c r="L2024" s="17"/>
      <c r="M2024" s="17"/>
      <c r="N2024" s="17"/>
      <c r="O2024" s="17"/>
    </row>
    <row r="2025" spans="1:15" ht="15.95">
      <c r="A2025" s="16" t="s">
        <v>970</v>
      </c>
      <c r="B2025" s="16" t="s">
        <v>8420</v>
      </c>
      <c r="C2025" s="16"/>
      <c r="D2025" s="18">
        <v>10800000</v>
      </c>
      <c r="E2025" s="24">
        <v>1730000</v>
      </c>
      <c r="F2025" s="24">
        <v>5340000</v>
      </c>
      <c r="G2025" s="17"/>
      <c r="H2025" s="18">
        <v>9370000</v>
      </c>
      <c r="I2025" s="18">
        <v>16500000</v>
      </c>
      <c r="J2025" s="24">
        <v>3420000</v>
      </c>
      <c r="K2025" s="24">
        <v>4370000</v>
      </c>
      <c r="L2025" s="24">
        <v>3010000</v>
      </c>
      <c r="M2025" s="24">
        <v>1490000</v>
      </c>
      <c r="N2025" s="17"/>
      <c r="O2025" s="24">
        <v>1440000</v>
      </c>
    </row>
    <row r="2026" spans="1:15" ht="15.95">
      <c r="A2026" s="16" t="s">
        <v>8693</v>
      </c>
      <c r="B2026" s="16" t="s">
        <v>8420</v>
      </c>
      <c r="C2026" s="16"/>
      <c r="D2026" s="17"/>
      <c r="E2026" s="17"/>
      <c r="F2026" s="17"/>
      <c r="G2026" s="24">
        <v>4070000</v>
      </c>
      <c r="H2026" s="17"/>
      <c r="I2026" s="17"/>
      <c r="J2026" s="17"/>
      <c r="K2026" s="28"/>
      <c r="L2026" s="17"/>
      <c r="M2026" s="17"/>
      <c r="N2026" s="17"/>
      <c r="O2026" s="17"/>
    </row>
    <row r="2027" spans="1:15" ht="15.95">
      <c r="A2027" s="16" t="s">
        <v>969</v>
      </c>
      <c r="B2027" s="16" t="s">
        <v>8420</v>
      </c>
      <c r="C2027" s="16"/>
      <c r="D2027" s="17"/>
      <c r="E2027" s="17"/>
      <c r="F2027" s="17"/>
      <c r="G2027" s="17"/>
      <c r="H2027" s="17"/>
      <c r="I2027" s="24">
        <v>5260000</v>
      </c>
      <c r="J2027" s="18">
        <v>7910000</v>
      </c>
      <c r="K2027" s="18">
        <v>8930000</v>
      </c>
      <c r="L2027" s="17"/>
      <c r="M2027" s="17"/>
      <c r="N2027" s="17"/>
      <c r="O2027" s="17"/>
    </row>
    <row r="2028" spans="1:15" ht="15.95">
      <c r="A2028" s="16" t="s">
        <v>968</v>
      </c>
      <c r="B2028" s="16" t="s">
        <v>8420</v>
      </c>
      <c r="C2028" s="16"/>
      <c r="D2028" s="18">
        <v>8030000</v>
      </c>
      <c r="E2028" s="18">
        <v>6650000</v>
      </c>
      <c r="F2028" s="18">
        <v>12200000</v>
      </c>
      <c r="G2028" s="24">
        <v>1330000</v>
      </c>
      <c r="H2028" s="17"/>
      <c r="I2028" s="24">
        <v>1630000</v>
      </c>
      <c r="J2028" s="18">
        <v>8460000</v>
      </c>
      <c r="K2028" s="18">
        <v>9340000</v>
      </c>
      <c r="L2028" s="17"/>
      <c r="M2028" s="17"/>
      <c r="N2028" s="17"/>
      <c r="O2028" s="17"/>
    </row>
    <row r="2029" spans="1:15" ht="15.95">
      <c r="A2029" s="16" t="s">
        <v>2234</v>
      </c>
      <c r="B2029" s="16" t="s">
        <v>8420</v>
      </c>
      <c r="C2029" s="16"/>
      <c r="D2029" s="24">
        <v>2160000</v>
      </c>
      <c r="E2029" s="17"/>
      <c r="F2029" s="24">
        <v>1290000</v>
      </c>
      <c r="G2029" s="24">
        <v>601000</v>
      </c>
      <c r="H2029" s="17"/>
      <c r="I2029" s="17"/>
      <c r="J2029" s="17"/>
      <c r="K2029" s="28"/>
      <c r="L2029" s="17"/>
      <c r="M2029" s="17"/>
      <c r="N2029" s="17"/>
      <c r="O2029" s="17"/>
    </row>
    <row r="2030" spans="1:15" ht="15.95">
      <c r="A2030" s="123" t="s">
        <v>967</v>
      </c>
      <c r="B2030" s="16" t="s">
        <v>8420</v>
      </c>
      <c r="C2030" s="16"/>
      <c r="D2030" s="17"/>
      <c r="E2030" s="24">
        <v>2110000</v>
      </c>
      <c r="F2030" s="17"/>
      <c r="G2030" s="24">
        <v>2680000</v>
      </c>
      <c r="H2030" s="17"/>
      <c r="I2030" s="24">
        <v>863000</v>
      </c>
      <c r="J2030" s="24">
        <v>1170000</v>
      </c>
      <c r="K2030" s="24">
        <v>1150000</v>
      </c>
      <c r="L2030" s="17"/>
      <c r="M2030" s="17"/>
      <c r="N2030" s="17"/>
      <c r="O2030" s="17"/>
    </row>
    <row r="2031" spans="1:15" ht="15.95">
      <c r="A2031" s="124" t="s">
        <v>967</v>
      </c>
      <c r="B2031" s="16">
        <v>218</v>
      </c>
      <c r="C2031" s="16"/>
      <c r="D2031" s="17"/>
      <c r="E2031" s="17"/>
      <c r="F2031" s="17"/>
      <c r="G2031" s="17"/>
      <c r="H2031" s="17"/>
      <c r="I2031" s="24">
        <v>888000</v>
      </c>
      <c r="J2031" s="17"/>
      <c r="K2031" s="28"/>
      <c r="L2031" s="17"/>
      <c r="M2031" s="17"/>
      <c r="N2031" s="17"/>
      <c r="O2031" s="17"/>
    </row>
    <row r="2032" spans="1:15" ht="15.95">
      <c r="A2032" s="16" t="s">
        <v>6048</v>
      </c>
      <c r="B2032" s="16" t="s">
        <v>8420</v>
      </c>
      <c r="C2032" s="16"/>
      <c r="D2032" s="17"/>
      <c r="E2032" s="17"/>
      <c r="F2032" s="17"/>
      <c r="G2032" s="17"/>
      <c r="H2032" s="17"/>
      <c r="I2032" s="17"/>
      <c r="J2032" s="24">
        <v>4080000</v>
      </c>
      <c r="K2032" s="24">
        <v>4720000</v>
      </c>
      <c r="L2032" s="17"/>
      <c r="M2032" s="17"/>
      <c r="N2032" s="17"/>
      <c r="O2032" s="17"/>
    </row>
    <row r="2033" spans="1:15" ht="15.95">
      <c r="A2033" s="16" t="s">
        <v>8694</v>
      </c>
      <c r="B2033" s="16" t="s">
        <v>8420</v>
      </c>
      <c r="C2033" s="16"/>
      <c r="D2033" s="17"/>
      <c r="E2033" s="17"/>
      <c r="F2033" s="17"/>
      <c r="G2033" s="24">
        <v>2050000</v>
      </c>
      <c r="H2033" s="24">
        <v>1730000</v>
      </c>
      <c r="I2033" s="17"/>
      <c r="J2033" s="17"/>
      <c r="K2033" s="28"/>
      <c r="L2033" s="17"/>
      <c r="M2033" s="17"/>
      <c r="N2033" s="17"/>
      <c r="O2033" s="17"/>
    </row>
    <row r="2034" spans="1:15" ht="15.95">
      <c r="A2034" s="16" t="s">
        <v>8695</v>
      </c>
      <c r="B2034" s="16" t="s">
        <v>8420</v>
      </c>
      <c r="C2034" s="16"/>
      <c r="D2034" s="24">
        <v>5060000</v>
      </c>
      <c r="E2034" s="17"/>
      <c r="F2034" s="24">
        <v>3530000</v>
      </c>
      <c r="G2034" s="17"/>
      <c r="H2034" s="17"/>
      <c r="I2034" s="17"/>
      <c r="J2034" s="17"/>
      <c r="K2034" s="28"/>
      <c r="L2034" s="17"/>
      <c r="M2034" s="17"/>
      <c r="N2034" s="17"/>
      <c r="O2034" s="17"/>
    </row>
    <row r="2035" spans="1:15" ht="15.95">
      <c r="A2035" s="16" t="s">
        <v>3376</v>
      </c>
      <c r="B2035" s="16" t="s">
        <v>8420</v>
      </c>
      <c r="C2035" s="16"/>
      <c r="D2035" s="17"/>
      <c r="E2035" s="17"/>
      <c r="F2035" s="17"/>
      <c r="G2035" s="17"/>
      <c r="H2035" s="17"/>
      <c r="I2035" s="17"/>
      <c r="J2035" s="17"/>
      <c r="K2035" s="28"/>
      <c r="L2035" s="24">
        <v>2390000</v>
      </c>
      <c r="M2035" s="24">
        <v>1510000</v>
      </c>
      <c r="N2035" s="17"/>
      <c r="O2035" s="17"/>
    </row>
    <row r="2036" spans="1:15" ht="15.95">
      <c r="A2036" s="123" t="s">
        <v>8696</v>
      </c>
      <c r="B2036" s="16" t="s">
        <v>8420</v>
      </c>
      <c r="C2036" s="16"/>
      <c r="D2036" s="17"/>
      <c r="E2036" s="17"/>
      <c r="F2036" s="17"/>
      <c r="G2036" s="24">
        <v>2660000</v>
      </c>
      <c r="H2036" s="18">
        <v>8530000</v>
      </c>
      <c r="I2036" s="17"/>
      <c r="J2036" s="18">
        <v>13000000</v>
      </c>
      <c r="K2036" s="28"/>
      <c r="L2036" s="17"/>
      <c r="M2036" s="17"/>
      <c r="N2036" s="17"/>
      <c r="O2036" s="17"/>
    </row>
    <row r="2037" spans="1:15" ht="15.95">
      <c r="A2037" s="124" t="s">
        <v>8696</v>
      </c>
      <c r="B2037" s="16">
        <v>1814</v>
      </c>
      <c r="C2037" s="16" t="s">
        <v>8430</v>
      </c>
      <c r="D2037" s="17"/>
      <c r="E2037" s="17"/>
      <c r="F2037" s="17"/>
      <c r="G2037" s="17"/>
      <c r="H2037" s="24">
        <v>35700</v>
      </c>
      <c r="I2037" s="17"/>
      <c r="J2037" s="17"/>
      <c r="K2037" s="28"/>
      <c r="L2037" s="17"/>
      <c r="M2037" s="17"/>
      <c r="N2037" s="17"/>
      <c r="O2037" s="17"/>
    </row>
    <row r="2038" spans="1:15" ht="15.95">
      <c r="A2038" s="16" t="s">
        <v>966</v>
      </c>
      <c r="B2038" s="16" t="s">
        <v>8420</v>
      </c>
      <c r="C2038" s="16"/>
      <c r="D2038" s="17"/>
      <c r="E2038" s="17"/>
      <c r="F2038" s="17"/>
      <c r="G2038" s="17"/>
      <c r="H2038" s="17"/>
      <c r="I2038" s="18">
        <v>9770000</v>
      </c>
      <c r="J2038" s="17"/>
      <c r="K2038" s="35">
        <v>23800000</v>
      </c>
      <c r="L2038" s="17"/>
      <c r="M2038" s="17"/>
      <c r="N2038" s="17"/>
      <c r="O2038" s="17"/>
    </row>
    <row r="2039" spans="1:15" ht="15.95">
      <c r="A2039" s="16" t="s">
        <v>6580</v>
      </c>
      <c r="B2039" s="16" t="s">
        <v>8420</v>
      </c>
      <c r="C2039" s="16"/>
      <c r="D2039" s="17"/>
      <c r="E2039" s="17"/>
      <c r="F2039" s="17"/>
      <c r="G2039" s="24">
        <v>949000</v>
      </c>
      <c r="H2039" s="24">
        <v>1330000</v>
      </c>
      <c r="I2039" s="24">
        <v>1220000</v>
      </c>
      <c r="J2039" s="24">
        <v>2950000</v>
      </c>
      <c r="K2039" s="24">
        <v>1230000</v>
      </c>
      <c r="L2039" s="17"/>
      <c r="M2039" s="17"/>
      <c r="N2039" s="17"/>
      <c r="O2039" s="17"/>
    </row>
    <row r="2040" spans="1:15" ht="15.95">
      <c r="A2040" s="16" t="s">
        <v>965</v>
      </c>
      <c r="B2040" s="16" t="s">
        <v>8420</v>
      </c>
      <c r="C2040" s="16"/>
      <c r="D2040" s="17"/>
      <c r="E2040" s="17"/>
      <c r="F2040" s="17"/>
      <c r="G2040" s="24">
        <v>721000</v>
      </c>
      <c r="H2040" s="17"/>
      <c r="I2040" s="17"/>
      <c r="J2040" s="24">
        <v>393000</v>
      </c>
      <c r="K2040" s="24">
        <v>459000</v>
      </c>
      <c r="L2040" s="17"/>
      <c r="M2040" s="17"/>
      <c r="N2040" s="17"/>
      <c r="O2040" s="17"/>
    </row>
    <row r="2041" spans="1:15" ht="15.95">
      <c r="A2041" s="123" t="s">
        <v>964</v>
      </c>
      <c r="B2041" s="16" t="s">
        <v>8420</v>
      </c>
      <c r="C2041" s="16"/>
      <c r="D2041" s="17"/>
      <c r="E2041" s="17"/>
      <c r="F2041" s="17"/>
      <c r="G2041" s="17"/>
      <c r="H2041" s="18">
        <v>13100000</v>
      </c>
      <c r="I2041" s="18">
        <v>7080000</v>
      </c>
      <c r="J2041" s="17"/>
      <c r="K2041" s="18">
        <v>9560000</v>
      </c>
      <c r="L2041" s="17"/>
      <c r="M2041" s="17"/>
      <c r="N2041" s="17"/>
      <c r="O2041" s="17"/>
    </row>
    <row r="2042" spans="1:15" ht="15.95">
      <c r="A2042" s="124" t="s">
        <v>964</v>
      </c>
      <c r="B2042" s="16">
        <v>192</v>
      </c>
      <c r="C2042" s="16"/>
      <c r="D2042" s="17"/>
      <c r="E2042" s="17"/>
      <c r="F2042" s="17"/>
      <c r="G2042" s="17"/>
      <c r="H2042" s="24">
        <v>19100</v>
      </c>
      <c r="I2042" s="17"/>
      <c r="J2042" s="17"/>
      <c r="K2042" s="28"/>
      <c r="L2042" s="17"/>
      <c r="M2042" s="17"/>
      <c r="N2042" s="17"/>
      <c r="O2042" s="17"/>
    </row>
    <row r="2043" spans="1:15" ht="15.95">
      <c r="A2043" s="16" t="s">
        <v>8697</v>
      </c>
      <c r="B2043" s="16" t="s">
        <v>8420</v>
      </c>
      <c r="C2043" s="16"/>
      <c r="D2043" s="17"/>
      <c r="E2043" s="17"/>
      <c r="F2043" s="24">
        <v>529000</v>
      </c>
      <c r="G2043" s="17"/>
      <c r="H2043" s="17"/>
      <c r="I2043" s="17"/>
      <c r="J2043" s="17"/>
      <c r="K2043" s="28"/>
      <c r="L2043" s="17"/>
      <c r="M2043" s="17"/>
      <c r="N2043" s="17"/>
      <c r="O2043" s="17"/>
    </row>
    <row r="2044" spans="1:15" ht="15.95">
      <c r="A2044" s="16" t="s">
        <v>963</v>
      </c>
      <c r="B2044" s="16" t="s">
        <v>8420</v>
      </c>
      <c r="C2044" s="16"/>
      <c r="D2044" s="24">
        <v>57500</v>
      </c>
      <c r="E2044" s="24">
        <v>2850000</v>
      </c>
      <c r="F2044" s="17"/>
      <c r="G2044" s="24">
        <v>1500000</v>
      </c>
      <c r="H2044" s="17"/>
      <c r="I2044" s="17"/>
      <c r="J2044" s="24">
        <v>3330000</v>
      </c>
      <c r="K2044" s="28"/>
      <c r="L2044" s="17"/>
      <c r="M2044" s="17"/>
      <c r="N2044" s="17"/>
      <c r="O2044" s="17"/>
    </row>
    <row r="2045" spans="1:15" ht="15.95">
      <c r="A2045" s="16" t="s">
        <v>6250</v>
      </c>
      <c r="B2045" s="16" t="s">
        <v>8420</v>
      </c>
      <c r="C2045" s="16"/>
      <c r="D2045" s="17"/>
      <c r="E2045" s="24">
        <v>1390000</v>
      </c>
      <c r="F2045" s="17"/>
      <c r="G2045" s="17"/>
      <c r="H2045" s="17"/>
      <c r="I2045" s="17"/>
      <c r="J2045" s="17"/>
      <c r="K2045" s="28"/>
      <c r="L2045" s="17"/>
      <c r="M2045" s="17"/>
      <c r="N2045" s="17"/>
      <c r="O2045" s="17"/>
    </row>
    <row r="2046" spans="1:15" ht="15.95">
      <c r="A2046" s="16" t="s">
        <v>962</v>
      </c>
      <c r="B2046" s="16" t="s">
        <v>8420</v>
      </c>
      <c r="C2046" s="16"/>
      <c r="D2046" s="24">
        <v>3920000</v>
      </c>
      <c r="E2046" s="17"/>
      <c r="F2046" s="17"/>
      <c r="G2046" s="17"/>
      <c r="H2046" s="24">
        <v>4490000</v>
      </c>
      <c r="I2046" s="24">
        <v>3500000</v>
      </c>
      <c r="J2046" s="24">
        <v>4160000</v>
      </c>
      <c r="K2046" s="24">
        <v>452000</v>
      </c>
      <c r="L2046" s="17"/>
      <c r="M2046" s="17"/>
      <c r="N2046" s="17"/>
      <c r="O2046" s="24">
        <v>390000</v>
      </c>
    </row>
    <row r="2047" spans="1:15" ht="15.95">
      <c r="A2047" s="16" t="s">
        <v>2410</v>
      </c>
      <c r="B2047" s="16" t="s">
        <v>8420</v>
      </c>
      <c r="C2047" s="16"/>
      <c r="D2047" s="17"/>
      <c r="E2047" s="17"/>
      <c r="F2047" s="17"/>
      <c r="G2047" s="17"/>
      <c r="H2047" s="17"/>
      <c r="I2047" s="17"/>
      <c r="J2047" s="24">
        <v>2200000</v>
      </c>
      <c r="K2047" s="28"/>
      <c r="L2047" s="17"/>
      <c r="M2047" s="17"/>
      <c r="N2047" s="17"/>
      <c r="O2047" s="17"/>
    </row>
    <row r="2048" spans="1:15" ht="15.95">
      <c r="A2048" s="16" t="s">
        <v>960</v>
      </c>
      <c r="B2048" s="16" t="s">
        <v>8420</v>
      </c>
      <c r="C2048" s="16"/>
      <c r="D2048" s="17"/>
      <c r="E2048" s="24">
        <v>678000</v>
      </c>
      <c r="F2048" s="17"/>
      <c r="G2048" s="24">
        <v>486000</v>
      </c>
      <c r="H2048" s="17"/>
      <c r="I2048" s="17"/>
      <c r="J2048" s="17"/>
      <c r="K2048" s="28"/>
      <c r="L2048" s="17"/>
      <c r="M2048" s="17"/>
      <c r="N2048" s="17"/>
      <c r="O2048" s="17"/>
    </row>
    <row r="2049" spans="1:15" ht="15.95">
      <c r="A2049" s="16" t="s">
        <v>959</v>
      </c>
      <c r="B2049" s="16" t="s">
        <v>8420</v>
      </c>
      <c r="C2049" s="16"/>
      <c r="D2049" s="18">
        <v>5700000</v>
      </c>
      <c r="E2049" s="24">
        <v>1250000</v>
      </c>
      <c r="F2049" s="24">
        <v>3880000</v>
      </c>
      <c r="G2049" s="24">
        <v>2590000</v>
      </c>
      <c r="H2049" s="24">
        <v>2330000</v>
      </c>
      <c r="I2049" s="24">
        <v>246000</v>
      </c>
      <c r="J2049" s="24">
        <v>441000</v>
      </c>
      <c r="K2049" s="24">
        <v>1890000</v>
      </c>
      <c r="L2049" s="24">
        <v>970000</v>
      </c>
      <c r="M2049" s="24">
        <v>577000</v>
      </c>
      <c r="N2049" s="17"/>
      <c r="O2049" s="17"/>
    </row>
    <row r="2050" spans="1:15" ht="15.95">
      <c r="A2050" s="16" t="s">
        <v>958</v>
      </c>
      <c r="B2050" s="16" t="s">
        <v>8420</v>
      </c>
      <c r="C2050" s="16"/>
      <c r="D2050" s="24">
        <v>1290000</v>
      </c>
      <c r="E2050" s="24">
        <v>417000</v>
      </c>
      <c r="F2050" s="24">
        <v>4630000</v>
      </c>
      <c r="G2050" s="24">
        <v>3600000</v>
      </c>
      <c r="H2050" s="24">
        <v>4480000</v>
      </c>
      <c r="I2050" s="18">
        <v>6930000</v>
      </c>
      <c r="J2050" s="24">
        <v>4390000</v>
      </c>
      <c r="K2050" s="18">
        <v>6170000</v>
      </c>
      <c r="L2050" s="17"/>
      <c r="M2050" s="17"/>
      <c r="N2050" s="17"/>
      <c r="O2050" s="17"/>
    </row>
    <row r="2051" spans="1:15" ht="15.95">
      <c r="A2051" s="16" t="s">
        <v>6914</v>
      </c>
      <c r="B2051" s="16" t="s">
        <v>8420</v>
      </c>
      <c r="C2051" s="16"/>
      <c r="D2051" s="17"/>
      <c r="E2051" s="17"/>
      <c r="F2051" s="17"/>
      <c r="G2051" s="17"/>
      <c r="H2051" s="24">
        <v>1120000</v>
      </c>
      <c r="I2051" s="24">
        <v>769000</v>
      </c>
      <c r="J2051" s="24">
        <v>1500000</v>
      </c>
      <c r="K2051" s="24">
        <v>1220000</v>
      </c>
      <c r="L2051" s="17"/>
      <c r="M2051" s="17"/>
      <c r="N2051" s="17"/>
      <c r="O2051" s="17"/>
    </row>
    <row r="2052" spans="1:15" ht="15.95">
      <c r="A2052" s="16" t="s">
        <v>8698</v>
      </c>
      <c r="B2052" s="16" t="s">
        <v>8420</v>
      </c>
      <c r="C2052" s="16"/>
      <c r="D2052" s="17"/>
      <c r="E2052" s="35">
        <v>21300000</v>
      </c>
      <c r="F2052" s="17"/>
      <c r="G2052" s="17"/>
      <c r="H2052" s="17"/>
      <c r="I2052" s="17"/>
      <c r="J2052" s="17"/>
      <c r="K2052" s="28"/>
      <c r="L2052" s="17"/>
      <c r="M2052" s="17"/>
      <c r="N2052" s="17"/>
      <c r="O2052" s="17"/>
    </row>
    <row r="2053" spans="1:15" ht="15.95">
      <c r="A2053" s="16" t="s">
        <v>956</v>
      </c>
      <c r="B2053" s="16" t="s">
        <v>8420</v>
      </c>
      <c r="C2053" s="16"/>
      <c r="D2053" s="17"/>
      <c r="E2053" s="17"/>
      <c r="F2053" s="24">
        <v>2750000</v>
      </c>
      <c r="G2053" s="17"/>
      <c r="H2053" s="24">
        <v>1040000</v>
      </c>
      <c r="I2053" s="17"/>
      <c r="J2053" s="24">
        <v>3020000</v>
      </c>
      <c r="K2053" s="28"/>
      <c r="L2053" s="17"/>
      <c r="M2053" s="17"/>
      <c r="N2053" s="24">
        <v>2110000</v>
      </c>
      <c r="O2053" s="24">
        <v>1250000</v>
      </c>
    </row>
    <row r="2054" spans="1:15" ht="15.95">
      <c r="A2054" s="16" t="s">
        <v>8699</v>
      </c>
      <c r="B2054" s="16" t="s">
        <v>8420</v>
      </c>
      <c r="C2054" s="16"/>
      <c r="D2054" s="17"/>
      <c r="E2054" s="17"/>
      <c r="F2054" s="17"/>
      <c r="G2054" s="17"/>
      <c r="H2054" s="17"/>
      <c r="I2054" s="17"/>
      <c r="J2054" s="17"/>
      <c r="K2054" s="28"/>
      <c r="L2054" s="17"/>
      <c r="M2054" s="17"/>
      <c r="N2054" s="17"/>
      <c r="O2054" s="18">
        <v>5940000</v>
      </c>
    </row>
    <row r="2055" spans="1:15" ht="15.95">
      <c r="A2055" s="16" t="s">
        <v>2355</v>
      </c>
      <c r="B2055" s="16" t="s">
        <v>8420</v>
      </c>
      <c r="C2055" s="16"/>
      <c r="D2055" s="17"/>
      <c r="E2055" s="17"/>
      <c r="F2055" s="17"/>
      <c r="G2055" s="24">
        <v>968000</v>
      </c>
      <c r="H2055" s="17"/>
      <c r="I2055" s="17"/>
      <c r="J2055" s="17"/>
      <c r="K2055" s="28"/>
      <c r="L2055" s="17"/>
      <c r="M2055" s="17"/>
      <c r="N2055" s="17"/>
      <c r="O2055" s="17"/>
    </row>
    <row r="2056" spans="1:15" ht="15.95">
      <c r="A2056" s="16" t="s">
        <v>3447</v>
      </c>
      <c r="B2056" s="16" t="s">
        <v>8420</v>
      </c>
      <c r="C2056" s="16"/>
      <c r="D2056" s="17"/>
      <c r="E2056" s="17"/>
      <c r="F2056" s="17"/>
      <c r="G2056" s="17"/>
      <c r="H2056" s="24">
        <v>1340000</v>
      </c>
      <c r="I2056" s="17"/>
      <c r="J2056" s="24">
        <v>1800000</v>
      </c>
      <c r="K2056" s="24">
        <v>1180000</v>
      </c>
      <c r="L2056" s="17"/>
      <c r="M2056" s="24">
        <v>2150000</v>
      </c>
      <c r="N2056" s="17"/>
      <c r="O2056" s="24">
        <v>3260000</v>
      </c>
    </row>
    <row r="2057" spans="1:15" ht="15.95">
      <c r="A2057" s="16" t="s">
        <v>3434</v>
      </c>
      <c r="B2057" s="16" t="s">
        <v>8420</v>
      </c>
      <c r="C2057" s="16"/>
      <c r="D2057" s="17"/>
      <c r="E2057" s="17"/>
      <c r="F2057" s="17"/>
      <c r="G2057" s="24">
        <v>869000</v>
      </c>
      <c r="H2057" s="24">
        <v>1930000</v>
      </c>
      <c r="I2057" s="24">
        <v>5480000</v>
      </c>
      <c r="J2057" s="17"/>
      <c r="K2057" s="28"/>
      <c r="L2057" s="17"/>
      <c r="M2057" s="17"/>
      <c r="N2057" s="17"/>
      <c r="O2057" s="17"/>
    </row>
    <row r="2058" spans="1:15" ht="15.95">
      <c r="A2058" s="16" t="s">
        <v>955</v>
      </c>
      <c r="B2058" s="16" t="s">
        <v>8420</v>
      </c>
      <c r="C2058" s="16"/>
      <c r="D2058" s="17"/>
      <c r="E2058" s="17"/>
      <c r="F2058" s="17"/>
      <c r="G2058" s="17"/>
      <c r="H2058" s="17"/>
      <c r="I2058" s="17"/>
      <c r="J2058" s="24">
        <v>3010000</v>
      </c>
      <c r="K2058" s="24">
        <v>5090000</v>
      </c>
      <c r="L2058" s="17"/>
      <c r="M2058" s="17"/>
      <c r="N2058" s="17"/>
      <c r="O2058" s="17"/>
    </row>
    <row r="2059" spans="1:15" ht="15.95">
      <c r="A2059" s="16" t="s">
        <v>8700</v>
      </c>
      <c r="B2059" s="16" t="s">
        <v>8420</v>
      </c>
      <c r="C2059" s="16"/>
      <c r="D2059" s="35">
        <v>19400000</v>
      </c>
      <c r="E2059" s="35">
        <v>26100000</v>
      </c>
      <c r="F2059" s="35">
        <v>24600000</v>
      </c>
      <c r="G2059" s="17"/>
      <c r="H2059" s="17"/>
      <c r="I2059" s="17"/>
      <c r="J2059" s="17"/>
      <c r="K2059" s="28"/>
      <c r="L2059" s="17"/>
      <c r="M2059" s="17"/>
      <c r="N2059" s="17"/>
      <c r="O2059" s="17"/>
    </row>
    <row r="2060" spans="1:15" ht="15.95">
      <c r="A2060" s="16" t="s">
        <v>6038</v>
      </c>
      <c r="B2060" s="16" t="s">
        <v>8420</v>
      </c>
      <c r="C2060" s="16"/>
      <c r="D2060" s="24">
        <v>747000</v>
      </c>
      <c r="E2060" s="17"/>
      <c r="F2060" s="17"/>
      <c r="G2060" s="17"/>
      <c r="H2060" s="17"/>
      <c r="I2060" s="17"/>
      <c r="J2060" s="17"/>
      <c r="K2060" s="28"/>
      <c r="L2060" s="17"/>
      <c r="M2060" s="17"/>
      <c r="N2060" s="17"/>
      <c r="O2060" s="17"/>
    </row>
    <row r="2061" spans="1:15" ht="15.95">
      <c r="A2061" s="16" t="s">
        <v>6169</v>
      </c>
      <c r="B2061" s="16" t="s">
        <v>8420</v>
      </c>
      <c r="C2061" s="16"/>
      <c r="D2061" s="17"/>
      <c r="E2061" s="17"/>
      <c r="F2061" s="17"/>
      <c r="G2061" s="17"/>
      <c r="H2061" s="24">
        <v>2760000</v>
      </c>
      <c r="I2061" s="17"/>
      <c r="J2061" s="17"/>
      <c r="K2061" s="28"/>
      <c r="L2061" s="17"/>
      <c r="M2061" s="17"/>
      <c r="N2061" s="17"/>
      <c r="O2061" s="17"/>
    </row>
    <row r="2062" spans="1:15" ht="15.95">
      <c r="A2062" s="16" t="s">
        <v>6130</v>
      </c>
      <c r="B2062" s="16" t="s">
        <v>8420</v>
      </c>
      <c r="C2062" s="16"/>
      <c r="D2062" s="17"/>
      <c r="E2062" s="24">
        <v>2380000</v>
      </c>
      <c r="F2062" s="17"/>
      <c r="G2062" s="17"/>
      <c r="H2062" s="17"/>
      <c r="I2062" s="17"/>
      <c r="J2062" s="17"/>
      <c r="K2062" s="28"/>
      <c r="L2062" s="17"/>
      <c r="M2062" s="17"/>
      <c r="N2062" s="17"/>
      <c r="O2062" s="17"/>
    </row>
    <row r="2063" spans="1:15" ht="15.95">
      <c r="A2063" s="16" t="s">
        <v>8701</v>
      </c>
      <c r="B2063" s="16" t="s">
        <v>8420</v>
      </c>
      <c r="C2063" s="16"/>
      <c r="D2063" s="17"/>
      <c r="E2063" s="17"/>
      <c r="F2063" s="17"/>
      <c r="G2063" s="24">
        <v>529000</v>
      </c>
      <c r="H2063" s="17"/>
      <c r="I2063" s="17"/>
      <c r="J2063" s="17"/>
      <c r="K2063" s="28"/>
      <c r="L2063" s="17"/>
      <c r="M2063" s="17"/>
      <c r="N2063" s="17"/>
      <c r="O2063" s="17"/>
    </row>
    <row r="2064" spans="1:15" ht="15.95">
      <c r="A2064" s="16" t="s">
        <v>952</v>
      </c>
      <c r="B2064" s="16" t="s">
        <v>8420</v>
      </c>
      <c r="C2064" s="16"/>
      <c r="D2064" s="18">
        <v>7320000</v>
      </c>
      <c r="E2064" s="24">
        <v>5020000</v>
      </c>
      <c r="F2064" s="18">
        <v>6270000</v>
      </c>
      <c r="G2064" s="24">
        <v>2720000</v>
      </c>
      <c r="H2064" s="24">
        <v>3860000</v>
      </c>
      <c r="I2064" s="18">
        <v>6510000</v>
      </c>
      <c r="J2064" s="18">
        <v>10500000</v>
      </c>
      <c r="K2064" s="18">
        <v>15100000</v>
      </c>
      <c r="L2064" s="17"/>
      <c r="M2064" s="17"/>
      <c r="N2064" s="17"/>
      <c r="O2064" s="24">
        <v>607000</v>
      </c>
    </row>
    <row r="2065" spans="1:15" ht="15.95">
      <c r="A2065" s="16" t="s">
        <v>951</v>
      </c>
      <c r="B2065" s="16" t="s">
        <v>8420</v>
      </c>
      <c r="C2065" s="16"/>
      <c r="D2065" s="17"/>
      <c r="E2065" s="17"/>
      <c r="F2065" s="24">
        <v>1410000</v>
      </c>
      <c r="G2065" s="18">
        <v>7970000</v>
      </c>
      <c r="H2065" s="18">
        <v>8450000</v>
      </c>
      <c r="I2065" s="18">
        <v>11500000</v>
      </c>
      <c r="J2065" s="18">
        <v>14400000</v>
      </c>
      <c r="K2065" s="35">
        <v>17700000</v>
      </c>
      <c r="L2065" s="17"/>
      <c r="M2065" s="24">
        <v>448000</v>
      </c>
      <c r="N2065" s="17"/>
      <c r="O2065" s="24">
        <v>485000</v>
      </c>
    </row>
    <row r="2066" spans="1:15" ht="15.95">
      <c r="A2066" s="16" t="s">
        <v>6086</v>
      </c>
      <c r="B2066" s="16" t="s">
        <v>8420</v>
      </c>
      <c r="C2066" s="16"/>
      <c r="D2066" s="17"/>
      <c r="E2066" s="24">
        <v>1950000</v>
      </c>
      <c r="F2066" s="24">
        <v>2000000</v>
      </c>
      <c r="G2066" s="24">
        <v>3160000</v>
      </c>
      <c r="H2066" s="17"/>
      <c r="I2066" s="17"/>
      <c r="J2066" s="17"/>
      <c r="K2066" s="28"/>
      <c r="L2066" s="17"/>
      <c r="M2066" s="17"/>
      <c r="N2066" s="17"/>
      <c r="O2066" s="17"/>
    </row>
    <row r="2067" spans="1:15" ht="15.95">
      <c r="A2067" s="16" t="s">
        <v>950</v>
      </c>
      <c r="B2067" s="16" t="s">
        <v>8420</v>
      </c>
      <c r="C2067" s="16"/>
      <c r="D2067" s="24">
        <v>2320000</v>
      </c>
      <c r="E2067" s="24">
        <v>800000</v>
      </c>
      <c r="F2067" s="18">
        <v>8110000</v>
      </c>
      <c r="G2067" s="17"/>
      <c r="H2067" s="17"/>
      <c r="I2067" s="17"/>
      <c r="J2067" s="17"/>
      <c r="K2067" s="28"/>
      <c r="L2067" s="17"/>
      <c r="M2067" s="17"/>
      <c r="N2067" s="17"/>
      <c r="O2067" s="17"/>
    </row>
    <row r="2068" spans="1:15" ht="15.95">
      <c r="A2068" s="16" t="s">
        <v>3452</v>
      </c>
      <c r="B2068" s="16" t="s">
        <v>8420</v>
      </c>
      <c r="C2068" s="16"/>
      <c r="D2068" s="17"/>
      <c r="E2068" s="24">
        <v>783000</v>
      </c>
      <c r="F2068" s="17"/>
      <c r="G2068" s="24">
        <v>1020000</v>
      </c>
      <c r="H2068" s="18">
        <v>7010000</v>
      </c>
      <c r="I2068" s="24">
        <v>5080000</v>
      </c>
      <c r="J2068" s="18">
        <v>6910000</v>
      </c>
      <c r="K2068" s="18">
        <v>10200000</v>
      </c>
      <c r="L2068" s="17"/>
      <c r="M2068" s="17"/>
      <c r="N2068" s="24">
        <v>654000</v>
      </c>
      <c r="O2068" s="17"/>
    </row>
    <row r="2069" spans="1:15" ht="15.95">
      <c r="A2069" s="16" t="s">
        <v>6519</v>
      </c>
      <c r="B2069" s="16" t="s">
        <v>8420</v>
      </c>
      <c r="C2069" s="16"/>
      <c r="D2069" s="17"/>
      <c r="E2069" s="17"/>
      <c r="F2069" s="24">
        <v>994000</v>
      </c>
      <c r="G2069" s="17"/>
      <c r="H2069" s="17"/>
      <c r="I2069" s="17"/>
      <c r="J2069" s="17"/>
      <c r="K2069" s="28"/>
      <c r="L2069" s="17"/>
      <c r="M2069" s="17"/>
      <c r="N2069" s="17"/>
      <c r="O2069" s="17"/>
    </row>
    <row r="2070" spans="1:15" ht="15.95">
      <c r="A2070" s="16" t="s">
        <v>8702</v>
      </c>
      <c r="B2070" s="16" t="s">
        <v>8420</v>
      </c>
      <c r="C2070" s="16"/>
      <c r="D2070" s="24">
        <v>3820000</v>
      </c>
      <c r="E2070" s="24">
        <v>2240000</v>
      </c>
      <c r="F2070" s="24">
        <v>2530000</v>
      </c>
      <c r="G2070" s="24">
        <v>1860000</v>
      </c>
      <c r="H2070" s="24">
        <v>3740000</v>
      </c>
      <c r="I2070" s="17"/>
      <c r="J2070" s="24">
        <v>3520000</v>
      </c>
      <c r="K2070" s="28"/>
      <c r="L2070" s="17"/>
      <c r="M2070" s="17"/>
      <c r="N2070" s="17"/>
      <c r="O2070" s="17"/>
    </row>
    <row r="2071" spans="1:15" ht="15.95">
      <c r="A2071" s="16" t="s">
        <v>8703</v>
      </c>
      <c r="B2071" s="16" t="s">
        <v>8420</v>
      </c>
      <c r="C2071" s="16"/>
      <c r="D2071" s="17"/>
      <c r="E2071" s="17"/>
      <c r="F2071" s="24">
        <v>1620000</v>
      </c>
      <c r="G2071" s="17"/>
      <c r="H2071" s="17"/>
      <c r="I2071" s="17"/>
      <c r="J2071" s="17"/>
      <c r="K2071" s="28"/>
      <c r="L2071" s="17"/>
      <c r="M2071" s="17"/>
      <c r="N2071" s="17"/>
      <c r="O2071" s="17"/>
    </row>
    <row r="2072" spans="1:15" ht="15.95">
      <c r="A2072" s="16" t="s">
        <v>949</v>
      </c>
      <c r="B2072" s="16" t="s">
        <v>8420</v>
      </c>
      <c r="C2072" s="16"/>
      <c r="D2072" s="18">
        <v>15900000</v>
      </c>
      <c r="E2072" s="18">
        <v>15100000</v>
      </c>
      <c r="F2072" s="35">
        <v>19100000</v>
      </c>
      <c r="G2072" s="18">
        <v>13000000</v>
      </c>
      <c r="H2072" s="35">
        <v>22000000</v>
      </c>
      <c r="I2072" s="24">
        <v>1210000</v>
      </c>
      <c r="J2072" s="35">
        <v>20400000</v>
      </c>
      <c r="K2072" s="28"/>
      <c r="L2072" s="17"/>
      <c r="M2072" s="24">
        <v>362000</v>
      </c>
      <c r="N2072" s="17"/>
      <c r="O2072" s="17"/>
    </row>
    <row r="2073" spans="1:15" ht="15.95">
      <c r="A2073" s="16" t="s">
        <v>6113</v>
      </c>
      <c r="B2073" s="16" t="s">
        <v>8420</v>
      </c>
      <c r="C2073" s="16"/>
      <c r="D2073" s="24">
        <v>5100000</v>
      </c>
      <c r="E2073" s="24">
        <v>3650000</v>
      </c>
      <c r="F2073" s="17"/>
      <c r="G2073" s="17"/>
      <c r="H2073" s="17"/>
      <c r="I2073" s="24">
        <v>664000</v>
      </c>
      <c r="J2073" s="17"/>
      <c r="K2073" s="28"/>
      <c r="L2073" s="17"/>
      <c r="M2073" s="17"/>
      <c r="N2073" s="17"/>
      <c r="O2073" s="17"/>
    </row>
    <row r="2074" spans="1:15" ht="15.95">
      <c r="A2074" s="16" t="s">
        <v>7113</v>
      </c>
      <c r="B2074" s="16" t="s">
        <v>8420</v>
      </c>
      <c r="C2074" s="16"/>
      <c r="D2074" s="17"/>
      <c r="E2074" s="17"/>
      <c r="F2074" s="17"/>
      <c r="G2074" s="17"/>
      <c r="H2074" s="17"/>
      <c r="I2074" s="17"/>
      <c r="J2074" s="24">
        <v>1110000</v>
      </c>
      <c r="K2074" s="28"/>
      <c r="L2074" s="17"/>
      <c r="M2074" s="17"/>
      <c r="N2074" s="17"/>
      <c r="O2074" s="17"/>
    </row>
    <row r="2075" spans="1:15" ht="15.95">
      <c r="A2075" s="16" t="s">
        <v>5928</v>
      </c>
      <c r="B2075" s="16" t="s">
        <v>8420</v>
      </c>
      <c r="C2075" s="16"/>
      <c r="D2075" s="17"/>
      <c r="E2075" s="24">
        <v>5450000</v>
      </c>
      <c r="F2075" s="24">
        <v>735000</v>
      </c>
      <c r="G2075" s="24">
        <v>622000</v>
      </c>
      <c r="H2075" s="17"/>
      <c r="I2075" s="17"/>
      <c r="J2075" s="17"/>
      <c r="K2075" s="28"/>
      <c r="L2075" s="17"/>
      <c r="M2075" s="17"/>
      <c r="N2075" s="17"/>
      <c r="O2075" s="17"/>
    </row>
    <row r="2076" spans="1:15" ht="15.95">
      <c r="A2076" s="16" t="s">
        <v>948</v>
      </c>
      <c r="B2076" s="16" t="s">
        <v>8420</v>
      </c>
      <c r="C2076" s="16"/>
      <c r="D2076" s="17"/>
      <c r="E2076" s="17"/>
      <c r="F2076" s="17"/>
      <c r="G2076" s="17"/>
      <c r="H2076" s="17"/>
      <c r="I2076" s="17"/>
      <c r="J2076" s="24">
        <v>338000</v>
      </c>
      <c r="K2076" s="24">
        <v>598000</v>
      </c>
      <c r="L2076" s="17"/>
      <c r="M2076" s="17"/>
      <c r="N2076" s="17"/>
      <c r="O2076" s="17"/>
    </row>
    <row r="2077" spans="1:15" ht="15.95">
      <c r="A2077" s="16" t="s">
        <v>6116</v>
      </c>
      <c r="B2077" s="16" t="s">
        <v>8420</v>
      </c>
      <c r="C2077" s="16"/>
      <c r="D2077" s="17"/>
      <c r="E2077" s="17"/>
      <c r="F2077" s="24">
        <v>1020000</v>
      </c>
      <c r="G2077" s="17"/>
      <c r="H2077" s="17"/>
      <c r="I2077" s="17"/>
      <c r="J2077" s="17"/>
      <c r="K2077" s="28"/>
      <c r="L2077" s="17"/>
      <c r="M2077" s="17"/>
      <c r="N2077" s="17"/>
      <c r="O2077" s="17"/>
    </row>
    <row r="2078" spans="1:15" ht="15.95">
      <c r="A2078" s="16" t="s">
        <v>8704</v>
      </c>
      <c r="B2078" s="16" t="s">
        <v>8420</v>
      </c>
      <c r="C2078" s="16"/>
      <c r="D2078" s="17"/>
      <c r="E2078" s="17"/>
      <c r="F2078" s="17"/>
      <c r="G2078" s="17"/>
      <c r="H2078" s="17"/>
      <c r="I2078" s="17"/>
      <c r="J2078" s="17"/>
      <c r="K2078" s="28"/>
      <c r="L2078" s="17"/>
      <c r="M2078" s="17"/>
      <c r="N2078" s="24">
        <v>293000</v>
      </c>
      <c r="O2078" s="17"/>
    </row>
    <row r="2079" spans="1:15" ht="15.95">
      <c r="A2079" s="123" t="s">
        <v>2359</v>
      </c>
      <c r="B2079" s="16" t="s">
        <v>8420</v>
      </c>
      <c r="C2079" s="16"/>
      <c r="D2079" s="17"/>
      <c r="E2079" s="17"/>
      <c r="F2079" s="17"/>
      <c r="G2079" s="17"/>
      <c r="H2079" s="17"/>
      <c r="I2079" s="24">
        <v>964000</v>
      </c>
      <c r="J2079" s="17"/>
      <c r="K2079" s="24">
        <v>602000</v>
      </c>
      <c r="L2079" s="17"/>
      <c r="M2079" s="17"/>
      <c r="N2079" s="17"/>
      <c r="O2079" s="17"/>
    </row>
    <row r="2080" spans="1:15" ht="15.95">
      <c r="A2080" s="124" t="s">
        <v>2359</v>
      </c>
      <c r="B2080" s="16">
        <v>40</v>
      </c>
      <c r="C2080" s="16"/>
      <c r="D2080" s="17"/>
      <c r="E2080" s="17"/>
      <c r="F2080" s="17"/>
      <c r="G2080" s="17"/>
      <c r="H2080" s="17"/>
      <c r="I2080" s="17"/>
      <c r="J2080" s="17"/>
      <c r="K2080" s="24">
        <v>32000</v>
      </c>
      <c r="L2080" s="17"/>
      <c r="M2080" s="17"/>
      <c r="N2080" s="17"/>
      <c r="O2080" s="17"/>
    </row>
    <row r="2081" spans="1:15" ht="15.95">
      <c r="A2081" s="16" t="s">
        <v>947</v>
      </c>
      <c r="B2081" s="16" t="s">
        <v>8420</v>
      </c>
      <c r="C2081" s="16"/>
      <c r="D2081" s="35">
        <v>21200000</v>
      </c>
      <c r="E2081" s="18">
        <v>11900000</v>
      </c>
      <c r="F2081" s="18">
        <v>11300000</v>
      </c>
      <c r="G2081" s="24">
        <v>4900000</v>
      </c>
      <c r="H2081" s="18">
        <v>13100000</v>
      </c>
      <c r="I2081" s="24">
        <v>3670000</v>
      </c>
      <c r="J2081" s="18">
        <v>12800000</v>
      </c>
      <c r="K2081" s="18">
        <v>13600000</v>
      </c>
      <c r="L2081" s="24">
        <v>1380000</v>
      </c>
      <c r="M2081" s="24">
        <v>1400000</v>
      </c>
      <c r="N2081" s="24">
        <v>2900000</v>
      </c>
      <c r="O2081" s="24">
        <v>3800000</v>
      </c>
    </row>
    <row r="2082" spans="1:15" ht="15.95">
      <c r="A2082" s="16" t="s">
        <v>7003</v>
      </c>
      <c r="B2082" s="16" t="s">
        <v>8420</v>
      </c>
      <c r="C2082" s="16"/>
      <c r="D2082" s="17"/>
      <c r="E2082" s="17"/>
      <c r="F2082" s="17"/>
      <c r="G2082" s="17"/>
      <c r="H2082" s="17"/>
      <c r="I2082" s="17"/>
      <c r="J2082" s="17"/>
      <c r="K2082" s="28"/>
      <c r="L2082" s="17"/>
      <c r="M2082" s="24">
        <v>247000</v>
      </c>
      <c r="N2082" s="17"/>
      <c r="O2082" s="17"/>
    </row>
    <row r="2083" spans="1:15" ht="15.95">
      <c r="A2083" s="16" t="s">
        <v>946</v>
      </c>
      <c r="B2083" s="16" t="s">
        <v>8420</v>
      </c>
      <c r="C2083" s="16"/>
      <c r="D2083" s="17"/>
      <c r="E2083" s="17"/>
      <c r="F2083" s="17"/>
      <c r="G2083" s="17"/>
      <c r="H2083" s="24">
        <v>2190000</v>
      </c>
      <c r="I2083" s="18">
        <v>6760000</v>
      </c>
      <c r="J2083" s="24">
        <v>5520000</v>
      </c>
      <c r="K2083" s="18">
        <v>6800000</v>
      </c>
      <c r="L2083" s="17"/>
      <c r="M2083" s="17"/>
      <c r="N2083" s="17"/>
      <c r="O2083" s="17"/>
    </row>
    <row r="2084" spans="1:15" ht="15.95">
      <c r="A2084" s="16" t="s">
        <v>8705</v>
      </c>
      <c r="B2084" s="16" t="s">
        <v>8420</v>
      </c>
      <c r="C2084" s="16"/>
      <c r="D2084" s="24">
        <v>1040000</v>
      </c>
      <c r="E2084" s="24">
        <v>937000</v>
      </c>
      <c r="F2084" s="17"/>
      <c r="G2084" s="24">
        <v>80400</v>
      </c>
      <c r="H2084" s="17"/>
      <c r="I2084" s="24">
        <v>154000</v>
      </c>
      <c r="J2084" s="24">
        <v>1590000</v>
      </c>
      <c r="K2084" s="24">
        <v>1200000</v>
      </c>
      <c r="L2084" s="17"/>
      <c r="M2084" s="17"/>
      <c r="N2084" s="17"/>
      <c r="O2084" s="17"/>
    </row>
    <row r="2085" spans="1:15" ht="15.95">
      <c r="A2085" s="123" t="s">
        <v>943</v>
      </c>
      <c r="B2085" s="16" t="s">
        <v>8420</v>
      </c>
      <c r="C2085" s="16"/>
      <c r="D2085" s="24">
        <v>3110000</v>
      </c>
      <c r="E2085" s="24">
        <v>2470000</v>
      </c>
      <c r="F2085" s="24">
        <v>3500000</v>
      </c>
      <c r="G2085" s="24">
        <v>4380000</v>
      </c>
      <c r="H2085" s="24">
        <v>4190000</v>
      </c>
      <c r="I2085" s="18">
        <v>8770000</v>
      </c>
      <c r="J2085" s="18">
        <v>7980000</v>
      </c>
      <c r="K2085" s="18">
        <v>12700000</v>
      </c>
      <c r="L2085" s="17"/>
      <c r="M2085" s="17"/>
      <c r="N2085" s="17"/>
      <c r="O2085" s="24">
        <v>656000</v>
      </c>
    </row>
    <row r="2086" spans="1:15" ht="15.95">
      <c r="A2086" s="124" t="s">
        <v>943</v>
      </c>
      <c r="B2086" s="16">
        <v>205</v>
      </c>
      <c r="C2086" s="16"/>
      <c r="D2086" s="17"/>
      <c r="E2086" s="17"/>
      <c r="F2086" s="17"/>
      <c r="G2086" s="17"/>
      <c r="H2086" s="17"/>
      <c r="I2086" s="24">
        <v>128000</v>
      </c>
      <c r="J2086" s="17"/>
      <c r="K2086" s="24">
        <v>253000</v>
      </c>
      <c r="L2086" s="17"/>
      <c r="M2086" s="17"/>
      <c r="N2086" s="17"/>
      <c r="O2086" s="17"/>
    </row>
    <row r="2087" spans="1:15" ht="15.95">
      <c r="A2087" s="16" t="s">
        <v>942</v>
      </c>
      <c r="B2087" s="16" t="s">
        <v>8420</v>
      </c>
      <c r="C2087" s="16"/>
      <c r="D2087" s="18">
        <v>7420000</v>
      </c>
      <c r="E2087" s="18">
        <v>8910000</v>
      </c>
      <c r="F2087" s="24">
        <v>2550000</v>
      </c>
      <c r="G2087" s="24">
        <v>1250000</v>
      </c>
      <c r="H2087" s="17"/>
      <c r="I2087" s="17"/>
      <c r="J2087" s="24">
        <v>969000</v>
      </c>
      <c r="K2087" s="28"/>
      <c r="L2087" s="17"/>
      <c r="M2087" s="17"/>
      <c r="N2087" s="17"/>
      <c r="O2087" s="17"/>
    </row>
    <row r="2088" spans="1:15" ht="15.95">
      <c r="A2088" s="120" t="s">
        <v>941</v>
      </c>
      <c r="B2088" s="16" t="s">
        <v>8420</v>
      </c>
      <c r="C2088" s="16"/>
      <c r="D2088" s="18">
        <v>10400000</v>
      </c>
      <c r="E2088" s="24">
        <v>3960000</v>
      </c>
      <c r="F2088" s="24">
        <v>4630000</v>
      </c>
      <c r="G2088" s="24">
        <v>2440000</v>
      </c>
      <c r="H2088" s="24">
        <v>5050000</v>
      </c>
      <c r="I2088" s="24">
        <v>4390000</v>
      </c>
      <c r="J2088" s="24">
        <v>5590000</v>
      </c>
      <c r="K2088" s="18">
        <v>11000000</v>
      </c>
      <c r="L2088" s="18">
        <v>12100000</v>
      </c>
      <c r="M2088" s="24">
        <v>4710000</v>
      </c>
      <c r="N2088" s="18">
        <v>10600000</v>
      </c>
      <c r="O2088" s="35">
        <v>22600000</v>
      </c>
    </row>
    <row r="2089" spans="1:15" ht="15.95">
      <c r="A2089" s="121" t="s">
        <v>941</v>
      </c>
      <c r="B2089" s="16">
        <v>65</v>
      </c>
      <c r="C2089" s="16" t="s">
        <v>8423</v>
      </c>
      <c r="D2089" s="24">
        <v>2080000</v>
      </c>
      <c r="E2089" s="17"/>
      <c r="F2089" s="17"/>
      <c r="G2089" s="24">
        <v>540000</v>
      </c>
      <c r="H2089" s="17"/>
      <c r="I2089" s="17"/>
      <c r="J2089" s="17"/>
      <c r="K2089" s="28"/>
      <c r="L2089" s="24">
        <v>2590000</v>
      </c>
      <c r="M2089" s="17"/>
      <c r="N2089" s="24">
        <v>3760000</v>
      </c>
      <c r="O2089" s="24">
        <v>2360000</v>
      </c>
    </row>
    <row r="2090" spans="1:15" ht="15.95">
      <c r="A2090" s="122" t="s">
        <v>941</v>
      </c>
      <c r="B2090" s="16">
        <v>108</v>
      </c>
      <c r="C2090" s="16" t="s">
        <v>8432</v>
      </c>
      <c r="D2090" s="17"/>
      <c r="E2090" s="17"/>
      <c r="F2090" s="17"/>
      <c r="G2090" s="17"/>
      <c r="H2090" s="17"/>
      <c r="I2090" s="17"/>
      <c r="J2090" s="17"/>
      <c r="K2090" s="28"/>
      <c r="L2090" s="24">
        <v>61900</v>
      </c>
      <c r="M2090" s="17"/>
      <c r="N2090" s="17"/>
      <c r="O2090" s="17"/>
    </row>
    <row r="2091" spans="1:15" ht="15.95">
      <c r="A2091" s="16" t="s">
        <v>2380</v>
      </c>
      <c r="B2091" s="16" t="s">
        <v>8420</v>
      </c>
      <c r="C2091" s="16"/>
      <c r="D2091" s="24">
        <v>940000</v>
      </c>
      <c r="E2091" s="17"/>
      <c r="F2091" s="17"/>
      <c r="G2091" s="17"/>
      <c r="H2091" s="17"/>
      <c r="I2091" s="17"/>
      <c r="J2091" s="17"/>
      <c r="K2091" s="28"/>
      <c r="L2091" s="17"/>
      <c r="M2091" s="17"/>
      <c r="N2091" s="24">
        <v>984000</v>
      </c>
      <c r="O2091" s="24">
        <v>991000</v>
      </c>
    </row>
    <row r="2092" spans="1:15" ht="15.95">
      <c r="A2092" s="16" t="s">
        <v>2473</v>
      </c>
      <c r="B2092" s="16" t="s">
        <v>8420</v>
      </c>
      <c r="C2092" s="16"/>
      <c r="D2092" s="17"/>
      <c r="E2092" s="17"/>
      <c r="F2092" s="24">
        <v>405000</v>
      </c>
      <c r="G2092" s="24">
        <v>464000</v>
      </c>
      <c r="H2092" s="17"/>
      <c r="I2092" s="24">
        <v>266000</v>
      </c>
      <c r="J2092" s="17"/>
      <c r="K2092" s="24">
        <v>657000</v>
      </c>
      <c r="L2092" s="17"/>
      <c r="M2092" s="17"/>
      <c r="N2092" s="17"/>
      <c r="O2092" s="17"/>
    </row>
    <row r="2093" spans="1:15" ht="15.95">
      <c r="A2093" s="16" t="s">
        <v>5541</v>
      </c>
      <c r="B2093" s="16" t="s">
        <v>8420</v>
      </c>
      <c r="C2093" s="16"/>
      <c r="D2093" s="17"/>
      <c r="E2093" s="17"/>
      <c r="F2093" s="17"/>
      <c r="G2093" s="17"/>
      <c r="H2093" s="17"/>
      <c r="I2093" s="17"/>
      <c r="J2093" s="24">
        <v>4590000</v>
      </c>
      <c r="K2093" s="28"/>
      <c r="L2093" s="17"/>
      <c r="M2093" s="17"/>
      <c r="N2093" s="17"/>
      <c r="O2093" s="17"/>
    </row>
    <row r="2094" spans="1:15" ht="15.95">
      <c r="A2094" s="16" t="s">
        <v>940</v>
      </c>
      <c r="B2094" s="16" t="s">
        <v>8420</v>
      </c>
      <c r="C2094" s="16"/>
      <c r="D2094" s="17"/>
      <c r="E2094" s="17"/>
      <c r="F2094" s="17"/>
      <c r="G2094" s="17"/>
      <c r="H2094" s="17"/>
      <c r="I2094" s="18">
        <v>8020000</v>
      </c>
      <c r="J2094" s="24">
        <v>831000</v>
      </c>
      <c r="K2094" s="28"/>
      <c r="L2094" s="17"/>
      <c r="M2094" s="17"/>
      <c r="N2094" s="17"/>
      <c r="O2094" s="17"/>
    </row>
    <row r="2095" spans="1:15" ht="15.95">
      <c r="A2095" s="16" t="s">
        <v>939</v>
      </c>
      <c r="B2095" s="16" t="s">
        <v>8420</v>
      </c>
      <c r="C2095" s="16"/>
      <c r="D2095" s="17"/>
      <c r="E2095" s="17"/>
      <c r="F2095" s="17"/>
      <c r="G2095" s="24">
        <v>2990000</v>
      </c>
      <c r="H2095" s="24">
        <v>4820000</v>
      </c>
      <c r="I2095" s="35">
        <v>17400000</v>
      </c>
      <c r="J2095" s="24">
        <v>5030000</v>
      </c>
      <c r="K2095" s="24">
        <v>3700000</v>
      </c>
      <c r="L2095" s="17"/>
      <c r="M2095" s="17"/>
      <c r="N2095" s="17"/>
      <c r="O2095" s="17"/>
    </row>
    <row r="2096" spans="1:15" ht="15.95">
      <c r="A2096" s="123" t="s">
        <v>938</v>
      </c>
      <c r="B2096" s="16" t="s">
        <v>8420</v>
      </c>
      <c r="C2096" s="16"/>
      <c r="D2096" s="18">
        <v>13400000</v>
      </c>
      <c r="E2096" s="18">
        <v>6150000</v>
      </c>
      <c r="F2096" s="18">
        <v>8400000</v>
      </c>
      <c r="G2096" s="17"/>
      <c r="H2096" s="18">
        <v>7220000</v>
      </c>
      <c r="I2096" s="18">
        <v>7280000</v>
      </c>
      <c r="J2096" s="18">
        <v>11000000</v>
      </c>
      <c r="K2096" s="24">
        <v>2560000</v>
      </c>
      <c r="L2096" s="17"/>
      <c r="M2096" s="17"/>
      <c r="N2096" s="17"/>
      <c r="O2096" s="17"/>
    </row>
    <row r="2097" spans="1:15" ht="15.95">
      <c r="A2097" s="124" t="s">
        <v>938</v>
      </c>
      <c r="B2097" s="16">
        <v>392</v>
      </c>
      <c r="C2097" s="16"/>
      <c r="D2097" s="24">
        <v>2580000</v>
      </c>
      <c r="E2097" s="17"/>
      <c r="F2097" s="17"/>
      <c r="G2097" s="17"/>
      <c r="H2097" s="24">
        <v>190000</v>
      </c>
      <c r="I2097" s="17"/>
      <c r="J2097" s="17"/>
      <c r="K2097" s="24">
        <v>392000</v>
      </c>
      <c r="L2097" s="17"/>
      <c r="M2097" s="17"/>
      <c r="N2097" s="17"/>
      <c r="O2097" s="17"/>
    </row>
    <row r="2098" spans="1:15" ht="15.95">
      <c r="A2098" s="16" t="s">
        <v>6080</v>
      </c>
      <c r="B2098" s="16" t="s">
        <v>8420</v>
      </c>
      <c r="C2098" s="16"/>
      <c r="D2098" s="17"/>
      <c r="E2098" s="17"/>
      <c r="F2098" s="17"/>
      <c r="G2098" s="17"/>
      <c r="H2098" s="17"/>
      <c r="I2098" s="17"/>
      <c r="J2098" s="24">
        <v>2100000</v>
      </c>
      <c r="K2098" s="28"/>
      <c r="L2098" s="17"/>
      <c r="M2098" s="17"/>
      <c r="N2098" s="17"/>
      <c r="O2098" s="17"/>
    </row>
    <row r="2099" spans="1:15" ht="15.95">
      <c r="A2099" s="16" t="s">
        <v>936</v>
      </c>
      <c r="B2099" s="16" t="s">
        <v>8420</v>
      </c>
      <c r="C2099" s="16"/>
      <c r="D2099" s="19">
        <v>34300000</v>
      </c>
      <c r="E2099" s="18">
        <v>15400000</v>
      </c>
      <c r="F2099" s="35">
        <v>27600000</v>
      </c>
      <c r="G2099" s="18">
        <v>13500000</v>
      </c>
      <c r="H2099" s="18">
        <v>15700000</v>
      </c>
      <c r="I2099" s="18">
        <v>11000000</v>
      </c>
      <c r="J2099" s="18">
        <v>13300000</v>
      </c>
      <c r="K2099" s="18">
        <v>14400000</v>
      </c>
      <c r="L2099" s="24">
        <v>2310000</v>
      </c>
      <c r="M2099" s="24">
        <v>4880000</v>
      </c>
      <c r="N2099" s="24">
        <v>4940000</v>
      </c>
      <c r="O2099" s="24">
        <v>2410000</v>
      </c>
    </row>
    <row r="2100" spans="1:15" ht="15.95">
      <c r="A2100" s="16" t="s">
        <v>2151</v>
      </c>
      <c r="B2100" s="16" t="s">
        <v>8420</v>
      </c>
      <c r="C2100" s="16"/>
      <c r="D2100" s="17"/>
      <c r="E2100" s="17"/>
      <c r="F2100" s="17"/>
      <c r="G2100" s="17"/>
      <c r="H2100" s="17"/>
      <c r="I2100" s="17"/>
      <c r="J2100" s="24">
        <v>2320000</v>
      </c>
      <c r="K2100" s="24">
        <v>2910000</v>
      </c>
      <c r="L2100" s="17"/>
      <c r="M2100" s="17"/>
      <c r="N2100" s="17"/>
      <c r="O2100" s="17"/>
    </row>
    <row r="2101" spans="1:15" ht="15.95">
      <c r="A2101" s="16" t="s">
        <v>934</v>
      </c>
      <c r="B2101" s="16" t="s">
        <v>8420</v>
      </c>
      <c r="C2101" s="16"/>
      <c r="D2101" s="17"/>
      <c r="E2101" s="24">
        <v>3220000</v>
      </c>
      <c r="F2101" s="24">
        <v>4210000</v>
      </c>
      <c r="G2101" s="18">
        <v>12400000</v>
      </c>
      <c r="H2101" s="18">
        <v>11700000</v>
      </c>
      <c r="I2101" s="18">
        <v>13900000</v>
      </c>
      <c r="J2101" s="35">
        <v>17000000</v>
      </c>
      <c r="K2101" s="35">
        <v>18000000</v>
      </c>
      <c r="L2101" s="17"/>
      <c r="M2101" s="17"/>
      <c r="N2101" s="17"/>
      <c r="O2101" s="18">
        <v>6960000</v>
      </c>
    </row>
    <row r="2102" spans="1:15" ht="15.95">
      <c r="A2102" s="123" t="s">
        <v>8397</v>
      </c>
      <c r="B2102" s="118" t="s">
        <v>8420</v>
      </c>
      <c r="C2102" s="16"/>
      <c r="D2102" s="18">
        <v>9120000</v>
      </c>
      <c r="E2102" s="18">
        <v>5940000</v>
      </c>
      <c r="F2102" s="22">
        <v>56000000</v>
      </c>
      <c r="G2102" s="18">
        <v>9130000</v>
      </c>
      <c r="H2102" s="17"/>
      <c r="I2102" s="35">
        <v>23700000</v>
      </c>
      <c r="J2102" s="19">
        <v>34000000</v>
      </c>
      <c r="K2102" s="19">
        <v>30300000</v>
      </c>
      <c r="L2102" s="24">
        <v>2860000</v>
      </c>
      <c r="M2102" s="17"/>
      <c r="N2102" s="17"/>
      <c r="O2102" s="17"/>
    </row>
    <row r="2103" spans="1:15" ht="15.95">
      <c r="A2103" s="124" t="s">
        <v>8397</v>
      </c>
      <c r="B2103" s="118" t="s">
        <v>8420</v>
      </c>
      <c r="C2103" s="16" t="s">
        <v>8446</v>
      </c>
      <c r="D2103" s="17"/>
      <c r="E2103" s="24">
        <v>265000</v>
      </c>
      <c r="F2103" s="17"/>
      <c r="G2103" s="17"/>
      <c r="H2103" s="17"/>
      <c r="I2103" s="17"/>
      <c r="J2103" s="17"/>
      <c r="K2103" s="28"/>
      <c r="L2103" s="17"/>
      <c r="M2103" s="17"/>
      <c r="N2103" s="17"/>
      <c r="O2103" s="17"/>
    </row>
    <row r="2104" spans="1:15" ht="15.95">
      <c r="A2104" s="123" t="s">
        <v>933</v>
      </c>
      <c r="B2104" s="118" t="s">
        <v>8420</v>
      </c>
      <c r="C2104" s="16"/>
      <c r="D2104" s="17"/>
      <c r="E2104" s="17"/>
      <c r="F2104" s="17"/>
      <c r="G2104" s="17"/>
      <c r="H2104" s="27">
        <v>40100000</v>
      </c>
      <c r="I2104" s="17"/>
      <c r="J2104" s="17"/>
      <c r="K2104" s="28"/>
      <c r="L2104" s="17"/>
      <c r="M2104" s="18">
        <v>14500000</v>
      </c>
      <c r="N2104" s="24">
        <v>4340000</v>
      </c>
      <c r="O2104" s="24">
        <v>5160000</v>
      </c>
    </row>
    <row r="2105" spans="1:15" ht="15.95">
      <c r="A2105" s="124" t="s">
        <v>933</v>
      </c>
      <c r="B2105" s="118" t="s">
        <v>8420</v>
      </c>
      <c r="C2105" s="16" t="s">
        <v>8423</v>
      </c>
      <c r="D2105" s="17"/>
      <c r="E2105" s="17"/>
      <c r="F2105" s="17"/>
      <c r="G2105" s="17"/>
      <c r="H2105" s="17"/>
      <c r="I2105" s="17"/>
      <c r="J2105" s="17"/>
      <c r="K2105" s="28"/>
      <c r="L2105" s="17"/>
      <c r="M2105" s="17"/>
      <c r="N2105" s="17"/>
      <c r="O2105" s="24">
        <v>1070000</v>
      </c>
    </row>
    <row r="2106" spans="1:15" ht="15.95">
      <c r="A2106" s="120" t="s">
        <v>932</v>
      </c>
      <c r="B2106" s="16" t="s">
        <v>8420</v>
      </c>
      <c r="C2106" s="16"/>
      <c r="D2106" s="18">
        <v>12100000</v>
      </c>
      <c r="E2106" s="18">
        <v>14000000</v>
      </c>
      <c r="F2106" s="18">
        <v>6650000</v>
      </c>
      <c r="G2106" s="24">
        <v>3060000</v>
      </c>
      <c r="H2106" s="35">
        <v>27600000</v>
      </c>
      <c r="I2106" s="19">
        <v>39000000</v>
      </c>
      <c r="J2106" s="22">
        <v>52700000</v>
      </c>
      <c r="K2106" s="27">
        <v>39700000</v>
      </c>
      <c r="L2106" s="31">
        <v>151000000</v>
      </c>
      <c r="M2106" s="48">
        <v>210000000</v>
      </c>
      <c r="N2106" s="23">
        <v>172000000</v>
      </c>
      <c r="O2106" s="61">
        <v>401000000</v>
      </c>
    </row>
    <row r="2107" spans="1:15" ht="15.95">
      <c r="A2107" s="121" t="s">
        <v>932</v>
      </c>
      <c r="B2107" s="16">
        <v>166</v>
      </c>
      <c r="C2107" s="16"/>
      <c r="D2107" s="17"/>
      <c r="E2107" s="17"/>
      <c r="F2107" s="17"/>
      <c r="G2107" s="17"/>
      <c r="H2107" s="17"/>
      <c r="I2107" s="17"/>
      <c r="J2107" s="17"/>
      <c r="K2107" s="28"/>
      <c r="L2107" s="24">
        <v>809000</v>
      </c>
      <c r="M2107" s="17"/>
      <c r="N2107" s="17"/>
      <c r="O2107" s="17"/>
    </row>
    <row r="2108" spans="1:15" ht="15.95">
      <c r="A2108" s="121" t="s">
        <v>932</v>
      </c>
      <c r="B2108" s="118">
        <v>173</v>
      </c>
      <c r="C2108" s="16" t="s">
        <v>8452</v>
      </c>
      <c r="D2108" s="17"/>
      <c r="E2108" s="17"/>
      <c r="F2108" s="17"/>
      <c r="G2108" s="17"/>
      <c r="H2108" s="17"/>
      <c r="I2108" s="17"/>
      <c r="J2108" s="17"/>
      <c r="K2108" s="28"/>
      <c r="L2108" s="17"/>
      <c r="M2108" s="24">
        <v>126000</v>
      </c>
      <c r="N2108" s="24">
        <v>144000</v>
      </c>
      <c r="O2108" s="24">
        <v>173000</v>
      </c>
    </row>
    <row r="2109" spans="1:15" ht="15.95">
      <c r="A2109" s="121" t="s">
        <v>932</v>
      </c>
      <c r="B2109" s="118">
        <v>173</v>
      </c>
      <c r="C2109" s="16" t="s">
        <v>8439</v>
      </c>
      <c r="D2109" s="17"/>
      <c r="E2109" s="17"/>
      <c r="F2109" s="17"/>
      <c r="G2109" s="17"/>
      <c r="H2109" s="17"/>
      <c r="I2109" s="17"/>
      <c r="J2109" s="17"/>
      <c r="K2109" s="28"/>
      <c r="L2109" s="17"/>
      <c r="M2109" s="24">
        <v>19700</v>
      </c>
      <c r="N2109" s="24">
        <v>21600</v>
      </c>
      <c r="O2109" s="24">
        <v>29800</v>
      </c>
    </row>
    <row r="2110" spans="1:15" ht="15.95">
      <c r="A2110" s="121" t="s">
        <v>932</v>
      </c>
      <c r="B2110" s="119">
        <v>311</v>
      </c>
      <c r="C2110" s="16" t="s">
        <v>8444</v>
      </c>
      <c r="D2110" s="17"/>
      <c r="E2110" s="17"/>
      <c r="F2110" s="17"/>
      <c r="G2110" s="17"/>
      <c r="H2110" s="17"/>
      <c r="I2110" s="17"/>
      <c r="J2110" s="17"/>
      <c r="K2110" s="28"/>
      <c r="L2110" s="24">
        <v>719000</v>
      </c>
      <c r="M2110" s="24">
        <v>303000</v>
      </c>
      <c r="N2110" s="24">
        <v>288000</v>
      </c>
      <c r="O2110" s="24">
        <v>587000</v>
      </c>
    </row>
    <row r="2111" spans="1:15" ht="15.95">
      <c r="A2111" s="121" t="s">
        <v>932</v>
      </c>
      <c r="B2111" s="118">
        <v>311</v>
      </c>
      <c r="C2111" s="16" t="s">
        <v>8453</v>
      </c>
      <c r="D2111" s="17"/>
      <c r="E2111" s="17"/>
      <c r="F2111" s="17"/>
      <c r="G2111" s="17"/>
      <c r="H2111" s="17"/>
      <c r="I2111" s="17"/>
      <c r="J2111" s="24">
        <v>433000</v>
      </c>
      <c r="K2111" s="28"/>
      <c r="L2111" s="24">
        <v>1010000</v>
      </c>
      <c r="M2111" s="24">
        <v>875000</v>
      </c>
      <c r="N2111" s="24">
        <v>2830000</v>
      </c>
      <c r="O2111" s="24">
        <v>1880000</v>
      </c>
    </row>
    <row r="2112" spans="1:15" ht="15.95">
      <c r="A2112" s="122" t="s">
        <v>932</v>
      </c>
      <c r="B2112" s="118">
        <v>311</v>
      </c>
      <c r="C2112" s="16" t="s">
        <v>8451</v>
      </c>
      <c r="D2112" s="17"/>
      <c r="E2112" s="17"/>
      <c r="F2112" s="17"/>
      <c r="G2112" s="17"/>
      <c r="H2112" s="17"/>
      <c r="I2112" s="17"/>
      <c r="J2112" s="17"/>
      <c r="K2112" s="28"/>
      <c r="L2112" s="24">
        <v>91700</v>
      </c>
      <c r="M2112" s="17"/>
      <c r="N2112" s="17"/>
      <c r="O2112" s="24">
        <v>84000</v>
      </c>
    </row>
    <row r="2113" spans="1:15" ht="15.95">
      <c r="A2113" s="123" t="s">
        <v>931</v>
      </c>
      <c r="B2113" s="118" t="s">
        <v>8420</v>
      </c>
      <c r="C2113" s="16"/>
      <c r="D2113" s="17"/>
      <c r="E2113" s="17"/>
      <c r="F2113" s="17"/>
      <c r="G2113" s="17"/>
      <c r="H2113" s="17"/>
      <c r="I2113" s="17"/>
      <c r="J2113" s="17"/>
      <c r="K2113" s="28"/>
      <c r="L2113" s="18">
        <v>13000000</v>
      </c>
      <c r="M2113" s="35">
        <v>17500000</v>
      </c>
      <c r="N2113" s="24">
        <v>4800000</v>
      </c>
      <c r="O2113" s="35">
        <v>19800000</v>
      </c>
    </row>
    <row r="2114" spans="1:15" ht="15.95">
      <c r="A2114" s="124" t="s">
        <v>931</v>
      </c>
      <c r="B2114" s="118" t="s">
        <v>8420</v>
      </c>
      <c r="C2114" s="16" t="s">
        <v>8425</v>
      </c>
      <c r="D2114" s="17"/>
      <c r="E2114" s="17"/>
      <c r="F2114" s="17"/>
      <c r="G2114" s="17"/>
      <c r="H2114" s="17"/>
      <c r="I2114" s="17"/>
      <c r="J2114" s="17"/>
      <c r="K2114" s="28"/>
      <c r="L2114" s="17"/>
      <c r="M2114" s="24">
        <v>2060000</v>
      </c>
      <c r="N2114" s="17"/>
      <c r="O2114" s="17"/>
    </row>
    <row r="2115" spans="1:15" ht="15.95">
      <c r="A2115" s="120" t="s">
        <v>930</v>
      </c>
      <c r="B2115" s="118" t="s">
        <v>8420</v>
      </c>
      <c r="C2115" s="16"/>
      <c r="D2115" s="18">
        <v>16400000</v>
      </c>
      <c r="E2115" s="18">
        <v>12200000</v>
      </c>
      <c r="F2115" s="18">
        <v>8630000</v>
      </c>
      <c r="G2115" s="18">
        <v>8360000</v>
      </c>
      <c r="H2115" s="18">
        <v>7900000</v>
      </c>
      <c r="I2115" s="18">
        <v>11600000</v>
      </c>
      <c r="J2115" s="18">
        <v>12300000</v>
      </c>
      <c r="K2115" s="19">
        <v>37100000</v>
      </c>
      <c r="L2115" s="17"/>
      <c r="M2115" s="17"/>
      <c r="N2115" s="17"/>
      <c r="O2115" s="17"/>
    </row>
    <row r="2116" spans="1:15" ht="15.95">
      <c r="A2116" s="121" t="s">
        <v>930</v>
      </c>
      <c r="B2116" s="118" t="s">
        <v>8420</v>
      </c>
      <c r="C2116" s="16" t="s">
        <v>8442</v>
      </c>
      <c r="D2116" s="17"/>
      <c r="E2116" s="24">
        <v>939000</v>
      </c>
      <c r="F2116" s="17"/>
      <c r="G2116" s="17"/>
      <c r="H2116" s="17"/>
      <c r="I2116" s="17"/>
      <c r="J2116" s="17"/>
      <c r="K2116" s="28"/>
      <c r="L2116" s="17"/>
      <c r="M2116" s="17"/>
      <c r="N2116" s="17"/>
      <c r="O2116" s="17"/>
    </row>
    <row r="2117" spans="1:15" ht="15.95">
      <c r="A2117" s="122" t="s">
        <v>930</v>
      </c>
      <c r="B2117" s="16">
        <v>242</v>
      </c>
      <c r="C2117" s="16"/>
      <c r="D2117" s="17"/>
      <c r="E2117" s="17"/>
      <c r="F2117" s="17"/>
      <c r="G2117" s="17"/>
      <c r="H2117" s="17"/>
      <c r="I2117" s="17"/>
      <c r="J2117" s="17"/>
      <c r="K2117" s="24">
        <v>560000</v>
      </c>
      <c r="L2117" s="17"/>
      <c r="M2117" s="17"/>
      <c r="N2117" s="17"/>
      <c r="O2117" s="17"/>
    </row>
    <row r="2118" spans="1:15" ht="15.95">
      <c r="A2118" s="16" t="s">
        <v>6395</v>
      </c>
      <c r="B2118" s="16" t="s">
        <v>8420</v>
      </c>
      <c r="C2118" s="16"/>
      <c r="D2118" s="24">
        <v>1280000</v>
      </c>
      <c r="E2118" s="24">
        <v>735000</v>
      </c>
      <c r="F2118" s="18">
        <v>6240000</v>
      </c>
      <c r="G2118" s="24">
        <v>5320000</v>
      </c>
      <c r="H2118" s="18">
        <v>5660000</v>
      </c>
      <c r="I2118" s="18">
        <v>16100000</v>
      </c>
      <c r="J2118" s="18">
        <v>13000000</v>
      </c>
      <c r="K2118" s="19">
        <v>33300000</v>
      </c>
      <c r="L2118" s="17"/>
      <c r="M2118" s="17"/>
      <c r="N2118" s="17"/>
      <c r="O2118" s="17"/>
    </row>
    <row r="2119" spans="1:15" ht="15.95">
      <c r="A2119" s="16" t="s">
        <v>6345</v>
      </c>
      <c r="B2119" s="16" t="s">
        <v>8420</v>
      </c>
      <c r="C2119" s="16"/>
      <c r="D2119" s="24">
        <v>2810000</v>
      </c>
      <c r="E2119" s="24">
        <v>3700000</v>
      </c>
      <c r="F2119" s="24">
        <v>1300000</v>
      </c>
      <c r="G2119" s="24">
        <v>541000</v>
      </c>
      <c r="H2119" s="24">
        <v>2620000</v>
      </c>
      <c r="I2119" s="24">
        <v>996000</v>
      </c>
      <c r="J2119" s="24">
        <v>2420000</v>
      </c>
      <c r="K2119" s="24">
        <v>3330000</v>
      </c>
      <c r="L2119" s="17"/>
      <c r="M2119" s="17"/>
      <c r="N2119" s="17"/>
      <c r="O2119" s="17"/>
    </row>
    <row r="2120" spans="1:15" ht="15.95">
      <c r="A2120" s="16" t="s">
        <v>928</v>
      </c>
      <c r="B2120" s="16" t="s">
        <v>8420</v>
      </c>
      <c r="C2120" s="16"/>
      <c r="D2120" s="17"/>
      <c r="E2120" s="17"/>
      <c r="F2120" s="17"/>
      <c r="G2120" s="17"/>
      <c r="H2120" s="17"/>
      <c r="I2120" s="18">
        <v>8360000</v>
      </c>
      <c r="J2120" s="18">
        <v>9380000</v>
      </c>
      <c r="K2120" s="18">
        <v>12900000</v>
      </c>
      <c r="L2120" s="17"/>
      <c r="M2120" s="17"/>
      <c r="N2120" s="17"/>
      <c r="O2120" s="17"/>
    </row>
    <row r="2121" spans="1:15" ht="15.95">
      <c r="A2121" s="16" t="s">
        <v>3435</v>
      </c>
      <c r="B2121" s="16" t="s">
        <v>8420</v>
      </c>
      <c r="C2121" s="16"/>
      <c r="D2121" s="17"/>
      <c r="E2121" s="17"/>
      <c r="F2121" s="17"/>
      <c r="G2121" s="17"/>
      <c r="H2121" s="17"/>
      <c r="I2121" s="24">
        <v>234000</v>
      </c>
      <c r="J2121" s="17"/>
      <c r="K2121" s="24">
        <v>4970000</v>
      </c>
      <c r="L2121" s="17"/>
      <c r="M2121" s="17"/>
      <c r="N2121" s="17"/>
      <c r="O2121" s="17"/>
    </row>
    <row r="2122" spans="1:15" ht="15.95">
      <c r="A2122" s="16" t="s">
        <v>6160</v>
      </c>
      <c r="B2122" s="16" t="s">
        <v>8420</v>
      </c>
      <c r="C2122" s="16"/>
      <c r="D2122" s="24">
        <v>1620000</v>
      </c>
      <c r="E2122" s="17"/>
      <c r="F2122" s="17"/>
      <c r="G2122" s="17"/>
      <c r="H2122" s="17"/>
      <c r="I2122" s="17"/>
      <c r="J2122" s="17"/>
      <c r="K2122" s="28"/>
      <c r="L2122" s="17"/>
      <c r="M2122" s="17"/>
      <c r="N2122" s="17"/>
      <c r="O2122" s="17"/>
    </row>
    <row r="2123" spans="1:15" ht="15.95">
      <c r="A2123" s="123" t="s">
        <v>5666</v>
      </c>
      <c r="B2123" s="16" t="s">
        <v>8420</v>
      </c>
      <c r="C2123" s="16"/>
      <c r="D2123" s="17"/>
      <c r="E2123" s="24">
        <v>800000</v>
      </c>
      <c r="F2123" s="17"/>
      <c r="G2123" s="17"/>
      <c r="H2123" s="17"/>
      <c r="I2123" s="17"/>
      <c r="J2123" s="17"/>
      <c r="K2123" s="28"/>
      <c r="L2123" s="17"/>
      <c r="M2123" s="17"/>
      <c r="N2123" s="17"/>
      <c r="O2123" s="17"/>
    </row>
    <row r="2124" spans="1:15" ht="15.95">
      <c r="A2124" s="124" t="s">
        <v>5666</v>
      </c>
      <c r="B2124" s="16">
        <v>1083</v>
      </c>
      <c r="C2124" s="16"/>
      <c r="D2124" s="17"/>
      <c r="E2124" s="17"/>
      <c r="F2124" s="24">
        <v>43400</v>
      </c>
      <c r="G2124" s="17"/>
      <c r="H2124" s="17"/>
      <c r="I2124" s="17"/>
      <c r="J2124" s="17"/>
      <c r="K2124" s="28"/>
      <c r="L2124" s="17"/>
      <c r="M2124" s="17"/>
      <c r="N2124" s="17"/>
      <c r="O2124" s="17"/>
    </row>
    <row r="2125" spans="1:15" ht="15.95">
      <c r="A2125" s="16" t="s">
        <v>927</v>
      </c>
      <c r="B2125" s="16" t="s">
        <v>8420</v>
      </c>
      <c r="C2125" s="16"/>
      <c r="D2125" s="24">
        <v>2030000</v>
      </c>
      <c r="E2125" s="24">
        <v>1050000</v>
      </c>
      <c r="F2125" s="24">
        <v>3450000</v>
      </c>
      <c r="G2125" s="17"/>
      <c r="H2125" s="17"/>
      <c r="I2125" s="17"/>
      <c r="J2125" s="17"/>
      <c r="K2125" s="28"/>
      <c r="L2125" s="17"/>
      <c r="M2125" s="17"/>
      <c r="N2125" s="17"/>
      <c r="O2125" s="17"/>
    </row>
    <row r="2126" spans="1:15" ht="15.95">
      <c r="A2126" s="16" t="s">
        <v>5890</v>
      </c>
      <c r="B2126" s="16" t="s">
        <v>8420</v>
      </c>
      <c r="C2126" s="16"/>
      <c r="D2126" s="17"/>
      <c r="E2126" s="17"/>
      <c r="F2126" s="17"/>
      <c r="G2126" s="17"/>
      <c r="H2126" s="17"/>
      <c r="I2126" s="17"/>
      <c r="J2126" s="17"/>
      <c r="K2126" s="24">
        <v>1430000</v>
      </c>
      <c r="L2126" s="17"/>
      <c r="M2126" s="17"/>
      <c r="N2126" s="17"/>
      <c r="O2126" s="17"/>
    </row>
    <row r="2127" spans="1:15" ht="15.95">
      <c r="A2127" s="16" t="s">
        <v>926</v>
      </c>
      <c r="B2127" s="16" t="s">
        <v>8420</v>
      </c>
      <c r="C2127" s="16"/>
      <c r="D2127" s="24">
        <v>410000</v>
      </c>
      <c r="E2127" s="24">
        <v>1760000</v>
      </c>
      <c r="F2127" s="24">
        <v>67500</v>
      </c>
      <c r="G2127" s="24">
        <v>801000</v>
      </c>
      <c r="H2127" s="17"/>
      <c r="I2127" s="24">
        <v>226000</v>
      </c>
      <c r="J2127" s="17"/>
      <c r="K2127" s="28"/>
      <c r="L2127" s="17"/>
      <c r="M2127" s="17"/>
      <c r="N2127" s="17"/>
      <c r="O2127" s="17"/>
    </row>
    <row r="2128" spans="1:15" ht="15.95">
      <c r="A2128" s="16" t="s">
        <v>6723</v>
      </c>
      <c r="B2128" s="16" t="s">
        <v>8420</v>
      </c>
      <c r="C2128" s="16"/>
      <c r="D2128" s="24">
        <v>4300000</v>
      </c>
      <c r="E2128" s="17"/>
      <c r="F2128" s="24">
        <v>5550000</v>
      </c>
      <c r="G2128" s="17"/>
      <c r="H2128" s="17"/>
      <c r="I2128" s="17"/>
      <c r="J2128" s="17"/>
      <c r="K2128" s="28"/>
      <c r="L2128" s="17"/>
      <c r="M2128" s="17"/>
      <c r="N2128" s="17"/>
      <c r="O2128" s="17"/>
    </row>
    <row r="2129" spans="1:15" ht="15.95">
      <c r="A2129" s="123" t="s">
        <v>2322</v>
      </c>
      <c r="B2129" s="16" t="s">
        <v>8420</v>
      </c>
      <c r="C2129" s="16"/>
      <c r="D2129" s="24">
        <v>568000</v>
      </c>
      <c r="E2129" s="24">
        <v>474000</v>
      </c>
      <c r="F2129" s="24">
        <v>2340000</v>
      </c>
      <c r="G2129" s="24">
        <v>317000</v>
      </c>
      <c r="H2129" s="24">
        <v>195000</v>
      </c>
      <c r="I2129" s="24">
        <v>490000</v>
      </c>
      <c r="J2129" s="17"/>
      <c r="K2129" s="28"/>
      <c r="L2129" s="17"/>
      <c r="M2129" s="17"/>
      <c r="N2129" s="17"/>
      <c r="O2129" s="17"/>
    </row>
    <row r="2130" spans="1:15" ht="15.95">
      <c r="A2130" s="124" t="s">
        <v>2322</v>
      </c>
      <c r="B2130" s="16">
        <v>283</v>
      </c>
      <c r="C2130" s="16" t="s">
        <v>8434</v>
      </c>
      <c r="D2130" s="17"/>
      <c r="E2130" s="17"/>
      <c r="F2130" s="17"/>
      <c r="G2130" s="17"/>
      <c r="H2130" s="24">
        <v>28600</v>
      </c>
      <c r="I2130" s="17"/>
      <c r="J2130" s="17"/>
      <c r="K2130" s="28"/>
      <c r="L2130" s="17"/>
      <c r="M2130" s="17"/>
      <c r="N2130" s="17"/>
      <c r="O2130" s="17"/>
    </row>
    <row r="2131" spans="1:15" ht="15.95">
      <c r="A2131" s="16" t="s">
        <v>925</v>
      </c>
      <c r="B2131" s="16" t="s">
        <v>8420</v>
      </c>
      <c r="C2131" s="16"/>
      <c r="D2131" s="35">
        <v>17500000</v>
      </c>
      <c r="E2131" s="35">
        <v>23500000</v>
      </c>
      <c r="F2131" s="19">
        <v>31500000</v>
      </c>
      <c r="G2131" s="35">
        <v>27100000</v>
      </c>
      <c r="H2131" s="18">
        <v>12800000</v>
      </c>
      <c r="I2131" s="35">
        <v>20700000</v>
      </c>
      <c r="J2131" s="35">
        <v>17500000</v>
      </c>
      <c r="K2131" s="35">
        <v>22000000</v>
      </c>
      <c r="L2131" s="24">
        <v>1230000</v>
      </c>
      <c r="M2131" s="24">
        <v>2320000</v>
      </c>
      <c r="N2131" s="17"/>
      <c r="O2131" s="24">
        <v>364000</v>
      </c>
    </row>
    <row r="2132" spans="1:15" ht="15.95">
      <c r="A2132" s="16" t="s">
        <v>6126</v>
      </c>
      <c r="B2132" s="16" t="s">
        <v>8420</v>
      </c>
      <c r="C2132" s="16"/>
      <c r="D2132" s="24">
        <v>618000</v>
      </c>
      <c r="E2132" s="17"/>
      <c r="F2132" s="17"/>
      <c r="G2132" s="17"/>
      <c r="H2132" s="17"/>
      <c r="I2132" s="17"/>
      <c r="J2132" s="17"/>
      <c r="K2132" s="24">
        <v>1420000</v>
      </c>
      <c r="L2132" s="17"/>
      <c r="M2132" s="17"/>
      <c r="N2132" s="17"/>
      <c r="O2132" s="17"/>
    </row>
    <row r="2133" spans="1:15" ht="15.95">
      <c r="A2133" s="123" t="s">
        <v>924</v>
      </c>
      <c r="B2133" s="16" t="s">
        <v>8420</v>
      </c>
      <c r="C2133" s="16"/>
      <c r="D2133" s="24">
        <v>1700000</v>
      </c>
      <c r="E2133" s="24">
        <v>2290000</v>
      </c>
      <c r="F2133" s="24">
        <v>2000000</v>
      </c>
      <c r="G2133" s="24">
        <v>857000</v>
      </c>
      <c r="H2133" s="24">
        <v>1010000</v>
      </c>
      <c r="I2133" s="24">
        <v>998000</v>
      </c>
      <c r="J2133" s="24">
        <v>1040000</v>
      </c>
      <c r="K2133" s="28"/>
      <c r="L2133" s="17"/>
      <c r="M2133" s="17"/>
      <c r="N2133" s="17"/>
      <c r="O2133" s="17"/>
    </row>
    <row r="2134" spans="1:15" ht="15.95">
      <c r="A2134" s="124" t="s">
        <v>924</v>
      </c>
      <c r="B2134" s="16">
        <v>304</v>
      </c>
      <c r="C2134" s="16" t="s">
        <v>8428</v>
      </c>
      <c r="D2134" s="17"/>
      <c r="E2134" s="17"/>
      <c r="F2134" s="17"/>
      <c r="G2134" s="24">
        <v>670000</v>
      </c>
      <c r="H2134" s="17"/>
      <c r="I2134" s="17"/>
      <c r="J2134" s="17"/>
      <c r="K2134" s="28"/>
      <c r="L2134" s="17"/>
      <c r="M2134" s="17"/>
      <c r="N2134" s="17"/>
      <c r="O2134" s="17"/>
    </row>
    <row r="2135" spans="1:15" ht="15.95">
      <c r="A2135" s="16" t="s">
        <v>2173</v>
      </c>
      <c r="B2135" s="16" t="s">
        <v>8420</v>
      </c>
      <c r="C2135" s="16"/>
      <c r="D2135" s="17"/>
      <c r="E2135" s="17"/>
      <c r="F2135" s="17"/>
      <c r="G2135" s="17"/>
      <c r="H2135" s="17"/>
      <c r="I2135" s="17"/>
      <c r="J2135" s="24">
        <v>266000</v>
      </c>
      <c r="K2135" s="28"/>
      <c r="L2135" s="17"/>
      <c r="M2135" s="17"/>
      <c r="N2135" s="17"/>
      <c r="O2135" s="17"/>
    </row>
    <row r="2136" spans="1:15" ht="15.95">
      <c r="A2136" s="120" t="s">
        <v>923</v>
      </c>
      <c r="B2136" s="16" t="s">
        <v>8420</v>
      </c>
      <c r="C2136" s="16"/>
      <c r="D2136" s="22">
        <v>59100000</v>
      </c>
      <c r="E2136" s="35">
        <v>21100000</v>
      </c>
      <c r="F2136" s="19">
        <v>37300000</v>
      </c>
      <c r="G2136" s="18">
        <v>8470000</v>
      </c>
      <c r="H2136" s="18">
        <v>16400000</v>
      </c>
      <c r="I2136" s="24">
        <v>2980000</v>
      </c>
      <c r="J2136" s="24">
        <v>3030000</v>
      </c>
      <c r="K2136" s="24">
        <v>2060000</v>
      </c>
      <c r="L2136" s="17"/>
      <c r="M2136" s="24">
        <v>1240000</v>
      </c>
      <c r="N2136" s="17"/>
      <c r="O2136" s="17"/>
    </row>
    <row r="2137" spans="1:15" ht="15.95">
      <c r="A2137" s="121" t="s">
        <v>923</v>
      </c>
      <c r="B2137" s="16">
        <v>87</v>
      </c>
      <c r="C2137" s="16" t="s">
        <v>8423</v>
      </c>
      <c r="D2137" s="17"/>
      <c r="E2137" s="17"/>
      <c r="F2137" s="24">
        <v>282000</v>
      </c>
      <c r="G2137" s="17"/>
      <c r="H2137" s="17"/>
      <c r="I2137" s="17"/>
      <c r="J2137" s="17"/>
      <c r="K2137" s="28"/>
      <c r="L2137" s="17"/>
      <c r="M2137" s="17"/>
      <c r="N2137" s="17"/>
      <c r="O2137" s="17"/>
    </row>
    <row r="2138" spans="1:15" ht="15.95">
      <c r="A2138" s="122" t="s">
        <v>923</v>
      </c>
      <c r="B2138" s="16">
        <v>190</v>
      </c>
      <c r="C2138" s="16"/>
      <c r="D2138" s="17"/>
      <c r="E2138" s="24">
        <v>3940000</v>
      </c>
      <c r="F2138" s="17"/>
      <c r="G2138" s="17"/>
      <c r="H2138" s="17"/>
      <c r="I2138" s="17"/>
      <c r="J2138" s="17"/>
      <c r="K2138" s="28"/>
      <c r="L2138" s="17"/>
      <c r="M2138" s="17"/>
      <c r="N2138" s="17"/>
      <c r="O2138" s="17"/>
    </row>
    <row r="2139" spans="1:15" ht="15.95">
      <c r="A2139" s="16" t="s">
        <v>922</v>
      </c>
      <c r="B2139" s="16" t="s">
        <v>8420</v>
      </c>
      <c r="C2139" s="16"/>
      <c r="D2139" s="35">
        <v>24600000</v>
      </c>
      <c r="E2139" s="18">
        <v>15400000</v>
      </c>
      <c r="F2139" s="18">
        <v>12900000</v>
      </c>
      <c r="G2139" s="18">
        <v>9780000</v>
      </c>
      <c r="H2139" s="18">
        <v>7710000</v>
      </c>
      <c r="I2139" s="24">
        <v>2170000</v>
      </c>
      <c r="J2139" s="17"/>
      <c r="K2139" s="18">
        <v>8030000</v>
      </c>
      <c r="L2139" s="17"/>
      <c r="M2139" s="17"/>
      <c r="N2139" s="17"/>
      <c r="O2139" s="17"/>
    </row>
    <row r="2140" spans="1:15" ht="15.95">
      <c r="A2140" s="16" t="s">
        <v>921</v>
      </c>
      <c r="B2140" s="16" t="s">
        <v>8420</v>
      </c>
      <c r="C2140" s="16"/>
      <c r="D2140" s="17"/>
      <c r="E2140" s="18">
        <v>12600000</v>
      </c>
      <c r="F2140" s="17"/>
      <c r="G2140" s="24">
        <v>5220000</v>
      </c>
      <c r="H2140" s="18">
        <v>14300000</v>
      </c>
      <c r="I2140" s="18">
        <v>16100000</v>
      </c>
      <c r="J2140" s="18">
        <v>6200000</v>
      </c>
      <c r="K2140" s="35">
        <v>17300000</v>
      </c>
      <c r="L2140" s="17"/>
      <c r="M2140" s="17"/>
      <c r="N2140" s="17"/>
      <c r="O2140" s="24">
        <v>1650000</v>
      </c>
    </row>
    <row r="2141" spans="1:15" ht="15.95">
      <c r="A2141" s="16" t="s">
        <v>5896</v>
      </c>
      <c r="B2141" s="16" t="s">
        <v>8420</v>
      </c>
      <c r="C2141" s="16"/>
      <c r="D2141" s="17"/>
      <c r="E2141" s="17"/>
      <c r="F2141" s="17"/>
      <c r="G2141" s="17"/>
      <c r="H2141" s="24">
        <v>18200</v>
      </c>
      <c r="I2141" s="24">
        <v>1430000</v>
      </c>
      <c r="J2141" s="24">
        <v>4140000</v>
      </c>
      <c r="K2141" s="28"/>
      <c r="L2141" s="17"/>
      <c r="M2141" s="17"/>
      <c r="N2141" s="17"/>
      <c r="O2141" s="17"/>
    </row>
    <row r="2142" spans="1:15" ht="15.95">
      <c r="A2142" s="16" t="s">
        <v>920</v>
      </c>
      <c r="B2142" s="16" t="s">
        <v>8420</v>
      </c>
      <c r="C2142" s="16"/>
      <c r="D2142" s="17"/>
      <c r="E2142" s="17"/>
      <c r="F2142" s="17"/>
      <c r="G2142" s="18">
        <v>15800000</v>
      </c>
      <c r="H2142" s="24">
        <v>1710000</v>
      </c>
      <c r="I2142" s="19">
        <v>37700000</v>
      </c>
      <c r="J2142" s="27">
        <v>49100000</v>
      </c>
      <c r="K2142" s="27">
        <v>50300000</v>
      </c>
      <c r="L2142" s="17"/>
      <c r="M2142" s="17"/>
      <c r="N2142" s="17"/>
      <c r="O2142" s="17"/>
    </row>
    <row r="2143" spans="1:15" ht="15.95">
      <c r="A2143" s="120" t="s">
        <v>8706</v>
      </c>
      <c r="B2143" s="118" t="s">
        <v>8420</v>
      </c>
      <c r="C2143" s="16"/>
      <c r="D2143" s="24">
        <v>839000</v>
      </c>
      <c r="E2143" s="24">
        <v>3260000</v>
      </c>
      <c r="F2143" s="24">
        <v>4070000</v>
      </c>
      <c r="G2143" s="24">
        <v>3090000</v>
      </c>
      <c r="H2143" s="17"/>
      <c r="I2143" s="17"/>
      <c r="J2143" s="17"/>
      <c r="K2143" s="24">
        <v>2840000</v>
      </c>
      <c r="L2143" s="17"/>
      <c r="M2143" s="17"/>
      <c r="N2143" s="17"/>
      <c r="O2143" s="17"/>
    </row>
    <row r="2144" spans="1:15" ht="15.95">
      <c r="A2144" s="121" t="s">
        <v>8706</v>
      </c>
      <c r="B2144" s="118" t="s">
        <v>8420</v>
      </c>
      <c r="C2144" s="16" t="s">
        <v>8428</v>
      </c>
      <c r="D2144" s="24">
        <v>2250000</v>
      </c>
      <c r="E2144" s="17"/>
      <c r="F2144" s="17"/>
      <c r="G2144" s="17"/>
      <c r="H2144" s="17"/>
      <c r="I2144" s="17"/>
      <c r="J2144" s="17"/>
      <c r="K2144" s="28"/>
      <c r="L2144" s="17"/>
      <c r="M2144" s="17"/>
      <c r="N2144" s="17"/>
      <c r="O2144" s="17"/>
    </row>
    <row r="2145" spans="1:15" ht="15.95">
      <c r="A2145" s="122" t="s">
        <v>8706</v>
      </c>
      <c r="B2145" s="16">
        <v>291</v>
      </c>
      <c r="C2145" s="16" t="s">
        <v>8440</v>
      </c>
      <c r="D2145" s="24">
        <v>51000</v>
      </c>
      <c r="E2145" s="17"/>
      <c r="F2145" s="17"/>
      <c r="G2145" s="17"/>
      <c r="H2145" s="17"/>
      <c r="I2145" s="17"/>
      <c r="J2145" s="17"/>
      <c r="K2145" s="28"/>
      <c r="L2145" s="17"/>
      <c r="M2145" s="17"/>
      <c r="N2145" s="17"/>
      <c r="O2145" s="17"/>
    </row>
    <row r="2146" spans="1:15" ht="15.95">
      <c r="A2146" s="16" t="s">
        <v>918</v>
      </c>
      <c r="B2146" s="16" t="s">
        <v>8420</v>
      </c>
      <c r="C2146" s="16"/>
      <c r="D2146" s="18">
        <v>11500000</v>
      </c>
      <c r="E2146" s="18">
        <v>6680000</v>
      </c>
      <c r="F2146" s="35">
        <v>23200000</v>
      </c>
      <c r="G2146" s="18">
        <v>8080000</v>
      </c>
      <c r="H2146" s="18">
        <v>7500000</v>
      </c>
      <c r="I2146" s="17"/>
      <c r="J2146" s="24">
        <v>1870000</v>
      </c>
      <c r="K2146" s="24">
        <v>1520000</v>
      </c>
      <c r="L2146" s="17"/>
      <c r="M2146" s="17"/>
      <c r="N2146" s="17"/>
      <c r="O2146" s="24">
        <v>659000</v>
      </c>
    </row>
    <row r="2147" spans="1:15" ht="15.95">
      <c r="A2147" s="16" t="s">
        <v>917</v>
      </c>
      <c r="B2147" s="16" t="s">
        <v>8420</v>
      </c>
      <c r="C2147" s="16"/>
      <c r="D2147" s="18">
        <v>9490000</v>
      </c>
      <c r="E2147" s="17"/>
      <c r="F2147" s="18">
        <v>9810000</v>
      </c>
      <c r="G2147" s="24">
        <v>1930000</v>
      </c>
      <c r="H2147" s="17"/>
      <c r="I2147" s="17"/>
      <c r="J2147" s="24">
        <v>3830000</v>
      </c>
      <c r="K2147" s="28"/>
      <c r="L2147" s="17"/>
      <c r="M2147" s="17"/>
      <c r="N2147" s="17"/>
      <c r="O2147" s="17"/>
    </row>
    <row r="2148" spans="1:15" ht="15.95">
      <c r="A2148" s="16" t="s">
        <v>916</v>
      </c>
      <c r="B2148" s="16" t="s">
        <v>8420</v>
      </c>
      <c r="C2148" s="16"/>
      <c r="D2148" s="19">
        <v>29900000</v>
      </c>
      <c r="E2148" s="35">
        <v>19000000</v>
      </c>
      <c r="F2148" s="18">
        <v>9030000</v>
      </c>
      <c r="G2148" s="24">
        <v>5080000</v>
      </c>
      <c r="H2148" s="18">
        <v>15500000</v>
      </c>
      <c r="I2148" s="24">
        <v>5480000</v>
      </c>
      <c r="J2148" s="18">
        <v>15200000</v>
      </c>
      <c r="K2148" s="18">
        <v>7310000</v>
      </c>
      <c r="L2148" s="17"/>
      <c r="M2148" s="24">
        <v>1250000</v>
      </c>
      <c r="N2148" s="24">
        <v>4970000</v>
      </c>
      <c r="O2148" s="24">
        <v>679000</v>
      </c>
    </row>
    <row r="2149" spans="1:15" ht="15.95">
      <c r="A2149" s="16" t="s">
        <v>5576</v>
      </c>
      <c r="B2149" s="16" t="s">
        <v>8420</v>
      </c>
      <c r="C2149" s="16"/>
      <c r="D2149" s="17"/>
      <c r="E2149" s="24">
        <v>2380000</v>
      </c>
      <c r="F2149" s="17"/>
      <c r="G2149" s="17"/>
      <c r="H2149" s="17"/>
      <c r="I2149" s="17"/>
      <c r="J2149" s="17"/>
      <c r="K2149" s="24">
        <v>341000</v>
      </c>
      <c r="L2149" s="17"/>
      <c r="M2149" s="17"/>
      <c r="N2149" s="17"/>
      <c r="O2149" s="17"/>
    </row>
    <row r="2150" spans="1:15" ht="15.95">
      <c r="A2150" s="123" t="s">
        <v>915</v>
      </c>
      <c r="B2150" s="16" t="s">
        <v>8420</v>
      </c>
      <c r="C2150" s="16"/>
      <c r="D2150" s="24">
        <v>3320000</v>
      </c>
      <c r="E2150" s="24">
        <v>3870000</v>
      </c>
      <c r="F2150" s="35">
        <v>19400000</v>
      </c>
      <c r="G2150" s="24">
        <v>1590000</v>
      </c>
      <c r="H2150" s="24">
        <v>3130000</v>
      </c>
      <c r="I2150" s="18">
        <v>6010000</v>
      </c>
      <c r="J2150" s="24">
        <v>4740000</v>
      </c>
      <c r="K2150" s="24">
        <v>3740000</v>
      </c>
      <c r="L2150" s="17"/>
      <c r="M2150" s="24">
        <v>46200</v>
      </c>
      <c r="N2150" s="17"/>
      <c r="O2150" s="24">
        <v>45200</v>
      </c>
    </row>
    <row r="2151" spans="1:15" ht="15.95">
      <c r="A2151" s="124" t="s">
        <v>915</v>
      </c>
      <c r="B2151" s="16">
        <v>185</v>
      </c>
      <c r="C2151" s="16"/>
      <c r="D2151" s="17"/>
      <c r="E2151" s="17"/>
      <c r="F2151" s="17"/>
      <c r="G2151" s="17"/>
      <c r="H2151" s="17"/>
      <c r="I2151" s="17"/>
      <c r="J2151" s="24">
        <v>1940000</v>
      </c>
      <c r="K2151" s="28"/>
      <c r="L2151" s="17"/>
      <c r="M2151" s="17"/>
      <c r="N2151" s="17"/>
      <c r="O2151" s="17"/>
    </row>
    <row r="2152" spans="1:15" ht="15.95">
      <c r="A2152" s="16" t="s">
        <v>914</v>
      </c>
      <c r="B2152" s="16" t="s">
        <v>8420</v>
      </c>
      <c r="C2152" s="16"/>
      <c r="D2152" s="24">
        <v>4060000</v>
      </c>
      <c r="E2152" s="24">
        <v>142000</v>
      </c>
      <c r="F2152" s="35">
        <v>18700000</v>
      </c>
      <c r="G2152" s="24">
        <v>2600000</v>
      </c>
      <c r="H2152" s="18">
        <v>13300000</v>
      </c>
      <c r="I2152" s="35">
        <v>19100000</v>
      </c>
      <c r="J2152" s="18">
        <v>12800000</v>
      </c>
      <c r="K2152" s="19">
        <v>32300000</v>
      </c>
      <c r="L2152" s="17"/>
      <c r="M2152" s="17"/>
      <c r="N2152" s="17"/>
      <c r="O2152" s="17"/>
    </row>
    <row r="2153" spans="1:15" ht="15.95">
      <c r="A2153" s="16" t="s">
        <v>913</v>
      </c>
      <c r="B2153" s="16" t="s">
        <v>8420</v>
      </c>
      <c r="C2153" s="16"/>
      <c r="D2153" s="35">
        <v>26300000</v>
      </c>
      <c r="E2153" s="18">
        <v>6950000</v>
      </c>
      <c r="F2153" s="24">
        <v>2390000</v>
      </c>
      <c r="G2153" s="24">
        <v>2190000</v>
      </c>
      <c r="H2153" s="18">
        <v>11600000</v>
      </c>
      <c r="I2153" s="24">
        <v>1630000</v>
      </c>
      <c r="J2153" s="35">
        <v>22300000</v>
      </c>
      <c r="K2153" s="24">
        <v>2600000</v>
      </c>
      <c r="L2153" s="24">
        <v>103000</v>
      </c>
      <c r="M2153" s="24">
        <v>618000</v>
      </c>
      <c r="N2153" s="17"/>
      <c r="O2153" s="24">
        <v>2340000</v>
      </c>
    </row>
    <row r="2154" spans="1:15" ht="15.95">
      <c r="A2154" s="16" t="s">
        <v>6167</v>
      </c>
      <c r="B2154" s="16" t="s">
        <v>8420</v>
      </c>
      <c r="C2154" s="16"/>
      <c r="D2154" s="17"/>
      <c r="E2154" s="17"/>
      <c r="F2154" s="17"/>
      <c r="G2154" s="24">
        <v>1220000</v>
      </c>
      <c r="H2154" s="17"/>
      <c r="I2154" s="17"/>
      <c r="J2154" s="17"/>
      <c r="K2154" s="28"/>
      <c r="L2154" s="17"/>
      <c r="M2154" s="17"/>
      <c r="N2154" s="17"/>
      <c r="O2154" s="17"/>
    </row>
    <row r="2155" spans="1:15" ht="15.95">
      <c r="A2155" s="16" t="s">
        <v>6127</v>
      </c>
      <c r="B2155" s="16" t="s">
        <v>8420</v>
      </c>
      <c r="C2155" s="16"/>
      <c r="D2155" s="17"/>
      <c r="E2155" s="24">
        <v>1830000</v>
      </c>
      <c r="F2155" s="17"/>
      <c r="G2155" s="17"/>
      <c r="H2155" s="17"/>
      <c r="I2155" s="17"/>
      <c r="J2155" s="17"/>
      <c r="K2155" s="28"/>
      <c r="L2155" s="17"/>
      <c r="M2155" s="17"/>
      <c r="N2155" s="17"/>
      <c r="O2155" s="17"/>
    </row>
    <row r="2156" spans="1:15" ht="15.95">
      <c r="A2156" s="16" t="s">
        <v>912</v>
      </c>
      <c r="B2156" s="16" t="s">
        <v>8420</v>
      </c>
      <c r="C2156" s="16"/>
      <c r="D2156" s="17"/>
      <c r="E2156" s="18">
        <v>7270000</v>
      </c>
      <c r="F2156" s="24">
        <v>2500000</v>
      </c>
      <c r="G2156" s="17"/>
      <c r="H2156" s="24">
        <v>4100000</v>
      </c>
      <c r="I2156" s="17"/>
      <c r="J2156" s="17"/>
      <c r="K2156" s="28"/>
      <c r="L2156" s="17"/>
      <c r="M2156" s="17"/>
      <c r="N2156" s="17"/>
      <c r="O2156" s="17"/>
    </row>
    <row r="2157" spans="1:15" ht="15.95">
      <c r="A2157" s="16" t="s">
        <v>911</v>
      </c>
      <c r="B2157" s="16" t="s">
        <v>8420</v>
      </c>
      <c r="C2157" s="16"/>
      <c r="D2157" s="17"/>
      <c r="E2157" s="17"/>
      <c r="F2157" s="18">
        <v>6680000</v>
      </c>
      <c r="G2157" s="17"/>
      <c r="H2157" s="24">
        <v>2450000</v>
      </c>
      <c r="I2157" s="17"/>
      <c r="J2157" s="17"/>
      <c r="K2157" s="28"/>
      <c r="L2157" s="17"/>
      <c r="M2157" s="17"/>
      <c r="N2157" s="17"/>
      <c r="O2157" s="17"/>
    </row>
    <row r="2158" spans="1:15" ht="15.95">
      <c r="A2158" s="16" t="s">
        <v>8707</v>
      </c>
      <c r="B2158" s="16" t="s">
        <v>8420</v>
      </c>
      <c r="C2158" s="16"/>
      <c r="D2158" s="24">
        <v>1470000</v>
      </c>
      <c r="E2158" s="17"/>
      <c r="F2158" s="17"/>
      <c r="G2158" s="17"/>
      <c r="H2158" s="24">
        <v>599000</v>
      </c>
      <c r="I2158" s="17"/>
      <c r="J2158" s="17"/>
      <c r="K2158" s="24">
        <v>505000</v>
      </c>
      <c r="L2158" s="17"/>
      <c r="M2158" s="17"/>
      <c r="N2158" s="17"/>
      <c r="O2158" s="17"/>
    </row>
    <row r="2159" spans="1:15" ht="15.95">
      <c r="A2159" s="16" t="s">
        <v>5476</v>
      </c>
      <c r="B2159" s="16" t="s">
        <v>8420</v>
      </c>
      <c r="C2159" s="16"/>
      <c r="D2159" s="17"/>
      <c r="E2159" s="24">
        <v>1390000</v>
      </c>
      <c r="F2159" s="18">
        <v>7460000</v>
      </c>
      <c r="G2159" s="24">
        <v>4140000</v>
      </c>
      <c r="H2159" s="17"/>
      <c r="I2159" s="18">
        <v>7080000</v>
      </c>
      <c r="J2159" s="17"/>
      <c r="K2159" s="24">
        <v>4120000</v>
      </c>
      <c r="L2159" s="17"/>
      <c r="M2159" s="17"/>
      <c r="N2159" s="17"/>
      <c r="O2159" s="17"/>
    </row>
    <row r="2160" spans="1:15" ht="15.95">
      <c r="A2160" s="16" t="s">
        <v>910</v>
      </c>
      <c r="B2160" s="16" t="s">
        <v>8420</v>
      </c>
      <c r="C2160" s="16"/>
      <c r="D2160" s="17"/>
      <c r="E2160" s="24">
        <v>1450000</v>
      </c>
      <c r="F2160" s="24">
        <v>3530000</v>
      </c>
      <c r="G2160" s="18">
        <v>7630000</v>
      </c>
      <c r="H2160" s="24">
        <v>1130000</v>
      </c>
      <c r="I2160" s="24">
        <v>2950000</v>
      </c>
      <c r="J2160" s="24">
        <v>2350000</v>
      </c>
      <c r="K2160" s="24">
        <v>1710000</v>
      </c>
      <c r="L2160" s="17"/>
      <c r="M2160" s="17"/>
      <c r="N2160" s="17"/>
      <c r="O2160" s="17"/>
    </row>
    <row r="2161" spans="1:15" ht="15.95">
      <c r="A2161" s="16" t="s">
        <v>909</v>
      </c>
      <c r="B2161" s="16" t="s">
        <v>8420</v>
      </c>
      <c r="C2161" s="16"/>
      <c r="D2161" s="19">
        <v>29800000</v>
      </c>
      <c r="E2161" s="18">
        <v>14600000</v>
      </c>
      <c r="F2161" s="18">
        <v>16700000</v>
      </c>
      <c r="G2161" s="18">
        <v>10600000</v>
      </c>
      <c r="H2161" s="18">
        <v>13000000</v>
      </c>
      <c r="I2161" s="24">
        <v>1040000</v>
      </c>
      <c r="J2161" s="18">
        <v>16100000</v>
      </c>
      <c r="K2161" s="18">
        <v>6330000</v>
      </c>
      <c r="L2161" s="17"/>
      <c r="M2161" s="24">
        <v>932000</v>
      </c>
      <c r="N2161" s="17"/>
      <c r="O2161" s="24">
        <v>3400000</v>
      </c>
    </row>
    <row r="2162" spans="1:15" ht="15.95">
      <c r="A2162" s="123" t="s">
        <v>908</v>
      </c>
      <c r="B2162" s="16" t="s">
        <v>8420</v>
      </c>
      <c r="C2162" s="16"/>
      <c r="D2162" s="35">
        <v>23700000</v>
      </c>
      <c r="E2162" s="24">
        <v>4530000</v>
      </c>
      <c r="F2162" s="18">
        <v>9340000</v>
      </c>
      <c r="G2162" s="24">
        <v>2230000</v>
      </c>
      <c r="H2162" s="17"/>
      <c r="I2162" s="17"/>
      <c r="J2162" s="24">
        <v>4710000</v>
      </c>
      <c r="K2162" s="28"/>
      <c r="L2162" s="17"/>
      <c r="M2162" s="24">
        <v>1460000</v>
      </c>
      <c r="N2162" s="17"/>
      <c r="O2162" s="17"/>
    </row>
    <row r="2163" spans="1:15" ht="15.95">
      <c r="A2163" s="124" t="s">
        <v>908</v>
      </c>
      <c r="B2163" s="16">
        <v>82</v>
      </c>
      <c r="C2163" s="16"/>
      <c r="D2163" s="17"/>
      <c r="E2163" s="17"/>
      <c r="F2163" s="17"/>
      <c r="G2163" s="24">
        <v>1300000</v>
      </c>
      <c r="H2163" s="17"/>
      <c r="I2163" s="17"/>
      <c r="J2163" s="17"/>
      <c r="K2163" s="28"/>
      <c r="L2163" s="17"/>
      <c r="M2163" s="17"/>
      <c r="N2163" s="17"/>
      <c r="O2163" s="17"/>
    </row>
    <row r="2164" spans="1:15" ht="15.95">
      <c r="A2164" s="123" t="s">
        <v>6888</v>
      </c>
      <c r="B2164" s="118" t="s">
        <v>8420</v>
      </c>
      <c r="C2164" s="16"/>
      <c r="D2164" s="19">
        <v>31400000</v>
      </c>
      <c r="E2164" s="18">
        <v>16000000</v>
      </c>
      <c r="F2164" s="35">
        <v>21400000</v>
      </c>
      <c r="G2164" s="18">
        <v>13000000</v>
      </c>
      <c r="H2164" s="24">
        <v>3280000</v>
      </c>
      <c r="I2164" s="17"/>
      <c r="J2164" s="35">
        <v>24200000</v>
      </c>
      <c r="K2164" s="18">
        <v>5730000</v>
      </c>
      <c r="L2164" s="24">
        <v>461000</v>
      </c>
      <c r="M2164" s="24">
        <v>1130000</v>
      </c>
      <c r="N2164" s="17"/>
      <c r="O2164" s="17"/>
    </row>
    <row r="2165" spans="1:15" ht="15.95">
      <c r="A2165" s="124" t="s">
        <v>6888</v>
      </c>
      <c r="B2165" s="118" t="s">
        <v>8420</v>
      </c>
      <c r="C2165" s="16" t="s">
        <v>8422</v>
      </c>
      <c r="D2165" s="24">
        <v>631000</v>
      </c>
      <c r="E2165" s="17"/>
      <c r="F2165" s="17"/>
      <c r="G2165" s="24">
        <v>518000</v>
      </c>
      <c r="H2165" s="24">
        <v>405000</v>
      </c>
      <c r="I2165" s="17"/>
      <c r="J2165" s="17"/>
      <c r="K2165" s="28"/>
      <c r="L2165" s="17"/>
      <c r="M2165" s="17"/>
      <c r="N2165" s="17"/>
      <c r="O2165" s="17"/>
    </row>
    <row r="2166" spans="1:15" ht="15.95">
      <c r="A2166" s="16" t="s">
        <v>907</v>
      </c>
      <c r="B2166" s="16" t="s">
        <v>8420</v>
      </c>
      <c r="C2166" s="16"/>
      <c r="D2166" s="35">
        <v>17400000</v>
      </c>
      <c r="E2166" s="35">
        <v>18400000</v>
      </c>
      <c r="F2166" s="18">
        <v>14200000</v>
      </c>
      <c r="G2166" s="24">
        <v>4510000</v>
      </c>
      <c r="H2166" s="18">
        <v>12500000</v>
      </c>
      <c r="I2166" s="18">
        <v>8400000</v>
      </c>
      <c r="J2166" s="18">
        <v>9380000</v>
      </c>
      <c r="K2166" s="18">
        <v>8870000</v>
      </c>
      <c r="L2166" s="17"/>
      <c r="M2166" s="24">
        <v>1400000</v>
      </c>
      <c r="N2166" s="17"/>
      <c r="O2166" s="24">
        <v>1440000</v>
      </c>
    </row>
    <row r="2167" spans="1:15" ht="15.95">
      <c r="A2167" s="16" t="s">
        <v>906</v>
      </c>
      <c r="B2167" s="16" t="s">
        <v>8420</v>
      </c>
      <c r="C2167" s="16"/>
      <c r="D2167" s="26">
        <v>68400000</v>
      </c>
      <c r="E2167" s="19">
        <v>28600000</v>
      </c>
      <c r="F2167" s="19">
        <v>28400000</v>
      </c>
      <c r="G2167" s="18">
        <v>15100000</v>
      </c>
      <c r="H2167" s="19">
        <v>38700000</v>
      </c>
      <c r="I2167" s="35">
        <v>21400000</v>
      </c>
      <c r="J2167" s="22">
        <v>58700000</v>
      </c>
      <c r="K2167" s="27">
        <v>40100000</v>
      </c>
      <c r="L2167" s="24">
        <v>3060000</v>
      </c>
      <c r="M2167" s="24">
        <v>4540000</v>
      </c>
      <c r="N2167" s="24">
        <v>3020000</v>
      </c>
      <c r="O2167" s="24">
        <v>4420000</v>
      </c>
    </row>
    <row r="2168" spans="1:15" ht="15.95">
      <c r="A2168" s="16" t="s">
        <v>905</v>
      </c>
      <c r="B2168" s="16" t="s">
        <v>8420</v>
      </c>
      <c r="C2168" s="16"/>
      <c r="D2168" s="18">
        <v>8350000</v>
      </c>
      <c r="E2168" s="18">
        <v>6510000</v>
      </c>
      <c r="F2168" s="17"/>
      <c r="G2168" s="17"/>
      <c r="H2168" s="24">
        <v>3040000</v>
      </c>
      <c r="I2168" s="17"/>
      <c r="J2168" s="24">
        <v>4650000</v>
      </c>
      <c r="K2168" s="28"/>
      <c r="L2168" s="24">
        <v>2870000</v>
      </c>
      <c r="M2168" s="17"/>
      <c r="N2168" s="17"/>
      <c r="O2168" s="24">
        <v>2070000</v>
      </c>
    </row>
    <row r="2169" spans="1:15" ht="15.95">
      <c r="A2169" s="16" t="s">
        <v>904</v>
      </c>
      <c r="B2169" s="16" t="s">
        <v>8420</v>
      </c>
      <c r="C2169" s="16"/>
      <c r="D2169" s="17"/>
      <c r="E2169" s="24">
        <v>310000</v>
      </c>
      <c r="F2169" s="17"/>
      <c r="G2169" s="17"/>
      <c r="H2169" s="24">
        <v>224000</v>
      </c>
      <c r="I2169" s="24">
        <v>442000</v>
      </c>
      <c r="J2169" s="24">
        <v>439000</v>
      </c>
      <c r="K2169" s="24">
        <v>834000</v>
      </c>
      <c r="L2169" s="17"/>
      <c r="M2169" s="17"/>
      <c r="N2169" s="17"/>
      <c r="O2169" s="17"/>
    </row>
    <row r="2170" spans="1:15" ht="15.95">
      <c r="A2170" s="16" t="s">
        <v>903</v>
      </c>
      <c r="B2170" s="16" t="s">
        <v>8420</v>
      </c>
      <c r="C2170" s="16"/>
      <c r="D2170" s="17"/>
      <c r="E2170" s="17"/>
      <c r="F2170" s="18">
        <v>7930000</v>
      </c>
      <c r="G2170" s="17"/>
      <c r="H2170" s="17"/>
      <c r="I2170" s="17"/>
      <c r="J2170" s="17"/>
      <c r="K2170" s="28"/>
      <c r="L2170" s="17"/>
      <c r="M2170" s="17"/>
      <c r="N2170" s="17"/>
      <c r="O2170" s="17"/>
    </row>
    <row r="2171" spans="1:15" ht="15.95">
      <c r="A2171" s="16" t="s">
        <v>6371</v>
      </c>
      <c r="B2171" s="16" t="s">
        <v>8420</v>
      </c>
      <c r="C2171" s="16"/>
      <c r="D2171" s="17"/>
      <c r="E2171" s="17"/>
      <c r="F2171" s="17"/>
      <c r="G2171" s="17"/>
      <c r="H2171" s="17"/>
      <c r="I2171" s="17"/>
      <c r="J2171" s="17"/>
      <c r="K2171" s="24">
        <v>428000</v>
      </c>
      <c r="L2171" s="17"/>
      <c r="M2171" s="17"/>
      <c r="N2171" s="17"/>
      <c r="O2171" s="17"/>
    </row>
    <row r="2172" spans="1:15" ht="15.95">
      <c r="A2172" s="16" t="s">
        <v>902</v>
      </c>
      <c r="B2172" s="16" t="s">
        <v>8420</v>
      </c>
      <c r="C2172" s="16"/>
      <c r="D2172" s="24">
        <v>479000</v>
      </c>
      <c r="E2172" s="17"/>
      <c r="F2172" s="24">
        <v>5410000</v>
      </c>
      <c r="G2172" s="24">
        <v>5000000</v>
      </c>
      <c r="H2172" s="17"/>
      <c r="I2172" s="17"/>
      <c r="J2172" s="24">
        <v>742000</v>
      </c>
      <c r="K2172" s="24">
        <v>1480000</v>
      </c>
      <c r="L2172" s="17"/>
      <c r="M2172" s="17"/>
      <c r="N2172" s="17"/>
      <c r="O2172" s="17"/>
    </row>
    <row r="2173" spans="1:15" ht="15.95">
      <c r="A2173" s="16" t="s">
        <v>5915</v>
      </c>
      <c r="B2173" s="16" t="s">
        <v>8420</v>
      </c>
      <c r="C2173" s="16"/>
      <c r="D2173" s="17"/>
      <c r="E2173" s="24">
        <v>3340000</v>
      </c>
      <c r="F2173" s="17"/>
      <c r="G2173" s="24">
        <v>659000</v>
      </c>
      <c r="H2173" s="17"/>
      <c r="I2173" s="17"/>
      <c r="J2173" s="17"/>
      <c r="K2173" s="28"/>
      <c r="L2173" s="17"/>
      <c r="M2173" s="17"/>
      <c r="N2173" s="17"/>
      <c r="O2173" s="17"/>
    </row>
    <row r="2174" spans="1:15" ht="15.95">
      <c r="A2174" s="16" t="s">
        <v>5681</v>
      </c>
      <c r="B2174" s="16" t="s">
        <v>8420</v>
      </c>
      <c r="C2174" s="16"/>
      <c r="D2174" s="17"/>
      <c r="E2174" s="17"/>
      <c r="F2174" s="17"/>
      <c r="G2174" s="17"/>
      <c r="H2174" s="24">
        <v>288000</v>
      </c>
      <c r="I2174" s="17"/>
      <c r="J2174" s="17"/>
      <c r="K2174" s="28"/>
      <c r="L2174" s="17"/>
      <c r="M2174" s="17"/>
      <c r="N2174" s="17"/>
      <c r="O2174" s="17"/>
    </row>
    <row r="2175" spans="1:15" ht="15.95">
      <c r="A2175" s="16" t="s">
        <v>900</v>
      </c>
      <c r="B2175" s="16" t="s">
        <v>8420</v>
      </c>
      <c r="C2175" s="16"/>
      <c r="D2175" s="30">
        <v>89000000</v>
      </c>
      <c r="E2175" s="26">
        <v>65200000</v>
      </c>
      <c r="F2175" s="37">
        <v>113000000</v>
      </c>
      <c r="G2175" s="26">
        <v>69900000</v>
      </c>
      <c r="H2175" s="22">
        <v>58800000</v>
      </c>
      <c r="I2175" s="33">
        <v>77300000</v>
      </c>
      <c r="J2175" s="25">
        <v>104000000</v>
      </c>
      <c r="K2175" s="21">
        <v>135000000</v>
      </c>
      <c r="L2175" s="18">
        <v>6510000</v>
      </c>
      <c r="M2175" s="18">
        <v>13800000</v>
      </c>
      <c r="N2175" s="18">
        <v>7380000</v>
      </c>
      <c r="O2175" s="18">
        <v>13800000</v>
      </c>
    </row>
    <row r="2176" spans="1:15" ht="15.95">
      <c r="A2176" s="16" t="s">
        <v>3354</v>
      </c>
      <c r="B2176" s="16" t="s">
        <v>8420</v>
      </c>
      <c r="C2176" s="16"/>
      <c r="D2176" s="17"/>
      <c r="E2176" s="17"/>
      <c r="F2176" s="17"/>
      <c r="G2176" s="17"/>
      <c r="H2176" s="24">
        <v>4220000</v>
      </c>
      <c r="I2176" s="24">
        <v>3580000</v>
      </c>
      <c r="J2176" s="18">
        <v>9380000</v>
      </c>
      <c r="K2176" s="18">
        <v>8210000</v>
      </c>
      <c r="L2176" s="17"/>
      <c r="M2176" s="17"/>
      <c r="N2176" s="17"/>
      <c r="O2176" s="17"/>
    </row>
    <row r="2177" spans="1:15" ht="15.95">
      <c r="A2177" s="16" t="s">
        <v>899</v>
      </c>
      <c r="B2177" s="16" t="s">
        <v>8420</v>
      </c>
      <c r="C2177" s="16"/>
      <c r="D2177" s="17"/>
      <c r="E2177" s="17"/>
      <c r="F2177" s="17"/>
      <c r="G2177" s="24">
        <v>136000</v>
      </c>
      <c r="H2177" s="17"/>
      <c r="I2177" s="24">
        <v>1900000</v>
      </c>
      <c r="J2177" s="24">
        <v>2770000</v>
      </c>
      <c r="K2177" s="24">
        <v>2650000</v>
      </c>
      <c r="L2177" s="17"/>
      <c r="M2177" s="17"/>
      <c r="N2177" s="17"/>
      <c r="O2177" s="17"/>
    </row>
    <row r="2178" spans="1:15" ht="15.95">
      <c r="A2178" s="16" t="s">
        <v>6644</v>
      </c>
      <c r="B2178" s="16" t="s">
        <v>8420</v>
      </c>
      <c r="C2178" s="16"/>
      <c r="D2178" s="17"/>
      <c r="E2178" s="17"/>
      <c r="F2178" s="24">
        <v>461000</v>
      </c>
      <c r="G2178" s="17"/>
      <c r="H2178" s="17"/>
      <c r="I2178" s="17"/>
      <c r="J2178" s="17"/>
      <c r="K2178" s="28"/>
      <c r="L2178" s="17"/>
      <c r="M2178" s="17"/>
      <c r="N2178" s="17"/>
      <c r="O2178" s="17"/>
    </row>
    <row r="2179" spans="1:15" ht="15.95">
      <c r="A2179" s="16" t="s">
        <v>898</v>
      </c>
      <c r="B2179" s="16" t="s">
        <v>8420</v>
      </c>
      <c r="C2179" s="16"/>
      <c r="D2179" s="24">
        <v>1620000</v>
      </c>
      <c r="E2179" s="24">
        <v>3420000</v>
      </c>
      <c r="F2179" s="18">
        <v>5880000</v>
      </c>
      <c r="G2179" s="24">
        <v>4690000</v>
      </c>
      <c r="H2179" s="24">
        <v>4700000</v>
      </c>
      <c r="I2179" s="18">
        <v>11400000</v>
      </c>
      <c r="J2179" s="18">
        <v>8380000</v>
      </c>
      <c r="K2179" s="35">
        <v>18600000</v>
      </c>
      <c r="L2179" s="17"/>
      <c r="M2179" s="17"/>
      <c r="N2179" s="17"/>
      <c r="O2179" s="24">
        <v>669000</v>
      </c>
    </row>
    <row r="2180" spans="1:15" ht="15.95">
      <c r="A2180" s="123" t="s">
        <v>897</v>
      </c>
      <c r="B2180" s="16" t="s">
        <v>8420</v>
      </c>
      <c r="C2180" s="16"/>
      <c r="D2180" s="30">
        <v>90000000</v>
      </c>
      <c r="E2180" s="19">
        <v>31100000</v>
      </c>
      <c r="F2180" s="27">
        <v>50500000</v>
      </c>
      <c r="G2180" s="18">
        <v>13800000</v>
      </c>
      <c r="H2180" s="27">
        <v>44200000</v>
      </c>
      <c r="I2180" s="35">
        <v>18300000</v>
      </c>
      <c r="J2180" s="19">
        <v>36800000</v>
      </c>
      <c r="K2180" s="19">
        <v>34400000</v>
      </c>
      <c r="L2180" s="18">
        <v>6630000</v>
      </c>
      <c r="M2180" s="18">
        <v>7720000</v>
      </c>
      <c r="N2180" s="18">
        <v>10800000</v>
      </c>
      <c r="O2180" s="18">
        <v>12900000</v>
      </c>
    </row>
    <row r="2181" spans="1:15" ht="15.95">
      <c r="A2181" s="124" t="s">
        <v>897</v>
      </c>
      <c r="B2181" s="16">
        <v>109</v>
      </c>
      <c r="C2181" s="16"/>
      <c r="D2181" s="18">
        <v>9580000</v>
      </c>
      <c r="E2181" s="18">
        <v>9260000</v>
      </c>
      <c r="F2181" s="18">
        <v>8800000</v>
      </c>
      <c r="G2181" s="24">
        <v>2060000</v>
      </c>
      <c r="H2181" s="18">
        <v>9690000</v>
      </c>
      <c r="I2181" s="24">
        <v>2500000</v>
      </c>
      <c r="J2181" s="24">
        <v>4980000</v>
      </c>
      <c r="K2181" s="18">
        <v>7880000</v>
      </c>
      <c r="L2181" s="24">
        <v>910000</v>
      </c>
      <c r="M2181" s="24">
        <v>1290000</v>
      </c>
      <c r="N2181" s="17"/>
      <c r="O2181" s="24">
        <v>1690000</v>
      </c>
    </row>
    <row r="2182" spans="1:15" ht="15.95">
      <c r="A2182" s="16" t="s">
        <v>6576</v>
      </c>
      <c r="B2182" s="16" t="s">
        <v>8420</v>
      </c>
      <c r="C2182" s="16"/>
      <c r="D2182" s="17"/>
      <c r="E2182" s="17"/>
      <c r="F2182" s="17"/>
      <c r="G2182" s="24">
        <v>493000</v>
      </c>
      <c r="H2182" s="17"/>
      <c r="I2182" s="24">
        <v>2700000</v>
      </c>
      <c r="J2182" s="17"/>
      <c r="K2182" s="28"/>
      <c r="L2182" s="17"/>
      <c r="M2182" s="17"/>
      <c r="N2182" s="17"/>
      <c r="O2182" s="17"/>
    </row>
    <row r="2183" spans="1:15" ht="15.95">
      <c r="A2183" s="16" t="s">
        <v>896</v>
      </c>
      <c r="B2183" s="16" t="s">
        <v>8420</v>
      </c>
      <c r="C2183" s="16"/>
      <c r="D2183" s="18">
        <v>11300000</v>
      </c>
      <c r="E2183" s="18">
        <v>10500000</v>
      </c>
      <c r="F2183" s="24">
        <v>4980000</v>
      </c>
      <c r="G2183" s="24">
        <v>3180000</v>
      </c>
      <c r="H2183" s="24">
        <v>2940000</v>
      </c>
      <c r="I2183" s="17"/>
      <c r="J2183" s="24">
        <v>1750000</v>
      </c>
      <c r="K2183" s="24">
        <v>3240000</v>
      </c>
      <c r="L2183" s="17"/>
      <c r="M2183" s="17"/>
      <c r="N2183" s="17"/>
      <c r="O2183" s="17"/>
    </row>
    <row r="2184" spans="1:15" ht="15.95">
      <c r="A2184" s="16" t="s">
        <v>895</v>
      </c>
      <c r="B2184" s="16" t="s">
        <v>8420</v>
      </c>
      <c r="C2184" s="16"/>
      <c r="D2184" s="18">
        <v>8120000</v>
      </c>
      <c r="E2184" s="24">
        <v>1750000</v>
      </c>
      <c r="F2184" s="17"/>
      <c r="G2184" s="17"/>
      <c r="H2184" s="24">
        <v>2180000</v>
      </c>
      <c r="I2184" s="24">
        <v>1110000</v>
      </c>
      <c r="J2184" s="17"/>
      <c r="K2184" s="28"/>
      <c r="L2184" s="17"/>
      <c r="M2184" s="17"/>
      <c r="N2184" s="17"/>
      <c r="O2184" s="17"/>
    </row>
    <row r="2185" spans="1:15" ht="15.95">
      <c r="A2185" s="16" t="s">
        <v>2765</v>
      </c>
      <c r="B2185" s="16" t="s">
        <v>8420</v>
      </c>
      <c r="C2185" s="16"/>
      <c r="D2185" s="17"/>
      <c r="E2185" s="17"/>
      <c r="F2185" s="24">
        <v>1220000</v>
      </c>
      <c r="G2185" s="24">
        <v>115000</v>
      </c>
      <c r="H2185" s="17"/>
      <c r="I2185" s="24">
        <v>722000</v>
      </c>
      <c r="J2185" s="17"/>
      <c r="K2185" s="28"/>
      <c r="L2185" s="17"/>
      <c r="M2185" s="17"/>
      <c r="N2185" s="17"/>
      <c r="O2185" s="17"/>
    </row>
    <row r="2186" spans="1:15" ht="15.95">
      <c r="A2186" s="123" t="s">
        <v>894</v>
      </c>
      <c r="B2186" s="16" t="s">
        <v>8420</v>
      </c>
      <c r="C2186" s="16"/>
      <c r="D2186" s="18">
        <v>6540000</v>
      </c>
      <c r="E2186" s="18">
        <v>12200000</v>
      </c>
      <c r="F2186" s="18">
        <v>11800000</v>
      </c>
      <c r="G2186" s="18">
        <v>9330000</v>
      </c>
      <c r="H2186" s="24">
        <v>1950000</v>
      </c>
      <c r="I2186" s="18">
        <v>9700000</v>
      </c>
      <c r="J2186" s="24">
        <v>4690000</v>
      </c>
      <c r="K2186" s="24">
        <v>3560000</v>
      </c>
      <c r="L2186" s="17"/>
      <c r="M2186" s="17"/>
      <c r="N2186" s="17"/>
      <c r="O2186" s="24">
        <v>683000</v>
      </c>
    </row>
    <row r="2187" spans="1:15" ht="15.95">
      <c r="A2187" s="124" t="s">
        <v>894</v>
      </c>
      <c r="B2187" s="16">
        <v>552</v>
      </c>
      <c r="C2187" s="16" t="s">
        <v>8422</v>
      </c>
      <c r="D2187" s="24">
        <v>489000</v>
      </c>
      <c r="E2187" s="17"/>
      <c r="F2187" s="17"/>
      <c r="G2187" s="17"/>
      <c r="H2187" s="17"/>
      <c r="I2187" s="17"/>
      <c r="J2187" s="17"/>
      <c r="K2187" s="28"/>
      <c r="L2187" s="17"/>
      <c r="M2187" s="17"/>
      <c r="N2187" s="17"/>
      <c r="O2187" s="17"/>
    </row>
    <row r="2188" spans="1:15" ht="15.95">
      <c r="A2188" s="16" t="s">
        <v>6771</v>
      </c>
      <c r="B2188" s="16" t="s">
        <v>8420</v>
      </c>
      <c r="C2188" s="16"/>
      <c r="D2188" s="17"/>
      <c r="E2188" s="17"/>
      <c r="F2188" s="17"/>
      <c r="G2188" s="17"/>
      <c r="H2188" s="17"/>
      <c r="I2188" s="17"/>
      <c r="J2188" s="17"/>
      <c r="K2188" s="24">
        <v>1010000</v>
      </c>
      <c r="L2188" s="17"/>
      <c r="M2188" s="17"/>
      <c r="N2188" s="17"/>
      <c r="O2188" s="17"/>
    </row>
    <row r="2189" spans="1:15" ht="15.95">
      <c r="A2189" s="16" t="s">
        <v>893</v>
      </c>
      <c r="B2189" s="16" t="s">
        <v>8420</v>
      </c>
      <c r="C2189" s="16"/>
      <c r="D2189" s="17"/>
      <c r="E2189" s="17"/>
      <c r="F2189" s="17"/>
      <c r="G2189" s="17"/>
      <c r="H2189" s="17"/>
      <c r="I2189" s="17"/>
      <c r="J2189" s="17"/>
      <c r="K2189" s="24">
        <v>371000</v>
      </c>
      <c r="L2189" s="17"/>
      <c r="M2189" s="17"/>
      <c r="N2189" s="17"/>
      <c r="O2189" s="17"/>
    </row>
    <row r="2190" spans="1:15" ht="15.95">
      <c r="A2190" s="16" t="s">
        <v>892</v>
      </c>
      <c r="B2190" s="16" t="s">
        <v>8420</v>
      </c>
      <c r="C2190" s="16"/>
      <c r="D2190" s="17"/>
      <c r="E2190" s="17"/>
      <c r="F2190" s="17"/>
      <c r="G2190" s="24">
        <v>441000</v>
      </c>
      <c r="H2190" s="17"/>
      <c r="I2190" s="24">
        <v>705000</v>
      </c>
      <c r="J2190" s="17"/>
      <c r="K2190" s="28"/>
      <c r="L2190" s="17"/>
      <c r="M2190" s="17"/>
      <c r="N2190" s="17"/>
      <c r="O2190" s="17"/>
    </row>
    <row r="2191" spans="1:15" ht="15.95">
      <c r="A2191" s="16" t="s">
        <v>5783</v>
      </c>
      <c r="B2191" s="16" t="s">
        <v>8420</v>
      </c>
      <c r="C2191" s="16"/>
      <c r="D2191" s="17"/>
      <c r="E2191" s="17"/>
      <c r="F2191" s="17"/>
      <c r="G2191" s="17"/>
      <c r="H2191" s="17"/>
      <c r="I2191" s="17"/>
      <c r="J2191" s="17"/>
      <c r="K2191" s="24">
        <v>1730000</v>
      </c>
      <c r="L2191" s="17"/>
      <c r="M2191" s="17"/>
      <c r="N2191" s="17"/>
      <c r="O2191" s="17"/>
    </row>
    <row r="2192" spans="1:15" ht="15.95">
      <c r="A2192" s="16" t="s">
        <v>891</v>
      </c>
      <c r="B2192" s="16" t="s">
        <v>8420</v>
      </c>
      <c r="C2192" s="16"/>
      <c r="D2192" s="18">
        <v>5660000</v>
      </c>
      <c r="E2192" s="18">
        <v>11400000</v>
      </c>
      <c r="F2192" s="18">
        <v>11600000</v>
      </c>
      <c r="G2192" s="35">
        <v>19500000</v>
      </c>
      <c r="H2192" s="35">
        <v>25000000</v>
      </c>
      <c r="I2192" s="35">
        <v>27700000</v>
      </c>
      <c r="J2192" s="35">
        <v>18500000</v>
      </c>
      <c r="K2192" s="19">
        <v>38700000</v>
      </c>
      <c r="L2192" s="17"/>
      <c r="M2192" s="24">
        <v>33300</v>
      </c>
      <c r="N2192" s="17"/>
      <c r="O2192" s="24">
        <v>572000</v>
      </c>
    </row>
    <row r="2193" spans="1:15" ht="15.95">
      <c r="A2193" s="16" t="s">
        <v>5574</v>
      </c>
      <c r="B2193" s="16" t="s">
        <v>8420</v>
      </c>
      <c r="C2193" s="16"/>
      <c r="D2193" s="24">
        <v>1910000</v>
      </c>
      <c r="E2193" s="24">
        <v>2170000</v>
      </c>
      <c r="F2193" s="24">
        <v>263000</v>
      </c>
      <c r="G2193" s="17"/>
      <c r="H2193" s="24">
        <v>956000</v>
      </c>
      <c r="I2193" s="24">
        <v>477000</v>
      </c>
      <c r="J2193" s="24">
        <v>547000</v>
      </c>
      <c r="K2193" s="24">
        <v>467000</v>
      </c>
      <c r="L2193" s="17"/>
      <c r="M2193" s="17"/>
      <c r="N2193" s="24">
        <v>9180</v>
      </c>
      <c r="O2193" s="17"/>
    </row>
    <row r="2194" spans="1:15" ht="15.95">
      <c r="A2194" s="16" t="s">
        <v>6249</v>
      </c>
      <c r="B2194" s="16" t="s">
        <v>8420</v>
      </c>
      <c r="C2194" s="16"/>
      <c r="D2194" s="17"/>
      <c r="E2194" s="24">
        <v>1440000</v>
      </c>
      <c r="F2194" s="17"/>
      <c r="G2194" s="17"/>
      <c r="H2194" s="17"/>
      <c r="I2194" s="17"/>
      <c r="J2194" s="17"/>
      <c r="K2194" s="28"/>
      <c r="L2194" s="17"/>
      <c r="M2194" s="17"/>
      <c r="N2194" s="17"/>
      <c r="O2194" s="17"/>
    </row>
    <row r="2195" spans="1:15" ht="15.95">
      <c r="A2195" s="123" t="s">
        <v>890</v>
      </c>
      <c r="B2195" s="118" t="s">
        <v>8420</v>
      </c>
      <c r="C2195" s="16"/>
      <c r="D2195" s="33">
        <v>74900000</v>
      </c>
      <c r="E2195" s="26">
        <v>66400000</v>
      </c>
      <c r="F2195" s="22">
        <v>51000000</v>
      </c>
      <c r="G2195" s="27">
        <v>42000000</v>
      </c>
      <c r="H2195" s="27">
        <v>45200000</v>
      </c>
      <c r="I2195" s="27">
        <v>43200000</v>
      </c>
      <c r="J2195" s="22">
        <v>55000000</v>
      </c>
      <c r="K2195" s="33">
        <v>78600000</v>
      </c>
      <c r="L2195" s="18">
        <v>9530000</v>
      </c>
      <c r="M2195" s="19">
        <v>31100000</v>
      </c>
      <c r="N2195" s="27">
        <v>49100000</v>
      </c>
      <c r="O2195" s="19">
        <v>32900000</v>
      </c>
    </row>
    <row r="2196" spans="1:15" ht="15.95">
      <c r="A2196" s="125" t="s">
        <v>890</v>
      </c>
      <c r="B2196" s="118" t="s">
        <v>8420</v>
      </c>
      <c r="C2196" s="16" t="s">
        <v>8426</v>
      </c>
      <c r="D2196" s="17"/>
      <c r="E2196" s="17"/>
      <c r="F2196" s="17"/>
      <c r="G2196" s="17"/>
      <c r="H2196" s="17"/>
      <c r="I2196" s="17"/>
      <c r="J2196" s="24">
        <v>298000</v>
      </c>
      <c r="K2196" s="28"/>
      <c r="L2196" s="17"/>
      <c r="M2196" s="17"/>
      <c r="N2196" s="17"/>
      <c r="O2196" s="17"/>
    </row>
    <row r="2197" spans="1:15" ht="15.95">
      <c r="A2197" s="125" t="s">
        <v>890</v>
      </c>
      <c r="B2197" s="16">
        <v>119</v>
      </c>
      <c r="C2197" s="16"/>
      <c r="D2197" s="17"/>
      <c r="E2197" s="24">
        <v>2990000</v>
      </c>
      <c r="F2197" s="17"/>
      <c r="G2197" s="17"/>
      <c r="H2197" s="17"/>
      <c r="I2197" s="17"/>
      <c r="J2197" s="17"/>
      <c r="K2197" s="28"/>
      <c r="L2197" s="17"/>
      <c r="M2197" s="17"/>
      <c r="N2197" s="17"/>
      <c r="O2197" s="17"/>
    </row>
    <row r="2198" spans="1:15" ht="15.95">
      <c r="A2198" s="124" t="s">
        <v>890</v>
      </c>
      <c r="B2198" s="16">
        <v>304</v>
      </c>
      <c r="C2198" s="16"/>
      <c r="D2198" s="24">
        <v>2600000</v>
      </c>
      <c r="E2198" s="17"/>
      <c r="F2198" s="17"/>
      <c r="G2198" s="17"/>
      <c r="H2198" s="17"/>
      <c r="I2198" s="17"/>
      <c r="J2198" s="17"/>
      <c r="K2198" s="28"/>
      <c r="L2198" s="17"/>
      <c r="M2198" s="17"/>
      <c r="N2198" s="17"/>
      <c r="O2198" s="17"/>
    </row>
    <row r="2199" spans="1:15" ht="15.95">
      <c r="A2199" s="123" t="s">
        <v>8708</v>
      </c>
      <c r="B2199" s="16" t="s">
        <v>8420</v>
      </c>
      <c r="C2199" s="16"/>
      <c r="D2199" s="24">
        <v>2080000</v>
      </c>
      <c r="E2199" s="18">
        <v>9790000</v>
      </c>
      <c r="F2199" s="18">
        <v>7830000</v>
      </c>
      <c r="G2199" s="18">
        <v>12200000</v>
      </c>
      <c r="H2199" s="35">
        <v>18600000</v>
      </c>
      <c r="I2199" s="35">
        <v>27800000</v>
      </c>
      <c r="J2199" s="35">
        <v>27500000</v>
      </c>
      <c r="K2199" s="19">
        <v>30300000</v>
      </c>
      <c r="L2199" s="17"/>
      <c r="M2199" s="24">
        <v>804000</v>
      </c>
      <c r="N2199" s="24">
        <v>1680000</v>
      </c>
      <c r="O2199" s="24">
        <v>1160000</v>
      </c>
    </row>
    <row r="2200" spans="1:15" ht="15.95">
      <c r="A2200" s="124" t="s">
        <v>8708</v>
      </c>
      <c r="B2200" s="16">
        <v>102</v>
      </c>
      <c r="C2200" s="16"/>
      <c r="D2200" s="17"/>
      <c r="E2200" s="17"/>
      <c r="F2200" s="24">
        <v>773000</v>
      </c>
      <c r="G2200" s="17"/>
      <c r="H2200" s="17"/>
      <c r="I2200" s="17"/>
      <c r="J2200" s="17"/>
      <c r="K2200" s="28"/>
      <c r="L2200" s="17"/>
      <c r="M2200" s="17"/>
      <c r="N2200" s="17"/>
      <c r="O2200" s="17"/>
    </row>
    <row r="2201" spans="1:15" ht="15.95">
      <c r="A2201" s="16" t="s">
        <v>888</v>
      </c>
      <c r="B2201" s="16" t="s">
        <v>8420</v>
      </c>
      <c r="C2201" s="16"/>
      <c r="D2201" s="24">
        <v>4820000</v>
      </c>
      <c r="E2201" s="18">
        <v>6630000</v>
      </c>
      <c r="F2201" s="24">
        <v>2750000</v>
      </c>
      <c r="G2201" s="24">
        <v>1490000</v>
      </c>
      <c r="H2201" s="17"/>
      <c r="I2201" s="17"/>
      <c r="J2201" s="24">
        <v>2260000</v>
      </c>
      <c r="K2201" s="18">
        <v>6110000</v>
      </c>
      <c r="L2201" s="17"/>
      <c r="M2201" s="17"/>
      <c r="N2201" s="17"/>
      <c r="O2201" s="17"/>
    </row>
    <row r="2202" spans="1:15" ht="15.95">
      <c r="A2202" s="123" t="s">
        <v>887</v>
      </c>
      <c r="B2202" s="16" t="s">
        <v>8420</v>
      </c>
      <c r="C2202" s="16"/>
      <c r="D2202" s="24">
        <v>4720000</v>
      </c>
      <c r="E2202" s="18">
        <v>6740000</v>
      </c>
      <c r="F2202" s="18">
        <v>8830000</v>
      </c>
      <c r="G2202" s="18">
        <v>11100000</v>
      </c>
      <c r="H2202" s="17"/>
      <c r="I2202" s="24">
        <v>3130000</v>
      </c>
      <c r="J2202" s="24">
        <v>3580000</v>
      </c>
      <c r="K2202" s="28"/>
      <c r="L2202" s="24">
        <v>1810000</v>
      </c>
      <c r="M2202" s="17"/>
      <c r="N2202" s="24">
        <v>2910000</v>
      </c>
      <c r="O2202" s="18">
        <v>7460000</v>
      </c>
    </row>
    <row r="2203" spans="1:15" ht="15.95">
      <c r="A2203" s="124" t="s">
        <v>887</v>
      </c>
      <c r="B2203" s="16">
        <v>1640</v>
      </c>
      <c r="C2203" s="16" t="s">
        <v>8423</v>
      </c>
      <c r="D2203" s="24">
        <v>4620000</v>
      </c>
      <c r="E2203" s="24">
        <v>4580000</v>
      </c>
      <c r="F2203" s="24">
        <v>5010000</v>
      </c>
      <c r="G2203" s="17"/>
      <c r="H2203" s="17"/>
      <c r="I2203" s="17"/>
      <c r="J2203" s="17"/>
      <c r="K2203" s="28"/>
      <c r="L2203" s="17"/>
      <c r="M2203" s="17"/>
      <c r="N2203" s="17"/>
      <c r="O2203" s="17"/>
    </row>
    <row r="2204" spans="1:15" ht="15.95">
      <c r="A2204" s="16" t="s">
        <v>6550</v>
      </c>
      <c r="B2204" s="16" t="s">
        <v>8420</v>
      </c>
      <c r="C2204" s="16"/>
      <c r="D2204" s="17"/>
      <c r="E2204" s="17"/>
      <c r="F2204" s="17"/>
      <c r="G2204" s="24">
        <v>222000</v>
      </c>
      <c r="H2204" s="17"/>
      <c r="I2204" s="17"/>
      <c r="J2204" s="17"/>
      <c r="K2204" s="28"/>
      <c r="L2204" s="17"/>
      <c r="M2204" s="17"/>
      <c r="N2204" s="17"/>
      <c r="O2204" s="17"/>
    </row>
    <row r="2205" spans="1:15" ht="15.95">
      <c r="A2205" s="16" t="s">
        <v>3155</v>
      </c>
      <c r="B2205" s="16" t="s">
        <v>8420</v>
      </c>
      <c r="C2205" s="16"/>
      <c r="D2205" s="35">
        <v>25900000</v>
      </c>
      <c r="E2205" s="18">
        <v>7310000</v>
      </c>
      <c r="F2205" s="18">
        <v>8840000</v>
      </c>
      <c r="G2205" s="24">
        <v>2360000</v>
      </c>
      <c r="H2205" s="17"/>
      <c r="I2205" s="17"/>
      <c r="J2205" s="18">
        <v>7850000</v>
      </c>
      <c r="K2205" s="28"/>
      <c r="L2205" s="17"/>
      <c r="M2205" s="17"/>
      <c r="N2205" s="17"/>
      <c r="O2205" s="17"/>
    </row>
    <row r="2206" spans="1:15" ht="15.95">
      <c r="A2206" s="16" t="s">
        <v>6091</v>
      </c>
      <c r="B2206" s="16" t="s">
        <v>8420</v>
      </c>
      <c r="C2206" s="16"/>
      <c r="D2206" s="17"/>
      <c r="E2206" s="17"/>
      <c r="F2206" s="17"/>
      <c r="G2206" s="17"/>
      <c r="H2206" s="17"/>
      <c r="I2206" s="17"/>
      <c r="J2206" s="24">
        <v>3560000</v>
      </c>
      <c r="K2206" s="28"/>
      <c r="L2206" s="17"/>
      <c r="M2206" s="17"/>
      <c r="N2206" s="17"/>
      <c r="O2206" s="17"/>
    </row>
    <row r="2207" spans="1:15" ht="15.95">
      <c r="A2207" s="16" t="s">
        <v>885</v>
      </c>
      <c r="B2207" s="16" t="s">
        <v>8420</v>
      </c>
      <c r="C2207" s="16"/>
      <c r="D2207" s="17"/>
      <c r="E2207" s="17"/>
      <c r="F2207" s="17"/>
      <c r="G2207" s="24">
        <v>1550000</v>
      </c>
      <c r="H2207" s="17"/>
      <c r="I2207" s="24">
        <v>2190000</v>
      </c>
      <c r="J2207" s="17"/>
      <c r="K2207" s="24">
        <v>2540000</v>
      </c>
      <c r="L2207" s="17"/>
      <c r="M2207" s="17"/>
      <c r="N2207" s="17"/>
      <c r="O2207" s="17"/>
    </row>
    <row r="2208" spans="1:15" ht="15.95">
      <c r="A2208" s="16" t="s">
        <v>884</v>
      </c>
      <c r="B2208" s="16" t="s">
        <v>8420</v>
      </c>
      <c r="C2208" s="16"/>
      <c r="D2208" s="33">
        <v>73200000</v>
      </c>
      <c r="E2208" s="24">
        <v>2290000</v>
      </c>
      <c r="F2208" s="24">
        <v>1780000</v>
      </c>
      <c r="G2208" s="24">
        <v>306000</v>
      </c>
      <c r="H2208" s="24">
        <v>552000</v>
      </c>
      <c r="I2208" s="24">
        <v>555000</v>
      </c>
      <c r="J2208" s="24">
        <v>2860000</v>
      </c>
      <c r="K2208" s="18">
        <v>6740000</v>
      </c>
      <c r="L2208" s="17"/>
      <c r="M2208" s="17"/>
      <c r="N2208" s="17"/>
      <c r="O2208" s="17"/>
    </row>
    <row r="2209" spans="1:15" ht="15.95">
      <c r="A2209" s="16" t="s">
        <v>883</v>
      </c>
      <c r="B2209" s="16" t="s">
        <v>8420</v>
      </c>
      <c r="C2209" s="16"/>
      <c r="D2209" s="18">
        <v>6790000</v>
      </c>
      <c r="E2209" s="24">
        <v>2290000</v>
      </c>
      <c r="F2209" s="17"/>
      <c r="G2209" s="24">
        <v>2520000</v>
      </c>
      <c r="H2209" s="24">
        <v>3320000</v>
      </c>
      <c r="I2209" s="24">
        <v>4320000</v>
      </c>
      <c r="J2209" s="24">
        <v>4110000</v>
      </c>
      <c r="K2209" s="24">
        <v>4980000</v>
      </c>
      <c r="L2209" s="17"/>
      <c r="M2209" s="17"/>
      <c r="N2209" s="17"/>
      <c r="O2209" s="17"/>
    </row>
    <row r="2210" spans="1:15" ht="15.95">
      <c r="A2210" s="16" t="s">
        <v>882</v>
      </c>
      <c r="B2210" s="16" t="s">
        <v>8420</v>
      </c>
      <c r="C2210" s="16"/>
      <c r="D2210" s="17"/>
      <c r="E2210" s="17"/>
      <c r="F2210" s="17"/>
      <c r="G2210" s="24">
        <v>44800</v>
      </c>
      <c r="H2210" s="24">
        <v>53500</v>
      </c>
      <c r="I2210" s="24">
        <v>577000</v>
      </c>
      <c r="J2210" s="24">
        <v>11900</v>
      </c>
      <c r="K2210" s="24">
        <v>10200</v>
      </c>
      <c r="L2210" s="17"/>
      <c r="M2210" s="17"/>
      <c r="N2210" s="17"/>
      <c r="O2210" s="17"/>
    </row>
    <row r="2211" spans="1:15" ht="15.95">
      <c r="A2211" s="16" t="s">
        <v>2775</v>
      </c>
      <c r="B2211" s="16" t="s">
        <v>8420</v>
      </c>
      <c r="C2211" s="16"/>
      <c r="D2211" s="17"/>
      <c r="E2211" s="18">
        <v>11800000</v>
      </c>
      <c r="F2211" s="17"/>
      <c r="G2211" s="17"/>
      <c r="H2211" s="17"/>
      <c r="I2211" s="17"/>
      <c r="J2211" s="17"/>
      <c r="K2211" s="28"/>
      <c r="L2211" s="17"/>
      <c r="M2211" s="17"/>
      <c r="N2211" s="17"/>
      <c r="O2211" s="17"/>
    </row>
    <row r="2212" spans="1:15" ht="15.95">
      <c r="A2212" s="16" t="s">
        <v>881</v>
      </c>
      <c r="B2212" s="16" t="s">
        <v>8420</v>
      </c>
      <c r="C2212" s="16"/>
      <c r="D2212" s="19">
        <v>37000000</v>
      </c>
      <c r="E2212" s="19">
        <v>32600000</v>
      </c>
      <c r="F2212" s="27">
        <v>40500000</v>
      </c>
      <c r="G2212" s="35">
        <v>25600000</v>
      </c>
      <c r="H2212" s="35">
        <v>18900000</v>
      </c>
      <c r="I2212" s="35">
        <v>21700000</v>
      </c>
      <c r="J2212" s="35">
        <v>17400000</v>
      </c>
      <c r="K2212" s="35">
        <v>26100000</v>
      </c>
      <c r="L2212" s="17"/>
      <c r="M2212" s="24">
        <v>1070000</v>
      </c>
      <c r="N2212" s="17"/>
      <c r="O2212" s="17"/>
    </row>
    <row r="2213" spans="1:15" ht="15.95">
      <c r="A2213" s="16" t="s">
        <v>880</v>
      </c>
      <c r="B2213" s="16" t="s">
        <v>8420</v>
      </c>
      <c r="C2213" s="16"/>
      <c r="D2213" s="17"/>
      <c r="E2213" s="24">
        <v>4950000</v>
      </c>
      <c r="F2213" s="24">
        <v>75100</v>
      </c>
      <c r="G2213" s="24">
        <v>240000</v>
      </c>
      <c r="H2213" s="17"/>
      <c r="I2213" s="24">
        <v>319000</v>
      </c>
      <c r="J2213" s="17"/>
      <c r="K2213" s="28"/>
      <c r="L2213" s="17"/>
      <c r="M2213" s="17"/>
      <c r="N2213" s="17"/>
      <c r="O2213" s="24">
        <v>824000</v>
      </c>
    </row>
    <row r="2214" spans="1:15" ht="15.95">
      <c r="A2214" s="120" t="s">
        <v>879</v>
      </c>
      <c r="B2214" s="16" t="s">
        <v>8420</v>
      </c>
      <c r="C2214" s="16"/>
      <c r="D2214" s="27">
        <v>47300000</v>
      </c>
      <c r="E2214" s="35">
        <v>18600000</v>
      </c>
      <c r="F2214" s="18">
        <v>7140000</v>
      </c>
      <c r="G2214" s="18">
        <v>9310000</v>
      </c>
      <c r="H2214" s="35">
        <v>23700000</v>
      </c>
      <c r="I2214" s="24">
        <v>2440000</v>
      </c>
      <c r="J2214" s="35">
        <v>22600000</v>
      </c>
      <c r="K2214" s="18">
        <v>10900000</v>
      </c>
      <c r="L2214" s="17"/>
      <c r="M2214" s="17"/>
      <c r="N2214" s="17"/>
      <c r="O2214" s="24">
        <v>1830000</v>
      </c>
    </row>
    <row r="2215" spans="1:15" ht="15.95">
      <c r="A2215" s="121" t="s">
        <v>879</v>
      </c>
      <c r="B2215" s="16">
        <v>87</v>
      </c>
      <c r="C2215" s="16"/>
      <c r="D2215" s="24">
        <v>2930000</v>
      </c>
      <c r="E2215" s="17"/>
      <c r="F2215" s="17"/>
      <c r="G2215" s="17"/>
      <c r="H2215" s="17"/>
      <c r="I2215" s="17"/>
      <c r="J2215" s="17"/>
      <c r="K2215" s="28"/>
      <c r="L2215" s="17"/>
      <c r="M2215" s="17"/>
      <c r="N2215" s="17"/>
      <c r="O2215" s="17"/>
    </row>
    <row r="2216" spans="1:15" ht="15.95">
      <c r="A2216" s="122" t="s">
        <v>879</v>
      </c>
      <c r="B2216" s="16">
        <v>116</v>
      </c>
      <c r="C2216" s="16"/>
      <c r="D2216" s="17"/>
      <c r="E2216" s="17"/>
      <c r="F2216" s="17"/>
      <c r="G2216" s="17"/>
      <c r="H2216" s="24">
        <v>0</v>
      </c>
      <c r="I2216" s="17"/>
      <c r="J2216" s="17"/>
      <c r="K2216" s="28"/>
      <c r="L2216" s="17"/>
      <c r="M2216" s="17"/>
      <c r="N2216" s="17"/>
      <c r="O2216" s="17"/>
    </row>
    <row r="2217" spans="1:15" ht="15.95">
      <c r="A2217" s="16" t="s">
        <v>878</v>
      </c>
      <c r="B2217" s="16" t="s">
        <v>8420</v>
      </c>
      <c r="C2217" s="16"/>
      <c r="D2217" s="24">
        <v>2340000</v>
      </c>
      <c r="E2217" s="17"/>
      <c r="F2217" s="17"/>
      <c r="G2217" s="17"/>
      <c r="H2217" s="17"/>
      <c r="I2217" s="24">
        <v>3850000</v>
      </c>
      <c r="J2217" s="24">
        <v>1540000</v>
      </c>
      <c r="K2217" s="24">
        <v>2470000</v>
      </c>
      <c r="L2217" s="17"/>
      <c r="M2217" s="17"/>
      <c r="N2217" s="17"/>
      <c r="O2217" s="17"/>
    </row>
    <row r="2218" spans="1:15" ht="15.95">
      <c r="A2218" s="16" t="s">
        <v>877</v>
      </c>
      <c r="B2218" s="16" t="s">
        <v>8420</v>
      </c>
      <c r="C2218" s="16"/>
      <c r="D2218" s="18">
        <v>11500000</v>
      </c>
      <c r="E2218" s="18">
        <v>9160000</v>
      </c>
      <c r="F2218" s="18">
        <v>5800000</v>
      </c>
      <c r="G2218" s="24">
        <v>2910000</v>
      </c>
      <c r="H2218" s="24">
        <v>2740000</v>
      </c>
      <c r="I2218" s="24">
        <v>319000</v>
      </c>
      <c r="J2218" s="24">
        <v>3720000</v>
      </c>
      <c r="K2218" s="24">
        <v>3400000</v>
      </c>
      <c r="L2218" s="24">
        <v>123000</v>
      </c>
      <c r="M2218" s="24">
        <v>218000</v>
      </c>
      <c r="N2218" s="17"/>
      <c r="O2218" s="24">
        <v>719000</v>
      </c>
    </row>
    <row r="2219" spans="1:15" ht="15.95">
      <c r="A2219" s="16" t="s">
        <v>876</v>
      </c>
      <c r="B2219" s="16" t="s">
        <v>8420</v>
      </c>
      <c r="C2219" s="16"/>
      <c r="D2219" s="24">
        <v>438000</v>
      </c>
      <c r="E2219" s="24">
        <v>2640000</v>
      </c>
      <c r="F2219" s="24">
        <v>1430000</v>
      </c>
      <c r="G2219" s="24">
        <v>161000</v>
      </c>
      <c r="H2219" s="17"/>
      <c r="I2219" s="17"/>
      <c r="J2219" s="17"/>
      <c r="K2219" s="24">
        <v>500000</v>
      </c>
      <c r="L2219" s="17"/>
      <c r="M2219" s="17"/>
      <c r="N2219" s="17"/>
      <c r="O2219" s="17"/>
    </row>
    <row r="2220" spans="1:15" ht="15.95">
      <c r="A2220" s="16" t="s">
        <v>3018</v>
      </c>
      <c r="B2220" s="16" t="s">
        <v>8420</v>
      </c>
      <c r="C2220" s="16"/>
      <c r="D2220" s="17"/>
      <c r="E2220" s="17"/>
      <c r="F2220" s="17"/>
      <c r="G2220" s="17"/>
      <c r="H2220" s="17"/>
      <c r="I2220" s="17"/>
      <c r="J2220" s="17"/>
      <c r="K2220" s="28"/>
      <c r="L2220" s="17"/>
      <c r="M2220" s="17"/>
      <c r="N2220" s="17"/>
      <c r="O2220" s="24">
        <v>184000</v>
      </c>
    </row>
    <row r="2221" spans="1:15" ht="15.95">
      <c r="A2221" s="16" t="s">
        <v>875</v>
      </c>
      <c r="B2221" s="16" t="s">
        <v>8420</v>
      </c>
      <c r="C2221" s="16"/>
      <c r="D2221" s="17"/>
      <c r="E2221" s="24">
        <v>3620000</v>
      </c>
      <c r="F2221" s="17"/>
      <c r="G2221" s="17"/>
      <c r="H2221" s="17"/>
      <c r="I2221" s="17"/>
      <c r="J2221" s="17"/>
      <c r="K2221" s="28"/>
      <c r="L2221" s="17"/>
      <c r="M2221" s="17"/>
      <c r="N2221" s="17"/>
      <c r="O2221" s="17"/>
    </row>
    <row r="2222" spans="1:15" ht="15.95">
      <c r="A2222" s="16" t="s">
        <v>6690</v>
      </c>
      <c r="B2222" s="16" t="s">
        <v>8420</v>
      </c>
      <c r="C2222" s="16"/>
      <c r="D2222" s="17"/>
      <c r="E2222" s="17"/>
      <c r="F2222" s="17"/>
      <c r="G2222" s="17"/>
      <c r="H2222" s="17"/>
      <c r="I2222" s="17"/>
      <c r="J2222" s="17"/>
      <c r="K2222" s="28"/>
      <c r="L2222" s="17"/>
      <c r="M2222" s="17"/>
      <c r="N2222" s="17"/>
      <c r="O2222" s="24">
        <v>1080000</v>
      </c>
    </row>
    <row r="2223" spans="1:15" ht="15.95">
      <c r="A2223" s="123" t="s">
        <v>874</v>
      </c>
      <c r="B2223" s="16" t="s">
        <v>8420</v>
      </c>
      <c r="C2223" s="16"/>
      <c r="D2223" s="18">
        <v>14400000</v>
      </c>
      <c r="E2223" s="18">
        <v>9430000</v>
      </c>
      <c r="F2223" s="18">
        <v>10900000</v>
      </c>
      <c r="G2223" s="17"/>
      <c r="H2223" s="18">
        <v>5960000</v>
      </c>
      <c r="I2223" s="24">
        <v>3580000</v>
      </c>
      <c r="J2223" s="18">
        <v>12100000</v>
      </c>
      <c r="K2223" s="18">
        <v>11800000</v>
      </c>
      <c r="L2223" s="17"/>
      <c r="M2223" s="17"/>
      <c r="N2223" s="17"/>
      <c r="O2223" s="17"/>
    </row>
    <row r="2224" spans="1:15" ht="15.95">
      <c r="A2224" s="124" t="s">
        <v>874</v>
      </c>
      <c r="B2224" s="16">
        <v>503</v>
      </c>
      <c r="C2224" s="16"/>
      <c r="D2224" s="17"/>
      <c r="E2224" s="24">
        <v>28400</v>
      </c>
      <c r="F2224" s="17"/>
      <c r="G2224" s="17"/>
      <c r="H2224" s="17"/>
      <c r="I2224" s="17"/>
      <c r="J2224" s="17"/>
      <c r="K2224" s="28"/>
      <c r="L2224" s="17"/>
      <c r="M2224" s="17"/>
      <c r="N2224" s="17"/>
      <c r="O2224" s="17"/>
    </row>
    <row r="2225" spans="1:15" ht="15.95">
      <c r="A2225" s="16" t="s">
        <v>873</v>
      </c>
      <c r="B2225" s="16" t="s">
        <v>8420</v>
      </c>
      <c r="C2225" s="16"/>
      <c r="D2225" s="24">
        <v>1960000</v>
      </c>
      <c r="E2225" s="24">
        <v>2740000</v>
      </c>
      <c r="F2225" s="18">
        <v>7840000</v>
      </c>
      <c r="G2225" s="18">
        <v>5800000</v>
      </c>
      <c r="H2225" s="24">
        <v>4330000</v>
      </c>
      <c r="I2225" s="18">
        <v>6270000</v>
      </c>
      <c r="J2225" s="24">
        <v>4500000</v>
      </c>
      <c r="K2225" s="18">
        <v>11300000</v>
      </c>
      <c r="L2225" s="17"/>
      <c r="M2225" s="24">
        <v>615000</v>
      </c>
      <c r="N2225" s="17"/>
      <c r="O2225" s="24">
        <v>955000</v>
      </c>
    </row>
    <row r="2226" spans="1:15" ht="15.95">
      <c r="A2226" s="16" t="s">
        <v>5807</v>
      </c>
      <c r="B2226" s="16" t="s">
        <v>8420</v>
      </c>
      <c r="C2226" s="16"/>
      <c r="D2226" s="17"/>
      <c r="E2226" s="17"/>
      <c r="F2226" s="17"/>
      <c r="G2226" s="17"/>
      <c r="H2226" s="24">
        <v>1310000</v>
      </c>
      <c r="I2226" s="24">
        <v>692000</v>
      </c>
      <c r="J2226" s="24">
        <v>839000</v>
      </c>
      <c r="K2226" s="28"/>
      <c r="L2226" s="17"/>
      <c r="M2226" s="17"/>
      <c r="N2226" s="17"/>
      <c r="O2226" s="17"/>
    </row>
    <row r="2227" spans="1:15" ht="15.95">
      <c r="A2227" s="123" t="s">
        <v>872</v>
      </c>
      <c r="B2227" s="118" t="s">
        <v>8420</v>
      </c>
      <c r="C2227" s="16"/>
      <c r="D2227" s="17"/>
      <c r="E2227" s="17"/>
      <c r="F2227" s="17"/>
      <c r="G2227" s="17"/>
      <c r="H2227" s="24">
        <v>2080000</v>
      </c>
      <c r="I2227" s="17"/>
      <c r="J2227" s="24">
        <v>566000</v>
      </c>
      <c r="K2227" s="24">
        <v>1140000</v>
      </c>
      <c r="L2227" s="17"/>
      <c r="M2227" s="17"/>
      <c r="N2227" s="17"/>
      <c r="O2227" s="17"/>
    </row>
    <row r="2228" spans="1:15" ht="15.95">
      <c r="A2228" s="124" t="s">
        <v>872</v>
      </c>
      <c r="B2228" s="118" t="s">
        <v>8420</v>
      </c>
      <c r="C2228" s="16" t="s">
        <v>8426</v>
      </c>
      <c r="D2228" s="17"/>
      <c r="E2228" s="17"/>
      <c r="F2228" s="17"/>
      <c r="G2228" s="17"/>
      <c r="H2228" s="24">
        <v>875000</v>
      </c>
      <c r="I2228" s="17"/>
      <c r="J2228" s="17"/>
      <c r="K2228" s="28"/>
      <c r="L2228" s="17"/>
      <c r="M2228" s="17"/>
      <c r="N2228" s="17"/>
      <c r="O2228" s="17"/>
    </row>
    <row r="2229" spans="1:15" ht="15.95">
      <c r="A2229" s="16" t="s">
        <v>5500</v>
      </c>
      <c r="B2229" s="16" t="s">
        <v>8420</v>
      </c>
      <c r="C2229" s="16"/>
      <c r="D2229" s="17"/>
      <c r="E2229" s="17"/>
      <c r="F2229" s="17"/>
      <c r="G2229" s="24">
        <v>368000</v>
      </c>
      <c r="H2229" s="24">
        <v>280000</v>
      </c>
      <c r="I2229" s="24">
        <v>4760000</v>
      </c>
      <c r="J2229" s="24">
        <v>487000</v>
      </c>
      <c r="K2229" s="24">
        <v>572000</v>
      </c>
      <c r="L2229" s="17"/>
      <c r="M2229" s="17"/>
      <c r="N2229" s="17"/>
      <c r="O2229" s="17"/>
    </row>
    <row r="2230" spans="1:15" ht="15.95">
      <c r="A2230" s="16" t="s">
        <v>5949</v>
      </c>
      <c r="B2230" s="16" t="s">
        <v>8420</v>
      </c>
      <c r="C2230" s="16"/>
      <c r="D2230" s="17"/>
      <c r="E2230" s="17"/>
      <c r="F2230" s="17"/>
      <c r="G2230" s="24">
        <v>2860000</v>
      </c>
      <c r="H2230" s="17"/>
      <c r="I2230" s="18">
        <v>5810000</v>
      </c>
      <c r="J2230" s="24">
        <v>1730000</v>
      </c>
      <c r="K2230" s="28"/>
      <c r="L2230" s="17"/>
      <c r="M2230" s="17"/>
      <c r="N2230" s="17"/>
      <c r="O2230" s="17"/>
    </row>
    <row r="2231" spans="1:15" ht="15.95">
      <c r="A2231" s="16" t="s">
        <v>5516</v>
      </c>
      <c r="B2231" s="16" t="s">
        <v>8420</v>
      </c>
      <c r="C2231" s="16"/>
      <c r="D2231" s="17"/>
      <c r="E2231" s="24">
        <v>1140000</v>
      </c>
      <c r="F2231" s="24">
        <v>1360000</v>
      </c>
      <c r="G2231" s="24">
        <v>1470000</v>
      </c>
      <c r="H2231" s="24">
        <v>980000</v>
      </c>
      <c r="I2231" s="24">
        <v>1090000</v>
      </c>
      <c r="J2231" s="17"/>
      <c r="K2231" s="24">
        <v>1180000</v>
      </c>
      <c r="L2231" s="17"/>
      <c r="M2231" s="17"/>
      <c r="N2231" s="17"/>
      <c r="O2231" s="17"/>
    </row>
    <row r="2232" spans="1:15" ht="15.95">
      <c r="A2232" s="123" t="s">
        <v>3126</v>
      </c>
      <c r="B2232" s="16" t="s">
        <v>8420</v>
      </c>
      <c r="C2232" s="16"/>
      <c r="D2232" s="30">
        <v>87800000</v>
      </c>
      <c r="E2232" s="22">
        <v>58500000</v>
      </c>
      <c r="F2232" s="26">
        <v>70300000</v>
      </c>
      <c r="G2232" s="22">
        <v>57000000</v>
      </c>
      <c r="H2232" s="26">
        <v>62200000</v>
      </c>
      <c r="I2232" s="33">
        <v>75700000</v>
      </c>
      <c r="J2232" s="30">
        <v>87700000</v>
      </c>
      <c r="K2232" s="32">
        <v>124000000</v>
      </c>
      <c r="L2232" s="24">
        <v>4360000</v>
      </c>
      <c r="M2232" s="17"/>
      <c r="N2232" s="17"/>
      <c r="O2232" s="17"/>
    </row>
    <row r="2233" spans="1:15" ht="15.95">
      <c r="A2233" s="124" t="s">
        <v>3126</v>
      </c>
      <c r="B2233" s="16">
        <v>356</v>
      </c>
      <c r="C2233" s="16"/>
      <c r="D2233" s="24">
        <v>1830</v>
      </c>
      <c r="E2233" s="17"/>
      <c r="F2233" s="24">
        <v>3200000</v>
      </c>
      <c r="G2233" s="17"/>
      <c r="H2233" s="17"/>
      <c r="I2233" s="17"/>
      <c r="J2233" s="17"/>
      <c r="K2233" s="28"/>
      <c r="L2233" s="17"/>
      <c r="M2233" s="17"/>
      <c r="N2233" s="17"/>
      <c r="O2233" s="17"/>
    </row>
    <row r="2234" spans="1:15" ht="15.95">
      <c r="A2234" s="16" t="s">
        <v>6676</v>
      </c>
      <c r="B2234" s="16" t="s">
        <v>8420</v>
      </c>
      <c r="C2234" s="16"/>
      <c r="D2234" s="17"/>
      <c r="E2234" s="17"/>
      <c r="F2234" s="17"/>
      <c r="G2234" s="24">
        <v>1780000</v>
      </c>
      <c r="H2234" s="24">
        <v>2210000</v>
      </c>
      <c r="I2234" s="24">
        <v>1870000</v>
      </c>
      <c r="J2234" s="24">
        <v>2030000</v>
      </c>
      <c r="K2234" s="28"/>
      <c r="L2234" s="17"/>
      <c r="M2234" s="17"/>
      <c r="N2234" s="17"/>
      <c r="O2234" s="17"/>
    </row>
    <row r="2235" spans="1:15" ht="15.95">
      <c r="A2235" s="16" t="s">
        <v>871</v>
      </c>
      <c r="B2235" s="16" t="s">
        <v>8420</v>
      </c>
      <c r="C2235" s="16"/>
      <c r="D2235" s="17"/>
      <c r="E2235" s="17"/>
      <c r="F2235" s="17"/>
      <c r="G2235" s="17"/>
      <c r="H2235" s="17"/>
      <c r="I2235" s="24">
        <v>557000</v>
      </c>
      <c r="J2235" s="24">
        <v>2080000</v>
      </c>
      <c r="K2235" s="24">
        <v>441000</v>
      </c>
      <c r="L2235" s="17"/>
      <c r="M2235" s="17"/>
      <c r="N2235" s="17"/>
      <c r="O2235" s="24">
        <v>820000</v>
      </c>
    </row>
    <row r="2236" spans="1:15" ht="15.95">
      <c r="A2236" s="16" t="s">
        <v>5938</v>
      </c>
      <c r="B2236" s="16" t="s">
        <v>8420</v>
      </c>
      <c r="C2236" s="16"/>
      <c r="D2236" s="17"/>
      <c r="E2236" s="17"/>
      <c r="F2236" s="17"/>
      <c r="G2236" s="17"/>
      <c r="H2236" s="17"/>
      <c r="I2236" s="17"/>
      <c r="J2236" s="17"/>
      <c r="K2236" s="18">
        <v>5950000</v>
      </c>
      <c r="L2236" s="17"/>
      <c r="M2236" s="17"/>
      <c r="N2236" s="17"/>
      <c r="O2236" s="17"/>
    </row>
    <row r="2237" spans="1:15" ht="15.95">
      <c r="A2237" s="16" t="s">
        <v>870</v>
      </c>
      <c r="B2237" s="16" t="s">
        <v>8420</v>
      </c>
      <c r="C2237" s="16"/>
      <c r="D2237" s="24">
        <v>271000</v>
      </c>
      <c r="E2237" s="24">
        <v>135000</v>
      </c>
      <c r="F2237" s="17"/>
      <c r="G2237" s="24">
        <v>1700000</v>
      </c>
      <c r="H2237" s="24">
        <v>3100000</v>
      </c>
      <c r="I2237" s="18">
        <v>14300000</v>
      </c>
      <c r="J2237" s="18">
        <v>11800000</v>
      </c>
      <c r="K2237" s="18">
        <v>12500000</v>
      </c>
      <c r="L2237" s="17"/>
      <c r="M2237" s="17"/>
      <c r="N2237" s="17"/>
      <c r="O2237" s="17"/>
    </row>
    <row r="2238" spans="1:15" ht="15.95">
      <c r="A2238" s="123" t="s">
        <v>2846</v>
      </c>
      <c r="B2238" s="118" t="s">
        <v>8420</v>
      </c>
      <c r="C2238" s="16"/>
      <c r="D2238" s="24">
        <v>991000</v>
      </c>
      <c r="E2238" s="24">
        <v>892000</v>
      </c>
      <c r="F2238" s="17"/>
      <c r="G2238" s="17"/>
      <c r="H2238" s="17"/>
      <c r="I2238" s="17"/>
      <c r="J2238" s="17"/>
      <c r="K2238" s="28"/>
      <c r="L2238" s="17"/>
      <c r="M2238" s="17"/>
      <c r="N2238" s="17"/>
      <c r="O2238" s="17"/>
    </row>
    <row r="2239" spans="1:15" ht="15.95">
      <c r="A2239" s="124" t="s">
        <v>2846</v>
      </c>
      <c r="B2239" s="118" t="s">
        <v>8420</v>
      </c>
      <c r="C2239" s="16" t="s">
        <v>8423</v>
      </c>
      <c r="D2239" s="24">
        <v>4840000</v>
      </c>
      <c r="E2239" s="17"/>
      <c r="F2239" s="17"/>
      <c r="G2239" s="17"/>
      <c r="H2239" s="17"/>
      <c r="I2239" s="17"/>
      <c r="J2239" s="17"/>
      <c r="K2239" s="28"/>
      <c r="L2239" s="17"/>
      <c r="M2239" s="17"/>
      <c r="N2239" s="17"/>
      <c r="O2239" s="17"/>
    </row>
    <row r="2240" spans="1:15" ht="15.95">
      <c r="A2240" s="16" t="s">
        <v>869</v>
      </c>
      <c r="B2240" s="16" t="s">
        <v>8420</v>
      </c>
      <c r="C2240" s="16"/>
      <c r="D2240" s="18">
        <v>10600000</v>
      </c>
      <c r="E2240" s="18">
        <v>16800000</v>
      </c>
      <c r="F2240" s="18">
        <v>11800000</v>
      </c>
      <c r="G2240" s="24">
        <v>2790000</v>
      </c>
      <c r="H2240" s="24">
        <v>5620000</v>
      </c>
      <c r="I2240" s="18">
        <v>10100000</v>
      </c>
      <c r="J2240" s="18">
        <v>8340000</v>
      </c>
      <c r="K2240" s="18">
        <v>7320000</v>
      </c>
      <c r="L2240" s="24">
        <v>4710000</v>
      </c>
      <c r="M2240" s="17"/>
      <c r="N2240" s="17"/>
      <c r="O2240" s="17"/>
    </row>
    <row r="2241" spans="1:15" ht="15.95">
      <c r="A2241" s="16" t="s">
        <v>868</v>
      </c>
      <c r="B2241" s="16" t="s">
        <v>8420</v>
      </c>
      <c r="C2241" s="16"/>
      <c r="D2241" s="17"/>
      <c r="E2241" s="24">
        <v>279000</v>
      </c>
      <c r="F2241" s="17"/>
      <c r="G2241" s="24">
        <v>2060000</v>
      </c>
      <c r="H2241" s="24">
        <v>1190000</v>
      </c>
      <c r="I2241" s="24">
        <v>381000</v>
      </c>
      <c r="J2241" s="24">
        <v>1780000</v>
      </c>
      <c r="K2241" s="24">
        <v>650000</v>
      </c>
      <c r="L2241" s="17"/>
      <c r="M2241" s="17"/>
      <c r="N2241" s="17"/>
      <c r="O2241" s="17"/>
    </row>
    <row r="2242" spans="1:15" ht="15.95">
      <c r="A2242" s="16" t="s">
        <v>867</v>
      </c>
      <c r="B2242" s="16" t="s">
        <v>8420</v>
      </c>
      <c r="C2242" s="16"/>
      <c r="D2242" s="18">
        <v>7130000</v>
      </c>
      <c r="E2242" s="18">
        <v>8430000</v>
      </c>
      <c r="F2242" s="18">
        <v>14800000</v>
      </c>
      <c r="G2242" s="18">
        <v>9110000</v>
      </c>
      <c r="H2242" s="18">
        <v>9370000</v>
      </c>
      <c r="I2242" s="35">
        <v>17600000</v>
      </c>
      <c r="J2242" s="35">
        <v>19900000</v>
      </c>
      <c r="K2242" s="35">
        <v>23400000</v>
      </c>
      <c r="L2242" s="17"/>
      <c r="M2242" s="17"/>
      <c r="N2242" s="17"/>
      <c r="O2242" s="24">
        <v>253000</v>
      </c>
    </row>
    <row r="2243" spans="1:15" ht="15.95">
      <c r="A2243" s="123" t="s">
        <v>866</v>
      </c>
      <c r="B2243" s="118" t="s">
        <v>8420</v>
      </c>
      <c r="C2243" s="16"/>
      <c r="D2243" s="24">
        <v>2160000</v>
      </c>
      <c r="E2243" s="35">
        <v>27100000</v>
      </c>
      <c r="F2243" s="18">
        <v>14700000</v>
      </c>
      <c r="G2243" s="24">
        <v>882000</v>
      </c>
      <c r="H2243" s="17"/>
      <c r="I2243" s="18">
        <v>6790000</v>
      </c>
      <c r="J2243" s="17"/>
      <c r="K2243" s="18">
        <v>7530000</v>
      </c>
      <c r="L2243" s="17"/>
      <c r="M2243" s="17"/>
      <c r="N2243" s="17"/>
      <c r="O2243" s="17"/>
    </row>
    <row r="2244" spans="1:15" ht="15.95">
      <c r="A2244" s="124" t="s">
        <v>866</v>
      </c>
      <c r="B2244" s="118" t="s">
        <v>8420</v>
      </c>
      <c r="C2244" s="16" t="s">
        <v>8423</v>
      </c>
      <c r="D2244" s="17"/>
      <c r="E2244" s="17"/>
      <c r="F2244" s="24">
        <v>2310000</v>
      </c>
      <c r="G2244" s="17"/>
      <c r="H2244" s="17"/>
      <c r="I2244" s="17"/>
      <c r="J2244" s="17"/>
      <c r="K2244" s="28"/>
      <c r="L2244" s="17"/>
      <c r="M2244" s="17"/>
      <c r="N2244" s="17"/>
      <c r="O2244" s="17"/>
    </row>
    <row r="2245" spans="1:15" ht="15.95">
      <c r="A2245" s="16" t="s">
        <v>8709</v>
      </c>
      <c r="B2245" s="16" t="s">
        <v>8420</v>
      </c>
      <c r="C2245" s="16"/>
      <c r="D2245" s="17"/>
      <c r="E2245" s="17"/>
      <c r="F2245" s="17"/>
      <c r="G2245" s="17"/>
      <c r="H2245" s="17"/>
      <c r="I2245" s="17"/>
      <c r="J2245" s="24">
        <v>1910000</v>
      </c>
      <c r="K2245" s="24">
        <v>4710000</v>
      </c>
      <c r="L2245" s="17"/>
      <c r="M2245" s="17"/>
      <c r="N2245" s="17"/>
      <c r="O2245" s="17"/>
    </row>
    <row r="2246" spans="1:15" ht="15.95">
      <c r="A2246" s="16" t="s">
        <v>2306</v>
      </c>
      <c r="B2246" s="16" t="s">
        <v>8420</v>
      </c>
      <c r="C2246" s="16"/>
      <c r="D2246" s="17"/>
      <c r="E2246" s="17"/>
      <c r="F2246" s="17"/>
      <c r="G2246" s="24">
        <v>2660000</v>
      </c>
      <c r="H2246" s="17"/>
      <c r="I2246" s="24">
        <v>4360000</v>
      </c>
      <c r="J2246" s="18">
        <v>6510000</v>
      </c>
      <c r="K2246" s="18">
        <v>5970000</v>
      </c>
      <c r="L2246" s="17"/>
      <c r="M2246" s="17"/>
      <c r="N2246" s="17"/>
      <c r="O2246" s="17"/>
    </row>
    <row r="2247" spans="1:15" ht="15.95">
      <c r="A2247" s="123" t="s">
        <v>864</v>
      </c>
      <c r="B2247" s="118" t="s">
        <v>8420</v>
      </c>
      <c r="C2247" s="16"/>
      <c r="D2247" s="22">
        <v>58200000</v>
      </c>
      <c r="E2247" s="35">
        <v>23900000</v>
      </c>
      <c r="F2247" s="22">
        <v>53300000</v>
      </c>
      <c r="G2247" s="35">
        <v>25800000</v>
      </c>
      <c r="H2247" s="35">
        <v>25000000</v>
      </c>
      <c r="I2247" s="19">
        <v>28700000</v>
      </c>
      <c r="J2247" s="35">
        <v>19900000</v>
      </c>
      <c r="K2247" s="22">
        <v>60400000</v>
      </c>
      <c r="L2247" s="17"/>
      <c r="M2247" s="18">
        <v>5900000</v>
      </c>
      <c r="N2247" s="17"/>
      <c r="O2247" s="24">
        <v>1170000</v>
      </c>
    </row>
    <row r="2248" spans="1:15" ht="15.95">
      <c r="A2248" s="124" t="s">
        <v>864</v>
      </c>
      <c r="B2248" s="118" t="s">
        <v>8420</v>
      </c>
      <c r="C2248" s="16" t="s">
        <v>8442</v>
      </c>
      <c r="D2248" s="17"/>
      <c r="E2248" s="17"/>
      <c r="F2248" s="24">
        <v>617000</v>
      </c>
      <c r="G2248" s="17"/>
      <c r="H2248" s="17"/>
      <c r="I2248" s="17"/>
      <c r="J2248" s="17"/>
      <c r="K2248" s="28"/>
      <c r="L2248" s="17"/>
      <c r="M2248" s="17"/>
      <c r="N2248" s="17"/>
      <c r="O2248" s="17"/>
    </row>
    <row r="2249" spans="1:15" ht="15.95">
      <c r="A2249" s="16" t="s">
        <v>863</v>
      </c>
      <c r="B2249" s="16" t="s">
        <v>8420</v>
      </c>
      <c r="C2249" s="16"/>
      <c r="D2249" s="24">
        <v>1770000</v>
      </c>
      <c r="E2249" s="24">
        <v>50400</v>
      </c>
      <c r="F2249" s="24">
        <v>271000</v>
      </c>
      <c r="G2249" s="24">
        <v>15800</v>
      </c>
      <c r="H2249" s="24">
        <v>914000</v>
      </c>
      <c r="I2249" s="17"/>
      <c r="J2249" s="24">
        <v>28500</v>
      </c>
      <c r="K2249" s="18">
        <v>5740000</v>
      </c>
      <c r="L2249" s="17"/>
      <c r="M2249" s="17"/>
      <c r="N2249" s="17"/>
      <c r="O2249" s="17"/>
    </row>
    <row r="2250" spans="1:15" ht="15.95">
      <c r="A2250" s="16" t="s">
        <v>8710</v>
      </c>
      <c r="B2250" s="16" t="s">
        <v>8420</v>
      </c>
      <c r="C2250" s="16"/>
      <c r="D2250" s="17"/>
      <c r="E2250" s="17"/>
      <c r="F2250" s="18">
        <v>7070000</v>
      </c>
      <c r="G2250" s="24">
        <v>2480000</v>
      </c>
      <c r="H2250" s="17"/>
      <c r="I2250" s="24">
        <v>3720000</v>
      </c>
      <c r="J2250" s="24">
        <v>4360000</v>
      </c>
      <c r="K2250" s="24">
        <v>5150000</v>
      </c>
      <c r="L2250" s="17"/>
      <c r="M2250" s="17"/>
      <c r="N2250" s="17"/>
      <c r="O2250" s="17"/>
    </row>
    <row r="2251" spans="1:15" ht="15.95">
      <c r="A2251" s="16" t="s">
        <v>5756</v>
      </c>
      <c r="B2251" s="16" t="s">
        <v>8420</v>
      </c>
      <c r="C2251" s="16"/>
      <c r="D2251" s="17"/>
      <c r="E2251" s="17"/>
      <c r="F2251" s="17"/>
      <c r="G2251" s="17"/>
      <c r="H2251" s="17"/>
      <c r="I2251" s="18">
        <v>6620000</v>
      </c>
      <c r="J2251" s="17"/>
      <c r="K2251" s="24">
        <v>3700000</v>
      </c>
      <c r="L2251" s="17"/>
      <c r="M2251" s="17"/>
      <c r="N2251" s="17"/>
      <c r="O2251" s="17"/>
    </row>
    <row r="2252" spans="1:15" ht="15.95">
      <c r="A2252" s="16" t="s">
        <v>861</v>
      </c>
      <c r="B2252" s="16" t="s">
        <v>8420</v>
      </c>
      <c r="C2252" s="16"/>
      <c r="D2252" s="17"/>
      <c r="E2252" s="18">
        <v>14800000</v>
      </c>
      <c r="F2252" s="18">
        <v>5750000</v>
      </c>
      <c r="G2252" s="24">
        <v>1700000</v>
      </c>
      <c r="H2252" s="35">
        <v>17100000</v>
      </c>
      <c r="I2252" s="35">
        <v>17400000</v>
      </c>
      <c r="J2252" s="18">
        <v>11300000</v>
      </c>
      <c r="K2252" s="19">
        <v>30000000</v>
      </c>
      <c r="L2252" s="17"/>
      <c r="M2252" s="17"/>
      <c r="N2252" s="17"/>
      <c r="O2252" s="17"/>
    </row>
    <row r="2253" spans="1:15" ht="15.95">
      <c r="A2253" s="16" t="s">
        <v>860</v>
      </c>
      <c r="B2253" s="16" t="s">
        <v>8420</v>
      </c>
      <c r="C2253" s="16"/>
      <c r="D2253" s="19">
        <v>30400000</v>
      </c>
      <c r="E2253" s="19">
        <v>29100000</v>
      </c>
      <c r="F2253" s="35">
        <v>28000000</v>
      </c>
      <c r="G2253" s="24">
        <v>4650000</v>
      </c>
      <c r="H2253" s="24">
        <v>3250000</v>
      </c>
      <c r="I2253" s="24">
        <v>1510000</v>
      </c>
      <c r="J2253" s="24">
        <v>5570000</v>
      </c>
      <c r="K2253" s="18">
        <v>8390000</v>
      </c>
      <c r="L2253" s="17"/>
      <c r="M2253" s="17"/>
      <c r="N2253" s="17"/>
      <c r="O2253" s="24">
        <v>1690000</v>
      </c>
    </row>
    <row r="2254" spans="1:15" ht="15.95">
      <c r="A2254" s="16" t="s">
        <v>8711</v>
      </c>
      <c r="B2254" s="16" t="s">
        <v>8420</v>
      </c>
      <c r="C2254" s="16"/>
      <c r="D2254" s="17"/>
      <c r="E2254" s="24">
        <v>2250000</v>
      </c>
      <c r="F2254" s="24">
        <v>3190000</v>
      </c>
      <c r="G2254" s="17"/>
      <c r="H2254" s="17"/>
      <c r="I2254" s="17"/>
      <c r="J2254" s="17"/>
      <c r="K2254" s="28"/>
      <c r="L2254" s="17"/>
      <c r="M2254" s="17"/>
      <c r="N2254" s="17"/>
      <c r="O2254" s="17"/>
    </row>
    <row r="2255" spans="1:15" ht="15.95">
      <c r="A2255" s="16" t="s">
        <v>8712</v>
      </c>
      <c r="B2255" s="16" t="s">
        <v>8420</v>
      </c>
      <c r="C2255" s="16"/>
      <c r="D2255" s="17"/>
      <c r="E2255" s="24">
        <v>798000</v>
      </c>
      <c r="F2255" s="17"/>
      <c r="G2255" s="24">
        <v>1960000</v>
      </c>
      <c r="H2255" s="24">
        <v>2840000</v>
      </c>
      <c r="I2255" s="24">
        <v>1740000</v>
      </c>
      <c r="J2255" s="24">
        <v>1270000</v>
      </c>
      <c r="K2255" s="24">
        <v>5010000</v>
      </c>
      <c r="L2255" s="17"/>
      <c r="M2255" s="17"/>
      <c r="N2255" s="17"/>
      <c r="O2255" s="17"/>
    </row>
    <row r="2256" spans="1:15" ht="15.95">
      <c r="A2256" s="16" t="s">
        <v>2072</v>
      </c>
      <c r="B2256" s="16" t="s">
        <v>8420</v>
      </c>
      <c r="C2256" s="16"/>
      <c r="D2256" s="24">
        <v>1720000</v>
      </c>
      <c r="E2256" s="24">
        <v>2750000</v>
      </c>
      <c r="F2256" s="24">
        <v>2870000</v>
      </c>
      <c r="G2256" s="24">
        <v>1670000</v>
      </c>
      <c r="H2256" s="17"/>
      <c r="I2256" s="17"/>
      <c r="J2256" s="17"/>
      <c r="K2256" s="28"/>
      <c r="L2256" s="17"/>
      <c r="M2256" s="33">
        <v>73700000</v>
      </c>
      <c r="N2256" s="17"/>
      <c r="O2256" s="17"/>
    </row>
    <row r="2257" spans="1:15" ht="15.95">
      <c r="A2257" s="123" t="s">
        <v>858</v>
      </c>
      <c r="B2257" s="16" t="s">
        <v>8420</v>
      </c>
      <c r="C2257" s="16"/>
      <c r="D2257" s="18">
        <v>10400000</v>
      </c>
      <c r="E2257" s="18">
        <v>14500000</v>
      </c>
      <c r="F2257" s="18">
        <v>13400000</v>
      </c>
      <c r="G2257" s="18">
        <v>7990000</v>
      </c>
      <c r="H2257" s="27">
        <v>49100000</v>
      </c>
      <c r="I2257" s="24">
        <v>5390000</v>
      </c>
      <c r="J2257" s="35">
        <v>22600000</v>
      </c>
      <c r="K2257" s="18">
        <v>12800000</v>
      </c>
      <c r="L2257" s="17"/>
      <c r="M2257" s="17"/>
      <c r="N2257" s="17"/>
      <c r="O2257" s="24">
        <v>2020000</v>
      </c>
    </row>
    <row r="2258" spans="1:15" ht="15.95">
      <c r="A2258" s="124" t="s">
        <v>858</v>
      </c>
      <c r="B2258" s="16">
        <v>451</v>
      </c>
      <c r="C2258" s="16" t="s">
        <v>8429</v>
      </c>
      <c r="D2258" s="17"/>
      <c r="E2258" s="17"/>
      <c r="F2258" s="17"/>
      <c r="G2258" s="17"/>
      <c r="H2258" s="24">
        <v>127000</v>
      </c>
      <c r="I2258" s="17"/>
      <c r="J2258" s="17"/>
      <c r="K2258" s="28"/>
      <c r="L2258" s="17"/>
      <c r="M2258" s="17"/>
      <c r="N2258" s="17"/>
      <c r="O2258" s="17"/>
    </row>
    <row r="2259" spans="1:15" ht="15.95">
      <c r="A2259" s="16" t="s">
        <v>857</v>
      </c>
      <c r="B2259" s="16" t="s">
        <v>8420</v>
      </c>
      <c r="C2259" s="16"/>
      <c r="D2259" s="26">
        <v>66400000</v>
      </c>
      <c r="E2259" s="27">
        <v>49400000</v>
      </c>
      <c r="F2259" s="19">
        <v>37000000</v>
      </c>
      <c r="G2259" s="35">
        <v>17100000</v>
      </c>
      <c r="H2259" s="35">
        <v>20600000</v>
      </c>
      <c r="I2259" s="35">
        <v>19900000</v>
      </c>
      <c r="J2259" s="19">
        <v>34900000</v>
      </c>
      <c r="K2259" s="35">
        <v>26300000</v>
      </c>
      <c r="L2259" s="24">
        <v>931000</v>
      </c>
      <c r="M2259" s="35">
        <v>19700000</v>
      </c>
      <c r="N2259" s="35">
        <v>18000000</v>
      </c>
      <c r="O2259" s="18">
        <v>12000000</v>
      </c>
    </row>
    <row r="2260" spans="1:15" ht="15.95">
      <c r="A2260" s="120" t="s">
        <v>2577</v>
      </c>
      <c r="B2260" s="119" t="s">
        <v>8420</v>
      </c>
      <c r="C2260" s="16"/>
      <c r="D2260" s="18">
        <v>11400000</v>
      </c>
      <c r="E2260" s="18">
        <v>13600000</v>
      </c>
      <c r="F2260" s="35">
        <v>20100000</v>
      </c>
      <c r="G2260" s="18">
        <v>11300000</v>
      </c>
      <c r="H2260" s="18">
        <v>8250000</v>
      </c>
      <c r="I2260" s="18">
        <v>10600000</v>
      </c>
      <c r="J2260" s="18">
        <v>9560000</v>
      </c>
      <c r="K2260" s="18">
        <v>10500000</v>
      </c>
      <c r="L2260" s="24">
        <v>3940000</v>
      </c>
      <c r="M2260" s="24">
        <v>4590000</v>
      </c>
      <c r="N2260" s="24">
        <v>2320000</v>
      </c>
      <c r="O2260" s="18">
        <v>7160000</v>
      </c>
    </row>
    <row r="2261" spans="1:15" ht="15.95">
      <c r="A2261" s="121" t="s">
        <v>2577</v>
      </c>
      <c r="B2261" s="118" t="s">
        <v>8420</v>
      </c>
      <c r="C2261" s="16" t="s">
        <v>8421</v>
      </c>
      <c r="D2261" s="17"/>
      <c r="E2261" s="17"/>
      <c r="F2261" s="17"/>
      <c r="G2261" s="24">
        <v>243000</v>
      </c>
      <c r="H2261" s="24">
        <v>536000</v>
      </c>
      <c r="I2261" s="17"/>
      <c r="J2261" s="17"/>
      <c r="K2261" s="28"/>
      <c r="L2261" s="17"/>
      <c r="M2261" s="17"/>
      <c r="N2261" s="17"/>
      <c r="O2261" s="17"/>
    </row>
    <row r="2262" spans="1:15" ht="15.95">
      <c r="A2262" s="121" t="s">
        <v>2577</v>
      </c>
      <c r="B2262" s="118" t="s">
        <v>8420</v>
      </c>
      <c r="C2262" s="16" t="s">
        <v>8428</v>
      </c>
      <c r="D2262" s="17"/>
      <c r="E2262" s="17"/>
      <c r="F2262" s="17"/>
      <c r="G2262" s="17"/>
      <c r="H2262" s="17"/>
      <c r="I2262" s="17"/>
      <c r="J2262" s="17"/>
      <c r="K2262" s="28"/>
      <c r="L2262" s="17"/>
      <c r="M2262" s="17"/>
      <c r="N2262" s="24">
        <v>240000</v>
      </c>
      <c r="O2262" s="17"/>
    </row>
    <row r="2263" spans="1:15" ht="15.95">
      <c r="A2263" s="121" t="s">
        <v>2577</v>
      </c>
      <c r="B2263" s="118">
        <v>76</v>
      </c>
      <c r="C2263" s="16" t="s">
        <v>8421</v>
      </c>
      <c r="D2263" s="17"/>
      <c r="E2263" s="17"/>
      <c r="F2263" s="17"/>
      <c r="G2263" s="17"/>
      <c r="H2263" s="17"/>
      <c r="I2263" s="24">
        <v>403000</v>
      </c>
      <c r="J2263" s="24">
        <v>86200</v>
      </c>
      <c r="K2263" s="28"/>
      <c r="L2263" s="17"/>
      <c r="M2263" s="17"/>
      <c r="N2263" s="17"/>
      <c r="O2263" s="17"/>
    </row>
    <row r="2264" spans="1:15" ht="15.95">
      <c r="A2264" s="122" t="s">
        <v>2577</v>
      </c>
      <c r="B2264" s="118">
        <v>76</v>
      </c>
      <c r="C2264" s="16" t="s">
        <v>8425</v>
      </c>
      <c r="D2264" s="24">
        <v>572000</v>
      </c>
      <c r="E2264" s="17"/>
      <c r="F2264" s="17"/>
      <c r="G2264" s="17"/>
      <c r="H2264" s="17"/>
      <c r="I2264" s="17"/>
      <c r="J2264" s="17"/>
      <c r="K2264" s="28"/>
      <c r="L2264" s="17"/>
      <c r="M2264" s="17"/>
      <c r="N2264" s="17"/>
      <c r="O2264" s="17"/>
    </row>
    <row r="2265" spans="1:15" ht="15.95">
      <c r="A2265" s="16" t="s">
        <v>856</v>
      </c>
      <c r="B2265" s="16" t="s">
        <v>8420</v>
      </c>
      <c r="C2265" s="16"/>
      <c r="D2265" s="24">
        <v>1650000</v>
      </c>
      <c r="E2265" s="24">
        <v>1740000</v>
      </c>
      <c r="F2265" s="17"/>
      <c r="G2265" s="17"/>
      <c r="H2265" s="24">
        <v>2000000</v>
      </c>
      <c r="I2265" s="24">
        <v>3030000</v>
      </c>
      <c r="J2265" s="24">
        <v>1100000</v>
      </c>
      <c r="K2265" s="24">
        <v>3300000</v>
      </c>
      <c r="L2265" s="17"/>
      <c r="M2265" s="24">
        <v>124000</v>
      </c>
      <c r="N2265" s="17"/>
      <c r="O2265" s="17"/>
    </row>
    <row r="2266" spans="1:15" ht="15.95">
      <c r="A2266" s="16" t="s">
        <v>5416</v>
      </c>
      <c r="B2266" s="16" t="s">
        <v>8420</v>
      </c>
      <c r="C2266" s="16"/>
      <c r="D2266" s="24">
        <v>1540000</v>
      </c>
      <c r="E2266" s="17"/>
      <c r="F2266" s="35">
        <v>16900000</v>
      </c>
      <c r="G2266" s="18">
        <v>7460000</v>
      </c>
      <c r="H2266" s="24">
        <v>829000</v>
      </c>
      <c r="I2266" s="17"/>
      <c r="J2266" s="17"/>
      <c r="K2266" s="24">
        <v>3960000</v>
      </c>
      <c r="L2266" s="17"/>
      <c r="M2266" s="17"/>
      <c r="N2266" s="17"/>
      <c r="O2266" s="17"/>
    </row>
    <row r="2267" spans="1:15" ht="15.95">
      <c r="A2267" s="16" t="s">
        <v>6139</v>
      </c>
      <c r="B2267" s="16" t="s">
        <v>8420</v>
      </c>
      <c r="C2267" s="16"/>
      <c r="D2267" s="17"/>
      <c r="E2267" s="17"/>
      <c r="F2267" s="17"/>
      <c r="G2267" s="17"/>
      <c r="H2267" s="24">
        <v>1650000</v>
      </c>
      <c r="I2267" s="24">
        <v>400000</v>
      </c>
      <c r="J2267" s="24">
        <v>2030000</v>
      </c>
      <c r="K2267" s="24">
        <v>1700000</v>
      </c>
      <c r="L2267" s="24">
        <v>1160000</v>
      </c>
      <c r="M2267" s="17"/>
      <c r="N2267" s="17"/>
      <c r="O2267" s="17"/>
    </row>
    <row r="2268" spans="1:15" ht="15.95">
      <c r="A2268" s="120" t="s">
        <v>854</v>
      </c>
      <c r="B2268" s="118" t="s">
        <v>8420</v>
      </c>
      <c r="C2268" s="16"/>
      <c r="D2268" s="24">
        <v>5570000</v>
      </c>
      <c r="E2268" s="35">
        <v>26700000</v>
      </c>
      <c r="F2268" s="18">
        <v>6270000</v>
      </c>
      <c r="G2268" s="18">
        <v>14700000</v>
      </c>
      <c r="H2268" s="50">
        <v>226000000</v>
      </c>
      <c r="I2268" s="52">
        <v>359000000</v>
      </c>
      <c r="J2268" s="62">
        <v>457000000</v>
      </c>
      <c r="K2268" s="41">
        <v>205000000</v>
      </c>
      <c r="L2268" s="50">
        <v>224000000</v>
      </c>
      <c r="M2268" s="66">
        <v>427000000</v>
      </c>
      <c r="N2268" s="60">
        <v>533000000</v>
      </c>
      <c r="O2268" s="68">
        <v>557000000</v>
      </c>
    </row>
    <row r="2269" spans="1:15" ht="15.95">
      <c r="A2269" s="121" t="s">
        <v>854</v>
      </c>
      <c r="B2269" s="118" t="s">
        <v>8420</v>
      </c>
      <c r="C2269" s="16" t="s">
        <v>8425</v>
      </c>
      <c r="D2269" s="17"/>
      <c r="E2269" s="17"/>
      <c r="F2269" s="17"/>
      <c r="G2269" s="17"/>
      <c r="H2269" s="17"/>
      <c r="I2269" s="17"/>
      <c r="J2269" s="24">
        <v>182000</v>
      </c>
      <c r="K2269" s="28"/>
      <c r="L2269" s="17"/>
      <c r="M2269" s="24">
        <v>195000</v>
      </c>
      <c r="N2269" s="17"/>
      <c r="O2269" s="24">
        <v>3320000</v>
      </c>
    </row>
    <row r="2270" spans="1:15" ht="15.95">
      <c r="A2270" s="121" t="s">
        <v>854</v>
      </c>
      <c r="B2270" s="16">
        <v>34</v>
      </c>
      <c r="C2270" s="16"/>
      <c r="D2270" s="17"/>
      <c r="E2270" s="17"/>
      <c r="F2270" s="17"/>
      <c r="G2270" s="17"/>
      <c r="H2270" s="24">
        <v>4890000</v>
      </c>
      <c r="I2270" s="17"/>
      <c r="J2270" s="18">
        <v>8480000</v>
      </c>
      <c r="K2270" s="24">
        <v>4610000</v>
      </c>
      <c r="L2270" s="17"/>
      <c r="M2270" s="18">
        <v>8380000</v>
      </c>
      <c r="N2270" s="17"/>
      <c r="O2270" s="18">
        <v>8230000</v>
      </c>
    </row>
    <row r="2271" spans="1:15" ht="15.95">
      <c r="A2271" s="121" t="s">
        <v>854</v>
      </c>
      <c r="B2271" s="119">
        <v>51</v>
      </c>
      <c r="C2271" s="16"/>
      <c r="D2271" s="17"/>
      <c r="E2271" s="17"/>
      <c r="F2271" s="17"/>
      <c r="G2271" s="17"/>
      <c r="H2271" s="17"/>
      <c r="I2271" s="17"/>
      <c r="J2271" s="17"/>
      <c r="K2271" s="28"/>
      <c r="L2271" s="17"/>
      <c r="M2271" s="17"/>
      <c r="N2271" s="24">
        <v>1060000</v>
      </c>
      <c r="O2271" s="17"/>
    </row>
    <row r="2272" spans="1:15" ht="15.95">
      <c r="A2272" s="121" t="s">
        <v>854</v>
      </c>
      <c r="B2272" s="118">
        <v>51</v>
      </c>
      <c r="C2272" s="16" t="s">
        <v>8423</v>
      </c>
      <c r="D2272" s="17"/>
      <c r="E2272" s="17"/>
      <c r="F2272" s="17"/>
      <c r="G2272" s="17"/>
      <c r="H2272" s="17"/>
      <c r="I2272" s="17"/>
      <c r="J2272" s="17"/>
      <c r="K2272" s="28"/>
      <c r="L2272" s="17"/>
      <c r="M2272" s="17"/>
      <c r="N2272" s="17"/>
      <c r="O2272" s="24">
        <v>317</v>
      </c>
    </row>
    <row r="2273" spans="1:15" ht="15.95">
      <c r="A2273" s="121" t="s">
        <v>854</v>
      </c>
      <c r="B2273" s="118">
        <v>51</v>
      </c>
      <c r="C2273" s="16" t="s">
        <v>8434</v>
      </c>
      <c r="D2273" s="17"/>
      <c r="E2273" s="17"/>
      <c r="F2273" s="17"/>
      <c r="G2273" s="17"/>
      <c r="H2273" s="17"/>
      <c r="I2273" s="17"/>
      <c r="J2273" s="17"/>
      <c r="K2273" s="28"/>
      <c r="L2273" s="17"/>
      <c r="M2273" s="17"/>
      <c r="N2273" s="17"/>
      <c r="O2273" s="24">
        <v>1710000</v>
      </c>
    </row>
    <row r="2274" spans="1:15" ht="15.95">
      <c r="A2274" s="121" t="s">
        <v>854</v>
      </c>
      <c r="B2274" s="118">
        <v>51</v>
      </c>
      <c r="C2274" s="16" t="s">
        <v>8463</v>
      </c>
      <c r="D2274" s="17"/>
      <c r="E2274" s="17"/>
      <c r="F2274" s="17"/>
      <c r="G2274" s="17"/>
      <c r="H2274" s="17"/>
      <c r="I2274" s="17"/>
      <c r="J2274" s="17"/>
      <c r="K2274" s="28"/>
      <c r="L2274" s="17"/>
      <c r="M2274" s="17"/>
      <c r="N2274" s="17"/>
      <c r="O2274" s="24">
        <v>365000</v>
      </c>
    </row>
    <row r="2275" spans="1:15" ht="15.95">
      <c r="A2275" s="121" t="s">
        <v>854</v>
      </c>
      <c r="B2275" s="118">
        <v>51</v>
      </c>
      <c r="C2275" s="16" t="s">
        <v>8430</v>
      </c>
      <c r="D2275" s="17"/>
      <c r="E2275" s="17"/>
      <c r="F2275" s="17"/>
      <c r="G2275" s="17"/>
      <c r="H2275" s="17"/>
      <c r="I2275" s="17"/>
      <c r="J2275" s="17"/>
      <c r="K2275" s="28"/>
      <c r="L2275" s="17"/>
      <c r="M2275" s="17"/>
      <c r="N2275" s="17"/>
      <c r="O2275" s="24">
        <v>546000</v>
      </c>
    </row>
    <row r="2276" spans="1:15" ht="15.95">
      <c r="A2276" s="122" t="s">
        <v>854</v>
      </c>
      <c r="B2276" s="16">
        <v>173</v>
      </c>
      <c r="C2276" s="16"/>
      <c r="D2276" s="17"/>
      <c r="E2276" s="17"/>
      <c r="F2276" s="17"/>
      <c r="G2276" s="17"/>
      <c r="H2276" s="17"/>
      <c r="I2276" s="17"/>
      <c r="J2276" s="17"/>
      <c r="K2276" s="28"/>
      <c r="L2276" s="24">
        <v>135000</v>
      </c>
      <c r="M2276" s="17"/>
      <c r="N2276" s="17"/>
      <c r="O2276" s="17"/>
    </row>
    <row r="2277" spans="1:15" ht="15.95">
      <c r="A2277" s="16" t="s">
        <v>8713</v>
      </c>
      <c r="B2277" s="16" t="s">
        <v>8420</v>
      </c>
      <c r="C2277" s="16"/>
      <c r="D2277" s="17"/>
      <c r="E2277" s="17"/>
      <c r="F2277" s="17"/>
      <c r="G2277" s="24">
        <v>55500</v>
      </c>
      <c r="H2277" s="17"/>
      <c r="I2277" s="17"/>
      <c r="J2277" s="17"/>
      <c r="K2277" s="28"/>
      <c r="L2277" s="17"/>
      <c r="M2277" s="17"/>
      <c r="N2277" s="17"/>
      <c r="O2277" s="17"/>
    </row>
    <row r="2278" spans="1:15" ht="15.95">
      <c r="A2278" s="16" t="s">
        <v>6619</v>
      </c>
      <c r="B2278" s="16" t="s">
        <v>8420</v>
      </c>
      <c r="C2278" s="16"/>
      <c r="D2278" s="17"/>
      <c r="E2278" s="17"/>
      <c r="F2278" s="17"/>
      <c r="G2278" s="17"/>
      <c r="H2278" s="17"/>
      <c r="I2278" s="17"/>
      <c r="J2278" s="17"/>
      <c r="K2278" s="24">
        <v>955000</v>
      </c>
      <c r="L2278" s="17"/>
      <c r="M2278" s="17"/>
      <c r="N2278" s="17"/>
      <c r="O2278" s="17"/>
    </row>
    <row r="2279" spans="1:15" ht="15.95">
      <c r="A2279" s="16" t="s">
        <v>853</v>
      </c>
      <c r="B2279" s="16" t="s">
        <v>8420</v>
      </c>
      <c r="C2279" s="16"/>
      <c r="D2279" s="17"/>
      <c r="E2279" s="24">
        <v>302000</v>
      </c>
      <c r="F2279" s="17"/>
      <c r="G2279" s="24">
        <v>141000</v>
      </c>
      <c r="H2279" s="17"/>
      <c r="I2279" s="24">
        <v>1780000</v>
      </c>
      <c r="J2279" s="17"/>
      <c r="K2279" s="18">
        <v>9210000</v>
      </c>
      <c r="L2279" s="17"/>
      <c r="M2279" s="17"/>
      <c r="N2279" s="17"/>
      <c r="O2279" s="17"/>
    </row>
    <row r="2280" spans="1:15" ht="15.95">
      <c r="A2280" s="16" t="s">
        <v>8714</v>
      </c>
      <c r="B2280" s="16" t="s">
        <v>8420</v>
      </c>
      <c r="C2280" s="16"/>
      <c r="D2280" s="17"/>
      <c r="E2280" s="17"/>
      <c r="F2280" s="17"/>
      <c r="G2280" s="24">
        <v>3750000</v>
      </c>
      <c r="H2280" s="17"/>
      <c r="I2280" s="17"/>
      <c r="J2280" s="17"/>
      <c r="K2280" s="24">
        <v>503000</v>
      </c>
      <c r="L2280" s="17"/>
      <c r="M2280" s="17"/>
      <c r="N2280" s="17"/>
      <c r="O2280" s="17"/>
    </row>
    <row r="2281" spans="1:15" ht="15.95">
      <c r="A2281" s="123" t="s">
        <v>8715</v>
      </c>
      <c r="B2281" s="118" t="s">
        <v>8420</v>
      </c>
      <c r="C2281" s="16"/>
      <c r="D2281" s="17"/>
      <c r="E2281" s="24">
        <v>312000</v>
      </c>
      <c r="F2281" s="24">
        <v>482000</v>
      </c>
      <c r="G2281" s="24">
        <v>211000</v>
      </c>
      <c r="H2281" s="24">
        <v>373000</v>
      </c>
      <c r="I2281" s="24">
        <v>913000</v>
      </c>
      <c r="J2281" s="24">
        <v>382000</v>
      </c>
      <c r="K2281" s="24">
        <v>1590000</v>
      </c>
      <c r="L2281" s="17"/>
      <c r="M2281" s="17"/>
      <c r="N2281" s="17"/>
      <c r="O2281" s="17"/>
    </row>
    <row r="2282" spans="1:15" ht="15.95">
      <c r="A2282" s="124" t="s">
        <v>8715</v>
      </c>
      <c r="B2282" s="118" t="s">
        <v>8420</v>
      </c>
      <c r="C2282" s="16" t="s">
        <v>8423</v>
      </c>
      <c r="D2282" s="17"/>
      <c r="E2282" s="17"/>
      <c r="F2282" s="24">
        <v>643000</v>
      </c>
      <c r="G2282" s="17"/>
      <c r="H2282" s="17"/>
      <c r="I2282" s="17"/>
      <c r="J2282" s="17"/>
      <c r="K2282" s="28"/>
      <c r="L2282" s="17"/>
      <c r="M2282" s="17"/>
      <c r="N2282" s="17"/>
      <c r="O2282" s="17"/>
    </row>
    <row r="2283" spans="1:15" ht="15.95">
      <c r="A2283" s="16" t="s">
        <v>850</v>
      </c>
      <c r="B2283" s="16" t="s">
        <v>8420</v>
      </c>
      <c r="C2283" s="16"/>
      <c r="D2283" s="24">
        <v>189000</v>
      </c>
      <c r="E2283" s="24">
        <v>109000</v>
      </c>
      <c r="F2283" s="17"/>
      <c r="G2283" s="17"/>
      <c r="H2283" s="17"/>
      <c r="I2283" s="24">
        <v>73800</v>
      </c>
      <c r="J2283" s="24">
        <v>69900</v>
      </c>
      <c r="K2283" s="24">
        <v>97100</v>
      </c>
      <c r="L2283" s="17"/>
      <c r="M2283" s="17"/>
      <c r="N2283" s="17"/>
      <c r="O2283" s="17"/>
    </row>
    <row r="2284" spans="1:15" ht="15.95">
      <c r="A2284" s="16" t="s">
        <v>5967</v>
      </c>
      <c r="B2284" s="16" t="s">
        <v>8420</v>
      </c>
      <c r="C2284" s="16"/>
      <c r="D2284" s="24">
        <v>1630000</v>
      </c>
      <c r="E2284" s="24">
        <v>865000</v>
      </c>
      <c r="F2284" s="17"/>
      <c r="G2284" s="24">
        <v>598000</v>
      </c>
      <c r="H2284" s="24">
        <v>1300000</v>
      </c>
      <c r="I2284" s="24">
        <v>2330000</v>
      </c>
      <c r="J2284" s="24">
        <v>1850000</v>
      </c>
      <c r="K2284" s="24">
        <v>2650000</v>
      </c>
      <c r="L2284" s="24">
        <v>47900</v>
      </c>
      <c r="M2284" s="24">
        <v>255000</v>
      </c>
      <c r="N2284" s="17"/>
      <c r="O2284" s="17"/>
    </row>
    <row r="2285" spans="1:15" ht="15.95">
      <c r="A2285" s="16" t="s">
        <v>849</v>
      </c>
      <c r="B2285" s="16" t="s">
        <v>8420</v>
      </c>
      <c r="C2285" s="16"/>
      <c r="D2285" s="17"/>
      <c r="E2285" s="17"/>
      <c r="F2285" s="24">
        <v>2660000</v>
      </c>
      <c r="G2285" s="24">
        <v>1040000</v>
      </c>
      <c r="H2285" s="17"/>
      <c r="I2285" s="24">
        <v>455000</v>
      </c>
      <c r="J2285" s="17"/>
      <c r="K2285" s="24">
        <v>1910000</v>
      </c>
      <c r="L2285" s="17"/>
      <c r="M2285" s="17"/>
      <c r="N2285" s="17"/>
      <c r="O2285" s="17"/>
    </row>
    <row r="2286" spans="1:15" ht="15.95">
      <c r="A2286" s="16" t="s">
        <v>8716</v>
      </c>
      <c r="B2286" s="16" t="s">
        <v>8420</v>
      </c>
      <c r="C2286" s="16"/>
      <c r="D2286" s="17"/>
      <c r="E2286" s="17"/>
      <c r="F2286" s="17"/>
      <c r="G2286" s="17"/>
      <c r="H2286" s="17"/>
      <c r="I2286" s="17"/>
      <c r="J2286" s="35">
        <v>23400000</v>
      </c>
      <c r="K2286" s="28"/>
      <c r="L2286" s="17"/>
      <c r="M2286" s="17"/>
      <c r="N2286" s="17"/>
      <c r="O2286" s="17"/>
    </row>
    <row r="2287" spans="1:15" ht="15.95">
      <c r="A2287" s="16" t="s">
        <v>848</v>
      </c>
      <c r="B2287" s="16" t="s">
        <v>8420</v>
      </c>
      <c r="C2287" s="16"/>
      <c r="D2287" s="24">
        <v>5220000</v>
      </c>
      <c r="E2287" s="18">
        <v>6000000</v>
      </c>
      <c r="F2287" s="18">
        <v>9680000</v>
      </c>
      <c r="G2287" s="18">
        <v>11400000</v>
      </c>
      <c r="H2287" s="17"/>
      <c r="I2287" s="17"/>
      <c r="J2287" s="17"/>
      <c r="K2287" s="28"/>
      <c r="L2287" s="17"/>
      <c r="M2287" s="17"/>
      <c r="N2287" s="17"/>
      <c r="O2287" s="17"/>
    </row>
    <row r="2288" spans="1:15" ht="15.95">
      <c r="A2288" s="120" t="s">
        <v>847</v>
      </c>
      <c r="B2288" s="118" t="s">
        <v>8420</v>
      </c>
      <c r="C2288" s="16"/>
      <c r="D2288" s="40">
        <v>282000000</v>
      </c>
      <c r="E2288" s="41">
        <v>199000000</v>
      </c>
      <c r="F2288" s="55">
        <v>330000000</v>
      </c>
      <c r="G2288" s="23">
        <v>165000000</v>
      </c>
      <c r="H2288" s="32">
        <v>126000000</v>
      </c>
      <c r="I2288" s="37">
        <v>112000000</v>
      </c>
      <c r="J2288" s="47">
        <v>182000000</v>
      </c>
      <c r="K2288" s="20">
        <v>161000000</v>
      </c>
      <c r="L2288" s="32">
        <v>121000000</v>
      </c>
      <c r="M2288" s="30">
        <v>93000000</v>
      </c>
      <c r="N2288" s="31">
        <v>145000000</v>
      </c>
      <c r="O2288" s="37">
        <v>116000000</v>
      </c>
    </row>
    <row r="2289" spans="1:15" ht="15.95">
      <c r="A2289" s="121" t="s">
        <v>847</v>
      </c>
      <c r="B2289" s="118" t="s">
        <v>8420</v>
      </c>
      <c r="C2289" s="16" t="s">
        <v>8423</v>
      </c>
      <c r="D2289" s="24">
        <v>3470000</v>
      </c>
      <c r="E2289" s="24">
        <v>2210000</v>
      </c>
      <c r="F2289" s="24">
        <v>1590000</v>
      </c>
      <c r="G2289" s="24">
        <v>1840000</v>
      </c>
      <c r="H2289" s="17"/>
      <c r="I2289" s="24">
        <v>813000</v>
      </c>
      <c r="J2289" s="24">
        <v>493000</v>
      </c>
      <c r="K2289" s="28"/>
      <c r="L2289" s="17"/>
      <c r="M2289" s="24">
        <v>1270000</v>
      </c>
      <c r="N2289" s="17"/>
      <c r="O2289" s="17"/>
    </row>
    <row r="2290" spans="1:15" ht="15.95">
      <c r="A2290" s="121" t="s">
        <v>847</v>
      </c>
      <c r="B2290" s="16">
        <v>85</v>
      </c>
      <c r="C2290" s="16" t="s">
        <v>8432</v>
      </c>
      <c r="D2290" s="17"/>
      <c r="E2290" s="17"/>
      <c r="F2290" s="17"/>
      <c r="G2290" s="17"/>
      <c r="H2290" s="17"/>
      <c r="I2290" s="17"/>
      <c r="J2290" s="17"/>
      <c r="K2290" s="24">
        <v>50400</v>
      </c>
      <c r="L2290" s="17"/>
      <c r="M2290" s="17"/>
      <c r="N2290" s="17"/>
      <c r="O2290" s="17"/>
    </row>
    <row r="2291" spans="1:15" ht="15.95">
      <c r="A2291" s="121" t="s">
        <v>847</v>
      </c>
      <c r="B2291" s="118">
        <v>119</v>
      </c>
      <c r="C2291" s="16" t="s">
        <v>8423</v>
      </c>
      <c r="D2291" s="17"/>
      <c r="E2291" s="17"/>
      <c r="F2291" s="24">
        <v>327000</v>
      </c>
      <c r="G2291" s="17"/>
      <c r="H2291" s="17"/>
      <c r="I2291" s="17"/>
      <c r="J2291" s="17"/>
      <c r="K2291" s="28"/>
      <c r="L2291" s="24">
        <v>2420000</v>
      </c>
      <c r="M2291" s="17"/>
      <c r="N2291" s="17"/>
      <c r="O2291" s="17"/>
    </row>
    <row r="2292" spans="1:15" ht="15.95">
      <c r="A2292" s="121" t="s">
        <v>847</v>
      </c>
      <c r="B2292" s="118">
        <v>119</v>
      </c>
      <c r="C2292" s="16" t="s">
        <v>8432</v>
      </c>
      <c r="D2292" s="17"/>
      <c r="E2292" s="24">
        <v>19400</v>
      </c>
      <c r="F2292" s="24">
        <v>113000</v>
      </c>
      <c r="G2292" s="17"/>
      <c r="H2292" s="24">
        <v>229000</v>
      </c>
      <c r="I2292" s="17"/>
      <c r="J2292" s="24">
        <v>258000</v>
      </c>
      <c r="K2292" s="24">
        <v>130000</v>
      </c>
      <c r="L2292" s="24">
        <v>67900</v>
      </c>
      <c r="M2292" s="17"/>
      <c r="N2292" s="17"/>
      <c r="O2292" s="17"/>
    </row>
    <row r="2293" spans="1:15" ht="15.95">
      <c r="A2293" s="121" t="s">
        <v>847</v>
      </c>
      <c r="B2293" s="16">
        <v>451</v>
      </c>
      <c r="C2293" s="16"/>
      <c r="D2293" s="17"/>
      <c r="E2293" s="17"/>
      <c r="F2293" s="17"/>
      <c r="G2293" s="17"/>
      <c r="H2293" s="17"/>
      <c r="I2293" s="17"/>
      <c r="J2293" s="17"/>
      <c r="K2293" s="28"/>
      <c r="L2293" s="17"/>
      <c r="M2293" s="24">
        <v>225000</v>
      </c>
      <c r="N2293" s="17"/>
      <c r="O2293" s="17"/>
    </row>
    <row r="2294" spans="1:15" ht="15.95">
      <c r="A2294" s="121" t="s">
        <v>847</v>
      </c>
      <c r="B2294" s="118">
        <v>1041</v>
      </c>
      <c r="C2294" s="16" t="s">
        <v>8434</v>
      </c>
      <c r="D2294" s="17"/>
      <c r="E2294" s="17"/>
      <c r="F2294" s="24">
        <v>20500</v>
      </c>
      <c r="G2294" s="17"/>
      <c r="H2294" s="17"/>
      <c r="I2294" s="17"/>
      <c r="J2294" s="17"/>
      <c r="K2294" s="28"/>
      <c r="L2294" s="17"/>
      <c r="M2294" s="17"/>
      <c r="N2294" s="17"/>
      <c r="O2294" s="17"/>
    </row>
    <row r="2295" spans="1:15" ht="15.95">
      <c r="A2295" s="121" t="s">
        <v>847</v>
      </c>
      <c r="B2295" s="118">
        <v>1041</v>
      </c>
      <c r="C2295" s="16" t="s">
        <v>8447</v>
      </c>
      <c r="D2295" s="17"/>
      <c r="E2295" s="17"/>
      <c r="F2295" s="24">
        <v>83900</v>
      </c>
      <c r="G2295" s="17"/>
      <c r="H2295" s="17"/>
      <c r="I2295" s="17"/>
      <c r="J2295" s="17"/>
      <c r="K2295" s="28"/>
      <c r="L2295" s="17"/>
      <c r="M2295" s="17"/>
      <c r="N2295" s="17"/>
      <c r="O2295" s="17"/>
    </row>
    <row r="2296" spans="1:15" ht="15.95">
      <c r="A2296" s="121" t="s">
        <v>847</v>
      </c>
      <c r="B2296" s="118">
        <v>1041</v>
      </c>
      <c r="C2296" s="16" t="s">
        <v>8424</v>
      </c>
      <c r="D2296" s="24">
        <v>103000</v>
      </c>
      <c r="E2296" s="24">
        <v>52300</v>
      </c>
      <c r="F2296" s="24">
        <v>107000</v>
      </c>
      <c r="G2296" s="24">
        <v>46100</v>
      </c>
      <c r="H2296" s="24">
        <v>39400</v>
      </c>
      <c r="I2296" s="24">
        <v>23300</v>
      </c>
      <c r="J2296" s="24">
        <v>27300</v>
      </c>
      <c r="K2296" s="24">
        <v>35900</v>
      </c>
      <c r="L2296" s="17"/>
      <c r="M2296" s="17"/>
      <c r="N2296" s="17"/>
      <c r="O2296" s="17"/>
    </row>
    <row r="2297" spans="1:15" ht="15.95">
      <c r="A2297" s="121" t="s">
        <v>847</v>
      </c>
      <c r="B2297" s="118">
        <v>1041</v>
      </c>
      <c r="C2297" s="16" t="s">
        <v>8429</v>
      </c>
      <c r="D2297" s="17"/>
      <c r="E2297" s="24">
        <v>94800</v>
      </c>
      <c r="F2297" s="24">
        <v>203000</v>
      </c>
      <c r="G2297" s="24">
        <v>86200</v>
      </c>
      <c r="H2297" s="17"/>
      <c r="I2297" s="17"/>
      <c r="J2297" s="24">
        <v>53100</v>
      </c>
      <c r="K2297" s="24">
        <v>60100</v>
      </c>
      <c r="L2297" s="24">
        <v>84100</v>
      </c>
      <c r="M2297" s="17"/>
      <c r="N2297" s="24">
        <v>75600</v>
      </c>
      <c r="O2297" s="24">
        <v>53000</v>
      </c>
    </row>
    <row r="2298" spans="1:15" ht="15.95">
      <c r="A2298" s="121" t="s">
        <v>847</v>
      </c>
      <c r="B2298" s="118">
        <v>1041</v>
      </c>
      <c r="C2298" s="16" t="s">
        <v>8430</v>
      </c>
      <c r="D2298" s="24">
        <v>583000</v>
      </c>
      <c r="E2298" s="24">
        <v>85600</v>
      </c>
      <c r="F2298" s="24">
        <v>202000</v>
      </c>
      <c r="G2298" s="24">
        <v>86200</v>
      </c>
      <c r="H2298" s="24">
        <v>70000</v>
      </c>
      <c r="I2298" s="24">
        <v>38500</v>
      </c>
      <c r="J2298" s="24">
        <v>55600</v>
      </c>
      <c r="K2298" s="24">
        <v>54200</v>
      </c>
      <c r="L2298" s="24">
        <v>89000</v>
      </c>
      <c r="M2298" s="17"/>
      <c r="N2298" s="24">
        <v>68500</v>
      </c>
      <c r="O2298" s="17"/>
    </row>
    <row r="2299" spans="1:15" ht="15.95">
      <c r="A2299" s="121" t="s">
        <v>847</v>
      </c>
      <c r="B2299" s="118">
        <v>1041</v>
      </c>
      <c r="C2299" s="16" t="s">
        <v>8431</v>
      </c>
      <c r="D2299" s="24">
        <v>202000</v>
      </c>
      <c r="E2299" s="17"/>
      <c r="F2299" s="24">
        <v>220000</v>
      </c>
      <c r="G2299" s="24">
        <v>198000</v>
      </c>
      <c r="H2299" s="24">
        <v>98900</v>
      </c>
      <c r="I2299" s="24">
        <v>97100</v>
      </c>
      <c r="J2299" s="24">
        <v>80000</v>
      </c>
      <c r="K2299" s="28"/>
      <c r="L2299" s="24">
        <v>68800</v>
      </c>
      <c r="M2299" s="17"/>
      <c r="N2299" s="17"/>
      <c r="O2299" s="17"/>
    </row>
    <row r="2300" spans="1:15" ht="15.95">
      <c r="A2300" s="121" t="s">
        <v>847</v>
      </c>
      <c r="B2300" s="118">
        <v>1041</v>
      </c>
      <c r="C2300" s="16" t="s">
        <v>8432</v>
      </c>
      <c r="D2300" s="24">
        <v>5560000</v>
      </c>
      <c r="E2300" s="24">
        <v>2030000</v>
      </c>
      <c r="F2300" s="24">
        <v>4040000</v>
      </c>
      <c r="G2300" s="24">
        <v>2770000</v>
      </c>
      <c r="H2300" s="24">
        <v>343000</v>
      </c>
      <c r="I2300" s="24">
        <v>178000</v>
      </c>
      <c r="J2300" s="24">
        <v>275000</v>
      </c>
      <c r="K2300" s="24">
        <v>290000</v>
      </c>
      <c r="L2300" s="24">
        <v>2150000</v>
      </c>
      <c r="M2300" s="24">
        <v>3230000</v>
      </c>
      <c r="N2300" s="24">
        <v>283000</v>
      </c>
      <c r="O2300" s="24">
        <v>160000</v>
      </c>
    </row>
    <row r="2301" spans="1:15" ht="15.95">
      <c r="A2301" s="121" t="s">
        <v>847</v>
      </c>
      <c r="B2301" s="118">
        <v>1041</v>
      </c>
      <c r="C2301" s="16" t="s">
        <v>8433</v>
      </c>
      <c r="D2301" s="24">
        <v>391000</v>
      </c>
      <c r="E2301" s="17"/>
      <c r="F2301" s="24">
        <v>468000</v>
      </c>
      <c r="G2301" s="17"/>
      <c r="H2301" s="17"/>
      <c r="I2301" s="17"/>
      <c r="J2301" s="17"/>
      <c r="K2301" s="28"/>
      <c r="L2301" s="17"/>
      <c r="M2301" s="17"/>
      <c r="N2301" s="17"/>
      <c r="O2301" s="17"/>
    </row>
    <row r="2302" spans="1:15" ht="15.95">
      <c r="A2302" s="122" t="s">
        <v>847</v>
      </c>
      <c r="B2302" s="16">
        <v>1083</v>
      </c>
      <c r="C2302" s="16" t="s">
        <v>8432</v>
      </c>
      <c r="D2302" s="17"/>
      <c r="E2302" s="17"/>
      <c r="F2302" s="17"/>
      <c r="G2302" s="17"/>
      <c r="H2302" s="17"/>
      <c r="I2302" s="17"/>
      <c r="J2302" s="17"/>
      <c r="K2302" s="28"/>
      <c r="L2302" s="24">
        <v>43300</v>
      </c>
      <c r="M2302" s="17"/>
      <c r="N2302" s="17"/>
      <c r="O2302" s="17"/>
    </row>
    <row r="2303" spans="1:15" ht="15.95">
      <c r="A2303" s="123" t="s">
        <v>846</v>
      </c>
      <c r="B2303" s="118" t="s">
        <v>8420</v>
      </c>
      <c r="C2303" s="16"/>
      <c r="D2303" s="27">
        <v>45800000</v>
      </c>
      <c r="E2303" s="27">
        <v>40100000</v>
      </c>
      <c r="F2303" s="22">
        <v>57900000</v>
      </c>
      <c r="G2303" s="35">
        <v>28000000</v>
      </c>
      <c r="H2303" s="35">
        <v>26500000</v>
      </c>
      <c r="I2303" s="19">
        <v>30900000</v>
      </c>
      <c r="J2303" s="27">
        <v>39700000</v>
      </c>
      <c r="K2303" s="26">
        <v>62400000</v>
      </c>
      <c r="L2303" s="35">
        <v>18800000</v>
      </c>
      <c r="M2303" s="18">
        <v>10800000</v>
      </c>
      <c r="N2303" s="19">
        <v>37500000</v>
      </c>
      <c r="O2303" s="19">
        <v>28400000</v>
      </c>
    </row>
    <row r="2304" spans="1:15" ht="15.95">
      <c r="A2304" s="125" t="s">
        <v>846</v>
      </c>
      <c r="B2304" s="118" t="s">
        <v>8420</v>
      </c>
      <c r="C2304" s="16" t="s">
        <v>8422</v>
      </c>
      <c r="D2304" s="17"/>
      <c r="E2304" s="17"/>
      <c r="F2304" s="17"/>
      <c r="G2304" s="17"/>
      <c r="H2304" s="24">
        <v>55600</v>
      </c>
      <c r="I2304" s="17"/>
      <c r="J2304" s="17"/>
      <c r="K2304" s="28"/>
      <c r="L2304" s="17"/>
      <c r="M2304" s="17"/>
      <c r="N2304" s="17"/>
      <c r="O2304" s="24">
        <v>42900</v>
      </c>
    </row>
    <row r="2305" spans="1:15" ht="15.95">
      <c r="A2305" s="125" t="s">
        <v>846</v>
      </c>
      <c r="B2305" s="16">
        <v>404</v>
      </c>
      <c r="C2305" s="16" t="s">
        <v>8423</v>
      </c>
      <c r="D2305" s="17"/>
      <c r="E2305" s="17"/>
      <c r="F2305" s="17"/>
      <c r="G2305" s="17"/>
      <c r="H2305" s="24">
        <v>3550000</v>
      </c>
      <c r="I2305" s="17"/>
      <c r="J2305" s="17"/>
      <c r="K2305" s="28"/>
      <c r="L2305" s="17"/>
      <c r="M2305" s="17"/>
      <c r="N2305" s="17"/>
      <c r="O2305" s="17"/>
    </row>
    <row r="2306" spans="1:15" ht="15.95">
      <c r="A2306" s="124" t="s">
        <v>846</v>
      </c>
      <c r="B2306" s="16">
        <v>2447</v>
      </c>
      <c r="C2306" s="16" t="s">
        <v>8448</v>
      </c>
      <c r="D2306" s="17"/>
      <c r="E2306" s="17"/>
      <c r="F2306" s="17"/>
      <c r="G2306" s="17"/>
      <c r="H2306" s="17"/>
      <c r="I2306" s="17"/>
      <c r="J2306" s="17"/>
      <c r="K2306" s="24">
        <v>2160000</v>
      </c>
      <c r="L2306" s="17"/>
      <c r="M2306" s="17"/>
      <c r="N2306" s="17"/>
      <c r="O2306" s="17"/>
    </row>
    <row r="2307" spans="1:15" ht="15.95">
      <c r="A2307" s="16" t="s">
        <v>845</v>
      </c>
      <c r="B2307" s="16" t="s">
        <v>8420</v>
      </c>
      <c r="C2307" s="16"/>
      <c r="D2307" s="17"/>
      <c r="E2307" s="17"/>
      <c r="F2307" s="17"/>
      <c r="G2307" s="17"/>
      <c r="H2307" s="17"/>
      <c r="I2307" s="17"/>
      <c r="J2307" s="17"/>
      <c r="K2307" s="24">
        <v>588000</v>
      </c>
      <c r="L2307" s="17"/>
      <c r="M2307" s="17"/>
      <c r="N2307" s="17"/>
      <c r="O2307" s="17"/>
    </row>
    <row r="2308" spans="1:15" ht="15.95">
      <c r="A2308" s="123" t="s">
        <v>844</v>
      </c>
      <c r="B2308" s="16" t="s">
        <v>8420</v>
      </c>
      <c r="C2308" s="16"/>
      <c r="D2308" s="35">
        <v>20800000</v>
      </c>
      <c r="E2308" s="18">
        <v>9270000</v>
      </c>
      <c r="F2308" s="35">
        <v>26500000</v>
      </c>
      <c r="G2308" s="24">
        <v>4320000</v>
      </c>
      <c r="H2308" s="24">
        <v>5190000</v>
      </c>
      <c r="I2308" s="24">
        <v>5610000</v>
      </c>
      <c r="J2308" s="18">
        <v>7400000</v>
      </c>
      <c r="K2308" s="24">
        <v>2230000</v>
      </c>
      <c r="L2308" s="17"/>
      <c r="M2308" s="17"/>
      <c r="N2308" s="17"/>
      <c r="O2308" s="17"/>
    </row>
    <row r="2309" spans="1:15" ht="15.95">
      <c r="A2309" s="124" t="s">
        <v>844</v>
      </c>
      <c r="B2309" s="16">
        <v>284</v>
      </c>
      <c r="C2309" s="16"/>
      <c r="D2309" s="17"/>
      <c r="E2309" s="17"/>
      <c r="F2309" s="17"/>
      <c r="G2309" s="17"/>
      <c r="H2309" s="17"/>
      <c r="I2309" s="17"/>
      <c r="J2309" s="17"/>
      <c r="K2309" s="24">
        <v>666000</v>
      </c>
      <c r="L2309" s="17"/>
      <c r="M2309" s="17"/>
      <c r="N2309" s="17"/>
      <c r="O2309" s="17"/>
    </row>
    <row r="2310" spans="1:15" ht="15.95">
      <c r="A2310" s="16" t="s">
        <v>843</v>
      </c>
      <c r="B2310" s="16" t="s">
        <v>8420</v>
      </c>
      <c r="C2310" s="16"/>
      <c r="D2310" s="18">
        <v>7100000</v>
      </c>
      <c r="E2310" s="18">
        <v>6210000</v>
      </c>
      <c r="F2310" s="18">
        <v>11200000</v>
      </c>
      <c r="G2310" s="18">
        <v>6920000</v>
      </c>
      <c r="H2310" s="17"/>
      <c r="I2310" s="17"/>
      <c r="J2310" s="17"/>
      <c r="K2310" s="18">
        <v>6690000</v>
      </c>
      <c r="L2310" s="17"/>
      <c r="M2310" s="17"/>
      <c r="N2310" s="17"/>
      <c r="O2310" s="24">
        <v>1500000</v>
      </c>
    </row>
    <row r="2311" spans="1:15" ht="15.95">
      <c r="A2311" s="16" t="s">
        <v>842</v>
      </c>
      <c r="B2311" s="16" t="s">
        <v>8420</v>
      </c>
      <c r="C2311" s="16"/>
      <c r="D2311" s="24">
        <v>2570000</v>
      </c>
      <c r="E2311" s="24">
        <v>1470000</v>
      </c>
      <c r="F2311" s="24">
        <v>5190000</v>
      </c>
      <c r="G2311" s="18">
        <v>9520000</v>
      </c>
      <c r="H2311" s="24">
        <v>4380000</v>
      </c>
      <c r="I2311" s="18">
        <v>14300000</v>
      </c>
      <c r="J2311" s="35">
        <v>17000000</v>
      </c>
      <c r="K2311" s="19">
        <v>36000000</v>
      </c>
      <c r="L2311" s="17"/>
      <c r="M2311" s="17"/>
      <c r="N2311" s="17"/>
      <c r="O2311" s="17"/>
    </row>
    <row r="2312" spans="1:15" ht="15.95">
      <c r="A2312" s="120" t="s">
        <v>841</v>
      </c>
      <c r="B2312" s="16" t="s">
        <v>8420</v>
      </c>
      <c r="C2312" s="16"/>
      <c r="D2312" s="41">
        <v>204000000</v>
      </c>
      <c r="E2312" s="21">
        <v>137000000</v>
      </c>
      <c r="F2312" s="41">
        <v>200000000</v>
      </c>
      <c r="G2312" s="33">
        <v>83100000</v>
      </c>
      <c r="H2312" s="30">
        <v>93700000</v>
      </c>
      <c r="I2312" s="22">
        <v>59800000</v>
      </c>
      <c r="J2312" s="30">
        <v>91200000</v>
      </c>
      <c r="K2312" s="32">
        <v>121000000</v>
      </c>
      <c r="L2312" s="18">
        <v>12800000</v>
      </c>
      <c r="M2312" s="19">
        <v>29000000</v>
      </c>
      <c r="N2312" s="19">
        <v>37400000</v>
      </c>
      <c r="O2312" s="22">
        <v>58700000</v>
      </c>
    </row>
    <row r="2313" spans="1:15" ht="15.95">
      <c r="A2313" s="121" t="s">
        <v>841</v>
      </c>
      <c r="B2313" s="16">
        <v>304</v>
      </c>
      <c r="C2313" s="16"/>
      <c r="D2313" s="18">
        <v>9050000</v>
      </c>
      <c r="E2313" s="24">
        <v>5520000</v>
      </c>
      <c r="F2313" s="18">
        <v>13000000</v>
      </c>
      <c r="G2313" s="24">
        <v>3300000</v>
      </c>
      <c r="H2313" s="24">
        <v>3920000</v>
      </c>
      <c r="I2313" s="17"/>
      <c r="J2313" s="24">
        <v>2360000</v>
      </c>
      <c r="K2313" s="24">
        <v>1770000</v>
      </c>
      <c r="L2313" s="17"/>
      <c r="M2313" s="17"/>
      <c r="N2313" s="17"/>
      <c r="O2313" s="17"/>
    </row>
    <row r="2314" spans="1:15" ht="15.95">
      <c r="A2314" s="122" t="s">
        <v>841</v>
      </c>
      <c r="B2314" s="16">
        <v>313</v>
      </c>
      <c r="C2314" s="16"/>
      <c r="D2314" s="24">
        <v>1030000</v>
      </c>
      <c r="E2314" s="24">
        <v>1540000</v>
      </c>
      <c r="F2314" s="24">
        <v>1080000</v>
      </c>
      <c r="G2314" s="24">
        <v>668000</v>
      </c>
      <c r="H2314" s="24">
        <v>449000</v>
      </c>
      <c r="I2314" s="24">
        <v>199000</v>
      </c>
      <c r="J2314" s="24">
        <v>202000</v>
      </c>
      <c r="K2314" s="24">
        <v>195000</v>
      </c>
      <c r="L2314" s="17"/>
      <c r="M2314" s="24">
        <v>12400</v>
      </c>
      <c r="N2314" s="24">
        <v>5860</v>
      </c>
      <c r="O2314" s="24">
        <v>63.1</v>
      </c>
    </row>
    <row r="2315" spans="1:15" ht="15.95">
      <c r="A2315" s="16" t="s">
        <v>840</v>
      </c>
      <c r="B2315" s="16" t="s">
        <v>8420</v>
      </c>
      <c r="C2315" s="16"/>
      <c r="D2315" s="17"/>
      <c r="E2315" s="24">
        <v>1530000</v>
      </c>
      <c r="F2315" s="24">
        <v>3920000</v>
      </c>
      <c r="G2315" s="24">
        <v>3450000</v>
      </c>
      <c r="H2315" s="17"/>
      <c r="I2315" s="24">
        <v>483000</v>
      </c>
      <c r="J2315" s="24">
        <v>2720000</v>
      </c>
      <c r="K2315" s="24">
        <v>2040000</v>
      </c>
      <c r="L2315" s="17"/>
      <c r="M2315" s="17"/>
      <c r="N2315" s="17"/>
      <c r="O2315" s="17"/>
    </row>
    <row r="2316" spans="1:15" ht="15.95">
      <c r="A2316" s="16" t="s">
        <v>839</v>
      </c>
      <c r="B2316" s="16" t="s">
        <v>8420</v>
      </c>
      <c r="C2316" s="16"/>
      <c r="D2316" s="22">
        <v>52600000</v>
      </c>
      <c r="E2316" s="19">
        <v>32000000</v>
      </c>
      <c r="F2316" s="19">
        <v>38600000</v>
      </c>
      <c r="G2316" s="18">
        <v>14900000</v>
      </c>
      <c r="H2316" s="18">
        <v>16200000</v>
      </c>
      <c r="I2316" s="18">
        <v>15900000</v>
      </c>
      <c r="J2316" s="35">
        <v>20600000</v>
      </c>
      <c r="K2316" s="35">
        <v>21700000</v>
      </c>
      <c r="L2316" s="17"/>
      <c r="M2316" s="24">
        <v>2170000</v>
      </c>
      <c r="N2316" s="17"/>
      <c r="O2316" s="18">
        <v>6530000</v>
      </c>
    </row>
    <row r="2317" spans="1:15" ht="15.95">
      <c r="A2317" s="16" t="s">
        <v>2679</v>
      </c>
      <c r="B2317" s="16" t="s">
        <v>8420</v>
      </c>
      <c r="C2317" s="16"/>
      <c r="D2317" s="17"/>
      <c r="E2317" s="17"/>
      <c r="F2317" s="17"/>
      <c r="G2317" s="17"/>
      <c r="H2317" s="24">
        <v>7480</v>
      </c>
      <c r="I2317" s="24">
        <v>40400</v>
      </c>
      <c r="J2317" s="24">
        <v>11200</v>
      </c>
      <c r="K2317" s="28"/>
      <c r="L2317" s="17"/>
      <c r="M2317" s="17"/>
      <c r="N2317" s="24">
        <v>1780000</v>
      </c>
      <c r="O2317" s="24">
        <v>11000</v>
      </c>
    </row>
    <row r="2318" spans="1:15" ht="15.95">
      <c r="A2318" s="123" t="s">
        <v>838</v>
      </c>
      <c r="B2318" s="118" t="s">
        <v>8420</v>
      </c>
      <c r="C2318" s="16"/>
      <c r="D2318" s="35">
        <v>20200000</v>
      </c>
      <c r="E2318" s="18">
        <v>9610000</v>
      </c>
      <c r="F2318" s="18">
        <v>12900000</v>
      </c>
      <c r="G2318" s="24">
        <v>1410000</v>
      </c>
      <c r="H2318" s="24">
        <v>3920000</v>
      </c>
      <c r="I2318" s="17"/>
      <c r="J2318" s="24">
        <v>712000</v>
      </c>
      <c r="K2318" s="24">
        <v>916000</v>
      </c>
      <c r="L2318" s="17"/>
      <c r="M2318" s="24">
        <v>214000</v>
      </c>
      <c r="N2318" s="17"/>
      <c r="O2318" s="17"/>
    </row>
    <row r="2319" spans="1:15" ht="15.95">
      <c r="A2319" s="124" t="s">
        <v>838</v>
      </c>
      <c r="B2319" s="118" t="s">
        <v>8420</v>
      </c>
      <c r="C2319" s="16" t="s">
        <v>8423</v>
      </c>
      <c r="D2319" s="17"/>
      <c r="E2319" s="17"/>
      <c r="F2319" s="17"/>
      <c r="G2319" s="17"/>
      <c r="H2319" s="17"/>
      <c r="I2319" s="17"/>
      <c r="J2319" s="24">
        <v>3420000</v>
      </c>
      <c r="K2319" s="28"/>
      <c r="L2319" s="17"/>
      <c r="M2319" s="17"/>
      <c r="N2319" s="17"/>
      <c r="O2319" s="17"/>
    </row>
    <row r="2320" spans="1:15" ht="15.95">
      <c r="A2320" s="16" t="s">
        <v>8717</v>
      </c>
      <c r="B2320" s="16" t="s">
        <v>8420</v>
      </c>
      <c r="C2320" s="16"/>
      <c r="D2320" s="17"/>
      <c r="E2320" s="17"/>
      <c r="F2320" s="17"/>
      <c r="G2320" s="17"/>
      <c r="H2320" s="17"/>
      <c r="I2320" s="17"/>
      <c r="J2320" s="17"/>
      <c r="K2320" s="28"/>
      <c r="L2320" s="24">
        <v>261000</v>
      </c>
      <c r="M2320" s="17"/>
      <c r="N2320" s="17"/>
      <c r="O2320" s="17"/>
    </row>
    <row r="2321" spans="1:15" ht="15.95">
      <c r="A2321" s="16" t="s">
        <v>8718</v>
      </c>
      <c r="B2321" s="16" t="s">
        <v>8420</v>
      </c>
      <c r="C2321" s="16"/>
      <c r="D2321" s="17"/>
      <c r="E2321" s="24">
        <v>569000</v>
      </c>
      <c r="F2321" s="24">
        <v>589000</v>
      </c>
      <c r="G2321" s="24">
        <v>196000</v>
      </c>
      <c r="H2321" s="17"/>
      <c r="I2321" s="17"/>
      <c r="J2321" s="17"/>
      <c r="K2321" s="28"/>
      <c r="L2321" s="17"/>
      <c r="M2321" s="17"/>
      <c r="N2321" s="17"/>
      <c r="O2321" s="17"/>
    </row>
    <row r="2322" spans="1:15" ht="15.95">
      <c r="A2322" s="16" t="s">
        <v>8719</v>
      </c>
      <c r="B2322" s="16" t="s">
        <v>8420</v>
      </c>
      <c r="C2322" s="16"/>
      <c r="D2322" s="24">
        <v>11800</v>
      </c>
      <c r="E2322" s="17"/>
      <c r="F2322" s="24">
        <v>7900</v>
      </c>
      <c r="G2322" s="17"/>
      <c r="H2322" s="17"/>
      <c r="I2322" s="17"/>
      <c r="J2322" s="17"/>
      <c r="K2322" s="28"/>
      <c r="L2322" s="24">
        <v>5110000</v>
      </c>
      <c r="M2322" s="17"/>
      <c r="N2322" s="18">
        <v>10300000</v>
      </c>
      <c r="O2322" s="24">
        <v>1070000</v>
      </c>
    </row>
    <row r="2323" spans="1:15" ht="15.95">
      <c r="A2323" s="123" t="s">
        <v>836</v>
      </c>
      <c r="B2323" s="16" t="s">
        <v>8420</v>
      </c>
      <c r="C2323" s="16"/>
      <c r="D2323" s="19">
        <v>37400000</v>
      </c>
      <c r="E2323" s="35">
        <v>19900000</v>
      </c>
      <c r="F2323" s="35">
        <v>20800000</v>
      </c>
      <c r="G2323" s="35">
        <v>21600000</v>
      </c>
      <c r="H2323" s="18">
        <v>9500000</v>
      </c>
      <c r="I2323" s="35">
        <v>19400000</v>
      </c>
      <c r="J2323" s="18">
        <v>13200000</v>
      </c>
      <c r="K2323" s="35">
        <v>17100000</v>
      </c>
      <c r="L2323" s="17"/>
      <c r="M2323" s="24">
        <v>1010000</v>
      </c>
      <c r="N2323" s="17"/>
      <c r="O2323" s="17"/>
    </row>
    <row r="2324" spans="1:15" ht="15.95">
      <c r="A2324" s="124" t="s">
        <v>836</v>
      </c>
      <c r="B2324" s="16">
        <v>185</v>
      </c>
      <c r="C2324" s="16"/>
      <c r="D2324" s="24">
        <v>3740000</v>
      </c>
      <c r="E2324" s="17"/>
      <c r="F2324" s="24">
        <v>402000</v>
      </c>
      <c r="G2324" s="17"/>
      <c r="H2324" s="17"/>
      <c r="I2324" s="17"/>
      <c r="J2324" s="17"/>
      <c r="K2324" s="28"/>
      <c r="L2324" s="17"/>
      <c r="M2324" s="17"/>
      <c r="N2324" s="17"/>
      <c r="O2324" s="17"/>
    </row>
    <row r="2325" spans="1:15" ht="15.95">
      <c r="A2325" s="16" t="s">
        <v>835</v>
      </c>
      <c r="B2325" s="16" t="s">
        <v>8420</v>
      </c>
      <c r="C2325" s="16"/>
      <c r="D2325" s="17"/>
      <c r="E2325" s="24">
        <v>2990000</v>
      </c>
      <c r="F2325" s="18">
        <v>10300000</v>
      </c>
      <c r="G2325" s="18">
        <v>9830000</v>
      </c>
      <c r="H2325" s="18">
        <v>6290000</v>
      </c>
      <c r="I2325" s="18">
        <v>12900000</v>
      </c>
      <c r="J2325" s="18">
        <v>13600000</v>
      </c>
      <c r="K2325" s="35">
        <v>24800000</v>
      </c>
      <c r="L2325" s="24">
        <v>4800000</v>
      </c>
      <c r="M2325" s="17"/>
      <c r="N2325" s="24">
        <v>3330000</v>
      </c>
      <c r="O2325" s="18">
        <v>7510000</v>
      </c>
    </row>
    <row r="2326" spans="1:15" ht="15.95">
      <c r="A2326" s="16" t="s">
        <v>6468</v>
      </c>
      <c r="B2326" s="16" t="s">
        <v>8420</v>
      </c>
      <c r="C2326" s="16"/>
      <c r="D2326" s="17"/>
      <c r="E2326" s="17"/>
      <c r="F2326" s="17"/>
      <c r="G2326" s="24">
        <v>698000</v>
      </c>
      <c r="H2326" s="17"/>
      <c r="I2326" s="17"/>
      <c r="J2326" s="17"/>
      <c r="K2326" s="28"/>
      <c r="L2326" s="17"/>
      <c r="M2326" s="17"/>
      <c r="N2326" s="17"/>
      <c r="O2326" s="17"/>
    </row>
    <row r="2327" spans="1:15" ht="15.95">
      <c r="A2327" s="16" t="s">
        <v>834</v>
      </c>
      <c r="B2327" s="16" t="s">
        <v>8420</v>
      </c>
      <c r="C2327" s="16"/>
      <c r="D2327" s="33">
        <v>83300000</v>
      </c>
      <c r="E2327" s="26">
        <v>63500000</v>
      </c>
      <c r="F2327" s="33">
        <v>80800000</v>
      </c>
      <c r="G2327" s="19">
        <v>33500000</v>
      </c>
      <c r="H2327" s="24">
        <v>5420000</v>
      </c>
      <c r="I2327" s="24">
        <v>2030000</v>
      </c>
      <c r="J2327" s="18">
        <v>16300000</v>
      </c>
      <c r="K2327" s="18">
        <v>6530000</v>
      </c>
      <c r="L2327" s="24">
        <v>1990000</v>
      </c>
      <c r="M2327" s="18">
        <v>7580000</v>
      </c>
      <c r="N2327" s="17"/>
      <c r="O2327" s="18">
        <v>13700000</v>
      </c>
    </row>
    <row r="2328" spans="1:15" ht="15.95">
      <c r="A2328" s="123" t="s">
        <v>833</v>
      </c>
      <c r="B2328" s="16" t="s">
        <v>8420</v>
      </c>
      <c r="C2328" s="16"/>
      <c r="D2328" s="18">
        <v>7420000</v>
      </c>
      <c r="E2328" s="24">
        <v>3000000</v>
      </c>
      <c r="F2328" s="35">
        <v>21700000</v>
      </c>
      <c r="G2328" s="18">
        <v>8600000</v>
      </c>
      <c r="H2328" s="24">
        <v>3420000</v>
      </c>
      <c r="I2328" s="24">
        <v>2330000</v>
      </c>
      <c r="J2328" s="24">
        <v>1830000</v>
      </c>
      <c r="K2328" s="18">
        <v>13400000</v>
      </c>
      <c r="L2328" s="17"/>
      <c r="M2328" s="17"/>
      <c r="N2328" s="17"/>
      <c r="O2328" s="17"/>
    </row>
    <row r="2329" spans="1:15" ht="15.95">
      <c r="A2329" s="124" t="s">
        <v>833</v>
      </c>
      <c r="B2329" s="16">
        <v>93</v>
      </c>
      <c r="C2329" s="16"/>
      <c r="D2329" s="17"/>
      <c r="E2329" s="17"/>
      <c r="F2329" s="17"/>
      <c r="G2329" s="17"/>
      <c r="H2329" s="17"/>
      <c r="I2329" s="17"/>
      <c r="J2329" s="24">
        <v>348000</v>
      </c>
      <c r="K2329" s="28"/>
      <c r="L2329" s="17"/>
      <c r="M2329" s="17"/>
      <c r="N2329" s="17"/>
      <c r="O2329" s="17"/>
    </row>
    <row r="2330" spans="1:15" ht="15.95">
      <c r="A2330" s="120" t="s">
        <v>832</v>
      </c>
      <c r="B2330" s="16" t="s">
        <v>8420</v>
      </c>
      <c r="C2330" s="16"/>
      <c r="D2330" s="24">
        <v>4040000</v>
      </c>
      <c r="E2330" s="24">
        <v>3620000</v>
      </c>
      <c r="F2330" s="18">
        <v>16700000</v>
      </c>
      <c r="G2330" s="24">
        <v>5380000</v>
      </c>
      <c r="H2330" s="18">
        <v>9630000</v>
      </c>
      <c r="I2330" s="18">
        <v>7010000</v>
      </c>
      <c r="J2330" s="24">
        <v>5420000</v>
      </c>
      <c r="K2330" s="18">
        <v>7270000</v>
      </c>
      <c r="L2330" s="24">
        <v>1330000</v>
      </c>
      <c r="M2330" s="24">
        <v>1360000</v>
      </c>
      <c r="N2330" s="17"/>
      <c r="O2330" s="24">
        <v>1840000</v>
      </c>
    </row>
    <row r="2331" spans="1:15" ht="15.95">
      <c r="A2331" s="121" t="s">
        <v>832</v>
      </c>
      <c r="B2331" s="16">
        <v>82</v>
      </c>
      <c r="C2331" s="16" t="s">
        <v>8432</v>
      </c>
      <c r="D2331" s="17"/>
      <c r="E2331" s="17"/>
      <c r="F2331" s="17"/>
      <c r="G2331" s="17"/>
      <c r="H2331" s="24">
        <v>36200</v>
      </c>
      <c r="I2331" s="17"/>
      <c r="J2331" s="17"/>
      <c r="K2331" s="28"/>
      <c r="L2331" s="17"/>
      <c r="M2331" s="17"/>
      <c r="N2331" s="17"/>
      <c r="O2331" s="17"/>
    </row>
    <row r="2332" spans="1:15" ht="15.95">
      <c r="A2332" s="122" t="s">
        <v>832</v>
      </c>
      <c r="B2332" s="16">
        <v>116</v>
      </c>
      <c r="C2332" s="16"/>
      <c r="D2332" s="17"/>
      <c r="E2332" s="17"/>
      <c r="F2332" s="17"/>
      <c r="G2332" s="17"/>
      <c r="H2332" s="17"/>
      <c r="I2332" s="17"/>
      <c r="J2332" s="17"/>
      <c r="K2332" s="28"/>
      <c r="L2332" s="24">
        <v>0</v>
      </c>
      <c r="M2332" s="17"/>
      <c r="N2332" s="17"/>
      <c r="O2332" s="17"/>
    </row>
    <row r="2333" spans="1:15" ht="15.95">
      <c r="A2333" s="123" t="s">
        <v>831</v>
      </c>
      <c r="B2333" s="118" t="s">
        <v>8420</v>
      </c>
      <c r="C2333" s="16"/>
      <c r="D2333" s="35">
        <v>17800000</v>
      </c>
      <c r="E2333" s="18">
        <v>6230000</v>
      </c>
      <c r="F2333" s="17"/>
      <c r="G2333" s="17"/>
      <c r="H2333" s="24">
        <v>3070000</v>
      </c>
      <c r="I2333" s="17"/>
      <c r="J2333" s="24">
        <v>4030000</v>
      </c>
      <c r="K2333" s="28"/>
      <c r="L2333" s="17"/>
      <c r="M2333" s="17"/>
      <c r="N2333" s="17"/>
      <c r="O2333" s="24">
        <v>674000</v>
      </c>
    </row>
    <row r="2334" spans="1:15" ht="15.95">
      <c r="A2334" s="124" t="s">
        <v>831</v>
      </c>
      <c r="B2334" s="118" t="s">
        <v>8420</v>
      </c>
      <c r="C2334" s="16" t="s">
        <v>8421</v>
      </c>
      <c r="D2334" s="24">
        <v>52400</v>
      </c>
      <c r="E2334" s="17"/>
      <c r="F2334" s="17"/>
      <c r="G2334" s="17"/>
      <c r="H2334" s="17"/>
      <c r="I2334" s="17"/>
      <c r="J2334" s="17"/>
      <c r="K2334" s="28"/>
      <c r="L2334" s="17"/>
      <c r="M2334" s="17"/>
      <c r="N2334" s="17"/>
      <c r="O2334" s="17"/>
    </row>
    <row r="2335" spans="1:15" ht="15.95">
      <c r="A2335" s="16" t="s">
        <v>6467</v>
      </c>
      <c r="B2335" s="16" t="s">
        <v>8420</v>
      </c>
      <c r="C2335" s="16"/>
      <c r="D2335" s="17"/>
      <c r="E2335" s="17"/>
      <c r="F2335" s="17"/>
      <c r="G2335" s="17"/>
      <c r="H2335" s="17"/>
      <c r="I2335" s="17"/>
      <c r="J2335" s="17"/>
      <c r="K2335" s="28"/>
      <c r="L2335" s="17"/>
      <c r="M2335" s="24">
        <v>702000</v>
      </c>
      <c r="N2335" s="17"/>
      <c r="O2335" s="17"/>
    </row>
    <row r="2336" spans="1:15" ht="15.95">
      <c r="A2336" s="16" t="s">
        <v>6689</v>
      </c>
      <c r="B2336" s="16" t="s">
        <v>8420</v>
      </c>
      <c r="C2336" s="16"/>
      <c r="D2336" s="17"/>
      <c r="E2336" s="17"/>
      <c r="F2336" s="17"/>
      <c r="G2336" s="17"/>
      <c r="H2336" s="17"/>
      <c r="I2336" s="17"/>
      <c r="J2336" s="17"/>
      <c r="K2336" s="18">
        <v>9670000</v>
      </c>
      <c r="L2336" s="17"/>
      <c r="M2336" s="17"/>
      <c r="N2336" s="17"/>
      <c r="O2336" s="17"/>
    </row>
    <row r="2337" spans="1:15" ht="15.95">
      <c r="A2337" s="16" t="s">
        <v>830</v>
      </c>
      <c r="B2337" s="16" t="s">
        <v>8420</v>
      </c>
      <c r="C2337" s="16"/>
      <c r="D2337" s="24">
        <v>1230000</v>
      </c>
      <c r="E2337" s="18">
        <v>9910000</v>
      </c>
      <c r="F2337" s="18">
        <v>5680000</v>
      </c>
      <c r="G2337" s="24">
        <v>4790000</v>
      </c>
      <c r="H2337" s="24">
        <v>65100</v>
      </c>
      <c r="I2337" s="24">
        <v>60600</v>
      </c>
      <c r="J2337" s="24">
        <v>120000</v>
      </c>
      <c r="K2337" s="24">
        <v>153000</v>
      </c>
      <c r="L2337" s="17"/>
      <c r="M2337" s="17"/>
      <c r="N2337" s="17"/>
      <c r="O2337" s="17"/>
    </row>
    <row r="2338" spans="1:15" ht="15.95">
      <c r="A2338" s="16" t="s">
        <v>6941</v>
      </c>
      <c r="B2338" s="16" t="s">
        <v>8420</v>
      </c>
      <c r="C2338" s="16"/>
      <c r="D2338" s="17"/>
      <c r="E2338" s="24">
        <v>3350000</v>
      </c>
      <c r="F2338" s="24">
        <v>2680000</v>
      </c>
      <c r="G2338" s="17"/>
      <c r="H2338" s="17"/>
      <c r="I2338" s="17"/>
      <c r="J2338" s="17"/>
      <c r="K2338" s="28"/>
      <c r="L2338" s="17"/>
      <c r="M2338" s="17"/>
      <c r="N2338" s="17"/>
      <c r="O2338" s="17"/>
    </row>
    <row r="2339" spans="1:15" ht="15.95">
      <c r="A2339" s="16" t="s">
        <v>829</v>
      </c>
      <c r="B2339" s="16" t="s">
        <v>8420</v>
      </c>
      <c r="C2339" s="16"/>
      <c r="D2339" s="17"/>
      <c r="E2339" s="17"/>
      <c r="F2339" s="17"/>
      <c r="G2339" s="17"/>
      <c r="H2339" s="17"/>
      <c r="I2339" s="24">
        <v>2440000</v>
      </c>
      <c r="J2339" s="17"/>
      <c r="K2339" s="18">
        <v>7600000</v>
      </c>
      <c r="L2339" s="17"/>
      <c r="M2339" s="17"/>
      <c r="N2339" s="17"/>
      <c r="O2339" s="17"/>
    </row>
    <row r="2340" spans="1:15" ht="15.95">
      <c r="A2340" s="120" t="s">
        <v>2694</v>
      </c>
      <c r="B2340" s="118" t="s">
        <v>8420</v>
      </c>
      <c r="C2340" s="16"/>
      <c r="D2340" s="17"/>
      <c r="E2340" s="17"/>
      <c r="F2340" s="17"/>
      <c r="G2340" s="17"/>
      <c r="H2340" s="35">
        <v>18500000</v>
      </c>
      <c r="I2340" s="35">
        <v>17400000</v>
      </c>
      <c r="J2340" s="27">
        <v>46400000</v>
      </c>
      <c r="K2340" s="35">
        <v>19900000</v>
      </c>
      <c r="L2340" s="18">
        <v>9370000</v>
      </c>
      <c r="M2340" s="27">
        <v>44600000</v>
      </c>
      <c r="N2340" s="22">
        <v>58300000</v>
      </c>
      <c r="O2340" s="22">
        <v>50600000</v>
      </c>
    </row>
    <row r="2341" spans="1:15" ht="15.95">
      <c r="A2341" s="121" t="s">
        <v>2694</v>
      </c>
      <c r="B2341" s="118" t="s">
        <v>8420</v>
      </c>
      <c r="C2341" s="16" t="s">
        <v>8423</v>
      </c>
      <c r="D2341" s="17"/>
      <c r="E2341" s="17"/>
      <c r="F2341" s="17"/>
      <c r="G2341" s="17"/>
      <c r="H2341" s="17"/>
      <c r="I2341" s="17"/>
      <c r="J2341" s="17"/>
      <c r="K2341" s="28"/>
      <c r="L2341" s="24">
        <v>249000</v>
      </c>
      <c r="M2341" s="17"/>
      <c r="N2341" s="24">
        <v>286000</v>
      </c>
      <c r="O2341" s="17"/>
    </row>
    <row r="2342" spans="1:15" ht="15.95">
      <c r="A2342" s="121" t="s">
        <v>2694</v>
      </c>
      <c r="B2342" s="118" t="s">
        <v>8420</v>
      </c>
      <c r="C2342" s="16" t="s">
        <v>8426</v>
      </c>
      <c r="D2342" s="17"/>
      <c r="E2342" s="17"/>
      <c r="F2342" s="17"/>
      <c r="G2342" s="17"/>
      <c r="H2342" s="17"/>
      <c r="I2342" s="17"/>
      <c r="J2342" s="17"/>
      <c r="K2342" s="28"/>
      <c r="L2342" s="17"/>
      <c r="M2342" s="24">
        <v>197000</v>
      </c>
      <c r="N2342" s="17"/>
      <c r="O2342" s="17"/>
    </row>
    <row r="2343" spans="1:15" ht="15.95">
      <c r="A2343" s="121" t="s">
        <v>2694</v>
      </c>
      <c r="B2343" s="118" t="s">
        <v>8420</v>
      </c>
      <c r="C2343" s="16" t="s">
        <v>8425</v>
      </c>
      <c r="D2343" s="17"/>
      <c r="E2343" s="17"/>
      <c r="F2343" s="17"/>
      <c r="G2343" s="17"/>
      <c r="H2343" s="17"/>
      <c r="I2343" s="17"/>
      <c r="J2343" s="24">
        <v>104000</v>
      </c>
      <c r="K2343" s="28"/>
      <c r="L2343" s="17"/>
      <c r="M2343" s="17"/>
      <c r="N2343" s="17"/>
      <c r="O2343" s="17"/>
    </row>
    <row r="2344" spans="1:15" ht="15.95">
      <c r="A2344" s="121" t="s">
        <v>2694</v>
      </c>
      <c r="B2344" s="118">
        <v>29</v>
      </c>
      <c r="C2344" s="16" t="s">
        <v>8430</v>
      </c>
      <c r="D2344" s="17"/>
      <c r="E2344" s="17"/>
      <c r="F2344" s="17"/>
      <c r="G2344" s="17"/>
      <c r="H2344" s="17"/>
      <c r="I2344" s="17"/>
      <c r="J2344" s="24">
        <v>44700</v>
      </c>
      <c r="K2344" s="28"/>
      <c r="L2344" s="17"/>
      <c r="M2344" s="24">
        <v>53900</v>
      </c>
      <c r="N2344" s="17"/>
      <c r="O2344" s="17"/>
    </row>
    <row r="2345" spans="1:15" ht="15.95">
      <c r="A2345" s="121" t="s">
        <v>2694</v>
      </c>
      <c r="B2345" s="118">
        <v>29</v>
      </c>
      <c r="C2345" s="16" t="s">
        <v>8459</v>
      </c>
      <c r="D2345" s="17"/>
      <c r="E2345" s="17"/>
      <c r="F2345" s="17"/>
      <c r="G2345" s="17"/>
      <c r="H2345" s="17"/>
      <c r="I2345" s="17"/>
      <c r="J2345" s="24">
        <v>274</v>
      </c>
      <c r="K2345" s="28"/>
      <c r="L2345" s="17"/>
      <c r="M2345" s="17"/>
      <c r="N2345" s="17"/>
      <c r="O2345" s="17"/>
    </row>
    <row r="2346" spans="1:15" ht="15.95">
      <c r="A2346" s="121" t="s">
        <v>2694</v>
      </c>
      <c r="B2346" s="16">
        <v>34</v>
      </c>
      <c r="C2346" s="16" t="s">
        <v>8423</v>
      </c>
      <c r="D2346" s="17"/>
      <c r="E2346" s="17"/>
      <c r="F2346" s="17"/>
      <c r="G2346" s="17"/>
      <c r="H2346" s="17"/>
      <c r="I2346" s="17"/>
      <c r="J2346" s="17"/>
      <c r="K2346" s="28"/>
      <c r="L2346" s="24">
        <v>207000</v>
      </c>
      <c r="M2346" s="24">
        <v>199000</v>
      </c>
      <c r="N2346" s="17"/>
      <c r="O2346" s="24">
        <v>151000</v>
      </c>
    </row>
    <row r="2347" spans="1:15" ht="15.95">
      <c r="A2347" s="121" t="s">
        <v>2694</v>
      </c>
      <c r="B2347" s="118">
        <v>304</v>
      </c>
      <c r="C2347" s="16" t="s">
        <v>8444</v>
      </c>
      <c r="D2347" s="17"/>
      <c r="E2347" s="17"/>
      <c r="F2347" s="17"/>
      <c r="G2347" s="17"/>
      <c r="H2347" s="24">
        <v>138000</v>
      </c>
      <c r="I2347" s="24">
        <v>102000</v>
      </c>
      <c r="J2347" s="24">
        <v>169000</v>
      </c>
      <c r="K2347" s="28"/>
      <c r="L2347" s="17"/>
      <c r="M2347" s="24">
        <v>258000</v>
      </c>
      <c r="N2347" s="17"/>
      <c r="O2347" s="17"/>
    </row>
    <row r="2348" spans="1:15" ht="15.95">
      <c r="A2348" s="121" t="s">
        <v>2694</v>
      </c>
      <c r="B2348" s="118">
        <v>304</v>
      </c>
      <c r="C2348" s="16" t="s">
        <v>8429</v>
      </c>
      <c r="D2348" s="17"/>
      <c r="E2348" s="17"/>
      <c r="F2348" s="17"/>
      <c r="G2348" s="17"/>
      <c r="H2348" s="17"/>
      <c r="I2348" s="17"/>
      <c r="J2348" s="17"/>
      <c r="K2348" s="28"/>
      <c r="L2348" s="17"/>
      <c r="M2348" s="24">
        <v>148000</v>
      </c>
      <c r="N2348" s="17"/>
      <c r="O2348" s="17"/>
    </row>
    <row r="2349" spans="1:15" ht="15.95">
      <c r="A2349" s="121" t="s">
        <v>2694</v>
      </c>
      <c r="B2349" s="118">
        <v>304</v>
      </c>
      <c r="C2349" s="16" t="s">
        <v>8430</v>
      </c>
      <c r="D2349" s="17"/>
      <c r="E2349" s="17"/>
      <c r="F2349" s="17"/>
      <c r="G2349" s="17"/>
      <c r="H2349" s="24">
        <v>319000</v>
      </c>
      <c r="I2349" s="24">
        <v>177000</v>
      </c>
      <c r="J2349" s="24">
        <v>270000</v>
      </c>
      <c r="K2349" s="28"/>
      <c r="L2349" s="24">
        <v>396000</v>
      </c>
      <c r="M2349" s="24">
        <v>692000</v>
      </c>
      <c r="N2349" s="17"/>
      <c r="O2349" s="17"/>
    </row>
    <row r="2350" spans="1:15" ht="15.95">
      <c r="A2350" s="122" t="s">
        <v>2694</v>
      </c>
      <c r="B2350" s="118">
        <v>304</v>
      </c>
      <c r="C2350" s="16" t="s">
        <v>8453</v>
      </c>
      <c r="D2350" s="17"/>
      <c r="E2350" s="17"/>
      <c r="F2350" s="17"/>
      <c r="G2350" s="17"/>
      <c r="H2350" s="17"/>
      <c r="I2350" s="17"/>
      <c r="J2350" s="24">
        <v>94900</v>
      </c>
      <c r="K2350" s="28"/>
      <c r="L2350" s="17"/>
      <c r="M2350" s="17"/>
      <c r="N2350" s="17"/>
      <c r="O2350" s="17"/>
    </row>
    <row r="2351" spans="1:15" ht="15.95">
      <c r="A2351" s="16" t="s">
        <v>828</v>
      </c>
      <c r="B2351" s="16" t="s">
        <v>8420</v>
      </c>
      <c r="C2351" s="16"/>
      <c r="D2351" s="26">
        <v>62300000</v>
      </c>
      <c r="E2351" s="35">
        <v>21900000</v>
      </c>
      <c r="F2351" s="18">
        <v>7290000</v>
      </c>
      <c r="G2351" s="18">
        <v>7130000</v>
      </c>
      <c r="H2351" s="18">
        <v>12100000</v>
      </c>
      <c r="I2351" s="24">
        <v>4170000</v>
      </c>
      <c r="J2351" s="18">
        <v>11900000</v>
      </c>
      <c r="K2351" s="18">
        <v>9900000</v>
      </c>
      <c r="L2351" s="24">
        <v>2750000</v>
      </c>
      <c r="M2351" s="18">
        <v>9320000</v>
      </c>
      <c r="N2351" s="17"/>
      <c r="O2351" s="19">
        <v>32100000</v>
      </c>
    </row>
    <row r="2352" spans="1:15" ht="15.95">
      <c r="A2352" s="16" t="s">
        <v>8720</v>
      </c>
      <c r="B2352" s="16" t="s">
        <v>8420</v>
      </c>
      <c r="C2352" s="16"/>
      <c r="D2352" s="17"/>
      <c r="E2352" s="17"/>
      <c r="F2352" s="24">
        <v>965000</v>
      </c>
      <c r="G2352" s="17"/>
      <c r="H2352" s="17"/>
      <c r="I2352" s="17"/>
      <c r="J2352" s="17"/>
      <c r="K2352" s="28"/>
      <c r="L2352" s="17"/>
      <c r="M2352" s="17"/>
      <c r="N2352" s="17"/>
      <c r="O2352" s="17"/>
    </row>
    <row r="2353" spans="1:15" ht="15.95">
      <c r="A2353" s="16" t="s">
        <v>6202</v>
      </c>
      <c r="B2353" s="16" t="s">
        <v>8420</v>
      </c>
      <c r="C2353" s="16"/>
      <c r="D2353" s="18">
        <v>13100000</v>
      </c>
      <c r="E2353" s="24">
        <v>612000</v>
      </c>
      <c r="F2353" s="17"/>
      <c r="G2353" s="17"/>
      <c r="H2353" s="17"/>
      <c r="I2353" s="17"/>
      <c r="J2353" s="17"/>
      <c r="K2353" s="28"/>
      <c r="L2353" s="17"/>
      <c r="M2353" s="17"/>
      <c r="N2353" s="17"/>
      <c r="O2353" s="17"/>
    </row>
    <row r="2354" spans="1:15" ht="15.95">
      <c r="A2354" s="16" t="s">
        <v>8721</v>
      </c>
      <c r="B2354" s="16" t="s">
        <v>8420</v>
      </c>
      <c r="C2354" s="16"/>
      <c r="D2354" s="17"/>
      <c r="E2354" s="17"/>
      <c r="F2354" s="17"/>
      <c r="G2354" s="24">
        <v>2240000</v>
      </c>
      <c r="H2354" s="17"/>
      <c r="I2354" s="17"/>
      <c r="J2354" s="17"/>
      <c r="K2354" s="28"/>
      <c r="L2354" s="17"/>
      <c r="M2354" s="17"/>
      <c r="N2354" s="17"/>
      <c r="O2354" s="17"/>
    </row>
    <row r="2355" spans="1:15" ht="15.95">
      <c r="A2355" s="16" t="s">
        <v>5489</v>
      </c>
      <c r="B2355" s="16" t="s">
        <v>8420</v>
      </c>
      <c r="C2355" s="16"/>
      <c r="D2355" s="18">
        <v>6360000</v>
      </c>
      <c r="E2355" s="17"/>
      <c r="F2355" s="24">
        <v>1160000</v>
      </c>
      <c r="G2355" s="17"/>
      <c r="H2355" s="17"/>
      <c r="I2355" s="17"/>
      <c r="J2355" s="17"/>
      <c r="K2355" s="28"/>
      <c r="L2355" s="17"/>
      <c r="M2355" s="17"/>
      <c r="N2355" s="17"/>
      <c r="O2355" s="17"/>
    </row>
    <row r="2356" spans="1:15" ht="15.95">
      <c r="A2356" s="16" t="s">
        <v>825</v>
      </c>
      <c r="B2356" s="16" t="s">
        <v>8420</v>
      </c>
      <c r="C2356" s="16"/>
      <c r="D2356" s="18">
        <v>6010000</v>
      </c>
      <c r="E2356" s="24">
        <v>4630000</v>
      </c>
      <c r="F2356" s="18">
        <v>7040000</v>
      </c>
      <c r="G2356" s="18">
        <v>6690000</v>
      </c>
      <c r="H2356" s="24">
        <v>3210000</v>
      </c>
      <c r="I2356" s="24">
        <v>2180000</v>
      </c>
      <c r="J2356" s="24">
        <v>3220000</v>
      </c>
      <c r="K2356" s="18">
        <v>6080000</v>
      </c>
      <c r="L2356" s="17"/>
      <c r="M2356" s="17"/>
      <c r="N2356" s="17"/>
      <c r="O2356" s="17"/>
    </row>
    <row r="2357" spans="1:15" ht="15.95">
      <c r="A2357" s="16" t="s">
        <v>824</v>
      </c>
      <c r="B2357" s="16" t="s">
        <v>8420</v>
      </c>
      <c r="C2357" s="16"/>
      <c r="D2357" s="24">
        <v>1390000</v>
      </c>
      <c r="E2357" s="17"/>
      <c r="F2357" s="17"/>
      <c r="G2357" s="17"/>
      <c r="H2357" s="17"/>
      <c r="I2357" s="17"/>
      <c r="J2357" s="17"/>
      <c r="K2357" s="28"/>
      <c r="L2357" s="17"/>
      <c r="M2357" s="17"/>
      <c r="N2357" s="17"/>
      <c r="O2357" s="17"/>
    </row>
    <row r="2358" spans="1:15" ht="15.95">
      <c r="A2358" s="16" t="s">
        <v>823</v>
      </c>
      <c r="B2358" s="16" t="s">
        <v>8420</v>
      </c>
      <c r="C2358" s="16"/>
      <c r="D2358" s="18">
        <v>6010000</v>
      </c>
      <c r="E2358" s="35">
        <v>24400000</v>
      </c>
      <c r="F2358" s="19">
        <v>33300000</v>
      </c>
      <c r="G2358" s="18">
        <v>14700000</v>
      </c>
      <c r="H2358" s="17"/>
      <c r="I2358" s="24">
        <v>731000</v>
      </c>
      <c r="J2358" s="24">
        <v>1430000</v>
      </c>
      <c r="K2358" s="28"/>
      <c r="L2358" s="17"/>
      <c r="M2358" s="17"/>
      <c r="N2358" s="17"/>
      <c r="O2358" s="17"/>
    </row>
    <row r="2359" spans="1:15" ht="15.95">
      <c r="A2359" s="16" t="s">
        <v>7039</v>
      </c>
      <c r="B2359" s="16" t="s">
        <v>8420</v>
      </c>
      <c r="C2359" s="16"/>
      <c r="D2359" s="17"/>
      <c r="E2359" s="17"/>
      <c r="F2359" s="24">
        <v>0</v>
      </c>
      <c r="G2359" s="24">
        <v>11100</v>
      </c>
      <c r="H2359" s="17"/>
      <c r="I2359" s="17"/>
      <c r="J2359" s="17"/>
      <c r="K2359" s="28"/>
      <c r="L2359" s="17"/>
      <c r="M2359" s="17"/>
      <c r="N2359" s="17"/>
      <c r="O2359" s="17"/>
    </row>
    <row r="2360" spans="1:15" ht="15.95">
      <c r="A2360" s="16" t="s">
        <v>5791</v>
      </c>
      <c r="B2360" s="16" t="s">
        <v>8420</v>
      </c>
      <c r="C2360" s="16"/>
      <c r="D2360" s="18">
        <v>9880000</v>
      </c>
      <c r="E2360" s="24">
        <v>1980000</v>
      </c>
      <c r="F2360" s="17"/>
      <c r="G2360" s="17"/>
      <c r="H2360" s="17"/>
      <c r="I2360" s="17"/>
      <c r="J2360" s="17"/>
      <c r="K2360" s="28"/>
      <c r="L2360" s="17"/>
      <c r="M2360" s="17"/>
      <c r="N2360" s="17"/>
      <c r="O2360" s="17"/>
    </row>
    <row r="2361" spans="1:15" ht="15.95">
      <c r="A2361" s="16" t="s">
        <v>822</v>
      </c>
      <c r="B2361" s="16" t="s">
        <v>8420</v>
      </c>
      <c r="C2361" s="16"/>
      <c r="D2361" s="18">
        <v>7080000</v>
      </c>
      <c r="E2361" s="24">
        <v>3700000</v>
      </c>
      <c r="F2361" s="18">
        <v>7490000</v>
      </c>
      <c r="G2361" s="24">
        <v>1140000</v>
      </c>
      <c r="H2361" s="18">
        <v>7080000</v>
      </c>
      <c r="I2361" s="24">
        <v>2420000</v>
      </c>
      <c r="J2361" s="24">
        <v>3650000</v>
      </c>
      <c r="K2361" s="24">
        <v>1930000</v>
      </c>
      <c r="L2361" s="17"/>
      <c r="M2361" s="24">
        <v>3200000</v>
      </c>
      <c r="N2361" s="17"/>
      <c r="O2361" s="24">
        <v>2010000</v>
      </c>
    </row>
    <row r="2362" spans="1:15" ht="15.95">
      <c r="A2362" s="16" t="s">
        <v>8722</v>
      </c>
      <c r="B2362" s="16" t="s">
        <v>8420</v>
      </c>
      <c r="C2362" s="16"/>
      <c r="D2362" s="17"/>
      <c r="E2362" s="17"/>
      <c r="F2362" s="17"/>
      <c r="G2362" s="24">
        <v>421000</v>
      </c>
      <c r="H2362" s="17"/>
      <c r="I2362" s="17"/>
      <c r="J2362" s="17"/>
      <c r="K2362" s="28"/>
      <c r="L2362" s="17"/>
      <c r="M2362" s="17"/>
      <c r="N2362" s="17"/>
      <c r="O2362" s="17"/>
    </row>
    <row r="2363" spans="1:15" ht="15.95">
      <c r="A2363" s="123" t="s">
        <v>821</v>
      </c>
      <c r="B2363" s="16" t="s">
        <v>8420</v>
      </c>
      <c r="C2363" s="16"/>
      <c r="D2363" s="17"/>
      <c r="E2363" s="18">
        <v>7050000</v>
      </c>
      <c r="F2363" s="17"/>
      <c r="G2363" s="17"/>
      <c r="H2363" s="24">
        <v>2990000</v>
      </c>
      <c r="I2363" s="17"/>
      <c r="J2363" s="17"/>
      <c r="K2363" s="28"/>
      <c r="L2363" s="17"/>
      <c r="M2363" s="24">
        <v>1280000</v>
      </c>
      <c r="N2363" s="24">
        <v>661000</v>
      </c>
      <c r="O2363" s="17"/>
    </row>
    <row r="2364" spans="1:15" ht="15.95">
      <c r="A2364" s="124" t="s">
        <v>821</v>
      </c>
      <c r="B2364" s="16">
        <v>86</v>
      </c>
      <c r="C2364" s="16" t="s">
        <v>8461</v>
      </c>
      <c r="D2364" s="17"/>
      <c r="E2364" s="17"/>
      <c r="F2364" s="17"/>
      <c r="G2364" s="17"/>
      <c r="H2364" s="17"/>
      <c r="I2364" s="17"/>
      <c r="J2364" s="17"/>
      <c r="K2364" s="28"/>
      <c r="L2364" s="17"/>
      <c r="M2364" s="24">
        <v>6400</v>
      </c>
      <c r="N2364" s="17"/>
      <c r="O2364" s="17"/>
    </row>
    <row r="2365" spans="1:15" ht="15.95">
      <c r="A2365" s="16" t="s">
        <v>6277</v>
      </c>
      <c r="B2365" s="16" t="s">
        <v>8420</v>
      </c>
      <c r="C2365" s="16"/>
      <c r="D2365" s="17"/>
      <c r="E2365" s="17"/>
      <c r="F2365" s="17"/>
      <c r="G2365" s="17"/>
      <c r="H2365" s="17"/>
      <c r="I2365" s="17"/>
      <c r="J2365" s="24">
        <v>1320000</v>
      </c>
      <c r="K2365" s="28"/>
      <c r="L2365" s="17"/>
      <c r="M2365" s="17"/>
      <c r="N2365" s="17"/>
      <c r="O2365" s="17"/>
    </row>
    <row r="2366" spans="1:15" ht="15.95">
      <c r="A2366" s="16" t="s">
        <v>8723</v>
      </c>
      <c r="B2366" s="16" t="s">
        <v>8420</v>
      </c>
      <c r="C2366" s="16"/>
      <c r="D2366" s="17"/>
      <c r="E2366" s="24">
        <v>571000</v>
      </c>
      <c r="F2366" s="17"/>
      <c r="G2366" s="24">
        <v>1270000</v>
      </c>
      <c r="H2366" s="24">
        <v>2950000</v>
      </c>
      <c r="I2366" s="18">
        <v>6810000</v>
      </c>
      <c r="J2366" s="18">
        <v>9890000</v>
      </c>
      <c r="K2366" s="35">
        <v>22800000</v>
      </c>
      <c r="L2366" s="17"/>
      <c r="M2366" s="17"/>
      <c r="N2366" s="17"/>
      <c r="O2366" s="24">
        <v>1590000</v>
      </c>
    </row>
    <row r="2367" spans="1:15" ht="15.95">
      <c r="A2367" s="120" t="s">
        <v>819</v>
      </c>
      <c r="B2367" s="16" t="s">
        <v>8420</v>
      </c>
      <c r="C2367" s="16"/>
      <c r="D2367" s="18">
        <v>14000000</v>
      </c>
      <c r="E2367" s="18">
        <v>6240000</v>
      </c>
      <c r="F2367" s="24">
        <v>1480000</v>
      </c>
      <c r="G2367" s="35">
        <v>18400000</v>
      </c>
      <c r="H2367" s="35">
        <v>19200000</v>
      </c>
      <c r="I2367" s="19">
        <v>34100000</v>
      </c>
      <c r="J2367" s="19">
        <v>37100000</v>
      </c>
      <c r="K2367" s="26">
        <v>70700000</v>
      </c>
      <c r="L2367" s="17"/>
      <c r="M2367" s="17"/>
      <c r="N2367" s="17"/>
      <c r="O2367" s="17"/>
    </row>
    <row r="2368" spans="1:15" ht="15.95">
      <c r="A2368" s="121" t="s">
        <v>819</v>
      </c>
      <c r="B2368" s="16">
        <v>41</v>
      </c>
      <c r="C2368" s="16"/>
      <c r="D2368" s="17"/>
      <c r="E2368" s="17"/>
      <c r="F2368" s="17"/>
      <c r="G2368" s="17"/>
      <c r="H2368" s="17"/>
      <c r="I2368" s="17"/>
      <c r="J2368" s="17"/>
      <c r="K2368" s="24">
        <v>0</v>
      </c>
      <c r="L2368" s="17"/>
      <c r="M2368" s="17"/>
      <c r="N2368" s="17"/>
      <c r="O2368" s="17"/>
    </row>
    <row r="2369" spans="1:15" ht="15.95">
      <c r="A2369" s="122" t="s">
        <v>819</v>
      </c>
      <c r="B2369" s="16">
        <v>109</v>
      </c>
      <c r="C2369" s="16"/>
      <c r="D2369" s="17"/>
      <c r="E2369" s="24">
        <v>337000</v>
      </c>
      <c r="F2369" s="17"/>
      <c r="G2369" s="17"/>
      <c r="H2369" s="17"/>
      <c r="I2369" s="17"/>
      <c r="J2369" s="17"/>
      <c r="K2369" s="28"/>
      <c r="L2369" s="17"/>
      <c r="M2369" s="17"/>
      <c r="N2369" s="17"/>
      <c r="O2369" s="17"/>
    </row>
    <row r="2370" spans="1:15" ht="15.95">
      <c r="A2370" s="16" t="s">
        <v>818</v>
      </c>
      <c r="B2370" s="16" t="s">
        <v>8420</v>
      </c>
      <c r="C2370" s="16"/>
      <c r="D2370" s="17"/>
      <c r="E2370" s="17"/>
      <c r="F2370" s="17"/>
      <c r="G2370" s="17"/>
      <c r="H2370" s="17"/>
      <c r="I2370" s="17"/>
      <c r="J2370" s="18">
        <v>6710000</v>
      </c>
      <c r="K2370" s="18">
        <v>7030000</v>
      </c>
      <c r="L2370" s="17"/>
      <c r="M2370" s="24">
        <v>832000</v>
      </c>
      <c r="N2370" s="17"/>
      <c r="O2370" s="17"/>
    </row>
    <row r="2371" spans="1:15" ht="15.95">
      <c r="A2371" s="16" t="s">
        <v>5677</v>
      </c>
      <c r="B2371" s="16" t="s">
        <v>8420</v>
      </c>
      <c r="C2371" s="16"/>
      <c r="D2371" s="17"/>
      <c r="E2371" s="17"/>
      <c r="F2371" s="17"/>
      <c r="G2371" s="17"/>
      <c r="H2371" s="17"/>
      <c r="I2371" s="17"/>
      <c r="J2371" s="17"/>
      <c r="K2371" s="28"/>
      <c r="L2371" s="17"/>
      <c r="M2371" s="24">
        <v>4320000</v>
      </c>
      <c r="N2371" s="24">
        <v>3010000</v>
      </c>
      <c r="O2371" s="18">
        <v>12600000</v>
      </c>
    </row>
    <row r="2372" spans="1:15" ht="15.95">
      <c r="A2372" s="16" t="s">
        <v>817</v>
      </c>
      <c r="B2372" s="16" t="s">
        <v>8420</v>
      </c>
      <c r="C2372" s="16"/>
      <c r="D2372" s="17"/>
      <c r="E2372" s="17"/>
      <c r="F2372" s="17"/>
      <c r="G2372" s="17"/>
      <c r="H2372" s="17"/>
      <c r="I2372" s="17"/>
      <c r="J2372" s="17"/>
      <c r="K2372" s="24">
        <v>273000</v>
      </c>
      <c r="L2372" s="17"/>
      <c r="M2372" s="17"/>
      <c r="N2372" s="17"/>
      <c r="O2372" s="17"/>
    </row>
    <row r="2373" spans="1:15" ht="15.95">
      <c r="A2373" s="16" t="s">
        <v>8724</v>
      </c>
      <c r="B2373" s="16" t="s">
        <v>8420</v>
      </c>
      <c r="C2373" s="16"/>
      <c r="D2373" s="17"/>
      <c r="E2373" s="17"/>
      <c r="F2373" s="24">
        <v>5360</v>
      </c>
      <c r="G2373" s="24">
        <v>3970</v>
      </c>
      <c r="H2373" s="24">
        <v>3420000</v>
      </c>
      <c r="I2373" s="17"/>
      <c r="J2373" s="17"/>
      <c r="K2373" s="24">
        <v>1080000</v>
      </c>
      <c r="L2373" s="17"/>
      <c r="M2373" s="17"/>
      <c r="N2373" s="17"/>
      <c r="O2373" s="17"/>
    </row>
    <row r="2374" spans="1:15" ht="15.95">
      <c r="A2374" s="16" t="s">
        <v>816</v>
      </c>
      <c r="B2374" s="16" t="s">
        <v>8420</v>
      </c>
      <c r="C2374" s="16"/>
      <c r="D2374" s="17"/>
      <c r="E2374" s="17"/>
      <c r="F2374" s="17"/>
      <c r="G2374" s="24">
        <v>613000</v>
      </c>
      <c r="H2374" s="24">
        <v>2830000</v>
      </c>
      <c r="I2374" s="24">
        <v>4550000</v>
      </c>
      <c r="J2374" s="24">
        <v>4980000</v>
      </c>
      <c r="K2374" s="24">
        <v>4110000</v>
      </c>
      <c r="L2374" s="17"/>
      <c r="M2374" s="17"/>
      <c r="N2374" s="17"/>
      <c r="O2374" s="18">
        <v>15900000</v>
      </c>
    </row>
    <row r="2375" spans="1:15" ht="15.95">
      <c r="A2375" s="16" t="s">
        <v>815</v>
      </c>
      <c r="B2375" s="16" t="s">
        <v>8420</v>
      </c>
      <c r="C2375" s="16"/>
      <c r="D2375" s="24">
        <v>1640000</v>
      </c>
      <c r="E2375" s="24">
        <v>4820000</v>
      </c>
      <c r="F2375" s="24">
        <v>768000</v>
      </c>
      <c r="G2375" s="24">
        <v>2510000</v>
      </c>
      <c r="H2375" s="17"/>
      <c r="I2375" s="17"/>
      <c r="J2375" s="17"/>
      <c r="K2375" s="28"/>
      <c r="L2375" s="17"/>
      <c r="M2375" s="17"/>
      <c r="N2375" s="17"/>
      <c r="O2375" s="17"/>
    </row>
    <row r="2376" spans="1:15" ht="15.95">
      <c r="A2376" s="16" t="s">
        <v>814</v>
      </c>
      <c r="B2376" s="16" t="s">
        <v>8420</v>
      </c>
      <c r="C2376" s="16"/>
      <c r="D2376" s="17"/>
      <c r="E2376" s="17"/>
      <c r="F2376" s="17"/>
      <c r="G2376" s="18">
        <v>9480000</v>
      </c>
      <c r="H2376" s="24">
        <v>4420000</v>
      </c>
      <c r="I2376" s="18">
        <v>5670000</v>
      </c>
      <c r="J2376" s="18">
        <v>6590000</v>
      </c>
      <c r="K2376" s="18">
        <v>6840000</v>
      </c>
      <c r="L2376" s="17"/>
      <c r="M2376" s="17"/>
      <c r="N2376" s="17"/>
      <c r="O2376" s="17"/>
    </row>
    <row r="2377" spans="1:15" ht="15.95">
      <c r="A2377" s="16" t="s">
        <v>813</v>
      </c>
      <c r="B2377" s="16" t="s">
        <v>8420</v>
      </c>
      <c r="C2377" s="16"/>
      <c r="D2377" s="24">
        <v>4030000</v>
      </c>
      <c r="E2377" s="24">
        <v>3800000</v>
      </c>
      <c r="F2377" s="18">
        <v>7490000</v>
      </c>
      <c r="G2377" s="18">
        <v>7830000</v>
      </c>
      <c r="H2377" s="18">
        <v>10100000</v>
      </c>
      <c r="I2377" s="24">
        <v>2640000</v>
      </c>
      <c r="J2377" s="18">
        <v>7440000</v>
      </c>
      <c r="K2377" s="24">
        <v>4040000</v>
      </c>
      <c r="L2377" s="17"/>
      <c r="M2377" s="18">
        <v>6710000</v>
      </c>
      <c r="N2377" s="17"/>
      <c r="O2377" s="17"/>
    </row>
    <row r="2378" spans="1:15" ht="15.95">
      <c r="A2378" s="16" t="s">
        <v>812</v>
      </c>
      <c r="B2378" s="16" t="s">
        <v>8420</v>
      </c>
      <c r="C2378" s="16"/>
      <c r="D2378" s="24">
        <v>2550000</v>
      </c>
      <c r="E2378" s="24">
        <v>377000</v>
      </c>
      <c r="F2378" s="24">
        <v>1710000</v>
      </c>
      <c r="G2378" s="24">
        <v>152000</v>
      </c>
      <c r="H2378" s="24">
        <v>230000</v>
      </c>
      <c r="I2378" s="17"/>
      <c r="J2378" s="17"/>
      <c r="K2378" s="28"/>
      <c r="L2378" s="17"/>
      <c r="M2378" s="17"/>
      <c r="N2378" s="17"/>
      <c r="O2378" s="17"/>
    </row>
    <row r="2379" spans="1:15" ht="15.95">
      <c r="A2379" s="123" t="s">
        <v>811</v>
      </c>
      <c r="B2379" s="16" t="s">
        <v>8420</v>
      </c>
      <c r="C2379" s="16"/>
      <c r="D2379" s="18">
        <v>12100000</v>
      </c>
      <c r="E2379" s="24">
        <v>975000</v>
      </c>
      <c r="F2379" s="18">
        <v>7770000</v>
      </c>
      <c r="G2379" s="17"/>
      <c r="H2379" s="17"/>
      <c r="I2379" s="17"/>
      <c r="J2379" s="17"/>
      <c r="K2379" s="28"/>
      <c r="L2379" s="17"/>
      <c r="M2379" s="17"/>
      <c r="N2379" s="17"/>
      <c r="O2379" s="17"/>
    </row>
    <row r="2380" spans="1:15" ht="15.95">
      <c r="A2380" s="124" t="s">
        <v>811</v>
      </c>
      <c r="B2380" s="16">
        <v>1041</v>
      </c>
      <c r="C2380" s="16"/>
      <c r="D2380" s="17"/>
      <c r="E2380" s="17"/>
      <c r="F2380" s="24">
        <v>1410000</v>
      </c>
      <c r="G2380" s="17"/>
      <c r="H2380" s="17"/>
      <c r="I2380" s="17"/>
      <c r="J2380" s="17"/>
      <c r="K2380" s="28"/>
      <c r="L2380" s="17"/>
      <c r="M2380" s="17"/>
      <c r="N2380" s="17"/>
      <c r="O2380" s="17"/>
    </row>
    <row r="2381" spans="1:15" ht="15.95">
      <c r="A2381" s="16" t="s">
        <v>810</v>
      </c>
      <c r="B2381" s="16" t="s">
        <v>8420</v>
      </c>
      <c r="C2381" s="16"/>
      <c r="D2381" s="26">
        <v>66900000</v>
      </c>
      <c r="E2381" s="27">
        <v>43400000</v>
      </c>
      <c r="F2381" s="26">
        <v>67200000</v>
      </c>
      <c r="G2381" s="35">
        <v>24700000</v>
      </c>
      <c r="H2381" s="19">
        <v>30600000</v>
      </c>
      <c r="I2381" s="18">
        <v>15000000</v>
      </c>
      <c r="J2381" s="35">
        <v>20100000</v>
      </c>
      <c r="K2381" s="35">
        <v>17200000</v>
      </c>
      <c r="L2381" s="24">
        <v>1730000</v>
      </c>
      <c r="M2381" s="24">
        <v>3740000</v>
      </c>
      <c r="N2381" s="17"/>
      <c r="O2381" s="18">
        <v>16000000</v>
      </c>
    </row>
    <row r="2382" spans="1:15" ht="15.95">
      <c r="A2382" s="16" t="s">
        <v>809</v>
      </c>
      <c r="B2382" s="16" t="s">
        <v>8420</v>
      </c>
      <c r="C2382" s="16"/>
      <c r="D2382" s="17"/>
      <c r="E2382" s="18">
        <v>9120000</v>
      </c>
      <c r="F2382" s="17"/>
      <c r="G2382" s="18">
        <v>8320000</v>
      </c>
      <c r="H2382" s="18">
        <v>10700000</v>
      </c>
      <c r="I2382" s="35">
        <v>20500000</v>
      </c>
      <c r="J2382" s="18">
        <v>8810000</v>
      </c>
      <c r="K2382" s="35">
        <v>17800000</v>
      </c>
      <c r="L2382" s="17"/>
      <c r="M2382" s="17"/>
      <c r="N2382" s="17"/>
      <c r="O2382" s="17"/>
    </row>
    <row r="2383" spans="1:15" ht="15.95">
      <c r="A2383" s="123" t="s">
        <v>808</v>
      </c>
      <c r="B2383" s="16" t="s">
        <v>8420</v>
      </c>
      <c r="C2383" s="16"/>
      <c r="D2383" s="18">
        <v>14500000</v>
      </c>
      <c r="E2383" s="18">
        <v>8130000</v>
      </c>
      <c r="F2383" s="18">
        <v>8610000</v>
      </c>
      <c r="G2383" s="24">
        <v>708000</v>
      </c>
      <c r="H2383" s="24">
        <v>3100000</v>
      </c>
      <c r="I2383" s="24">
        <v>928000</v>
      </c>
      <c r="J2383" s="18">
        <v>8340000</v>
      </c>
      <c r="K2383" s="18">
        <v>11900000</v>
      </c>
      <c r="L2383" s="17"/>
      <c r="M2383" s="24">
        <v>2470000</v>
      </c>
      <c r="N2383" s="24">
        <v>1930000</v>
      </c>
      <c r="O2383" s="17"/>
    </row>
    <row r="2384" spans="1:15" ht="15.95">
      <c r="A2384" s="124" t="s">
        <v>808</v>
      </c>
      <c r="B2384" s="16">
        <v>271</v>
      </c>
      <c r="C2384" s="16" t="s">
        <v>8431</v>
      </c>
      <c r="D2384" s="24">
        <v>12500</v>
      </c>
      <c r="E2384" s="17"/>
      <c r="F2384" s="17"/>
      <c r="G2384" s="17"/>
      <c r="H2384" s="17"/>
      <c r="I2384" s="17"/>
      <c r="J2384" s="17"/>
      <c r="K2384" s="28"/>
      <c r="L2384" s="17"/>
      <c r="M2384" s="17"/>
      <c r="N2384" s="17"/>
      <c r="O2384" s="17"/>
    </row>
    <row r="2385" spans="1:15" ht="15.95">
      <c r="A2385" s="16" t="s">
        <v>807</v>
      </c>
      <c r="B2385" s="16" t="s">
        <v>8420</v>
      </c>
      <c r="C2385" s="16"/>
      <c r="D2385" s="17"/>
      <c r="E2385" s="17"/>
      <c r="F2385" s="18">
        <v>13200000</v>
      </c>
      <c r="G2385" s="24">
        <v>1000000</v>
      </c>
      <c r="H2385" s="24">
        <v>1610000</v>
      </c>
      <c r="I2385" s="18">
        <v>5960000</v>
      </c>
      <c r="J2385" s="24">
        <v>946000</v>
      </c>
      <c r="K2385" s="18">
        <v>13000000</v>
      </c>
      <c r="L2385" s="17"/>
      <c r="M2385" s="17"/>
      <c r="N2385" s="17"/>
      <c r="O2385" s="17"/>
    </row>
    <row r="2386" spans="1:15" ht="15.95">
      <c r="A2386" s="120" t="s">
        <v>806</v>
      </c>
      <c r="B2386" s="16" t="s">
        <v>8420</v>
      </c>
      <c r="C2386" s="16"/>
      <c r="D2386" s="24">
        <v>3990000</v>
      </c>
      <c r="E2386" s="24">
        <v>3760000</v>
      </c>
      <c r="F2386" s="24">
        <v>1780000</v>
      </c>
      <c r="G2386" s="24">
        <v>2350000</v>
      </c>
      <c r="H2386" s="18">
        <v>11500000</v>
      </c>
      <c r="I2386" s="18">
        <v>9700000</v>
      </c>
      <c r="J2386" s="18">
        <v>12800000</v>
      </c>
      <c r="K2386" s="35">
        <v>17700000</v>
      </c>
      <c r="L2386" s="24">
        <v>1890000</v>
      </c>
      <c r="M2386" s="24">
        <v>1420000</v>
      </c>
      <c r="N2386" s="24">
        <v>2200000</v>
      </c>
      <c r="O2386" s="24">
        <v>1510000</v>
      </c>
    </row>
    <row r="2387" spans="1:15" ht="15.95">
      <c r="A2387" s="121" t="s">
        <v>806</v>
      </c>
      <c r="B2387" s="16">
        <v>87</v>
      </c>
      <c r="C2387" s="16"/>
      <c r="D2387" s="17"/>
      <c r="E2387" s="24">
        <v>1980000</v>
      </c>
      <c r="F2387" s="17"/>
      <c r="G2387" s="17"/>
      <c r="H2387" s="17"/>
      <c r="I2387" s="17"/>
      <c r="J2387" s="17"/>
      <c r="K2387" s="28"/>
      <c r="L2387" s="17"/>
      <c r="M2387" s="17"/>
      <c r="N2387" s="17"/>
      <c r="O2387" s="17"/>
    </row>
    <row r="2388" spans="1:15" ht="15.95">
      <c r="A2388" s="122" t="s">
        <v>806</v>
      </c>
      <c r="B2388" s="16">
        <v>93</v>
      </c>
      <c r="C2388" s="16"/>
      <c r="D2388" s="17"/>
      <c r="E2388" s="24">
        <v>5100</v>
      </c>
      <c r="F2388" s="17"/>
      <c r="G2388" s="17"/>
      <c r="H2388" s="17"/>
      <c r="I2388" s="17"/>
      <c r="J2388" s="17"/>
      <c r="K2388" s="28"/>
      <c r="L2388" s="17"/>
      <c r="M2388" s="17"/>
      <c r="N2388" s="17"/>
      <c r="O2388" s="17"/>
    </row>
    <row r="2389" spans="1:15" ht="15.95">
      <c r="A2389" s="16" t="s">
        <v>6336</v>
      </c>
      <c r="B2389" s="16" t="s">
        <v>8420</v>
      </c>
      <c r="C2389" s="16"/>
      <c r="D2389" s="24">
        <v>1710000</v>
      </c>
      <c r="E2389" s="24">
        <v>2370000</v>
      </c>
      <c r="F2389" s="24">
        <v>1490000</v>
      </c>
      <c r="G2389" s="24">
        <v>1660000</v>
      </c>
      <c r="H2389" s="24">
        <v>1020000</v>
      </c>
      <c r="I2389" s="24">
        <v>1030000</v>
      </c>
      <c r="J2389" s="24">
        <v>1160000</v>
      </c>
      <c r="K2389" s="24">
        <v>1650000</v>
      </c>
      <c r="L2389" s="17"/>
      <c r="M2389" s="17"/>
      <c r="N2389" s="24">
        <v>842000</v>
      </c>
      <c r="O2389" s="17"/>
    </row>
    <row r="2390" spans="1:15" ht="15.95">
      <c r="A2390" s="16" t="s">
        <v>805</v>
      </c>
      <c r="B2390" s="16" t="s">
        <v>8420</v>
      </c>
      <c r="C2390" s="16"/>
      <c r="D2390" s="17"/>
      <c r="E2390" s="24">
        <v>3550000</v>
      </c>
      <c r="F2390" s="24">
        <v>5210000</v>
      </c>
      <c r="G2390" s="24">
        <v>4460000</v>
      </c>
      <c r="H2390" s="24">
        <v>2560000</v>
      </c>
      <c r="I2390" s="35">
        <v>17900000</v>
      </c>
      <c r="J2390" s="18">
        <v>14400000</v>
      </c>
      <c r="K2390" s="22">
        <v>50800000</v>
      </c>
      <c r="L2390" s="17"/>
      <c r="M2390" s="17"/>
      <c r="N2390" s="17"/>
      <c r="O2390" s="17"/>
    </row>
    <row r="2391" spans="1:15" ht="15.95">
      <c r="A2391" s="16" t="s">
        <v>804</v>
      </c>
      <c r="B2391" s="16" t="s">
        <v>8420</v>
      </c>
      <c r="C2391" s="16"/>
      <c r="D2391" s="17"/>
      <c r="E2391" s="24">
        <v>608000</v>
      </c>
      <c r="F2391" s="17"/>
      <c r="G2391" s="24">
        <v>1450000</v>
      </c>
      <c r="H2391" s="35">
        <v>24300000</v>
      </c>
      <c r="I2391" s="22">
        <v>59300000</v>
      </c>
      <c r="J2391" s="19">
        <v>33800000</v>
      </c>
      <c r="K2391" s="18">
        <v>13500000</v>
      </c>
      <c r="L2391" s="19">
        <v>37200000</v>
      </c>
      <c r="M2391" s="19">
        <v>38400000</v>
      </c>
      <c r="N2391" s="26">
        <v>62600000</v>
      </c>
      <c r="O2391" s="35">
        <v>25900000</v>
      </c>
    </row>
    <row r="2392" spans="1:15" ht="15.95">
      <c r="A2392" s="16" t="s">
        <v>6786</v>
      </c>
      <c r="B2392" s="16" t="s">
        <v>8420</v>
      </c>
      <c r="C2392" s="16"/>
      <c r="D2392" s="18">
        <v>6560000</v>
      </c>
      <c r="E2392" s="18">
        <v>10600000</v>
      </c>
      <c r="F2392" s="18">
        <v>11700000</v>
      </c>
      <c r="G2392" s="18">
        <v>10200000</v>
      </c>
      <c r="H2392" s="18">
        <v>5700000</v>
      </c>
      <c r="I2392" s="18">
        <v>6370000</v>
      </c>
      <c r="J2392" s="18">
        <v>8410000</v>
      </c>
      <c r="K2392" s="18">
        <v>15400000</v>
      </c>
      <c r="L2392" s="17"/>
      <c r="M2392" s="24">
        <v>99300</v>
      </c>
      <c r="N2392" s="17"/>
      <c r="O2392" s="17"/>
    </row>
    <row r="2393" spans="1:15" ht="15.95">
      <c r="A2393" s="16" t="s">
        <v>803</v>
      </c>
      <c r="B2393" s="16" t="s">
        <v>8420</v>
      </c>
      <c r="C2393" s="16"/>
      <c r="D2393" s="17"/>
      <c r="E2393" s="17"/>
      <c r="F2393" s="17"/>
      <c r="G2393" s="17"/>
      <c r="H2393" s="17"/>
      <c r="I2393" s="17"/>
      <c r="J2393" s="17"/>
      <c r="K2393" s="28"/>
      <c r="L2393" s="17"/>
      <c r="M2393" s="17"/>
      <c r="N2393" s="17"/>
      <c r="O2393" s="24">
        <v>111000</v>
      </c>
    </row>
    <row r="2394" spans="1:15" ht="15.95">
      <c r="A2394" s="16" t="s">
        <v>802</v>
      </c>
      <c r="B2394" s="16" t="s">
        <v>8420</v>
      </c>
      <c r="C2394" s="16"/>
      <c r="D2394" s="18">
        <v>13700000</v>
      </c>
      <c r="E2394" s="18">
        <v>16400000</v>
      </c>
      <c r="F2394" s="18">
        <v>16300000</v>
      </c>
      <c r="G2394" s="19">
        <v>29500000</v>
      </c>
      <c r="H2394" s="35">
        <v>17900000</v>
      </c>
      <c r="I2394" s="35">
        <v>28100000</v>
      </c>
      <c r="J2394" s="19">
        <v>39300000</v>
      </c>
      <c r="K2394" s="22">
        <v>55000000</v>
      </c>
      <c r="L2394" s="17"/>
      <c r="M2394" s="17"/>
      <c r="N2394" s="17"/>
      <c r="O2394" s="17"/>
    </row>
    <row r="2395" spans="1:15" ht="15.95">
      <c r="A2395" s="123" t="s">
        <v>801</v>
      </c>
      <c r="B2395" s="16" t="s">
        <v>8420</v>
      </c>
      <c r="C2395" s="16"/>
      <c r="D2395" s="27">
        <v>42900000</v>
      </c>
      <c r="E2395" s="35">
        <v>20500000</v>
      </c>
      <c r="F2395" s="35">
        <v>23900000</v>
      </c>
      <c r="G2395" s="18">
        <v>14400000</v>
      </c>
      <c r="H2395" s="18">
        <v>9170000</v>
      </c>
      <c r="I2395" s="18">
        <v>16500000</v>
      </c>
      <c r="J2395" s="24">
        <v>2380000</v>
      </c>
      <c r="K2395" s="18">
        <v>10600000</v>
      </c>
      <c r="L2395" s="17"/>
      <c r="M2395" s="24">
        <v>497000</v>
      </c>
      <c r="N2395" s="17"/>
      <c r="O2395" s="24">
        <v>834000</v>
      </c>
    </row>
    <row r="2396" spans="1:15" ht="15.95">
      <c r="A2396" s="124" t="s">
        <v>801</v>
      </c>
      <c r="B2396" s="16">
        <v>34</v>
      </c>
      <c r="C2396" s="16"/>
      <c r="D2396" s="24">
        <v>274000</v>
      </c>
      <c r="E2396" s="17"/>
      <c r="F2396" s="17"/>
      <c r="G2396" s="17"/>
      <c r="H2396" s="17"/>
      <c r="I2396" s="17"/>
      <c r="J2396" s="17"/>
      <c r="K2396" s="28"/>
      <c r="L2396" s="17"/>
      <c r="M2396" s="17"/>
      <c r="N2396" s="17"/>
      <c r="O2396" s="17"/>
    </row>
    <row r="2397" spans="1:15" ht="15.95">
      <c r="A2397" s="16" t="s">
        <v>8725</v>
      </c>
      <c r="B2397" s="16" t="s">
        <v>8420</v>
      </c>
      <c r="C2397" s="16"/>
      <c r="D2397" s="24">
        <v>1400000</v>
      </c>
      <c r="E2397" s="17"/>
      <c r="F2397" s="17"/>
      <c r="G2397" s="17"/>
      <c r="H2397" s="24">
        <v>629000</v>
      </c>
      <c r="I2397" s="24">
        <v>647000</v>
      </c>
      <c r="J2397" s="17"/>
      <c r="K2397" s="24">
        <v>1390000</v>
      </c>
      <c r="L2397" s="17"/>
      <c r="M2397" s="17"/>
      <c r="N2397" s="17"/>
      <c r="O2397" s="17"/>
    </row>
    <row r="2398" spans="1:15" ht="15.95">
      <c r="A2398" s="16" t="s">
        <v>800</v>
      </c>
      <c r="B2398" s="16" t="s">
        <v>8420</v>
      </c>
      <c r="C2398" s="16"/>
      <c r="D2398" s="35">
        <v>20900000</v>
      </c>
      <c r="E2398" s="19">
        <v>29100000</v>
      </c>
      <c r="F2398" s="27">
        <v>43800000</v>
      </c>
      <c r="G2398" s="19">
        <v>29900000</v>
      </c>
      <c r="H2398" s="35">
        <v>25900000</v>
      </c>
      <c r="I2398" s="35">
        <v>25600000</v>
      </c>
      <c r="J2398" s="19">
        <v>34900000</v>
      </c>
      <c r="K2398" s="19">
        <v>36100000</v>
      </c>
      <c r="L2398" s="17"/>
      <c r="M2398" s="24">
        <v>647000</v>
      </c>
      <c r="N2398" s="24">
        <v>1130000</v>
      </c>
      <c r="O2398" s="18">
        <v>5750000</v>
      </c>
    </row>
    <row r="2399" spans="1:15" ht="15.95">
      <c r="A2399" s="16" t="s">
        <v>799</v>
      </c>
      <c r="B2399" s="16" t="s">
        <v>8420</v>
      </c>
      <c r="C2399" s="16"/>
      <c r="D2399" s="17"/>
      <c r="E2399" s="17"/>
      <c r="F2399" s="17"/>
      <c r="G2399" s="17"/>
      <c r="H2399" s="24">
        <v>3280000</v>
      </c>
      <c r="I2399" s="24">
        <v>8500</v>
      </c>
      <c r="J2399" s="24">
        <v>3010000</v>
      </c>
      <c r="K2399" s="24">
        <v>836000</v>
      </c>
      <c r="L2399" s="24">
        <v>1180000</v>
      </c>
      <c r="M2399" s="17"/>
      <c r="N2399" s="17"/>
      <c r="O2399" s="17"/>
    </row>
    <row r="2400" spans="1:15" ht="15.95">
      <c r="A2400" s="16" t="s">
        <v>798</v>
      </c>
      <c r="B2400" s="16" t="s">
        <v>8420</v>
      </c>
      <c r="C2400" s="16"/>
      <c r="D2400" s="17"/>
      <c r="E2400" s="17"/>
      <c r="F2400" s="17"/>
      <c r="G2400" s="24">
        <v>308000</v>
      </c>
      <c r="H2400" s="24">
        <v>2520000</v>
      </c>
      <c r="I2400" s="24">
        <v>3260000</v>
      </c>
      <c r="J2400" s="24">
        <v>4600000</v>
      </c>
      <c r="K2400" s="24">
        <v>2160000</v>
      </c>
      <c r="L2400" s="17"/>
      <c r="M2400" s="24">
        <v>528000</v>
      </c>
      <c r="N2400" s="24">
        <v>445000</v>
      </c>
      <c r="O2400" s="17"/>
    </row>
    <row r="2401" spans="1:15" ht="15.95">
      <c r="A2401" s="16" t="s">
        <v>797</v>
      </c>
      <c r="B2401" s="16" t="s">
        <v>8420</v>
      </c>
      <c r="C2401" s="16"/>
      <c r="D2401" s="17"/>
      <c r="E2401" s="17"/>
      <c r="F2401" s="17"/>
      <c r="G2401" s="17"/>
      <c r="H2401" s="24">
        <v>4890000</v>
      </c>
      <c r="I2401" s="17"/>
      <c r="J2401" s="24">
        <v>5030000</v>
      </c>
      <c r="K2401" s="18">
        <v>6310000</v>
      </c>
      <c r="L2401" s="17"/>
      <c r="M2401" s="17"/>
      <c r="N2401" s="17"/>
      <c r="O2401" s="17"/>
    </row>
    <row r="2402" spans="1:15" ht="15.95">
      <c r="A2402" s="123" t="s">
        <v>796</v>
      </c>
      <c r="B2402" s="16" t="s">
        <v>8420</v>
      </c>
      <c r="C2402" s="16"/>
      <c r="D2402" s="18">
        <v>7970000</v>
      </c>
      <c r="E2402" s="24">
        <v>3260000</v>
      </c>
      <c r="F2402" s="18">
        <v>9350000</v>
      </c>
      <c r="G2402" s="24">
        <v>1950000</v>
      </c>
      <c r="H2402" s="24">
        <v>712000</v>
      </c>
      <c r="I2402" s="24">
        <v>1120000</v>
      </c>
      <c r="J2402" s="24">
        <v>3580000</v>
      </c>
      <c r="K2402" s="24">
        <v>1590000</v>
      </c>
      <c r="L2402" s="17"/>
      <c r="M2402" s="17"/>
      <c r="N2402" s="17"/>
      <c r="O2402" s="24">
        <v>269000</v>
      </c>
    </row>
    <row r="2403" spans="1:15" ht="15.95">
      <c r="A2403" s="124" t="s">
        <v>796</v>
      </c>
      <c r="B2403" s="16">
        <v>419</v>
      </c>
      <c r="C2403" s="16" t="s">
        <v>8457</v>
      </c>
      <c r="D2403" s="17"/>
      <c r="E2403" s="17"/>
      <c r="F2403" s="17"/>
      <c r="G2403" s="17"/>
      <c r="H2403" s="17"/>
      <c r="I2403" s="17"/>
      <c r="J2403" s="17"/>
      <c r="K2403" s="28"/>
      <c r="L2403" s="17"/>
      <c r="M2403" s="17"/>
      <c r="N2403" s="17"/>
      <c r="O2403" s="24">
        <v>469000</v>
      </c>
    </row>
    <row r="2404" spans="1:15" ht="15.95">
      <c r="A2404" s="16" t="s">
        <v>8726</v>
      </c>
      <c r="B2404" s="16" t="s">
        <v>8420</v>
      </c>
      <c r="C2404" s="16"/>
      <c r="D2404" s="17"/>
      <c r="E2404" s="17"/>
      <c r="F2404" s="17"/>
      <c r="G2404" s="17"/>
      <c r="H2404" s="17"/>
      <c r="I2404" s="17"/>
      <c r="J2404" s="17"/>
      <c r="K2404" s="24">
        <v>2830000</v>
      </c>
      <c r="L2404" s="17"/>
      <c r="M2404" s="17"/>
      <c r="N2404" s="17"/>
      <c r="O2404" s="17"/>
    </row>
    <row r="2405" spans="1:15" ht="15.95">
      <c r="A2405" s="16" t="s">
        <v>5502</v>
      </c>
      <c r="B2405" s="16" t="s">
        <v>8420</v>
      </c>
      <c r="C2405" s="16"/>
      <c r="D2405" s="17"/>
      <c r="E2405" s="17"/>
      <c r="F2405" s="17"/>
      <c r="G2405" s="17"/>
      <c r="H2405" s="17"/>
      <c r="I2405" s="24">
        <v>522000</v>
      </c>
      <c r="J2405" s="17"/>
      <c r="K2405" s="28"/>
      <c r="L2405" s="17"/>
      <c r="M2405" s="17"/>
      <c r="N2405" s="17"/>
      <c r="O2405" s="17"/>
    </row>
    <row r="2406" spans="1:15" ht="15.95">
      <c r="A2406" s="16" t="s">
        <v>6844</v>
      </c>
      <c r="B2406" s="16" t="s">
        <v>8420</v>
      </c>
      <c r="C2406" s="16"/>
      <c r="D2406" s="19">
        <v>31400000</v>
      </c>
      <c r="E2406" s="35">
        <v>25900000</v>
      </c>
      <c r="F2406" s="35">
        <v>22500000</v>
      </c>
      <c r="G2406" s="18">
        <v>14300000</v>
      </c>
      <c r="H2406" s="24">
        <v>3800000</v>
      </c>
      <c r="I2406" s="24">
        <v>3700000</v>
      </c>
      <c r="J2406" s="35">
        <v>23200000</v>
      </c>
      <c r="K2406" s="18">
        <v>13000000</v>
      </c>
      <c r="L2406" s="17"/>
      <c r="M2406" s="17"/>
      <c r="N2406" s="17"/>
      <c r="O2406" s="24">
        <v>302000</v>
      </c>
    </row>
    <row r="2407" spans="1:15" ht="15.95">
      <c r="A2407" s="16" t="s">
        <v>2157</v>
      </c>
      <c r="B2407" s="16" t="s">
        <v>8420</v>
      </c>
      <c r="C2407" s="16"/>
      <c r="D2407" s="19">
        <v>38200000</v>
      </c>
      <c r="E2407" s="35">
        <v>27200000</v>
      </c>
      <c r="F2407" s="19">
        <v>38900000</v>
      </c>
      <c r="G2407" s="18">
        <v>7850000</v>
      </c>
      <c r="H2407" s="18">
        <v>7780000</v>
      </c>
      <c r="I2407" s="18">
        <v>5710000</v>
      </c>
      <c r="J2407" s="24">
        <v>1400000</v>
      </c>
      <c r="K2407" s="18">
        <v>11900000</v>
      </c>
      <c r="L2407" s="17"/>
      <c r="M2407" s="17"/>
      <c r="N2407" s="17"/>
      <c r="O2407" s="24">
        <v>2060000</v>
      </c>
    </row>
    <row r="2408" spans="1:15" ht="15.95">
      <c r="A2408" s="16" t="s">
        <v>8414</v>
      </c>
      <c r="B2408" s="16" t="s">
        <v>8420</v>
      </c>
      <c r="C2408" s="16"/>
      <c r="D2408" s="18">
        <v>8610000</v>
      </c>
      <c r="E2408" s="24">
        <v>4420000</v>
      </c>
      <c r="F2408" s="18">
        <v>9320000</v>
      </c>
      <c r="G2408" s="18">
        <v>9300000</v>
      </c>
      <c r="H2408" s="18">
        <v>14100000</v>
      </c>
      <c r="I2408" s="35">
        <v>19100000</v>
      </c>
      <c r="J2408" s="35">
        <v>18100000</v>
      </c>
      <c r="K2408" s="35">
        <v>17000000</v>
      </c>
      <c r="L2408" s="17"/>
      <c r="M2408" s="17"/>
      <c r="N2408" s="17"/>
      <c r="O2408" s="17"/>
    </row>
    <row r="2409" spans="1:15" ht="15.95">
      <c r="A2409" s="16" t="s">
        <v>8727</v>
      </c>
      <c r="B2409" s="16" t="s">
        <v>8420</v>
      </c>
      <c r="C2409" s="16"/>
      <c r="D2409" s="24">
        <v>153000</v>
      </c>
      <c r="E2409" s="24">
        <v>277000</v>
      </c>
      <c r="F2409" s="24">
        <v>453000</v>
      </c>
      <c r="G2409" s="24">
        <v>1130000</v>
      </c>
      <c r="H2409" s="24">
        <v>318000</v>
      </c>
      <c r="I2409" s="24">
        <v>466000</v>
      </c>
      <c r="J2409" s="24">
        <v>397000</v>
      </c>
      <c r="K2409" s="24">
        <v>737000</v>
      </c>
      <c r="L2409" s="17"/>
      <c r="M2409" s="17"/>
      <c r="N2409" s="17"/>
      <c r="O2409" s="17"/>
    </row>
    <row r="2410" spans="1:15" ht="15.95">
      <c r="A2410" s="16" t="s">
        <v>8728</v>
      </c>
      <c r="B2410" s="16" t="s">
        <v>8420</v>
      </c>
      <c r="C2410" s="16"/>
      <c r="D2410" s="17"/>
      <c r="E2410" s="17"/>
      <c r="F2410" s="17"/>
      <c r="G2410" s="17"/>
      <c r="H2410" s="17"/>
      <c r="I2410" s="17"/>
      <c r="J2410" s="17"/>
      <c r="K2410" s="28"/>
      <c r="L2410" s="17"/>
      <c r="M2410" s="17"/>
      <c r="N2410" s="17"/>
      <c r="O2410" s="24">
        <v>207000</v>
      </c>
    </row>
    <row r="2411" spans="1:15" ht="15.95">
      <c r="A2411" s="16" t="s">
        <v>792</v>
      </c>
      <c r="B2411" s="16" t="s">
        <v>8420</v>
      </c>
      <c r="C2411" s="16"/>
      <c r="D2411" s="17"/>
      <c r="E2411" s="24">
        <v>269000</v>
      </c>
      <c r="F2411" s="17"/>
      <c r="G2411" s="17"/>
      <c r="H2411" s="17"/>
      <c r="I2411" s="17"/>
      <c r="J2411" s="24">
        <v>721000</v>
      </c>
      <c r="K2411" s="24">
        <v>4570000</v>
      </c>
      <c r="L2411" s="17"/>
      <c r="M2411" s="17"/>
      <c r="N2411" s="17"/>
      <c r="O2411" s="17"/>
    </row>
    <row r="2412" spans="1:15" ht="15.95">
      <c r="A2412" s="16" t="s">
        <v>791</v>
      </c>
      <c r="B2412" s="16" t="s">
        <v>8420</v>
      </c>
      <c r="C2412" s="16"/>
      <c r="D2412" s="35">
        <v>17300000</v>
      </c>
      <c r="E2412" s="18">
        <v>9040000</v>
      </c>
      <c r="F2412" s="18">
        <v>8570000</v>
      </c>
      <c r="G2412" s="24">
        <v>2650000</v>
      </c>
      <c r="H2412" s="24">
        <v>26000</v>
      </c>
      <c r="I2412" s="24">
        <v>2310000</v>
      </c>
      <c r="J2412" s="24">
        <v>110000</v>
      </c>
      <c r="K2412" s="24">
        <v>377000</v>
      </c>
      <c r="L2412" s="17"/>
      <c r="M2412" s="17"/>
      <c r="N2412" s="17"/>
      <c r="O2412" s="24">
        <v>669000</v>
      </c>
    </row>
    <row r="2413" spans="1:15" ht="15.95">
      <c r="A2413" s="16" t="s">
        <v>790</v>
      </c>
      <c r="B2413" s="16" t="s">
        <v>8420</v>
      </c>
      <c r="C2413" s="16"/>
      <c r="D2413" s="24">
        <v>449000</v>
      </c>
      <c r="E2413" s="24">
        <v>302000</v>
      </c>
      <c r="F2413" s="24">
        <v>4250000</v>
      </c>
      <c r="G2413" s="18">
        <v>5650000</v>
      </c>
      <c r="H2413" s="17"/>
      <c r="I2413" s="24">
        <v>2890000</v>
      </c>
      <c r="J2413" s="24">
        <v>243000</v>
      </c>
      <c r="K2413" s="28"/>
      <c r="L2413" s="17"/>
      <c r="M2413" s="17"/>
      <c r="N2413" s="17"/>
      <c r="O2413" s="17"/>
    </row>
    <row r="2414" spans="1:15" ht="15.95">
      <c r="A2414" s="16" t="s">
        <v>789</v>
      </c>
      <c r="B2414" s="16" t="s">
        <v>8420</v>
      </c>
      <c r="C2414" s="16"/>
      <c r="D2414" s="24">
        <v>1370000</v>
      </c>
      <c r="E2414" s="24">
        <v>5020000</v>
      </c>
      <c r="F2414" s="24">
        <v>3360000</v>
      </c>
      <c r="G2414" s="24">
        <v>4840000</v>
      </c>
      <c r="H2414" s="24">
        <v>3930000</v>
      </c>
      <c r="I2414" s="18">
        <v>5770000</v>
      </c>
      <c r="J2414" s="24">
        <v>1730000</v>
      </c>
      <c r="K2414" s="18">
        <v>6620000</v>
      </c>
      <c r="L2414" s="17"/>
      <c r="M2414" s="17"/>
      <c r="N2414" s="17"/>
      <c r="O2414" s="17"/>
    </row>
    <row r="2415" spans="1:15" ht="15.95">
      <c r="A2415" s="16" t="s">
        <v>8729</v>
      </c>
      <c r="B2415" s="16" t="s">
        <v>8420</v>
      </c>
      <c r="C2415" s="16"/>
      <c r="D2415" s="35">
        <v>27000000</v>
      </c>
      <c r="E2415" s="35">
        <v>19500000</v>
      </c>
      <c r="F2415" s="35">
        <v>26300000</v>
      </c>
      <c r="G2415" s="18">
        <v>7470000</v>
      </c>
      <c r="H2415" s="18">
        <v>6610000</v>
      </c>
      <c r="I2415" s="18">
        <v>6710000</v>
      </c>
      <c r="J2415" s="24">
        <v>5420000</v>
      </c>
      <c r="K2415" s="18">
        <v>7040000</v>
      </c>
      <c r="L2415" s="17"/>
      <c r="M2415" s="17"/>
      <c r="N2415" s="17"/>
      <c r="O2415" s="17"/>
    </row>
    <row r="2416" spans="1:15" ht="15.95">
      <c r="A2416" s="16" t="s">
        <v>2585</v>
      </c>
      <c r="B2416" s="16" t="s">
        <v>8420</v>
      </c>
      <c r="C2416" s="16"/>
      <c r="D2416" s="17"/>
      <c r="E2416" s="17"/>
      <c r="F2416" s="17"/>
      <c r="G2416" s="17"/>
      <c r="H2416" s="17"/>
      <c r="I2416" s="17"/>
      <c r="J2416" s="17"/>
      <c r="K2416" s="24">
        <v>3550000</v>
      </c>
      <c r="L2416" s="17"/>
      <c r="M2416" s="17"/>
      <c r="N2416" s="17"/>
      <c r="O2416" s="17"/>
    </row>
    <row r="2417" spans="1:15" ht="15.95">
      <c r="A2417" s="16" t="s">
        <v>787</v>
      </c>
      <c r="B2417" s="16" t="s">
        <v>8420</v>
      </c>
      <c r="C2417" s="16"/>
      <c r="D2417" s="18">
        <v>7000000</v>
      </c>
      <c r="E2417" s="24">
        <v>4720000</v>
      </c>
      <c r="F2417" s="18">
        <v>7910000</v>
      </c>
      <c r="G2417" s="24">
        <v>3040000</v>
      </c>
      <c r="H2417" s="18">
        <v>8440000</v>
      </c>
      <c r="I2417" s="24">
        <v>2800000</v>
      </c>
      <c r="J2417" s="17"/>
      <c r="K2417" s="28"/>
      <c r="L2417" s="18">
        <v>6250000</v>
      </c>
      <c r="M2417" s="24">
        <v>1170000</v>
      </c>
      <c r="N2417" s="17"/>
      <c r="O2417" s="24">
        <v>5520000</v>
      </c>
    </row>
    <row r="2418" spans="1:15" ht="15.95">
      <c r="A2418" s="16" t="s">
        <v>786</v>
      </c>
      <c r="B2418" s="16" t="s">
        <v>8420</v>
      </c>
      <c r="C2418" s="16"/>
      <c r="D2418" s="17"/>
      <c r="E2418" s="17"/>
      <c r="F2418" s="24">
        <v>2300000</v>
      </c>
      <c r="G2418" s="18">
        <v>7320000</v>
      </c>
      <c r="H2418" s="18">
        <v>8350000</v>
      </c>
      <c r="I2418" s="35">
        <v>17400000</v>
      </c>
      <c r="J2418" s="18">
        <v>9370000</v>
      </c>
      <c r="K2418" s="35">
        <v>18100000</v>
      </c>
      <c r="L2418" s="17"/>
      <c r="M2418" s="17"/>
      <c r="N2418" s="24">
        <v>1120000</v>
      </c>
      <c r="O2418" s="24">
        <v>708000</v>
      </c>
    </row>
    <row r="2419" spans="1:15" ht="15.95">
      <c r="A2419" s="16" t="s">
        <v>5589</v>
      </c>
      <c r="B2419" s="16" t="s">
        <v>8420</v>
      </c>
      <c r="C2419" s="16"/>
      <c r="D2419" s="24">
        <v>851000</v>
      </c>
      <c r="E2419" s="24">
        <v>831000</v>
      </c>
      <c r="F2419" s="24">
        <v>756000</v>
      </c>
      <c r="G2419" s="24">
        <v>2700000</v>
      </c>
      <c r="H2419" s="17"/>
      <c r="I2419" s="17"/>
      <c r="J2419" s="24">
        <v>699000</v>
      </c>
      <c r="K2419" s="28"/>
      <c r="L2419" s="17"/>
      <c r="M2419" s="17"/>
      <c r="N2419" s="17"/>
      <c r="O2419" s="17"/>
    </row>
    <row r="2420" spans="1:15" ht="15.95">
      <c r="A2420" s="16" t="s">
        <v>785</v>
      </c>
      <c r="B2420" s="16" t="s">
        <v>8420</v>
      </c>
      <c r="C2420" s="16"/>
      <c r="D2420" s="18">
        <v>9440000</v>
      </c>
      <c r="E2420" s="24">
        <v>4180000</v>
      </c>
      <c r="F2420" s="24">
        <v>4270000</v>
      </c>
      <c r="G2420" s="24">
        <v>988000</v>
      </c>
      <c r="H2420" s="18">
        <v>6250000</v>
      </c>
      <c r="I2420" s="24">
        <v>3290000</v>
      </c>
      <c r="J2420" s="24">
        <v>2540000</v>
      </c>
      <c r="K2420" s="24">
        <v>3000000</v>
      </c>
      <c r="L2420" s="17"/>
      <c r="M2420" s="17"/>
      <c r="N2420" s="17"/>
      <c r="O2420" s="17"/>
    </row>
    <row r="2421" spans="1:15" ht="15.95">
      <c r="A2421" s="16" t="s">
        <v>8730</v>
      </c>
      <c r="B2421" s="16" t="s">
        <v>8420</v>
      </c>
      <c r="C2421" s="16"/>
      <c r="D2421" s="27">
        <v>46500000</v>
      </c>
      <c r="E2421" s="18">
        <v>13200000</v>
      </c>
      <c r="F2421" s="18">
        <v>7940000</v>
      </c>
      <c r="G2421" s="18">
        <v>8590000</v>
      </c>
      <c r="H2421" s="18">
        <v>8550000</v>
      </c>
      <c r="I2421" s="24">
        <v>3090000</v>
      </c>
      <c r="J2421" s="18">
        <v>7850000</v>
      </c>
      <c r="K2421" s="24">
        <v>5610000</v>
      </c>
      <c r="L2421" s="17"/>
      <c r="M2421" s="17"/>
      <c r="N2421" s="17"/>
      <c r="O2421" s="24">
        <v>232000</v>
      </c>
    </row>
    <row r="2422" spans="1:15" ht="15.95">
      <c r="A2422" s="16" t="s">
        <v>783</v>
      </c>
      <c r="B2422" s="16" t="s">
        <v>8420</v>
      </c>
      <c r="C2422" s="16"/>
      <c r="D2422" s="17"/>
      <c r="E2422" s="17"/>
      <c r="F2422" s="17"/>
      <c r="G2422" s="17"/>
      <c r="H2422" s="17"/>
      <c r="I2422" s="24">
        <v>1160000</v>
      </c>
      <c r="J2422" s="17"/>
      <c r="K2422" s="24">
        <v>3330000</v>
      </c>
      <c r="L2422" s="17"/>
      <c r="M2422" s="17"/>
      <c r="N2422" s="17"/>
      <c r="O2422" s="17"/>
    </row>
    <row r="2423" spans="1:15" ht="15.95">
      <c r="A2423" s="16" t="s">
        <v>782</v>
      </c>
      <c r="B2423" s="16" t="s">
        <v>8420</v>
      </c>
      <c r="C2423" s="16"/>
      <c r="D2423" s="17"/>
      <c r="E2423" s="17"/>
      <c r="F2423" s="17"/>
      <c r="G2423" s="17"/>
      <c r="H2423" s="17"/>
      <c r="I2423" s="17"/>
      <c r="J2423" s="17"/>
      <c r="K2423" s="18">
        <v>7060000</v>
      </c>
      <c r="L2423" s="17"/>
      <c r="M2423" s="17"/>
      <c r="N2423" s="17"/>
      <c r="O2423" s="17"/>
    </row>
    <row r="2424" spans="1:15" ht="15.95">
      <c r="A2424" s="16" t="s">
        <v>5757</v>
      </c>
      <c r="B2424" s="16" t="s">
        <v>8420</v>
      </c>
      <c r="C2424" s="16"/>
      <c r="D2424" s="24">
        <v>2400000</v>
      </c>
      <c r="E2424" s="18">
        <v>7080000</v>
      </c>
      <c r="F2424" s="24">
        <v>3620000</v>
      </c>
      <c r="G2424" s="24">
        <v>1640000</v>
      </c>
      <c r="H2424" s="17"/>
      <c r="I2424" s="17"/>
      <c r="J2424" s="24">
        <v>717000</v>
      </c>
      <c r="K2424" s="24">
        <v>4230000</v>
      </c>
      <c r="L2424" s="17"/>
      <c r="M2424" s="17"/>
      <c r="N2424" s="17"/>
      <c r="O2424" s="17"/>
    </row>
    <row r="2425" spans="1:15" ht="15.95">
      <c r="A2425" s="16" t="s">
        <v>2763</v>
      </c>
      <c r="B2425" s="16" t="s">
        <v>8420</v>
      </c>
      <c r="C2425" s="16"/>
      <c r="D2425" s="17"/>
      <c r="E2425" s="17"/>
      <c r="F2425" s="17"/>
      <c r="G2425" s="24">
        <v>409000</v>
      </c>
      <c r="H2425" s="17"/>
      <c r="I2425" s="17"/>
      <c r="J2425" s="17"/>
      <c r="K2425" s="24">
        <v>714000</v>
      </c>
      <c r="L2425" s="17"/>
      <c r="M2425" s="17"/>
      <c r="N2425" s="17"/>
      <c r="O2425" s="17"/>
    </row>
    <row r="2426" spans="1:15" ht="15.95">
      <c r="A2426" s="16" t="s">
        <v>781</v>
      </c>
      <c r="B2426" s="16" t="s">
        <v>8420</v>
      </c>
      <c r="C2426" s="16"/>
      <c r="D2426" s="24">
        <v>1560000</v>
      </c>
      <c r="E2426" s="24">
        <v>617000</v>
      </c>
      <c r="F2426" s="24">
        <v>1150000</v>
      </c>
      <c r="G2426" s="17"/>
      <c r="H2426" s="24">
        <v>554000</v>
      </c>
      <c r="I2426" s="17"/>
      <c r="J2426" s="24">
        <v>623000</v>
      </c>
      <c r="K2426" s="24">
        <v>639000</v>
      </c>
      <c r="L2426" s="17"/>
      <c r="M2426" s="17"/>
      <c r="N2426" s="17"/>
      <c r="O2426" s="17"/>
    </row>
    <row r="2427" spans="1:15" ht="15.95">
      <c r="A2427" s="123" t="s">
        <v>780</v>
      </c>
      <c r="B2427" s="16" t="s">
        <v>8420</v>
      </c>
      <c r="C2427" s="16"/>
      <c r="D2427" s="17"/>
      <c r="E2427" s="17"/>
      <c r="F2427" s="17"/>
      <c r="G2427" s="17"/>
      <c r="H2427" s="24">
        <v>615000</v>
      </c>
      <c r="I2427" s="17"/>
      <c r="J2427" s="24">
        <v>131000</v>
      </c>
      <c r="K2427" s="28"/>
      <c r="L2427" s="17"/>
      <c r="M2427" s="17"/>
      <c r="N2427" s="17"/>
      <c r="O2427" s="17"/>
    </row>
    <row r="2428" spans="1:15" ht="15.95">
      <c r="A2428" s="124" t="s">
        <v>780</v>
      </c>
      <c r="B2428" s="16">
        <v>127</v>
      </c>
      <c r="C2428" s="16" t="s">
        <v>8452</v>
      </c>
      <c r="D2428" s="17"/>
      <c r="E2428" s="17"/>
      <c r="F2428" s="17"/>
      <c r="G2428" s="17"/>
      <c r="H2428" s="24">
        <v>1760000</v>
      </c>
      <c r="I2428" s="17"/>
      <c r="J2428" s="17"/>
      <c r="K2428" s="28"/>
      <c r="L2428" s="17"/>
      <c r="M2428" s="17"/>
      <c r="N2428" s="17"/>
      <c r="O2428" s="17"/>
    </row>
    <row r="2429" spans="1:15" ht="15.95">
      <c r="A2429" s="16" t="s">
        <v>779</v>
      </c>
      <c r="B2429" s="16" t="s">
        <v>8420</v>
      </c>
      <c r="C2429" s="16"/>
      <c r="D2429" s="24">
        <v>2040000</v>
      </c>
      <c r="E2429" s="24">
        <v>585000</v>
      </c>
      <c r="F2429" s="24">
        <v>192000</v>
      </c>
      <c r="G2429" s="17"/>
      <c r="H2429" s="24">
        <v>71500</v>
      </c>
      <c r="I2429" s="17"/>
      <c r="J2429" s="24">
        <v>128000</v>
      </c>
      <c r="K2429" s="24">
        <v>517000</v>
      </c>
      <c r="L2429" s="17"/>
      <c r="M2429" s="17"/>
      <c r="N2429" s="17"/>
      <c r="O2429" s="17"/>
    </row>
    <row r="2430" spans="1:15" ht="15.95">
      <c r="A2430" s="16" t="s">
        <v>8731</v>
      </c>
      <c r="B2430" s="16" t="s">
        <v>8420</v>
      </c>
      <c r="C2430" s="16"/>
      <c r="D2430" s="24">
        <v>3660000</v>
      </c>
      <c r="E2430" s="24">
        <v>5180000</v>
      </c>
      <c r="F2430" s="24">
        <v>3700000</v>
      </c>
      <c r="G2430" s="17"/>
      <c r="H2430" s="24">
        <v>570000</v>
      </c>
      <c r="I2430" s="24">
        <v>1990000</v>
      </c>
      <c r="J2430" s="24">
        <v>3100000</v>
      </c>
      <c r="K2430" s="24">
        <v>4110000</v>
      </c>
      <c r="L2430" s="17"/>
      <c r="M2430" s="17"/>
      <c r="N2430" s="17"/>
      <c r="O2430" s="17"/>
    </row>
    <row r="2431" spans="1:15" ht="15.95">
      <c r="A2431" s="16" t="s">
        <v>778</v>
      </c>
      <c r="B2431" s="16" t="s">
        <v>8420</v>
      </c>
      <c r="C2431" s="16"/>
      <c r="D2431" s="17"/>
      <c r="E2431" s="17"/>
      <c r="F2431" s="17"/>
      <c r="G2431" s="18">
        <v>8530000</v>
      </c>
      <c r="H2431" s="17"/>
      <c r="I2431" s="17"/>
      <c r="J2431" s="17"/>
      <c r="K2431" s="28"/>
      <c r="L2431" s="17"/>
      <c r="M2431" s="17"/>
      <c r="N2431" s="17"/>
      <c r="O2431" s="17"/>
    </row>
    <row r="2432" spans="1:15" ht="15.95">
      <c r="A2432" s="16" t="s">
        <v>777</v>
      </c>
      <c r="B2432" s="16" t="s">
        <v>8420</v>
      </c>
      <c r="C2432" s="16"/>
      <c r="D2432" s="17"/>
      <c r="E2432" s="17"/>
      <c r="F2432" s="17"/>
      <c r="G2432" s="24">
        <v>934000</v>
      </c>
      <c r="H2432" s="24">
        <v>797000</v>
      </c>
      <c r="I2432" s="17"/>
      <c r="J2432" s="24">
        <v>893000</v>
      </c>
      <c r="K2432" s="24">
        <v>1340000</v>
      </c>
      <c r="L2432" s="17"/>
      <c r="M2432" s="17"/>
      <c r="N2432" s="17"/>
      <c r="O2432" s="17"/>
    </row>
    <row r="2433" spans="1:15" ht="15.95">
      <c r="A2433" s="16" t="s">
        <v>5470</v>
      </c>
      <c r="B2433" s="16" t="s">
        <v>8420</v>
      </c>
      <c r="C2433" s="16"/>
      <c r="D2433" s="17"/>
      <c r="E2433" s="17"/>
      <c r="F2433" s="17"/>
      <c r="G2433" s="17"/>
      <c r="H2433" s="24">
        <v>824000</v>
      </c>
      <c r="I2433" s="17"/>
      <c r="J2433" s="17"/>
      <c r="K2433" s="28"/>
      <c r="L2433" s="17"/>
      <c r="M2433" s="17"/>
      <c r="N2433" s="17"/>
      <c r="O2433" s="17"/>
    </row>
    <row r="2434" spans="1:15" ht="15.95">
      <c r="A2434" s="16" t="s">
        <v>6718</v>
      </c>
      <c r="B2434" s="16" t="s">
        <v>8420</v>
      </c>
      <c r="C2434" s="16"/>
      <c r="D2434" s="17"/>
      <c r="E2434" s="17"/>
      <c r="F2434" s="17"/>
      <c r="G2434" s="17"/>
      <c r="H2434" s="17"/>
      <c r="I2434" s="17"/>
      <c r="J2434" s="24">
        <v>2340000</v>
      </c>
      <c r="K2434" s="24">
        <v>1560000</v>
      </c>
      <c r="L2434" s="17"/>
      <c r="M2434" s="17"/>
      <c r="N2434" s="17"/>
      <c r="O2434" s="17"/>
    </row>
    <row r="2435" spans="1:15" ht="15.95">
      <c r="A2435" s="123" t="s">
        <v>776</v>
      </c>
      <c r="B2435" s="118" t="s">
        <v>8420</v>
      </c>
      <c r="C2435" s="16"/>
      <c r="D2435" s="18">
        <v>7140000</v>
      </c>
      <c r="E2435" s="24">
        <v>2700000</v>
      </c>
      <c r="F2435" s="18">
        <v>6500000</v>
      </c>
      <c r="G2435" s="24">
        <v>2700000</v>
      </c>
      <c r="H2435" s="35">
        <v>17800000</v>
      </c>
      <c r="I2435" s="35">
        <v>27100000</v>
      </c>
      <c r="J2435" s="35">
        <v>20100000</v>
      </c>
      <c r="K2435" s="18">
        <v>14700000</v>
      </c>
      <c r="L2435" s="24">
        <v>822000</v>
      </c>
      <c r="M2435" s="24">
        <v>5110000</v>
      </c>
      <c r="N2435" s="24">
        <v>4830000</v>
      </c>
      <c r="O2435" s="24">
        <v>2200000</v>
      </c>
    </row>
    <row r="2436" spans="1:15" ht="15.95">
      <c r="A2436" s="124" t="s">
        <v>776</v>
      </c>
      <c r="B2436" s="118" t="s">
        <v>8420</v>
      </c>
      <c r="C2436" s="16" t="s">
        <v>8423</v>
      </c>
      <c r="D2436" s="17"/>
      <c r="E2436" s="17"/>
      <c r="F2436" s="17"/>
      <c r="G2436" s="17"/>
      <c r="H2436" s="17"/>
      <c r="I2436" s="24">
        <v>1600000</v>
      </c>
      <c r="J2436" s="17"/>
      <c r="K2436" s="24">
        <v>2000000</v>
      </c>
      <c r="L2436" s="17"/>
      <c r="M2436" s="17"/>
      <c r="N2436" s="17"/>
      <c r="O2436" s="17"/>
    </row>
    <row r="2437" spans="1:15" ht="15.95">
      <c r="A2437" s="123" t="s">
        <v>5648</v>
      </c>
      <c r="B2437" s="16" t="s">
        <v>8420</v>
      </c>
      <c r="C2437" s="16"/>
      <c r="D2437" s="17"/>
      <c r="E2437" s="17"/>
      <c r="F2437" s="17"/>
      <c r="G2437" s="17"/>
      <c r="H2437" s="17"/>
      <c r="I2437" s="24">
        <v>441000</v>
      </c>
      <c r="J2437" s="17"/>
      <c r="K2437" s="24">
        <v>2400000</v>
      </c>
      <c r="L2437" s="17"/>
      <c r="M2437" s="17"/>
      <c r="N2437" s="17"/>
      <c r="O2437" s="17"/>
    </row>
    <row r="2438" spans="1:15" ht="15.95">
      <c r="A2438" s="124" t="s">
        <v>5648</v>
      </c>
      <c r="B2438" s="16">
        <v>304</v>
      </c>
      <c r="C2438" s="16"/>
      <c r="D2438" s="17"/>
      <c r="E2438" s="17"/>
      <c r="F2438" s="17"/>
      <c r="G2438" s="17"/>
      <c r="H2438" s="17"/>
      <c r="I2438" s="17"/>
      <c r="J2438" s="17"/>
      <c r="K2438" s="24">
        <v>1620000</v>
      </c>
      <c r="L2438" s="17"/>
      <c r="M2438" s="17"/>
      <c r="N2438" s="17"/>
      <c r="O2438" s="17"/>
    </row>
    <row r="2439" spans="1:15" ht="15.95">
      <c r="A2439" s="123" t="s">
        <v>775</v>
      </c>
      <c r="B2439" s="16" t="s">
        <v>8420</v>
      </c>
      <c r="C2439" s="16"/>
      <c r="D2439" s="18">
        <v>9100000</v>
      </c>
      <c r="E2439" s="24">
        <v>2560000</v>
      </c>
      <c r="F2439" s="24">
        <v>4950000</v>
      </c>
      <c r="G2439" s="18">
        <v>7540000</v>
      </c>
      <c r="H2439" s="18">
        <v>6680000</v>
      </c>
      <c r="I2439" s="18">
        <v>7210000</v>
      </c>
      <c r="J2439" s="18">
        <v>11800000</v>
      </c>
      <c r="K2439" s="18">
        <v>16200000</v>
      </c>
      <c r="L2439" s="17"/>
      <c r="M2439" s="17"/>
      <c r="N2439" s="17"/>
      <c r="O2439" s="24">
        <v>5130000</v>
      </c>
    </row>
    <row r="2440" spans="1:15" ht="15.95">
      <c r="A2440" s="124" t="s">
        <v>775</v>
      </c>
      <c r="B2440" s="16">
        <v>155</v>
      </c>
      <c r="C2440" s="16"/>
      <c r="D2440" s="17"/>
      <c r="E2440" s="17"/>
      <c r="F2440" s="17"/>
      <c r="G2440" s="17"/>
      <c r="H2440" s="17"/>
      <c r="I2440" s="17"/>
      <c r="J2440" s="17"/>
      <c r="K2440" s="24">
        <v>245000</v>
      </c>
      <c r="L2440" s="17"/>
      <c r="M2440" s="17"/>
      <c r="N2440" s="17"/>
      <c r="O2440" s="17"/>
    </row>
    <row r="2441" spans="1:15" ht="15.95">
      <c r="A2441" s="16" t="s">
        <v>6548</v>
      </c>
      <c r="B2441" s="16" t="s">
        <v>8420</v>
      </c>
      <c r="C2441" s="16"/>
      <c r="D2441" s="17"/>
      <c r="E2441" s="24">
        <v>280000</v>
      </c>
      <c r="F2441" s="17"/>
      <c r="G2441" s="17"/>
      <c r="H2441" s="17"/>
      <c r="I2441" s="17"/>
      <c r="J2441" s="17"/>
      <c r="K2441" s="28"/>
      <c r="L2441" s="17"/>
      <c r="M2441" s="17"/>
      <c r="N2441" s="17"/>
      <c r="O2441" s="17"/>
    </row>
    <row r="2442" spans="1:15" ht="15.95">
      <c r="A2442" s="123" t="s">
        <v>774</v>
      </c>
      <c r="B2442" s="16" t="s">
        <v>8420</v>
      </c>
      <c r="C2442" s="16"/>
      <c r="D2442" s="17"/>
      <c r="E2442" s="17"/>
      <c r="F2442" s="17"/>
      <c r="G2442" s="24">
        <v>182000</v>
      </c>
      <c r="H2442" s="24">
        <v>2100000</v>
      </c>
      <c r="I2442" s="18">
        <v>11700000</v>
      </c>
      <c r="J2442" s="18">
        <v>14100000</v>
      </c>
      <c r="K2442" s="18">
        <v>16700000</v>
      </c>
      <c r="L2442" s="17"/>
      <c r="M2442" s="17"/>
      <c r="N2442" s="17"/>
      <c r="O2442" s="17"/>
    </row>
    <row r="2443" spans="1:15" ht="15.95">
      <c r="A2443" s="124" t="s">
        <v>774</v>
      </c>
      <c r="B2443" s="16">
        <v>698</v>
      </c>
      <c r="C2443" s="16" t="s">
        <v>8422</v>
      </c>
      <c r="D2443" s="17"/>
      <c r="E2443" s="17"/>
      <c r="F2443" s="17"/>
      <c r="G2443" s="17"/>
      <c r="H2443" s="24">
        <v>472000</v>
      </c>
      <c r="I2443" s="17"/>
      <c r="J2443" s="17"/>
      <c r="K2443" s="28"/>
      <c r="L2443" s="17"/>
      <c r="M2443" s="17"/>
      <c r="N2443" s="17"/>
      <c r="O2443" s="17"/>
    </row>
    <row r="2444" spans="1:15" ht="15.95">
      <c r="A2444" s="123" t="s">
        <v>773</v>
      </c>
      <c r="B2444" s="118" t="s">
        <v>8420</v>
      </c>
      <c r="C2444" s="16"/>
      <c r="D2444" s="24">
        <v>4010000</v>
      </c>
      <c r="E2444" s="24">
        <v>3470000</v>
      </c>
      <c r="F2444" s="24">
        <v>5620000</v>
      </c>
      <c r="G2444" s="24">
        <v>3830000</v>
      </c>
      <c r="H2444" s="24">
        <v>1350000</v>
      </c>
      <c r="I2444" s="24">
        <v>2830000</v>
      </c>
      <c r="J2444" s="24">
        <v>2690000</v>
      </c>
      <c r="K2444" s="18">
        <v>5820000</v>
      </c>
      <c r="L2444" s="17"/>
      <c r="M2444" s="17"/>
      <c r="N2444" s="17"/>
      <c r="O2444" s="17"/>
    </row>
    <row r="2445" spans="1:15" ht="15.95">
      <c r="A2445" s="124" t="s">
        <v>773</v>
      </c>
      <c r="B2445" s="118" t="s">
        <v>8420</v>
      </c>
      <c r="C2445" s="16" t="s">
        <v>8425</v>
      </c>
      <c r="D2445" s="24">
        <v>1350000</v>
      </c>
      <c r="E2445" s="17"/>
      <c r="F2445" s="24">
        <v>1020000</v>
      </c>
      <c r="G2445" s="17"/>
      <c r="H2445" s="17"/>
      <c r="I2445" s="17"/>
      <c r="J2445" s="17"/>
      <c r="K2445" s="28"/>
      <c r="L2445" s="17"/>
      <c r="M2445" s="17"/>
      <c r="N2445" s="17"/>
      <c r="O2445" s="17"/>
    </row>
    <row r="2446" spans="1:15" ht="15.95">
      <c r="A2446" s="16" t="s">
        <v>8732</v>
      </c>
      <c r="B2446" s="16" t="s">
        <v>8420</v>
      </c>
      <c r="C2446" s="16"/>
      <c r="D2446" s="17"/>
      <c r="E2446" s="17"/>
      <c r="F2446" s="17"/>
      <c r="G2446" s="17"/>
      <c r="H2446" s="17"/>
      <c r="I2446" s="24">
        <v>3280000</v>
      </c>
      <c r="J2446" s="17"/>
      <c r="K2446" s="28"/>
      <c r="L2446" s="24">
        <v>395000</v>
      </c>
      <c r="M2446" s="24">
        <v>2130000</v>
      </c>
      <c r="N2446" s="17"/>
      <c r="O2446" s="24">
        <v>1310000</v>
      </c>
    </row>
    <row r="2447" spans="1:15" ht="15.95">
      <c r="A2447" s="123" t="s">
        <v>772</v>
      </c>
      <c r="B2447" s="16" t="s">
        <v>8420</v>
      </c>
      <c r="C2447" s="16"/>
      <c r="D2447" s="35">
        <v>22200000</v>
      </c>
      <c r="E2447" s="35">
        <v>16900000</v>
      </c>
      <c r="F2447" s="18">
        <v>14800000</v>
      </c>
      <c r="G2447" s="18">
        <v>10500000</v>
      </c>
      <c r="H2447" s="24">
        <v>3430000</v>
      </c>
      <c r="I2447" s="17"/>
      <c r="J2447" s="18">
        <v>6590000</v>
      </c>
      <c r="K2447" s="18">
        <v>12300000</v>
      </c>
      <c r="L2447" s="17"/>
      <c r="M2447" s="17"/>
      <c r="N2447" s="17"/>
      <c r="O2447" s="17"/>
    </row>
    <row r="2448" spans="1:15" ht="15.95">
      <c r="A2448" s="124" t="s">
        <v>772</v>
      </c>
      <c r="B2448" s="16">
        <v>82</v>
      </c>
      <c r="C2448" s="16"/>
      <c r="D2448" s="24">
        <v>67800</v>
      </c>
      <c r="E2448" s="17"/>
      <c r="F2448" s="17"/>
      <c r="G2448" s="17"/>
      <c r="H2448" s="17"/>
      <c r="I2448" s="17"/>
      <c r="J2448" s="17"/>
      <c r="K2448" s="28"/>
      <c r="L2448" s="17"/>
      <c r="M2448" s="17"/>
      <c r="N2448" s="17"/>
      <c r="O2448" s="17"/>
    </row>
    <row r="2449" spans="1:15" ht="15.95">
      <c r="A2449" s="16" t="s">
        <v>5443</v>
      </c>
      <c r="B2449" s="16" t="s">
        <v>8420</v>
      </c>
      <c r="C2449" s="16"/>
      <c r="D2449" s="17"/>
      <c r="E2449" s="17"/>
      <c r="F2449" s="24">
        <v>2920000</v>
      </c>
      <c r="G2449" s="17"/>
      <c r="H2449" s="17"/>
      <c r="I2449" s="17"/>
      <c r="J2449" s="17"/>
      <c r="K2449" s="28"/>
      <c r="L2449" s="17"/>
      <c r="M2449" s="17"/>
      <c r="N2449" s="17"/>
      <c r="O2449" s="17"/>
    </row>
    <row r="2450" spans="1:15" ht="15.95">
      <c r="A2450" s="16" t="s">
        <v>2456</v>
      </c>
      <c r="B2450" s="16" t="s">
        <v>8420</v>
      </c>
      <c r="C2450" s="16"/>
      <c r="D2450" s="17"/>
      <c r="E2450" s="17"/>
      <c r="F2450" s="17"/>
      <c r="G2450" s="17"/>
      <c r="H2450" s="17"/>
      <c r="I2450" s="17"/>
      <c r="J2450" s="17"/>
      <c r="K2450" s="24">
        <v>1140000</v>
      </c>
      <c r="L2450" s="17"/>
      <c r="M2450" s="17"/>
      <c r="N2450" s="17"/>
      <c r="O2450" s="17"/>
    </row>
    <row r="2451" spans="1:15" ht="15.95">
      <c r="A2451" s="16" t="s">
        <v>771</v>
      </c>
      <c r="B2451" s="16" t="s">
        <v>8420</v>
      </c>
      <c r="C2451" s="16"/>
      <c r="D2451" s="24">
        <v>3980000</v>
      </c>
      <c r="E2451" s="24">
        <v>3630000</v>
      </c>
      <c r="F2451" s="18">
        <v>8370000</v>
      </c>
      <c r="G2451" s="18">
        <v>14100000</v>
      </c>
      <c r="H2451" s="24">
        <v>2540000</v>
      </c>
      <c r="I2451" s="35">
        <v>18500000</v>
      </c>
      <c r="J2451" s="18">
        <v>7930000</v>
      </c>
      <c r="K2451" s="19">
        <v>28200000</v>
      </c>
      <c r="L2451" s="17"/>
      <c r="M2451" s="17"/>
      <c r="N2451" s="17"/>
      <c r="O2451" s="17"/>
    </row>
    <row r="2452" spans="1:15" ht="15.95">
      <c r="A2452" s="120" t="s">
        <v>770</v>
      </c>
      <c r="B2452" s="119" t="s">
        <v>8420</v>
      </c>
      <c r="C2452" s="16"/>
      <c r="D2452" s="18">
        <v>7550000</v>
      </c>
      <c r="E2452" s="24">
        <v>4290000</v>
      </c>
      <c r="F2452" s="35">
        <v>17100000</v>
      </c>
      <c r="G2452" s="18">
        <v>14400000</v>
      </c>
      <c r="H2452" s="17"/>
      <c r="I2452" s="17"/>
      <c r="J2452" s="17"/>
      <c r="K2452" s="28"/>
      <c r="L2452" s="17"/>
      <c r="M2452" s="17"/>
      <c r="N2452" s="17"/>
      <c r="O2452" s="17"/>
    </row>
    <row r="2453" spans="1:15" ht="15.95">
      <c r="A2453" s="121" t="s">
        <v>770</v>
      </c>
      <c r="B2453" s="118" t="s">
        <v>8420</v>
      </c>
      <c r="C2453" s="16" t="s">
        <v>8423</v>
      </c>
      <c r="D2453" s="17"/>
      <c r="E2453" s="17"/>
      <c r="F2453" s="24">
        <v>436000</v>
      </c>
      <c r="G2453" s="24">
        <v>2380000</v>
      </c>
      <c r="H2453" s="17"/>
      <c r="I2453" s="17"/>
      <c r="J2453" s="17"/>
      <c r="K2453" s="28"/>
      <c r="L2453" s="17"/>
      <c r="M2453" s="17"/>
      <c r="N2453" s="17"/>
      <c r="O2453" s="17"/>
    </row>
    <row r="2454" spans="1:15" ht="15.95">
      <c r="A2454" s="122" t="s">
        <v>770</v>
      </c>
      <c r="B2454" s="118" t="s">
        <v>8420</v>
      </c>
      <c r="C2454" s="16" t="s">
        <v>8428</v>
      </c>
      <c r="D2454" s="17"/>
      <c r="E2454" s="17"/>
      <c r="F2454" s="17"/>
      <c r="G2454" s="24">
        <v>1240000</v>
      </c>
      <c r="H2454" s="17"/>
      <c r="I2454" s="17"/>
      <c r="J2454" s="17"/>
      <c r="K2454" s="28"/>
      <c r="L2454" s="17"/>
      <c r="M2454" s="17"/>
      <c r="N2454" s="17"/>
      <c r="O2454" s="17"/>
    </row>
    <row r="2455" spans="1:15" ht="15.95">
      <c r="A2455" s="16" t="s">
        <v>8733</v>
      </c>
      <c r="B2455" s="16" t="s">
        <v>8420</v>
      </c>
      <c r="C2455" s="16"/>
      <c r="D2455" s="19">
        <v>36600000</v>
      </c>
      <c r="E2455" s="35">
        <v>19400000</v>
      </c>
      <c r="F2455" s="18">
        <v>14300000</v>
      </c>
      <c r="G2455" s="17"/>
      <c r="H2455" s="18">
        <v>10100000</v>
      </c>
      <c r="I2455" s="24">
        <v>4990000</v>
      </c>
      <c r="J2455" s="18">
        <v>12100000</v>
      </c>
      <c r="K2455" s="18">
        <v>15500000</v>
      </c>
      <c r="L2455" s="17"/>
      <c r="M2455" s="24">
        <v>518000</v>
      </c>
      <c r="N2455" s="24">
        <v>1220000</v>
      </c>
      <c r="O2455" s="24">
        <v>53200</v>
      </c>
    </row>
    <row r="2456" spans="1:15" ht="15.95">
      <c r="A2456" s="16" t="s">
        <v>8734</v>
      </c>
      <c r="B2456" s="16" t="s">
        <v>8420</v>
      </c>
      <c r="C2456" s="16"/>
      <c r="D2456" s="17"/>
      <c r="E2456" s="17"/>
      <c r="F2456" s="17"/>
      <c r="G2456" s="24">
        <v>3320000</v>
      </c>
      <c r="H2456" s="17"/>
      <c r="I2456" s="17"/>
      <c r="J2456" s="17"/>
      <c r="K2456" s="28"/>
      <c r="L2456" s="17"/>
      <c r="M2456" s="17"/>
      <c r="N2456" s="17"/>
      <c r="O2456" s="17"/>
    </row>
    <row r="2457" spans="1:15" ht="15.95">
      <c r="A2457" s="16" t="s">
        <v>768</v>
      </c>
      <c r="B2457" s="16" t="s">
        <v>8420</v>
      </c>
      <c r="C2457" s="16"/>
      <c r="D2457" s="17"/>
      <c r="E2457" s="24">
        <v>2980000</v>
      </c>
      <c r="F2457" s="24">
        <v>5210000</v>
      </c>
      <c r="G2457" s="24">
        <v>4500000</v>
      </c>
      <c r="H2457" s="17"/>
      <c r="I2457" s="18">
        <v>12600000</v>
      </c>
      <c r="J2457" s="17"/>
      <c r="K2457" s="28"/>
      <c r="L2457" s="17"/>
      <c r="M2457" s="17"/>
      <c r="N2457" s="17"/>
      <c r="O2457" s="17"/>
    </row>
    <row r="2458" spans="1:15" ht="15.95">
      <c r="A2458" s="16" t="s">
        <v>767</v>
      </c>
      <c r="B2458" s="16" t="s">
        <v>8420</v>
      </c>
      <c r="C2458" s="16"/>
      <c r="D2458" s="17"/>
      <c r="E2458" s="17"/>
      <c r="F2458" s="24">
        <v>138000</v>
      </c>
      <c r="G2458" s="24">
        <v>53200</v>
      </c>
      <c r="H2458" s="17"/>
      <c r="I2458" s="17"/>
      <c r="J2458" s="17"/>
      <c r="K2458" s="28"/>
      <c r="L2458" s="17"/>
      <c r="M2458" s="17"/>
      <c r="N2458" s="17"/>
      <c r="O2458" s="17"/>
    </row>
    <row r="2459" spans="1:15" ht="15.75">
      <c r="A2459" s="99" t="s">
        <v>8815</v>
      </c>
      <c r="B2459" t="s">
        <v>8816</v>
      </c>
    </row>
    <row r="2460" spans="1:15" ht="15.75">
      <c r="A2460" s="99" t="s">
        <v>8817</v>
      </c>
      <c r="B2460" t="s">
        <v>8818</v>
      </c>
    </row>
    <row r="2461" spans="1:15" ht="15.75">
      <c r="A2461" s="99" t="s">
        <v>8819</v>
      </c>
      <c r="B2461" t="s">
        <v>8816</v>
      </c>
    </row>
    <row r="2462" spans="1:15" ht="15.75">
      <c r="A2462" s="99" t="s">
        <v>8820</v>
      </c>
      <c r="B2462" t="s">
        <v>8821</v>
      </c>
    </row>
  </sheetData>
  <mergeCells count="432">
    <mergeCell ref="A2437:A2438"/>
    <mergeCell ref="A2439:A2440"/>
    <mergeCell ref="A2442:A2443"/>
    <mergeCell ref="A2444:A2445"/>
    <mergeCell ref="B2444:B2445"/>
    <mergeCell ref="A2447:A2448"/>
    <mergeCell ref="A2452:A2454"/>
    <mergeCell ref="B2452:B2454"/>
    <mergeCell ref="A2363:A2364"/>
    <mergeCell ref="A2367:A2369"/>
    <mergeCell ref="A2379:A2380"/>
    <mergeCell ref="A2383:A2384"/>
    <mergeCell ref="A2386:A2388"/>
    <mergeCell ref="A2395:A2396"/>
    <mergeCell ref="A2402:A2403"/>
    <mergeCell ref="A2427:A2428"/>
    <mergeCell ref="A2435:A2436"/>
    <mergeCell ref="B2435:B2436"/>
    <mergeCell ref="A2312:A2314"/>
    <mergeCell ref="A2318:A2319"/>
    <mergeCell ref="B2318:B2319"/>
    <mergeCell ref="A2323:A2324"/>
    <mergeCell ref="A2328:A2329"/>
    <mergeCell ref="A2330:A2332"/>
    <mergeCell ref="A2333:A2334"/>
    <mergeCell ref="B2333:B2334"/>
    <mergeCell ref="A2340:A2350"/>
    <mergeCell ref="B2340:B2343"/>
    <mergeCell ref="B2344:B2345"/>
    <mergeCell ref="B2347:B2350"/>
    <mergeCell ref="A2281:A2282"/>
    <mergeCell ref="B2281:B2282"/>
    <mergeCell ref="A2288:A2302"/>
    <mergeCell ref="B2288:B2289"/>
    <mergeCell ref="B2291:B2292"/>
    <mergeCell ref="B2294:B2301"/>
    <mergeCell ref="A2303:A2306"/>
    <mergeCell ref="B2303:B2304"/>
    <mergeCell ref="A2308:A2309"/>
    <mergeCell ref="A2247:A2248"/>
    <mergeCell ref="B2247:B2248"/>
    <mergeCell ref="A2257:A2258"/>
    <mergeCell ref="A2260:A2264"/>
    <mergeCell ref="B2260:B2262"/>
    <mergeCell ref="B2263:B2264"/>
    <mergeCell ref="A2268:A2276"/>
    <mergeCell ref="B2268:B2269"/>
    <mergeCell ref="B2271:B2275"/>
    <mergeCell ref="A2214:A2216"/>
    <mergeCell ref="A2223:A2224"/>
    <mergeCell ref="A2227:A2228"/>
    <mergeCell ref="B2227:B2228"/>
    <mergeCell ref="A2232:A2233"/>
    <mergeCell ref="A2238:A2239"/>
    <mergeCell ref="B2238:B2239"/>
    <mergeCell ref="A2243:A2244"/>
    <mergeCell ref="B2243:B2244"/>
    <mergeCell ref="A2162:A2163"/>
    <mergeCell ref="A2164:A2165"/>
    <mergeCell ref="B2164:B2165"/>
    <mergeCell ref="A2180:A2181"/>
    <mergeCell ref="A2186:A2187"/>
    <mergeCell ref="A2195:A2198"/>
    <mergeCell ref="B2195:B2196"/>
    <mergeCell ref="A2199:A2200"/>
    <mergeCell ref="A2202:A2203"/>
    <mergeCell ref="A2115:A2117"/>
    <mergeCell ref="B2115:B2116"/>
    <mergeCell ref="A2123:A2124"/>
    <mergeCell ref="A2129:A2130"/>
    <mergeCell ref="A2133:A2134"/>
    <mergeCell ref="A2136:A2138"/>
    <mergeCell ref="A2143:A2145"/>
    <mergeCell ref="B2143:B2144"/>
    <mergeCell ref="A2150:A2151"/>
    <mergeCell ref="A2102:A2103"/>
    <mergeCell ref="B2102:B2103"/>
    <mergeCell ref="A2104:A2105"/>
    <mergeCell ref="B2104:B2105"/>
    <mergeCell ref="A2106:A2112"/>
    <mergeCell ref="B2108:B2109"/>
    <mergeCell ref="B2110:B2112"/>
    <mergeCell ref="A2113:A2114"/>
    <mergeCell ref="B2113:B2114"/>
    <mergeCell ref="A2012:A2013"/>
    <mergeCell ref="A2014:A2015"/>
    <mergeCell ref="A2030:A2031"/>
    <mergeCell ref="A2036:A2037"/>
    <mergeCell ref="A2041:A2042"/>
    <mergeCell ref="A2079:A2080"/>
    <mergeCell ref="A2085:A2086"/>
    <mergeCell ref="A2088:A2090"/>
    <mergeCell ref="A2096:A2097"/>
    <mergeCell ref="A1982:A1983"/>
    <mergeCell ref="A1987:A1988"/>
    <mergeCell ref="A1989:A1990"/>
    <mergeCell ref="B1989:B1990"/>
    <mergeCell ref="A2000:A2001"/>
    <mergeCell ref="A2005:A2007"/>
    <mergeCell ref="B2005:B2006"/>
    <mergeCell ref="A2008:A2010"/>
    <mergeCell ref="B2008:B2010"/>
    <mergeCell ref="A1923:A1924"/>
    <mergeCell ref="A1930:A1931"/>
    <mergeCell ref="A1932:A1933"/>
    <mergeCell ref="A1949:A1952"/>
    <mergeCell ref="B1949:B1950"/>
    <mergeCell ref="A1957:A1960"/>
    <mergeCell ref="B1957:B1959"/>
    <mergeCell ref="A1963:A1966"/>
    <mergeCell ref="B1963:B1965"/>
    <mergeCell ref="A1870:A1873"/>
    <mergeCell ref="B1872:B1873"/>
    <mergeCell ref="A1880:A1881"/>
    <mergeCell ref="A1886:A1887"/>
    <mergeCell ref="A1891:A1892"/>
    <mergeCell ref="A1899:A1901"/>
    <mergeCell ref="B1899:B1900"/>
    <mergeCell ref="A1913:A1914"/>
    <mergeCell ref="A1921:A1922"/>
    <mergeCell ref="A1810:A1811"/>
    <mergeCell ref="A1812:A1817"/>
    <mergeCell ref="B1812:B1816"/>
    <mergeCell ref="A1832:A1833"/>
    <mergeCell ref="A1847:A1848"/>
    <mergeCell ref="B1847:B1848"/>
    <mergeCell ref="A1857:A1858"/>
    <mergeCell ref="B1857:B1858"/>
    <mergeCell ref="A1859:A1863"/>
    <mergeCell ref="B1859:B1862"/>
    <mergeCell ref="A1762:A1769"/>
    <mergeCell ref="B1762:B1763"/>
    <mergeCell ref="B1765:B1769"/>
    <mergeCell ref="A1774:A1775"/>
    <mergeCell ref="B1774:B1775"/>
    <mergeCell ref="A1783:A1784"/>
    <mergeCell ref="A1789:A1790"/>
    <mergeCell ref="A1792:A1793"/>
    <mergeCell ref="A1808:A1809"/>
    <mergeCell ref="A1720:A1721"/>
    <mergeCell ref="B1720:B1721"/>
    <mergeCell ref="A1723:A1724"/>
    <mergeCell ref="A1732:A1733"/>
    <mergeCell ref="A1735:A1736"/>
    <mergeCell ref="A1745:A1746"/>
    <mergeCell ref="A1747:A1751"/>
    <mergeCell ref="B1747:B1749"/>
    <mergeCell ref="A1759:A1760"/>
    <mergeCell ref="A1670:A1671"/>
    <mergeCell ref="A1676:A1677"/>
    <mergeCell ref="A1683:A1684"/>
    <mergeCell ref="B1683:B1684"/>
    <mergeCell ref="A1691:A1692"/>
    <mergeCell ref="A1698:A1699"/>
    <mergeCell ref="A1702:A1703"/>
    <mergeCell ref="A1713:A1715"/>
    <mergeCell ref="B1713:B1714"/>
    <mergeCell ref="A1597:A1598"/>
    <mergeCell ref="B1597:B1598"/>
    <mergeCell ref="A1640:A1641"/>
    <mergeCell ref="A1647:A1650"/>
    <mergeCell ref="B1647:B1649"/>
    <mergeCell ref="A1653:A1654"/>
    <mergeCell ref="B1653:B1654"/>
    <mergeCell ref="A1661:A1662"/>
    <mergeCell ref="A1666:A1667"/>
    <mergeCell ref="A1540:A1541"/>
    <mergeCell ref="B1540:B1541"/>
    <mergeCell ref="A1560:A1563"/>
    <mergeCell ref="A1565:A1566"/>
    <mergeCell ref="A1578:A1579"/>
    <mergeCell ref="B1578:B1579"/>
    <mergeCell ref="A1584:A1586"/>
    <mergeCell ref="B1584:B1585"/>
    <mergeCell ref="A1589:A1590"/>
    <mergeCell ref="A1514:A1516"/>
    <mergeCell ref="B1514:B1516"/>
    <mergeCell ref="A1521:A1522"/>
    <mergeCell ref="A1529:A1530"/>
    <mergeCell ref="B1529:B1530"/>
    <mergeCell ref="A1531:A1534"/>
    <mergeCell ref="B1531:B1532"/>
    <mergeCell ref="A1536:A1537"/>
    <mergeCell ref="B1536:B1537"/>
    <mergeCell ref="A1447:A1450"/>
    <mergeCell ref="B1447:B1448"/>
    <mergeCell ref="A1472:A1474"/>
    <mergeCell ref="A1483:A1485"/>
    <mergeCell ref="B1483:B1484"/>
    <mergeCell ref="A1491:A1506"/>
    <mergeCell ref="B1491:B1495"/>
    <mergeCell ref="B1496:B1498"/>
    <mergeCell ref="B1500:B1502"/>
    <mergeCell ref="B1503:B1504"/>
    <mergeCell ref="B1505:B1506"/>
    <mergeCell ref="A1394:A1395"/>
    <mergeCell ref="A1400:A1404"/>
    <mergeCell ref="B1400:B1401"/>
    <mergeCell ref="B1402:B1403"/>
    <mergeCell ref="A1416:A1417"/>
    <mergeCell ref="A1423:A1424"/>
    <mergeCell ref="A1434:A1435"/>
    <mergeCell ref="A1438:A1439"/>
    <mergeCell ref="B1438:B1439"/>
    <mergeCell ref="A1334:A1335"/>
    <mergeCell ref="A1339:A1340"/>
    <mergeCell ref="A1351:A1353"/>
    <mergeCell ref="B1351:B1352"/>
    <mergeCell ref="A1361:A1362"/>
    <mergeCell ref="A1371:A1372"/>
    <mergeCell ref="A1377:A1378"/>
    <mergeCell ref="A1380:A1384"/>
    <mergeCell ref="B1380:B1381"/>
    <mergeCell ref="A1293:A1296"/>
    <mergeCell ref="B1293:B1294"/>
    <mergeCell ref="B1295:B1296"/>
    <mergeCell ref="A1297:A1299"/>
    <mergeCell ref="B1297:B1298"/>
    <mergeCell ref="A1300:A1332"/>
    <mergeCell ref="B1300:B1305"/>
    <mergeCell ref="B1306:B1307"/>
    <mergeCell ref="B1308:B1309"/>
    <mergeCell ref="B1310:B1311"/>
    <mergeCell ref="B1312:B1315"/>
    <mergeCell ref="B1316:B1321"/>
    <mergeCell ref="B1322:B1331"/>
    <mergeCell ref="A1177:A1178"/>
    <mergeCell ref="A1192:A1194"/>
    <mergeCell ref="A1201:A1202"/>
    <mergeCell ref="A1222:A1224"/>
    <mergeCell ref="B1222:B1223"/>
    <mergeCell ref="A1245:A1247"/>
    <mergeCell ref="A1250:A1251"/>
    <mergeCell ref="B1250:B1251"/>
    <mergeCell ref="A1255:A1284"/>
    <mergeCell ref="B1255:B1257"/>
    <mergeCell ref="B1258:B1264"/>
    <mergeCell ref="B1266:B1272"/>
    <mergeCell ref="B1273:B1278"/>
    <mergeCell ref="B1279:B1283"/>
    <mergeCell ref="A1148:A1149"/>
    <mergeCell ref="B1148:B1149"/>
    <mergeCell ref="A1154:A1155"/>
    <mergeCell ref="A1160:A1161"/>
    <mergeCell ref="A1169:A1170"/>
    <mergeCell ref="B1169:B1170"/>
    <mergeCell ref="A1171:A1172"/>
    <mergeCell ref="A1173:A1174"/>
    <mergeCell ref="B1173:B1174"/>
    <mergeCell ref="A1101:A1102"/>
    <mergeCell ref="A1103:A1104"/>
    <mergeCell ref="A1105:A1106"/>
    <mergeCell ref="A1108:A1110"/>
    <mergeCell ref="B1108:B1109"/>
    <mergeCell ref="A1125:A1126"/>
    <mergeCell ref="A1127:A1128"/>
    <mergeCell ref="A1143:A1144"/>
    <mergeCell ref="B1143:B1144"/>
    <mergeCell ref="B1125:B1126"/>
    <mergeCell ref="A1054:A1055"/>
    <mergeCell ref="B1054:B1055"/>
    <mergeCell ref="A1062:A1063"/>
    <mergeCell ref="A1073:A1074"/>
    <mergeCell ref="B1073:B1074"/>
    <mergeCell ref="A1080:A1081"/>
    <mergeCell ref="B1080:B1081"/>
    <mergeCell ref="A1082:A1083"/>
    <mergeCell ref="A1095:A1096"/>
    <mergeCell ref="A1006:A1007"/>
    <mergeCell ref="A1008:A1009"/>
    <mergeCell ref="A1010:A1036"/>
    <mergeCell ref="B1010:B1011"/>
    <mergeCell ref="B1013:B1014"/>
    <mergeCell ref="B1018:B1022"/>
    <mergeCell ref="B1023:B1027"/>
    <mergeCell ref="B1029:B1031"/>
    <mergeCell ref="B1034:B1036"/>
    <mergeCell ref="A929:A931"/>
    <mergeCell ref="B929:B930"/>
    <mergeCell ref="A936:A938"/>
    <mergeCell ref="B936:B937"/>
    <mergeCell ref="A941:A944"/>
    <mergeCell ref="B942:B944"/>
    <mergeCell ref="A963:A964"/>
    <mergeCell ref="A987:A988"/>
    <mergeCell ref="A1000:A1001"/>
    <mergeCell ref="A887:A888"/>
    <mergeCell ref="A889:A891"/>
    <mergeCell ref="A893:A894"/>
    <mergeCell ref="A900:A909"/>
    <mergeCell ref="B900:B904"/>
    <mergeCell ref="B905:B907"/>
    <mergeCell ref="A912:A913"/>
    <mergeCell ref="A917:A918"/>
    <mergeCell ref="B917:B918"/>
    <mergeCell ref="A793:A794"/>
    <mergeCell ref="A798:A799"/>
    <mergeCell ref="A808:A811"/>
    <mergeCell ref="A824:A825"/>
    <mergeCell ref="B824:B825"/>
    <mergeCell ref="A827:A829"/>
    <mergeCell ref="B828:B829"/>
    <mergeCell ref="A850:A851"/>
    <mergeCell ref="B850:B851"/>
    <mergeCell ref="A741:A789"/>
    <mergeCell ref="B745:B746"/>
    <mergeCell ref="B747:B757"/>
    <mergeCell ref="B760:B771"/>
    <mergeCell ref="B772:B774"/>
    <mergeCell ref="B775:B776"/>
    <mergeCell ref="B777:B787"/>
    <mergeCell ref="B788:B789"/>
    <mergeCell ref="A791:A792"/>
    <mergeCell ref="B741:B744"/>
    <mergeCell ref="A699:A723"/>
    <mergeCell ref="B699:B702"/>
    <mergeCell ref="B704:B707"/>
    <mergeCell ref="B710:B711"/>
    <mergeCell ref="B712:B721"/>
    <mergeCell ref="A724:A729"/>
    <mergeCell ref="B726:B729"/>
    <mergeCell ref="A730:A731"/>
    <mergeCell ref="A733:A734"/>
    <mergeCell ref="A635:A636"/>
    <mergeCell ref="A643:A644"/>
    <mergeCell ref="A645:A648"/>
    <mergeCell ref="B645:B646"/>
    <mergeCell ref="A650:A651"/>
    <mergeCell ref="A653:A654"/>
    <mergeCell ref="B653:B654"/>
    <mergeCell ref="A655:A697"/>
    <mergeCell ref="B655:B660"/>
    <mergeCell ref="B661:B667"/>
    <mergeCell ref="B669:B680"/>
    <mergeCell ref="B683:B696"/>
    <mergeCell ref="A561:A562"/>
    <mergeCell ref="A586:A588"/>
    <mergeCell ref="B586:B587"/>
    <mergeCell ref="A613:A614"/>
    <mergeCell ref="A625:A626"/>
    <mergeCell ref="B625:B626"/>
    <mergeCell ref="A627:A628"/>
    <mergeCell ref="B627:B628"/>
    <mergeCell ref="A633:A634"/>
    <mergeCell ref="B633:B634"/>
    <mergeCell ref="A541:A542"/>
    <mergeCell ref="B541:B542"/>
    <mergeCell ref="A543:A545"/>
    <mergeCell ref="A546:A547"/>
    <mergeCell ref="A549:A550"/>
    <mergeCell ref="A553:A554"/>
    <mergeCell ref="B553:B554"/>
    <mergeCell ref="A555:A557"/>
    <mergeCell ref="B555:B556"/>
    <mergeCell ref="A512:A515"/>
    <mergeCell ref="B512:B515"/>
    <mergeCell ref="A517:A520"/>
    <mergeCell ref="B517:B519"/>
    <mergeCell ref="A525:A526"/>
    <mergeCell ref="A527:A528"/>
    <mergeCell ref="B527:B528"/>
    <mergeCell ref="A531:A532"/>
    <mergeCell ref="A534:A538"/>
    <mergeCell ref="B534:B536"/>
    <mergeCell ref="A431:A432"/>
    <mergeCell ref="A438:A439"/>
    <mergeCell ref="B438:B439"/>
    <mergeCell ref="A484:A485"/>
    <mergeCell ref="A488:A490"/>
    <mergeCell ref="A502:A507"/>
    <mergeCell ref="B502:B507"/>
    <mergeCell ref="A508:A510"/>
    <mergeCell ref="B508:B510"/>
    <mergeCell ref="A405:A406"/>
    <mergeCell ref="B405:B406"/>
    <mergeCell ref="A410:A411"/>
    <mergeCell ref="B410:B411"/>
    <mergeCell ref="A416:A417"/>
    <mergeCell ref="A419:A420"/>
    <mergeCell ref="A423:A424"/>
    <mergeCell ref="A428:A430"/>
    <mergeCell ref="B428:B430"/>
    <mergeCell ref="A364:A366"/>
    <mergeCell ref="B364:B365"/>
    <mergeCell ref="A373:A380"/>
    <mergeCell ref="B373:B374"/>
    <mergeCell ref="B377:B380"/>
    <mergeCell ref="A387:A388"/>
    <mergeCell ref="A392:A395"/>
    <mergeCell ref="B392:B393"/>
    <mergeCell ref="A400:A404"/>
    <mergeCell ref="B400:B401"/>
    <mergeCell ref="A279:A280"/>
    <mergeCell ref="B279:B280"/>
    <mergeCell ref="A288:A289"/>
    <mergeCell ref="A290:A292"/>
    <mergeCell ref="B290:B292"/>
    <mergeCell ref="A295:A296"/>
    <mergeCell ref="A312:A313"/>
    <mergeCell ref="A340:A342"/>
    <mergeCell ref="A356:A357"/>
    <mergeCell ref="A261:A263"/>
    <mergeCell ref="B261:B263"/>
    <mergeCell ref="A265:A269"/>
    <mergeCell ref="B266:B267"/>
    <mergeCell ref="A270:A271"/>
    <mergeCell ref="B270:B271"/>
    <mergeCell ref="A277:A278"/>
    <mergeCell ref="B175:B176"/>
    <mergeCell ref="B222:B223"/>
    <mergeCell ref="B141:B142"/>
    <mergeCell ref="B151:B152"/>
    <mergeCell ref="B158:B160"/>
    <mergeCell ref="B170:B172"/>
    <mergeCell ref="B102:B103"/>
    <mergeCell ref="B107:B112"/>
    <mergeCell ref="B113:B115"/>
    <mergeCell ref="B132:B133"/>
    <mergeCell ref="A10:A12"/>
    <mergeCell ref="A28:A29"/>
    <mergeCell ref="B28:B29"/>
    <mergeCell ref="A31:A32"/>
    <mergeCell ref="A38:A40"/>
    <mergeCell ref="B38:B39"/>
    <mergeCell ref="A50:A51"/>
    <mergeCell ref="B50:B51"/>
    <mergeCell ref="B52:B53"/>
    <mergeCell ref="A55:A56"/>
    <mergeCell ref="B60:B61"/>
    <mergeCell ref="B73:B74"/>
    <mergeCell ref="B85:B86"/>
    <mergeCell ref="B94:B9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5564-0839-0243-92CC-848CEEF26D6B}">
  <dimension ref="A1:O2778"/>
  <sheetViews>
    <sheetView workbookViewId="0">
      <selection activeCell="F34" sqref="F34"/>
    </sheetView>
  </sheetViews>
  <sheetFormatPr defaultColWidth="11.5546875" defaultRowHeight="15"/>
  <sheetData>
    <row r="1" spans="1:15" ht="15.95">
      <c r="A1" s="16" t="s">
        <v>8417</v>
      </c>
      <c r="B1" s="16" t="s">
        <v>8418</v>
      </c>
      <c r="C1" s="16" t="s">
        <v>8419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9</v>
      </c>
      <c r="I1" s="14" t="s">
        <v>10</v>
      </c>
      <c r="J1" s="14" t="s">
        <v>11</v>
      </c>
      <c r="K1" s="14" t="s">
        <v>12</v>
      </c>
      <c r="L1" s="14" t="s">
        <v>5</v>
      </c>
      <c r="M1" s="14" t="s">
        <v>6</v>
      </c>
      <c r="N1" s="14" t="s">
        <v>7</v>
      </c>
      <c r="O1" s="14" t="s">
        <v>8</v>
      </c>
    </row>
    <row r="2" spans="1:15" ht="15.95">
      <c r="A2" s="16" t="s">
        <v>6838</v>
      </c>
      <c r="B2" s="16" t="s">
        <v>8420</v>
      </c>
      <c r="C2" s="16"/>
      <c r="D2" s="17"/>
      <c r="E2" s="17"/>
      <c r="F2" s="35">
        <v>768000</v>
      </c>
      <c r="G2" s="17"/>
      <c r="H2" s="17"/>
      <c r="I2" s="24">
        <v>15500</v>
      </c>
      <c r="J2" s="17"/>
      <c r="K2" s="28"/>
      <c r="L2" s="17"/>
      <c r="M2" s="17"/>
      <c r="N2" s="17"/>
      <c r="O2" s="17"/>
    </row>
    <row r="3" spans="1:15" ht="15.95">
      <c r="A3" s="16" t="s">
        <v>3344</v>
      </c>
      <c r="B3" s="16" t="s">
        <v>8420</v>
      </c>
      <c r="C3" s="16"/>
      <c r="D3" s="35">
        <v>971000</v>
      </c>
      <c r="E3" s="17"/>
      <c r="F3" s="17"/>
      <c r="G3" s="17"/>
      <c r="H3" s="35">
        <v>886000</v>
      </c>
      <c r="I3" s="17"/>
      <c r="J3" s="17"/>
      <c r="K3" s="35">
        <v>940000</v>
      </c>
      <c r="L3" s="17"/>
      <c r="M3" s="17"/>
      <c r="N3" s="17"/>
      <c r="O3" s="17"/>
    </row>
    <row r="4" spans="1:15" ht="15.95">
      <c r="A4" s="16" t="s">
        <v>8473</v>
      </c>
      <c r="B4" s="16" t="s">
        <v>8420</v>
      </c>
      <c r="C4" s="16"/>
      <c r="D4" s="17"/>
      <c r="E4" s="17"/>
      <c r="F4" s="17"/>
      <c r="G4" s="24">
        <v>77800</v>
      </c>
      <c r="H4" s="17"/>
      <c r="I4" s="17"/>
      <c r="J4" s="17"/>
      <c r="K4" s="28"/>
      <c r="L4" s="17"/>
      <c r="M4" s="17"/>
      <c r="N4" s="17"/>
      <c r="O4" s="17"/>
    </row>
    <row r="5" spans="1:15" ht="15.95">
      <c r="A5" s="16" t="s">
        <v>1909</v>
      </c>
      <c r="B5" s="16" t="s">
        <v>8420</v>
      </c>
      <c r="C5" s="16"/>
      <c r="D5" s="18">
        <v>284000</v>
      </c>
      <c r="E5" s="24">
        <v>22600</v>
      </c>
      <c r="F5" s="18">
        <v>276000</v>
      </c>
      <c r="G5" s="24">
        <v>140000</v>
      </c>
      <c r="H5" s="24">
        <v>137000</v>
      </c>
      <c r="I5" s="17"/>
      <c r="J5" s="24">
        <v>84500</v>
      </c>
      <c r="K5" s="24">
        <v>52800</v>
      </c>
      <c r="L5" s="17"/>
      <c r="M5" s="17"/>
      <c r="N5" s="17"/>
      <c r="O5" s="17"/>
    </row>
    <row r="6" spans="1:15" ht="15.95">
      <c r="A6" s="16" t="s">
        <v>8474</v>
      </c>
      <c r="B6" s="16" t="s">
        <v>8420</v>
      </c>
      <c r="C6" s="16"/>
      <c r="D6" s="35">
        <v>837000</v>
      </c>
      <c r="E6" s="18">
        <v>447000</v>
      </c>
      <c r="F6" s="18">
        <v>377000</v>
      </c>
      <c r="G6" s="24">
        <v>159000</v>
      </c>
      <c r="H6" s="24">
        <v>2070</v>
      </c>
      <c r="I6" s="17"/>
      <c r="J6" s="24">
        <v>79800</v>
      </c>
      <c r="K6" s="24">
        <v>42500</v>
      </c>
      <c r="L6" s="17"/>
      <c r="M6" s="17"/>
      <c r="N6" s="17"/>
      <c r="O6" s="17"/>
    </row>
    <row r="7" spans="1:15" ht="15.95">
      <c r="A7" s="16" t="s">
        <v>1908</v>
      </c>
      <c r="B7" s="16" t="s">
        <v>8420</v>
      </c>
      <c r="C7" s="16"/>
      <c r="D7" s="17"/>
      <c r="E7" s="17"/>
      <c r="F7" s="17"/>
      <c r="G7" s="17"/>
      <c r="H7" s="17"/>
      <c r="I7" s="18">
        <v>321000</v>
      </c>
      <c r="J7" s="17"/>
      <c r="K7" s="28"/>
      <c r="L7" s="17"/>
      <c r="M7" s="17"/>
      <c r="N7" s="17"/>
      <c r="O7" s="17"/>
    </row>
    <row r="8" spans="1:15" ht="15.95">
      <c r="A8" s="118" t="s">
        <v>1907</v>
      </c>
      <c r="B8" s="16" t="s">
        <v>8420</v>
      </c>
      <c r="C8" s="16"/>
      <c r="D8" s="18">
        <v>330000</v>
      </c>
      <c r="E8" s="18">
        <v>367000</v>
      </c>
      <c r="F8" s="24">
        <v>132000</v>
      </c>
      <c r="G8" s="24">
        <v>167000</v>
      </c>
      <c r="H8" s="17"/>
      <c r="I8" s="18">
        <v>444000</v>
      </c>
      <c r="J8" s="24">
        <v>109000</v>
      </c>
      <c r="K8" s="24">
        <v>11000</v>
      </c>
      <c r="L8" s="17"/>
      <c r="M8" s="17"/>
      <c r="N8" s="17"/>
      <c r="O8" s="17"/>
    </row>
    <row r="9" spans="1:15" ht="15.95">
      <c r="A9" s="118" t="s">
        <v>1907</v>
      </c>
      <c r="B9" s="16">
        <v>271</v>
      </c>
      <c r="C9" s="16"/>
      <c r="D9" s="17"/>
      <c r="E9" s="24">
        <v>114000</v>
      </c>
      <c r="F9" s="17"/>
      <c r="G9" s="17"/>
      <c r="H9" s="17"/>
      <c r="I9" s="17"/>
      <c r="J9" s="17"/>
      <c r="K9" s="28"/>
      <c r="L9" s="17"/>
      <c r="M9" s="17"/>
      <c r="N9" s="17"/>
      <c r="O9" s="17"/>
    </row>
    <row r="10" spans="1:15" ht="15.95">
      <c r="A10" s="16" t="s">
        <v>8735</v>
      </c>
      <c r="B10" s="16" t="s">
        <v>8420</v>
      </c>
      <c r="C10" s="16"/>
      <c r="D10" s="17"/>
      <c r="E10" s="18">
        <v>261000</v>
      </c>
      <c r="F10" s="17"/>
      <c r="G10" s="17"/>
      <c r="H10" s="17"/>
      <c r="I10" s="17"/>
      <c r="J10" s="17"/>
      <c r="K10" s="28"/>
      <c r="L10" s="17"/>
      <c r="M10" s="17"/>
      <c r="N10" s="17"/>
      <c r="O10" s="17"/>
    </row>
    <row r="11" spans="1:15" ht="15.95">
      <c r="A11" s="16" t="s">
        <v>1904</v>
      </c>
      <c r="B11" s="16" t="s">
        <v>8420</v>
      </c>
      <c r="C11" s="16"/>
      <c r="D11" s="24">
        <v>174000</v>
      </c>
      <c r="E11" s="24">
        <v>60200</v>
      </c>
      <c r="F11" s="18">
        <v>328000</v>
      </c>
      <c r="G11" s="24">
        <v>222000</v>
      </c>
      <c r="H11" s="24">
        <v>44800</v>
      </c>
      <c r="I11" s="24">
        <v>217000</v>
      </c>
      <c r="J11" s="24">
        <v>6330</v>
      </c>
      <c r="K11" s="28"/>
      <c r="L11" s="17"/>
      <c r="M11" s="17"/>
      <c r="N11" s="17"/>
      <c r="O11" s="17"/>
    </row>
    <row r="12" spans="1:15" ht="15.95">
      <c r="A12" s="16" t="s">
        <v>1902</v>
      </c>
      <c r="B12" s="16" t="s">
        <v>8420</v>
      </c>
      <c r="C12" s="16"/>
      <c r="D12" s="17"/>
      <c r="E12" s="17"/>
      <c r="F12" s="17"/>
      <c r="G12" s="17"/>
      <c r="H12" s="17"/>
      <c r="I12" s="17"/>
      <c r="J12" s="17"/>
      <c r="K12" s="28"/>
      <c r="L12" s="17"/>
      <c r="M12" s="17"/>
      <c r="N12" s="17"/>
      <c r="O12" s="24">
        <v>50200</v>
      </c>
    </row>
    <row r="13" spans="1:15" ht="15.95">
      <c r="A13" s="16" t="s">
        <v>2401</v>
      </c>
      <c r="B13" s="16" t="s">
        <v>8420</v>
      </c>
      <c r="C13" s="16"/>
      <c r="D13" s="24">
        <v>117000</v>
      </c>
      <c r="E13" s="17"/>
      <c r="F13" s="17"/>
      <c r="G13" s="17"/>
      <c r="H13" s="17"/>
      <c r="I13" s="17"/>
      <c r="J13" s="17"/>
      <c r="K13" s="28"/>
      <c r="L13" s="17"/>
      <c r="M13" s="17"/>
      <c r="N13" s="17"/>
      <c r="O13" s="17"/>
    </row>
    <row r="14" spans="1:15" ht="15.95">
      <c r="A14" s="119" t="s">
        <v>8158</v>
      </c>
      <c r="B14" s="119" t="s">
        <v>8420</v>
      </c>
      <c r="C14" s="16"/>
      <c r="D14" s="26">
        <v>3050000</v>
      </c>
      <c r="E14" s="19">
        <v>1560000</v>
      </c>
      <c r="F14" s="18">
        <v>714000</v>
      </c>
      <c r="G14" s="18">
        <v>565000</v>
      </c>
      <c r="H14" s="19">
        <v>1460000</v>
      </c>
      <c r="I14" s="35">
        <v>1180000</v>
      </c>
      <c r="J14" s="35">
        <v>979000</v>
      </c>
      <c r="K14" s="35">
        <v>830000</v>
      </c>
      <c r="L14" s="18">
        <v>606000</v>
      </c>
      <c r="M14" s="19">
        <v>1340000</v>
      </c>
      <c r="N14" s="24">
        <v>163000</v>
      </c>
      <c r="O14" s="18">
        <v>385000</v>
      </c>
    </row>
    <row r="15" spans="1:15" ht="15.95">
      <c r="A15" s="118" t="s">
        <v>8158</v>
      </c>
      <c r="B15" s="118" t="s">
        <v>8420</v>
      </c>
      <c r="C15" s="16" t="s">
        <v>8423</v>
      </c>
      <c r="D15" s="17"/>
      <c r="E15" s="17"/>
      <c r="F15" s="17"/>
      <c r="G15" s="17"/>
      <c r="H15" s="17"/>
      <c r="I15" s="17"/>
      <c r="J15" s="17"/>
      <c r="K15" s="28"/>
      <c r="L15" s="24">
        <v>37500</v>
      </c>
      <c r="M15" s="17"/>
      <c r="N15" s="17"/>
      <c r="O15" s="17"/>
    </row>
    <row r="16" spans="1:15" ht="15.95">
      <c r="A16" s="118" t="s">
        <v>8158</v>
      </c>
      <c r="B16" s="118" t="s">
        <v>8420</v>
      </c>
      <c r="C16" s="16" t="s">
        <v>8428</v>
      </c>
      <c r="D16" s="18">
        <v>267000</v>
      </c>
      <c r="E16" s="17"/>
      <c r="F16" s="17"/>
      <c r="G16" s="17"/>
      <c r="H16" s="17"/>
      <c r="I16" s="17"/>
      <c r="J16" s="17"/>
      <c r="K16" s="28"/>
      <c r="L16" s="17"/>
      <c r="M16" s="17"/>
      <c r="N16" s="17"/>
      <c r="O16" s="17"/>
    </row>
    <row r="17" spans="1:15" ht="15.95">
      <c r="A17" s="16" t="s">
        <v>1900</v>
      </c>
      <c r="B17" s="16" t="s">
        <v>8420</v>
      </c>
      <c r="C17" s="16"/>
      <c r="D17" s="17"/>
      <c r="E17" s="24">
        <v>212000</v>
      </c>
      <c r="F17" s="18">
        <v>279000</v>
      </c>
      <c r="G17" s="17"/>
      <c r="H17" s="24">
        <v>136000</v>
      </c>
      <c r="I17" s="24">
        <v>117000</v>
      </c>
      <c r="J17" s="17"/>
      <c r="K17" s="18">
        <v>286000</v>
      </c>
      <c r="L17" s="17"/>
      <c r="M17" s="17"/>
      <c r="N17" s="17"/>
      <c r="O17" s="17"/>
    </row>
    <row r="18" spans="1:15" ht="15.95">
      <c r="A18" s="16" t="s">
        <v>5914</v>
      </c>
      <c r="B18" s="16" t="s">
        <v>8420</v>
      </c>
      <c r="C18" s="16"/>
      <c r="D18" s="17"/>
      <c r="E18" s="17"/>
      <c r="F18" s="17"/>
      <c r="G18" s="17"/>
      <c r="H18" s="17"/>
      <c r="I18" s="24">
        <v>12900</v>
      </c>
      <c r="J18" s="17"/>
      <c r="K18" s="24">
        <v>9360</v>
      </c>
      <c r="L18" s="17"/>
      <c r="M18" s="17"/>
      <c r="N18" s="17"/>
      <c r="O18" s="17"/>
    </row>
    <row r="19" spans="1:15" ht="15.95">
      <c r="A19" s="16" t="s">
        <v>1896</v>
      </c>
      <c r="B19" s="16" t="s">
        <v>8420</v>
      </c>
      <c r="C19" s="16"/>
      <c r="D19" s="17"/>
      <c r="E19" s="24">
        <v>29900</v>
      </c>
      <c r="F19" s="24">
        <v>135000</v>
      </c>
      <c r="G19" s="24">
        <v>17500</v>
      </c>
      <c r="H19" s="24">
        <v>31100</v>
      </c>
      <c r="I19" s="24">
        <v>39900</v>
      </c>
      <c r="J19" s="24">
        <v>118000</v>
      </c>
      <c r="K19" s="24">
        <v>21900</v>
      </c>
      <c r="L19" s="17"/>
      <c r="M19" s="17"/>
      <c r="N19" s="17"/>
      <c r="O19" s="17"/>
    </row>
    <row r="20" spans="1:15" ht="15.95">
      <c r="A20" s="118" t="s">
        <v>3305</v>
      </c>
      <c r="B20" s="16" t="s">
        <v>8420</v>
      </c>
      <c r="C20" s="16"/>
      <c r="D20" s="17"/>
      <c r="E20" s="17"/>
      <c r="F20" s="17"/>
      <c r="G20" s="18">
        <v>254000</v>
      </c>
      <c r="H20" s="24">
        <v>2140</v>
      </c>
      <c r="I20" s="24">
        <v>204000</v>
      </c>
      <c r="J20" s="24">
        <v>62400</v>
      </c>
      <c r="K20" s="24">
        <v>135000</v>
      </c>
      <c r="L20" s="17"/>
      <c r="M20" s="17"/>
      <c r="N20" s="17"/>
      <c r="O20" s="17"/>
    </row>
    <row r="21" spans="1:15" ht="15.95">
      <c r="A21" s="118" t="s">
        <v>3305</v>
      </c>
      <c r="B21" s="16">
        <v>43</v>
      </c>
      <c r="C21" s="16"/>
      <c r="D21" s="17"/>
      <c r="E21" s="17"/>
      <c r="F21" s="17"/>
      <c r="G21" s="17"/>
      <c r="H21" s="24">
        <v>42500</v>
      </c>
      <c r="I21" s="24">
        <v>95500</v>
      </c>
      <c r="J21" s="24">
        <v>120000</v>
      </c>
      <c r="K21" s="24">
        <v>110000</v>
      </c>
      <c r="L21" s="17"/>
      <c r="M21" s="17"/>
      <c r="N21" s="17"/>
      <c r="O21" s="17"/>
    </row>
    <row r="22" spans="1:15" ht="15.95">
      <c r="A22" s="16" t="s">
        <v>8478</v>
      </c>
      <c r="B22" s="16" t="s">
        <v>8420</v>
      </c>
      <c r="C22" s="16"/>
      <c r="D22" s="18">
        <v>447000</v>
      </c>
      <c r="E22" s="17"/>
      <c r="F22" s="24">
        <v>23100</v>
      </c>
      <c r="G22" s="17"/>
      <c r="H22" s="17"/>
      <c r="I22" s="17"/>
      <c r="J22" s="17"/>
      <c r="K22" s="28"/>
      <c r="L22" s="17"/>
      <c r="M22" s="17"/>
      <c r="N22" s="17"/>
      <c r="O22" s="17"/>
    </row>
    <row r="23" spans="1:15" ht="15.95">
      <c r="A23" s="16" t="s">
        <v>1893</v>
      </c>
      <c r="B23" s="16" t="s">
        <v>8420</v>
      </c>
      <c r="C23" s="16"/>
      <c r="D23" s="17"/>
      <c r="E23" s="17"/>
      <c r="F23" s="17"/>
      <c r="G23" s="17"/>
      <c r="H23" s="17"/>
      <c r="I23" s="18">
        <v>339000</v>
      </c>
      <c r="J23" s="24">
        <v>17800</v>
      </c>
      <c r="K23" s="24">
        <v>200000</v>
      </c>
      <c r="L23" s="17"/>
      <c r="M23" s="17"/>
      <c r="N23" s="24">
        <v>20400</v>
      </c>
      <c r="O23" s="17"/>
    </row>
    <row r="24" spans="1:15" ht="15.95">
      <c r="A24" s="118" t="s">
        <v>1892</v>
      </c>
      <c r="B24" s="16" t="s">
        <v>8420</v>
      </c>
      <c r="C24" s="16"/>
      <c r="D24" s="17"/>
      <c r="E24" s="24">
        <v>35000</v>
      </c>
      <c r="F24" s="24">
        <v>91100</v>
      </c>
      <c r="G24" s="24">
        <v>107000</v>
      </c>
      <c r="H24" s="24">
        <v>159000</v>
      </c>
      <c r="I24" s="18">
        <v>749000</v>
      </c>
      <c r="J24" s="18">
        <v>379000</v>
      </c>
      <c r="K24" s="18">
        <v>615000</v>
      </c>
      <c r="L24" s="17"/>
      <c r="M24" s="17"/>
      <c r="N24" s="17"/>
      <c r="O24" s="17"/>
    </row>
    <row r="25" spans="1:15" ht="15.95">
      <c r="A25" s="118" t="s">
        <v>1892</v>
      </c>
      <c r="B25" s="16">
        <v>174</v>
      </c>
      <c r="C25" s="16"/>
      <c r="D25" s="17"/>
      <c r="E25" s="17"/>
      <c r="F25" s="17"/>
      <c r="G25" s="17"/>
      <c r="H25" s="17"/>
      <c r="I25" s="17"/>
      <c r="J25" s="17"/>
      <c r="K25" s="24">
        <v>85100</v>
      </c>
      <c r="L25" s="17"/>
      <c r="M25" s="17"/>
      <c r="N25" s="17"/>
      <c r="O25" s="17"/>
    </row>
    <row r="26" spans="1:15" ht="15.95">
      <c r="A26" s="118" t="s">
        <v>1890</v>
      </c>
      <c r="B26" s="16" t="s">
        <v>8420</v>
      </c>
      <c r="C26" s="16"/>
      <c r="D26" s="35">
        <v>1110000</v>
      </c>
      <c r="E26" s="35">
        <v>946000</v>
      </c>
      <c r="F26" s="35">
        <v>1010000</v>
      </c>
      <c r="G26" s="19">
        <v>1500000</v>
      </c>
      <c r="H26" s="35">
        <v>944000</v>
      </c>
      <c r="I26" s="27">
        <v>1860000</v>
      </c>
      <c r="J26" s="19">
        <v>1550000</v>
      </c>
      <c r="K26" s="27">
        <v>1780000</v>
      </c>
      <c r="L26" s="17"/>
      <c r="M26" s="17"/>
      <c r="N26" s="17"/>
      <c r="O26" s="17"/>
    </row>
    <row r="27" spans="1:15" ht="15.95">
      <c r="A27" s="118" t="s">
        <v>1890</v>
      </c>
      <c r="B27" s="16">
        <v>87</v>
      </c>
      <c r="C27" s="16"/>
      <c r="D27" s="17"/>
      <c r="E27" s="17"/>
      <c r="F27" s="17"/>
      <c r="G27" s="17"/>
      <c r="H27" s="17"/>
      <c r="I27" s="24">
        <v>14100</v>
      </c>
      <c r="J27" s="17"/>
      <c r="K27" s="28"/>
      <c r="L27" s="17"/>
      <c r="M27" s="17"/>
      <c r="N27" s="17"/>
      <c r="O27" s="17"/>
    </row>
    <row r="28" spans="1:15" ht="15.95">
      <c r="A28" s="16" t="s">
        <v>6875</v>
      </c>
      <c r="B28" s="16" t="s">
        <v>8420</v>
      </c>
      <c r="C28" s="16"/>
      <c r="D28" s="24">
        <v>233000</v>
      </c>
      <c r="E28" s="24">
        <v>17600</v>
      </c>
      <c r="F28" s="24">
        <v>3690</v>
      </c>
      <c r="G28" s="24">
        <v>9300</v>
      </c>
      <c r="H28" s="17"/>
      <c r="I28" s="17"/>
      <c r="J28" s="17"/>
      <c r="K28" s="28"/>
      <c r="L28" s="17"/>
      <c r="M28" s="17"/>
      <c r="N28" s="17"/>
      <c r="O28" s="17"/>
    </row>
    <row r="29" spans="1:15" ht="15.95">
      <c r="A29" s="16" t="s">
        <v>1889</v>
      </c>
      <c r="B29" s="16" t="s">
        <v>8420</v>
      </c>
      <c r="C29" s="16"/>
      <c r="D29" s="19">
        <v>1440000</v>
      </c>
      <c r="E29" s="35">
        <v>975000</v>
      </c>
      <c r="F29" s="24">
        <v>15600</v>
      </c>
      <c r="G29" s="24">
        <v>91000</v>
      </c>
      <c r="H29" s="17"/>
      <c r="I29" s="17"/>
      <c r="J29" s="17"/>
      <c r="K29" s="28"/>
      <c r="L29" s="17"/>
      <c r="M29" s="17"/>
      <c r="N29" s="17"/>
      <c r="O29" s="17"/>
    </row>
    <row r="30" spans="1:15" ht="15.95">
      <c r="A30" s="16" t="s">
        <v>1888</v>
      </c>
      <c r="B30" s="16" t="s">
        <v>8420</v>
      </c>
      <c r="C30" s="16"/>
      <c r="D30" s="17"/>
      <c r="E30" s="17"/>
      <c r="F30" s="24">
        <v>58400</v>
      </c>
      <c r="G30" s="17"/>
      <c r="H30" s="17"/>
      <c r="I30" s="17"/>
      <c r="J30" s="17"/>
      <c r="K30" s="28"/>
      <c r="L30" s="17"/>
      <c r="M30" s="17"/>
      <c r="N30" s="17"/>
      <c r="O30" s="17"/>
    </row>
    <row r="31" spans="1:15" ht="15.95">
      <c r="A31" s="16" t="s">
        <v>1887</v>
      </c>
      <c r="B31" s="16" t="s">
        <v>8420</v>
      </c>
      <c r="C31" s="16"/>
      <c r="D31" s="19">
        <v>1540000</v>
      </c>
      <c r="E31" s="19">
        <v>1690000</v>
      </c>
      <c r="F31" s="27">
        <v>2250000</v>
      </c>
      <c r="G31" s="22">
        <v>2320000</v>
      </c>
      <c r="H31" s="18">
        <v>600000</v>
      </c>
      <c r="I31" s="22">
        <v>2330000</v>
      </c>
      <c r="J31" s="27">
        <v>1750000</v>
      </c>
      <c r="K31" s="27">
        <v>2200000</v>
      </c>
      <c r="L31" s="24">
        <v>12400</v>
      </c>
      <c r="M31" s="24">
        <v>4670</v>
      </c>
      <c r="N31" s="17"/>
      <c r="O31" s="17"/>
    </row>
    <row r="32" spans="1:15" ht="15.95">
      <c r="A32" s="16" t="s">
        <v>1886</v>
      </c>
      <c r="B32" s="16" t="s">
        <v>8420</v>
      </c>
      <c r="C32" s="16"/>
      <c r="D32" s="18">
        <v>450000</v>
      </c>
      <c r="E32" s="24">
        <v>238000</v>
      </c>
      <c r="F32" s="24">
        <v>195000</v>
      </c>
      <c r="G32" s="24">
        <v>140000</v>
      </c>
      <c r="H32" s="17"/>
      <c r="I32" s="17"/>
      <c r="J32" s="17"/>
      <c r="K32" s="24">
        <v>98800</v>
      </c>
      <c r="L32" s="17"/>
      <c r="M32" s="17"/>
      <c r="N32" s="17"/>
      <c r="O32" s="17"/>
    </row>
    <row r="33" spans="1:15" ht="15.95">
      <c r="A33" s="16" t="s">
        <v>1885</v>
      </c>
      <c r="B33" s="16" t="s">
        <v>8420</v>
      </c>
      <c r="C33" s="16"/>
      <c r="D33" s="17"/>
      <c r="E33" s="17"/>
      <c r="F33" s="17"/>
      <c r="G33" s="17"/>
      <c r="H33" s="17"/>
      <c r="I33" s="24">
        <v>10200</v>
      </c>
      <c r="J33" s="17"/>
      <c r="K33" s="28"/>
      <c r="L33" s="24">
        <v>13900</v>
      </c>
      <c r="M33" s="17"/>
      <c r="N33" s="17"/>
      <c r="O33" s="17"/>
    </row>
    <row r="34" spans="1:15" ht="15.95">
      <c r="A34" s="16" t="s">
        <v>8480</v>
      </c>
      <c r="B34" s="16" t="s">
        <v>8420</v>
      </c>
      <c r="C34" s="16"/>
      <c r="D34" s="17"/>
      <c r="E34" s="17"/>
      <c r="F34" s="17"/>
      <c r="G34" s="17"/>
      <c r="H34" s="17"/>
      <c r="I34" s="17"/>
      <c r="J34" s="24">
        <v>98500</v>
      </c>
      <c r="K34" s="28"/>
      <c r="L34" s="17"/>
      <c r="M34" s="17"/>
      <c r="N34" s="17"/>
      <c r="O34" s="17"/>
    </row>
    <row r="35" spans="1:15" ht="15.95">
      <c r="A35" s="16" t="s">
        <v>1884</v>
      </c>
      <c r="B35" s="16" t="s">
        <v>8420</v>
      </c>
      <c r="C35" s="16"/>
      <c r="D35" s="19">
        <v>1370000</v>
      </c>
      <c r="E35" s="18">
        <v>541000</v>
      </c>
      <c r="F35" s="18">
        <v>671000</v>
      </c>
      <c r="G35" s="18">
        <v>700000</v>
      </c>
      <c r="H35" s="24">
        <v>228000</v>
      </c>
      <c r="I35" s="35">
        <v>1140000</v>
      </c>
      <c r="J35" s="35">
        <v>1140000</v>
      </c>
      <c r="K35" s="35">
        <v>945000</v>
      </c>
      <c r="L35" s="17"/>
      <c r="M35" s="24">
        <v>29200</v>
      </c>
      <c r="N35" s="17"/>
      <c r="O35" s="17"/>
    </row>
    <row r="36" spans="1:15" ht="15.95">
      <c r="A36" s="16" t="s">
        <v>7063</v>
      </c>
      <c r="B36" s="16" t="s">
        <v>8420</v>
      </c>
      <c r="C36" s="16"/>
      <c r="D36" s="17"/>
      <c r="E36" s="17"/>
      <c r="F36" s="17"/>
      <c r="G36" s="17"/>
      <c r="H36" s="17"/>
      <c r="I36" s="24">
        <v>141000</v>
      </c>
      <c r="J36" s="17"/>
      <c r="K36" s="28"/>
      <c r="L36" s="17"/>
      <c r="M36" s="17"/>
      <c r="N36" s="17"/>
      <c r="O36" s="17"/>
    </row>
    <row r="37" spans="1:15" ht="15.95">
      <c r="A37" s="119" t="s">
        <v>1883</v>
      </c>
      <c r="B37" s="118" t="s">
        <v>8420</v>
      </c>
      <c r="C37" s="16"/>
      <c r="D37" s="35">
        <v>859000</v>
      </c>
      <c r="E37" s="18">
        <v>553000</v>
      </c>
      <c r="F37" s="19">
        <v>1600000</v>
      </c>
      <c r="G37" s="18">
        <v>744000</v>
      </c>
      <c r="H37" s="18">
        <v>357000</v>
      </c>
      <c r="I37" s="18">
        <v>507000</v>
      </c>
      <c r="J37" s="18">
        <v>462000</v>
      </c>
      <c r="K37" s="35">
        <v>777000</v>
      </c>
      <c r="L37" s="17"/>
      <c r="M37" s="17"/>
      <c r="N37" s="17"/>
      <c r="O37" s="17"/>
    </row>
    <row r="38" spans="1:15" ht="15.95">
      <c r="A38" s="118" t="s">
        <v>1883</v>
      </c>
      <c r="B38" s="118" t="s">
        <v>8420</v>
      </c>
      <c r="C38" s="16" t="s">
        <v>8423</v>
      </c>
      <c r="D38" s="17"/>
      <c r="E38" s="17"/>
      <c r="F38" s="17"/>
      <c r="G38" s="17"/>
      <c r="H38" s="17"/>
      <c r="I38" s="17"/>
      <c r="J38" s="24">
        <v>95000</v>
      </c>
      <c r="K38" s="28"/>
      <c r="L38" s="17"/>
      <c r="M38" s="17"/>
      <c r="N38" s="17"/>
      <c r="O38" s="17"/>
    </row>
    <row r="39" spans="1:15" ht="15.95">
      <c r="A39" s="118" t="s">
        <v>1883</v>
      </c>
      <c r="B39" s="16">
        <v>52</v>
      </c>
      <c r="C39" s="16"/>
      <c r="D39" s="17"/>
      <c r="E39" s="24">
        <v>57000</v>
      </c>
      <c r="F39" s="17"/>
      <c r="G39" s="17"/>
      <c r="H39" s="17"/>
      <c r="I39" s="17"/>
      <c r="J39" s="17"/>
      <c r="K39" s="28"/>
      <c r="L39" s="17"/>
      <c r="M39" s="17"/>
      <c r="N39" s="17"/>
      <c r="O39" s="17"/>
    </row>
    <row r="40" spans="1:15" ht="15.95">
      <c r="A40" s="16" t="s">
        <v>1882</v>
      </c>
      <c r="B40" s="16" t="s">
        <v>8420</v>
      </c>
      <c r="C40" s="16"/>
      <c r="D40" s="24">
        <v>75000</v>
      </c>
      <c r="E40" s="24">
        <v>5880</v>
      </c>
      <c r="F40" s="17"/>
      <c r="G40" s="24">
        <v>152000</v>
      </c>
      <c r="H40" s="24">
        <v>10000</v>
      </c>
      <c r="I40" s="24">
        <v>4930</v>
      </c>
      <c r="J40" s="17"/>
      <c r="K40" s="28"/>
      <c r="L40" s="24">
        <v>20300</v>
      </c>
      <c r="M40" s="24">
        <v>8290</v>
      </c>
      <c r="N40" s="17"/>
      <c r="O40" s="17"/>
    </row>
    <row r="41" spans="1:15" ht="15.95">
      <c r="A41" s="16" t="s">
        <v>1881</v>
      </c>
      <c r="B41" s="16" t="s">
        <v>8420</v>
      </c>
      <c r="C41" s="16"/>
      <c r="D41" s="17"/>
      <c r="E41" s="17"/>
      <c r="F41" s="17"/>
      <c r="G41" s="24">
        <v>50100</v>
      </c>
      <c r="H41" s="24">
        <v>70100</v>
      </c>
      <c r="I41" s="24">
        <v>214000</v>
      </c>
      <c r="J41" s="24">
        <v>13300</v>
      </c>
      <c r="K41" s="24">
        <v>227000</v>
      </c>
      <c r="L41" s="17"/>
      <c r="M41" s="17"/>
      <c r="N41" s="17"/>
      <c r="O41" s="17"/>
    </row>
    <row r="42" spans="1:15" ht="15.95">
      <c r="A42" s="119" t="s">
        <v>1880</v>
      </c>
      <c r="B42" s="118" t="s">
        <v>8420</v>
      </c>
      <c r="C42" s="16"/>
      <c r="D42" s="17"/>
      <c r="E42" s="17"/>
      <c r="F42" s="17"/>
      <c r="G42" s="18">
        <v>446000</v>
      </c>
      <c r="H42" s="24">
        <v>151000</v>
      </c>
      <c r="I42" s="19">
        <v>1330000</v>
      </c>
      <c r="J42" s="35">
        <v>1160000</v>
      </c>
      <c r="K42" s="18">
        <v>406000</v>
      </c>
      <c r="L42" s="17"/>
      <c r="M42" s="17"/>
      <c r="N42" s="17"/>
      <c r="O42" s="17"/>
    </row>
    <row r="43" spans="1:15" ht="15.95">
      <c r="A43" s="118" t="s">
        <v>1880</v>
      </c>
      <c r="B43" s="118" t="s">
        <v>8420</v>
      </c>
      <c r="C43" s="16" t="s">
        <v>8421</v>
      </c>
      <c r="D43" s="24">
        <v>16700</v>
      </c>
      <c r="E43" s="24">
        <v>10600</v>
      </c>
      <c r="F43" s="17"/>
      <c r="G43" s="17"/>
      <c r="H43" s="17"/>
      <c r="I43" s="24">
        <v>47400</v>
      </c>
      <c r="J43" s="24">
        <v>6030</v>
      </c>
      <c r="K43" s="24">
        <v>8880</v>
      </c>
      <c r="L43" s="17"/>
      <c r="M43" s="17"/>
      <c r="N43" s="17"/>
      <c r="O43" s="17"/>
    </row>
    <row r="44" spans="1:15" ht="15.95">
      <c r="A44" s="118" t="s">
        <v>1880</v>
      </c>
      <c r="B44" s="16">
        <v>33</v>
      </c>
      <c r="C44" s="16" t="s">
        <v>8421</v>
      </c>
      <c r="D44" s="24">
        <v>16700</v>
      </c>
      <c r="E44" s="17"/>
      <c r="F44" s="17"/>
      <c r="G44" s="17"/>
      <c r="H44" s="17"/>
      <c r="I44" s="17"/>
      <c r="J44" s="17"/>
      <c r="K44" s="24">
        <v>8880</v>
      </c>
      <c r="L44" s="17"/>
      <c r="M44" s="17"/>
      <c r="N44" s="17"/>
      <c r="O44" s="17"/>
    </row>
    <row r="45" spans="1:15" ht="15.95">
      <c r="A45" s="16" t="s">
        <v>5481</v>
      </c>
      <c r="B45" s="16" t="s">
        <v>8420</v>
      </c>
      <c r="C45" s="16"/>
      <c r="D45" s="17"/>
      <c r="E45" s="17"/>
      <c r="F45" s="17"/>
      <c r="G45" s="17"/>
      <c r="H45" s="17"/>
      <c r="I45" s="24">
        <v>107000</v>
      </c>
      <c r="J45" s="24">
        <v>140000</v>
      </c>
      <c r="K45" s="24">
        <v>65900</v>
      </c>
      <c r="L45" s="17"/>
      <c r="M45" s="24">
        <v>123000</v>
      </c>
      <c r="N45" s="17"/>
      <c r="O45" s="17"/>
    </row>
    <row r="46" spans="1:15" ht="15.95">
      <c r="A46" s="16" t="s">
        <v>2103</v>
      </c>
      <c r="B46" s="16" t="s">
        <v>8420</v>
      </c>
      <c r="C46" s="16"/>
      <c r="D46" s="17"/>
      <c r="E46" s="17"/>
      <c r="F46" s="17"/>
      <c r="G46" s="17"/>
      <c r="H46" s="17"/>
      <c r="I46" s="17"/>
      <c r="J46" s="18">
        <v>423000</v>
      </c>
      <c r="K46" s="28"/>
      <c r="L46" s="17"/>
      <c r="M46" s="17"/>
      <c r="N46" s="17"/>
      <c r="O46" s="17"/>
    </row>
    <row r="47" spans="1:15" ht="15.95">
      <c r="A47" s="118" t="s">
        <v>1879</v>
      </c>
      <c r="B47" s="16" t="s">
        <v>8420</v>
      </c>
      <c r="C47" s="16"/>
      <c r="D47" s="18">
        <v>361000</v>
      </c>
      <c r="E47" s="17"/>
      <c r="F47" s="17"/>
      <c r="G47" s="17"/>
      <c r="H47" s="17"/>
      <c r="I47" s="17"/>
      <c r="J47" s="17"/>
      <c r="K47" s="24">
        <v>33500</v>
      </c>
      <c r="L47" s="17"/>
      <c r="M47" s="17"/>
      <c r="N47" s="17"/>
      <c r="O47" s="17"/>
    </row>
    <row r="48" spans="1:15" ht="15.95">
      <c r="A48" s="118" t="s">
        <v>1879</v>
      </c>
      <c r="B48" s="16">
        <v>145</v>
      </c>
      <c r="C48" s="16" t="s">
        <v>8432</v>
      </c>
      <c r="D48" s="24">
        <v>93500</v>
      </c>
      <c r="E48" s="24">
        <v>18100</v>
      </c>
      <c r="F48" s="24">
        <v>37600</v>
      </c>
      <c r="G48" s="24">
        <v>19900</v>
      </c>
      <c r="H48" s="17"/>
      <c r="I48" s="17"/>
      <c r="J48" s="17"/>
      <c r="K48" s="24">
        <v>51300</v>
      </c>
      <c r="L48" s="17"/>
      <c r="M48" s="17"/>
      <c r="N48" s="17"/>
      <c r="O48" s="17"/>
    </row>
    <row r="49" spans="1:15" ht="15.95">
      <c r="A49" s="16" t="s">
        <v>1878</v>
      </c>
      <c r="B49" s="16" t="s">
        <v>8420</v>
      </c>
      <c r="C49" s="16"/>
      <c r="D49" s="24">
        <v>75900</v>
      </c>
      <c r="E49" s="24">
        <v>27000</v>
      </c>
      <c r="F49" s="18">
        <v>309000</v>
      </c>
      <c r="G49" s="18">
        <v>258000</v>
      </c>
      <c r="H49" s="24">
        <v>196000</v>
      </c>
      <c r="I49" s="18">
        <v>297000</v>
      </c>
      <c r="J49" s="24">
        <v>132000</v>
      </c>
      <c r="K49" s="24">
        <v>132000</v>
      </c>
      <c r="L49" s="17"/>
      <c r="M49" s="17"/>
      <c r="N49" s="17"/>
      <c r="O49" s="17"/>
    </row>
    <row r="50" spans="1:15" ht="15.95">
      <c r="A50" s="119" t="s">
        <v>1877</v>
      </c>
      <c r="B50" s="16" t="s">
        <v>8420</v>
      </c>
      <c r="C50" s="16"/>
      <c r="D50" s="23">
        <v>7720000</v>
      </c>
      <c r="E50" s="22">
        <v>2580000</v>
      </c>
      <c r="F50" s="30">
        <v>4050000</v>
      </c>
      <c r="G50" s="27">
        <v>1960000</v>
      </c>
      <c r="H50" s="18">
        <v>748000</v>
      </c>
      <c r="I50" s="18">
        <v>722000</v>
      </c>
      <c r="J50" s="35">
        <v>842000</v>
      </c>
      <c r="K50" s="35">
        <v>819000</v>
      </c>
      <c r="L50" s="24">
        <v>159000</v>
      </c>
      <c r="M50" s="18">
        <v>273000</v>
      </c>
      <c r="N50" s="24">
        <v>2880</v>
      </c>
      <c r="O50" s="24">
        <v>27900</v>
      </c>
    </row>
    <row r="51" spans="1:15" ht="15.95">
      <c r="A51" s="118" t="s">
        <v>1877</v>
      </c>
      <c r="B51" s="16">
        <v>65</v>
      </c>
      <c r="C51" s="16"/>
      <c r="D51" s="24">
        <v>7550</v>
      </c>
      <c r="E51" s="24">
        <v>3950</v>
      </c>
      <c r="F51" s="17"/>
      <c r="G51" s="24">
        <v>1200</v>
      </c>
      <c r="H51" s="17"/>
      <c r="I51" s="17"/>
      <c r="J51" s="17"/>
      <c r="K51" s="28"/>
      <c r="L51" s="17"/>
      <c r="M51" s="17"/>
      <c r="N51" s="17"/>
      <c r="O51" s="17"/>
    </row>
    <row r="52" spans="1:15" ht="15.95">
      <c r="A52" s="118" t="s">
        <v>1877</v>
      </c>
      <c r="B52" s="16">
        <v>440</v>
      </c>
      <c r="C52" s="16"/>
      <c r="D52" s="17"/>
      <c r="E52" s="17"/>
      <c r="F52" s="17"/>
      <c r="G52" s="17"/>
      <c r="H52" s="17"/>
      <c r="I52" s="17"/>
      <c r="J52" s="17"/>
      <c r="K52" s="28"/>
      <c r="L52" s="17"/>
      <c r="M52" s="17"/>
      <c r="N52" s="17"/>
      <c r="O52" s="24">
        <v>4810</v>
      </c>
    </row>
    <row r="53" spans="1:15" ht="15.95">
      <c r="A53" s="16" t="s">
        <v>8164</v>
      </c>
      <c r="B53" s="16" t="s">
        <v>8420</v>
      </c>
      <c r="C53" s="16"/>
      <c r="D53" s="17"/>
      <c r="E53" s="17"/>
      <c r="F53" s="17"/>
      <c r="G53" s="24">
        <v>31100</v>
      </c>
      <c r="H53" s="17"/>
      <c r="I53" s="17"/>
      <c r="J53" s="17"/>
      <c r="K53" s="28"/>
      <c r="L53" s="17"/>
      <c r="M53" s="17"/>
      <c r="N53" s="17"/>
      <c r="O53" s="17"/>
    </row>
    <row r="54" spans="1:15" ht="15.95">
      <c r="A54" s="119" t="s">
        <v>1874</v>
      </c>
      <c r="B54" s="118" t="s">
        <v>8420</v>
      </c>
      <c r="C54" s="16"/>
      <c r="D54" s="37">
        <v>5230000</v>
      </c>
      <c r="E54" s="26">
        <v>2910000</v>
      </c>
      <c r="F54" s="25">
        <v>4630000</v>
      </c>
      <c r="G54" s="19">
        <v>1570000</v>
      </c>
      <c r="H54" s="22">
        <v>2370000</v>
      </c>
      <c r="I54" s="27">
        <v>1970000</v>
      </c>
      <c r="J54" s="22">
        <v>2550000</v>
      </c>
      <c r="K54" s="27">
        <v>2160000</v>
      </c>
      <c r="L54" s="17"/>
      <c r="M54" s="18">
        <v>665000</v>
      </c>
      <c r="N54" s="18">
        <v>446000</v>
      </c>
      <c r="O54" s="35">
        <v>881000</v>
      </c>
    </row>
    <row r="55" spans="1:15" ht="15.95">
      <c r="A55" s="118" t="s">
        <v>1874</v>
      </c>
      <c r="B55" s="118" t="s">
        <v>8420</v>
      </c>
      <c r="C55" s="16" t="s">
        <v>8426</v>
      </c>
      <c r="D55" s="17"/>
      <c r="E55" s="17"/>
      <c r="F55" s="17"/>
      <c r="G55" s="24">
        <v>124000</v>
      </c>
      <c r="H55" s="17"/>
      <c r="I55" s="17"/>
      <c r="J55" s="17"/>
      <c r="K55" s="28"/>
      <c r="L55" s="17"/>
      <c r="M55" s="17"/>
      <c r="N55" s="17"/>
      <c r="O55" s="17"/>
    </row>
    <row r="56" spans="1:15" ht="15.95">
      <c r="A56" s="118" t="s">
        <v>1874</v>
      </c>
      <c r="B56" s="16">
        <v>82</v>
      </c>
      <c r="C56" s="16" t="s">
        <v>8423</v>
      </c>
      <c r="D56" s="17"/>
      <c r="E56" s="17"/>
      <c r="F56" s="17"/>
      <c r="G56" s="17"/>
      <c r="H56" s="17"/>
      <c r="I56" s="24">
        <v>42500</v>
      </c>
      <c r="J56" s="24">
        <v>30100</v>
      </c>
      <c r="K56" s="28"/>
      <c r="L56" s="17"/>
      <c r="M56" s="17"/>
      <c r="N56" s="17"/>
      <c r="O56" s="17"/>
    </row>
    <row r="57" spans="1:15" ht="15.95">
      <c r="A57" s="16" t="s">
        <v>3296</v>
      </c>
      <c r="B57" s="16" t="s">
        <v>8420</v>
      </c>
      <c r="C57" s="16"/>
      <c r="D57" s="24">
        <v>158000</v>
      </c>
      <c r="E57" s="17"/>
      <c r="F57" s="17"/>
      <c r="G57" s="17"/>
      <c r="H57" s="17"/>
      <c r="I57" s="17"/>
      <c r="J57" s="17"/>
      <c r="K57" s="28"/>
      <c r="L57" s="17"/>
      <c r="M57" s="17"/>
      <c r="N57" s="17"/>
      <c r="O57" s="17"/>
    </row>
    <row r="58" spans="1:15" ht="15.95">
      <c r="A58" s="16" t="s">
        <v>2316</v>
      </c>
      <c r="B58" s="16" t="s">
        <v>8420</v>
      </c>
      <c r="C58" s="16"/>
      <c r="D58" s="17"/>
      <c r="E58" s="17"/>
      <c r="F58" s="17"/>
      <c r="G58" s="24">
        <v>107000</v>
      </c>
      <c r="H58" s="17"/>
      <c r="I58" s="17"/>
      <c r="J58" s="17"/>
      <c r="K58" s="28"/>
      <c r="L58" s="17"/>
      <c r="M58" s="17"/>
      <c r="N58" s="17"/>
      <c r="O58" s="17"/>
    </row>
    <row r="59" spans="1:15" ht="15.95">
      <c r="A59" s="16" t="s">
        <v>1872</v>
      </c>
      <c r="B59" s="16" t="s">
        <v>8420</v>
      </c>
      <c r="C59" s="16"/>
      <c r="D59" s="24">
        <v>11500</v>
      </c>
      <c r="E59" s="17"/>
      <c r="F59" s="17"/>
      <c r="G59" s="18">
        <v>344000</v>
      </c>
      <c r="H59" s="17"/>
      <c r="I59" s="17"/>
      <c r="J59" s="17"/>
      <c r="K59" s="24">
        <v>3090</v>
      </c>
      <c r="L59" s="17"/>
      <c r="M59" s="17"/>
      <c r="N59" s="17"/>
      <c r="O59" s="17"/>
    </row>
    <row r="60" spans="1:15" ht="15.95">
      <c r="A60" s="16" t="s">
        <v>3287</v>
      </c>
      <c r="B60" s="16" t="s">
        <v>8420</v>
      </c>
      <c r="C60" s="16"/>
      <c r="D60" s="17"/>
      <c r="E60" s="17"/>
      <c r="F60" s="17"/>
      <c r="G60" s="17"/>
      <c r="H60" s="17"/>
      <c r="I60" s="17"/>
      <c r="J60" s="17"/>
      <c r="K60" s="24">
        <v>86700</v>
      </c>
      <c r="L60" s="17"/>
      <c r="M60" s="17"/>
      <c r="N60" s="17"/>
      <c r="O60" s="17"/>
    </row>
    <row r="61" spans="1:15" ht="15.95">
      <c r="A61" s="16" t="s">
        <v>3293</v>
      </c>
      <c r="B61" s="16" t="s">
        <v>8420</v>
      </c>
      <c r="C61" s="16"/>
      <c r="D61" s="24">
        <v>3910</v>
      </c>
      <c r="E61" s="17"/>
      <c r="F61" s="17"/>
      <c r="G61" s="17"/>
      <c r="H61" s="17"/>
      <c r="I61" s="17"/>
      <c r="J61" s="17"/>
      <c r="K61" s="28"/>
      <c r="L61" s="17"/>
      <c r="M61" s="17"/>
      <c r="N61" s="17"/>
      <c r="O61" s="17"/>
    </row>
    <row r="62" spans="1:15" ht="15.95">
      <c r="A62" s="16" t="s">
        <v>5885</v>
      </c>
      <c r="B62" s="16" t="s">
        <v>8420</v>
      </c>
      <c r="C62" s="16"/>
      <c r="D62" s="17"/>
      <c r="E62" s="17"/>
      <c r="F62" s="17"/>
      <c r="G62" s="17"/>
      <c r="H62" s="17"/>
      <c r="I62" s="17"/>
      <c r="J62" s="18">
        <v>287000</v>
      </c>
      <c r="K62" s="28"/>
      <c r="L62" s="17"/>
      <c r="M62" s="17"/>
      <c r="N62" s="17"/>
      <c r="O62" s="17"/>
    </row>
    <row r="63" spans="1:15" ht="15.95">
      <c r="A63" s="16" t="s">
        <v>1870</v>
      </c>
      <c r="B63" s="16" t="s">
        <v>8420</v>
      </c>
      <c r="C63" s="16"/>
      <c r="D63" s="17"/>
      <c r="E63" s="17"/>
      <c r="F63" s="24">
        <v>104000</v>
      </c>
      <c r="G63" s="17"/>
      <c r="H63" s="17"/>
      <c r="I63" s="24">
        <v>59900</v>
      </c>
      <c r="J63" s="24">
        <v>43300</v>
      </c>
      <c r="K63" s="28"/>
      <c r="L63" s="17"/>
      <c r="M63" s="17"/>
      <c r="N63" s="17"/>
      <c r="O63" s="17"/>
    </row>
    <row r="64" spans="1:15" ht="15.95">
      <c r="A64" s="16" t="s">
        <v>1868</v>
      </c>
      <c r="B64" s="16" t="s">
        <v>8420</v>
      </c>
      <c r="C64" s="16"/>
      <c r="D64" s="24">
        <v>216000</v>
      </c>
      <c r="E64" s="17"/>
      <c r="F64" s="17"/>
      <c r="G64" s="17"/>
      <c r="H64" s="24">
        <v>71200</v>
      </c>
      <c r="I64" s="17"/>
      <c r="J64" s="17"/>
      <c r="K64" s="28"/>
      <c r="L64" s="17"/>
      <c r="M64" s="17"/>
      <c r="N64" s="17"/>
      <c r="O64" s="17"/>
    </row>
    <row r="65" spans="1:15" ht="15.95">
      <c r="A65" s="16" t="s">
        <v>1867</v>
      </c>
      <c r="B65" s="16" t="s">
        <v>8420</v>
      </c>
      <c r="C65" s="16"/>
      <c r="D65" s="27">
        <v>1870000</v>
      </c>
      <c r="E65" s="18">
        <v>583000</v>
      </c>
      <c r="F65" s="35">
        <v>1030000</v>
      </c>
      <c r="G65" s="18">
        <v>611000</v>
      </c>
      <c r="H65" s="18">
        <v>429000</v>
      </c>
      <c r="I65" s="18">
        <v>546000</v>
      </c>
      <c r="J65" s="18">
        <v>455000</v>
      </c>
      <c r="K65" s="35">
        <v>751000</v>
      </c>
      <c r="L65" s="17"/>
      <c r="M65" s="18">
        <v>318000</v>
      </c>
      <c r="N65" s="18">
        <v>292000</v>
      </c>
      <c r="O65" s="24">
        <v>197000</v>
      </c>
    </row>
    <row r="66" spans="1:15" ht="15.95">
      <c r="A66" s="16" t="s">
        <v>6263</v>
      </c>
      <c r="B66" s="16" t="s">
        <v>8420</v>
      </c>
      <c r="C66" s="16"/>
      <c r="D66" s="17"/>
      <c r="E66" s="17"/>
      <c r="F66" s="17"/>
      <c r="G66" s="17"/>
      <c r="H66" s="17"/>
      <c r="I66" s="18">
        <v>280000</v>
      </c>
      <c r="J66" s="17"/>
      <c r="K66" s="24">
        <v>156000</v>
      </c>
      <c r="L66" s="17"/>
      <c r="M66" s="17"/>
      <c r="N66" s="17"/>
      <c r="O66" s="17"/>
    </row>
    <row r="67" spans="1:15" ht="15.95">
      <c r="A67" s="16" t="s">
        <v>1865</v>
      </c>
      <c r="B67" s="16" t="s">
        <v>8420</v>
      </c>
      <c r="C67" s="16"/>
      <c r="D67" s="17"/>
      <c r="E67" s="24">
        <v>50700</v>
      </c>
      <c r="F67" s="17"/>
      <c r="G67" s="24">
        <v>58500</v>
      </c>
      <c r="H67" s="35">
        <v>860000</v>
      </c>
      <c r="I67" s="18">
        <v>459000</v>
      </c>
      <c r="J67" s="19">
        <v>1310000</v>
      </c>
      <c r="K67" s="18">
        <v>294000</v>
      </c>
      <c r="L67" s="35">
        <v>984000</v>
      </c>
      <c r="M67" s="27">
        <v>1770000</v>
      </c>
      <c r="N67" s="22">
        <v>2720000</v>
      </c>
      <c r="O67" s="18">
        <v>541000</v>
      </c>
    </row>
    <row r="68" spans="1:15" ht="15.95">
      <c r="A68" s="16" t="s">
        <v>1861</v>
      </c>
      <c r="B68" s="16" t="s">
        <v>8420</v>
      </c>
      <c r="C68" s="16"/>
      <c r="D68" s="17"/>
      <c r="E68" s="17"/>
      <c r="F68" s="17"/>
      <c r="G68" s="18">
        <v>274000</v>
      </c>
      <c r="H68" s="17"/>
      <c r="I68" s="18">
        <v>708000</v>
      </c>
      <c r="J68" s="18">
        <v>269000</v>
      </c>
      <c r="K68" s="24">
        <v>241000</v>
      </c>
      <c r="L68" s="17"/>
      <c r="M68" s="17"/>
      <c r="N68" s="17"/>
      <c r="O68" s="17"/>
    </row>
    <row r="69" spans="1:15" ht="15.95">
      <c r="A69" s="16" t="s">
        <v>1860</v>
      </c>
      <c r="B69" s="16" t="s">
        <v>8420</v>
      </c>
      <c r="C69" s="16"/>
      <c r="D69" s="26">
        <v>2920000</v>
      </c>
      <c r="E69" s="35">
        <v>875000</v>
      </c>
      <c r="F69" s="35">
        <v>1170000</v>
      </c>
      <c r="G69" s="18">
        <v>617000</v>
      </c>
      <c r="H69" s="18">
        <v>417000</v>
      </c>
      <c r="I69" s="18">
        <v>618000</v>
      </c>
      <c r="J69" s="35">
        <v>964000</v>
      </c>
      <c r="K69" s="24">
        <v>217000</v>
      </c>
      <c r="L69" s="24">
        <v>34500</v>
      </c>
      <c r="M69" s="24">
        <v>175000</v>
      </c>
      <c r="N69" s="24">
        <v>4050</v>
      </c>
      <c r="O69" s="24">
        <v>177000</v>
      </c>
    </row>
    <row r="70" spans="1:15" ht="15.95">
      <c r="A70" s="118" t="s">
        <v>8485</v>
      </c>
      <c r="B70" s="118" t="s">
        <v>8420</v>
      </c>
      <c r="C70" s="16"/>
      <c r="D70" s="24">
        <v>114000</v>
      </c>
      <c r="E70" s="17"/>
      <c r="F70" s="17"/>
      <c r="G70" s="17"/>
      <c r="H70" s="24">
        <v>99400</v>
      </c>
      <c r="I70" s="17"/>
      <c r="J70" s="17"/>
      <c r="K70" s="28"/>
      <c r="L70" s="17"/>
      <c r="M70" s="17"/>
      <c r="N70" s="17"/>
      <c r="O70" s="17"/>
    </row>
    <row r="71" spans="1:15" ht="15.95">
      <c r="A71" s="118" t="s">
        <v>8485</v>
      </c>
      <c r="B71" s="118" t="s">
        <v>8420</v>
      </c>
      <c r="C71" s="16" t="s">
        <v>8428</v>
      </c>
      <c r="D71" s="18">
        <v>380000</v>
      </c>
      <c r="E71" s="17"/>
      <c r="F71" s="17"/>
      <c r="G71" s="17"/>
      <c r="H71" s="17"/>
      <c r="I71" s="17"/>
      <c r="J71" s="17"/>
      <c r="K71" s="28"/>
      <c r="L71" s="17"/>
      <c r="M71" s="17"/>
      <c r="N71" s="17"/>
      <c r="O71" s="17"/>
    </row>
    <row r="72" spans="1:15" ht="15.95">
      <c r="A72" s="118" t="s">
        <v>8485</v>
      </c>
      <c r="B72" s="16">
        <v>152</v>
      </c>
      <c r="C72" s="16" t="s">
        <v>8736</v>
      </c>
      <c r="D72" s="24">
        <v>19100</v>
      </c>
      <c r="E72" s="17"/>
      <c r="F72" s="17"/>
      <c r="G72" s="17"/>
      <c r="H72" s="17"/>
      <c r="I72" s="17"/>
      <c r="J72" s="17"/>
      <c r="K72" s="28"/>
      <c r="L72" s="17"/>
      <c r="M72" s="17"/>
      <c r="N72" s="17"/>
      <c r="O72" s="17"/>
    </row>
    <row r="73" spans="1:15" ht="15.95">
      <c r="A73" s="118" t="s">
        <v>8485</v>
      </c>
      <c r="B73" s="16">
        <v>835</v>
      </c>
      <c r="C73" s="16" t="s">
        <v>8423</v>
      </c>
      <c r="D73" s="18">
        <v>710000</v>
      </c>
      <c r="E73" s="17"/>
      <c r="F73" s="17"/>
      <c r="G73" s="17"/>
      <c r="H73" s="17"/>
      <c r="I73" s="17"/>
      <c r="J73" s="17"/>
      <c r="K73" s="28"/>
      <c r="L73" s="17"/>
      <c r="M73" s="17"/>
      <c r="N73" s="17"/>
      <c r="O73" s="17"/>
    </row>
    <row r="74" spans="1:15" ht="15.95">
      <c r="A74" s="119" t="s">
        <v>1856</v>
      </c>
      <c r="B74" s="118" t="s">
        <v>8420</v>
      </c>
      <c r="C74" s="16"/>
      <c r="D74" s="17"/>
      <c r="E74" s="18">
        <v>282000</v>
      </c>
      <c r="F74" s="17"/>
      <c r="G74" s="17"/>
      <c r="H74" s="18">
        <v>268000</v>
      </c>
      <c r="I74" s="18">
        <v>404000</v>
      </c>
      <c r="J74" s="18">
        <v>738000</v>
      </c>
      <c r="K74" s="18">
        <v>257000</v>
      </c>
      <c r="L74" s="27">
        <v>1840000</v>
      </c>
      <c r="M74" s="33">
        <v>3260000</v>
      </c>
      <c r="N74" s="33">
        <v>3460000</v>
      </c>
      <c r="O74" s="18">
        <v>636000</v>
      </c>
    </row>
    <row r="75" spans="1:15" ht="15.95">
      <c r="A75" s="118" t="s">
        <v>1856</v>
      </c>
      <c r="B75" s="118" t="s">
        <v>8420</v>
      </c>
      <c r="C75" s="16" t="s">
        <v>8422</v>
      </c>
      <c r="D75" s="17"/>
      <c r="E75" s="17"/>
      <c r="F75" s="17"/>
      <c r="G75" s="17"/>
      <c r="H75" s="17"/>
      <c r="I75" s="17"/>
      <c r="J75" s="17"/>
      <c r="K75" s="28"/>
      <c r="L75" s="24">
        <v>26000</v>
      </c>
      <c r="M75" s="24">
        <v>22400</v>
      </c>
      <c r="N75" s="17"/>
      <c r="O75" s="17"/>
    </row>
    <row r="76" spans="1:15" ht="15.95">
      <c r="A76" s="118" t="s">
        <v>1856</v>
      </c>
      <c r="B76" s="16">
        <v>85</v>
      </c>
      <c r="C76" s="16" t="s">
        <v>8421</v>
      </c>
      <c r="D76" s="17"/>
      <c r="E76" s="17"/>
      <c r="F76" s="17"/>
      <c r="G76" s="17"/>
      <c r="H76" s="17"/>
      <c r="I76" s="17"/>
      <c r="J76" s="17"/>
      <c r="K76" s="28"/>
      <c r="L76" s="17"/>
      <c r="M76" s="17"/>
      <c r="N76" s="24">
        <v>106000</v>
      </c>
      <c r="O76" s="17"/>
    </row>
    <row r="77" spans="1:15" ht="15.95">
      <c r="A77" s="118" t="s">
        <v>1855</v>
      </c>
      <c r="B77" s="119" t="s">
        <v>8420</v>
      </c>
      <c r="C77" s="16"/>
      <c r="D77" s="35">
        <v>857000</v>
      </c>
      <c r="E77" s="19">
        <v>1660000</v>
      </c>
      <c r="F77" s="18">
        <v>321000</v>
      </c>
      <c r="G77" s="18">
        <v>577000</v>
      </c>
      <c r="H77" s="21">
        <v>6220000</v>
      </c>
      <c r="I77" s="41">
        <v>9180000</v>
      </c>
      <c r="J77" s="57">
        <v>10500000</v>
      </c>
      <c r="K77" s="33">
        <v>3430000</v>
      </c>
      <c r="L77" s="34">
        <v>14100000</v>
      </c>
      <c r="M77" s="67">
        <v>18700000</v>
      </c>
      <c r="N77" s="62">
        <v>20600000</v>
      </c>
      <c r="O77" s="32">
        <v>5620000</v>
      </c>
    </row>
    <row r="78" spans="1:15" ht="15.95">
      <c r="A78" s="118" t="s">
        <v>1855</v>
      </c>
      <c r="B78" s="118" t="s">
        <v>8420</v>
      </c>
      <c r="C78" s="16" t="s">
        <v>8423</v>
      </c>
      <c r="D78" s="17"/>
      <c r="E78" s="17"/>
      <c r="F78" s="17"/>
      <c r="G78" s="17"/>
      <c r="H78" s="17"/>
      <c r="I78" s="17"/>
      <c r="J78" s="17"/>
      <c r="K78" s="28"/>
      <c r="L78" s="17"/>
      <c r="M78" s="24">
        <v>50800</v>
      </c>
      <c r="N78" s="24">
        <v>68900</v>
      </c>
      <c r="O78" s="17"/>
    </row>
    <row r="79" spans="1:15" ht="15.95">
      <c r="A79" s="118" t="s">
        <v>1855</v>
      </c>
      <c r="B79" s="118" t="s">
        <v>8420</v>
      </c>
      <c r="C79" s="16" t="s">
        <v>8421</v>
      </c>
      <c r="D79" s="17"/>
      <c r="E79" s="17"/>
      <c r="F79" s="17"/>
      <c r="G79" s="17"/>
      <c r="H79" s="17"/>
      <c r="I79" s="17"/>
      <c r="J79" s="17"/>
      <c r="K79" s="28"/>
      <c r="L79" s="17"/>
      <c r="M79" s="17"/>
      <c r="N79" s="24">
        <v>88400</v>
      </c>
      <c r="O79" s="24">
        <v>13100</v>
      </c>
    </row>
    <row r="80" spans="1:15" ht="15.95">
      <c r="A80" s="118" t="s">
        <v>1855</v>
      </c>
      <c r="B80" s="16">
        <v>280</v>
      </c>
      <c r="C80" s="16"/>
      <c r="D80" s="17"/>
      <c r="E80" s="17"/>
      <c r="F80" s="17"/>
      <c r="G80" s="17"/>
      <c r="H80" s="17"/>
      <c r="I80" s="17"/>
      <c r="J80" s="17"/>
      <c r="K80" s="28"/>
      <c r="L80" s="17"/>
      <c r="M80" s="17"/>
      <c r="N80" s="24">
        <v>111000</v>
      </c>
      <c r="O80" s="17"/>
    </row>
    <row r="81" spans="1:15" ht="15.95">
      <c r="A81" s="118" t="s">
        <v>1855</v>
      </c>
      <c r="B81" s="16">
        <v>346</v>
      </c>
      <c r="C81" s="16"/>
      <c r="D81" s="17"/>
      <c r="E81" s="17"/>
      <c r="F81" s="17"/>
      <c r="G81" s="17"/>
      <c r="H81" s="24">
        <v>2400</v>
      </c>
      <c r="I81" s="17"/>
      <c r="J81" s="24">
        <v>12000</v>
      </c>
      <c r="K81" s="28"/>
      <c r="L81" s="17"/>
      <c r="M81" s="17"/>
      <c r="N81" s="17"/>
      <c r="O81" s="17"/>
    </row>
    <row r="82" spans="1:15" ht="15.95">
      <c r="A82" s="118" t="s">
        <v>1855</v>
      </c>
      <c r="B82" s="16">
        <v>356</v>
      </c>
      <c r="C82" s="16"/>
      <c r="D82" s="17"/>
      <c r="E82" s="17"/>
      <c r="F82" s="17"/>
      <c r="G82" s="17"/>
      <c r="H82" s="24">
        <v>25900</v>
      </c>
      <c r="I82" s="24">
        <v>25800</v>
      </c>
      <c r="J82" s="17"/>
      <c r="K82" s="28"/>
      <c r="L82" s="17"/>
      <c r="M82" s="24">
        <v>33000</v>
      </c>
      <c r="N82" s="24">
        <v>18200</v>
      </c>
      <c r="O82" s="24">
        <v>16200</v>
      </c>
    </row>
    <row r="83" spans="1:15" ht="15.95">
      <c r="A83" s="118" t="s">
        <v>1854</v>
      </c>
      <c r="B83" s="118" t="s">
        <v>8420</v>
      </c>
      <c r="C83" s="16"/>
      <c r="D83" s="24">
        <v>58400</v>
      </c>
      <c r="E83" s="18">
        <v>299000</v>
      </c>
      <c r="F83" s="17"/>
      <c r="G83" s="24">
        <v>91300</v>
      </c>
      <c r="H83" s="18">
        <v>630000</v>
      </c>
      <c r="I83" s="19">
        <v>1580000</v>
      </c>
      <c r="J83" s="35">
        <v>925000</v>
      </c>
      <c r="K83" s="18">
        <v>467000</v>
      </c>
      <c r="L83" s="27">
        <v>2090000</v>
      </c>
      <c r="M83" s="19">
        <v>1530000</v>
      </c>
      <c r="N83" s="19">
        <v>1260000</v>
      </c>
      <c r="O83" s="18">
        <v>639000</v>
      </c>
    </row>
    <row r="84" spans="1:15" ht="15.95">
      <c r="A84" s="118" t="s">
        <v>1854</v>
      </c>
      <c r="B84" s="118" t="s">
        <v>8420</v>
      </c>
      <c r="C84" s="16" t="s">
        <v>8425</v>
      </c>
      <c r="D84" s="17"/>
      <c r="E84" s="24">
        <v>4940</v>
      </c>
      <c r="F84" s="17"/>
      <c r="G84" s="17"/>
      <c r="H84" s="17"/>
      <c r="I84" s="17"/>
      <c r="J84" s="17"/>
      <c r="K84" s="28"/>
      <c r="L84" s="17"/>
      <c r="M84" s="17"/>
      <c r="N84" s="17"/>
      <c r="O84" s="17"/>
    </row>
    <row r="85" spans="1:15" ht="15.95">
      <c r="A85" s="16" t="s">
        <v>6594</v>
      </c>
      <c r="B85" s="16" t="s">
        <v>8420</v>
      </c>
      <c r="C85" s="16"/>
      <c r="D85" s="35">
        <v>1030000</v>
      </c>
      <c r="E85" s="18">
        <v>539000</v>
      </c>
      <c r="F85" s="35">
        <v>805000</v>
      </c>
      <c r="G85" s="18">
        <v>733000</v>
      </c>
      <c r="H85" s="18">
        <v>390000</v>
      </c>
      <c r="I85" s="19">
        <v>1290000</v>
      </c>
      <c r="J85" s="35">
        <v>919000</v>
      </c>
      <c r="K85" s="35">
        <v>838000</v>
      </c>
      <c r="L85" s="17"/>
      <c r="M85" s="17"/>
      <c r="N85" s="17"/>
      <c r="O85" s="17"/>
    </row>
    <row r="86" spans="1:15" ht="15.95">
      <c r="A86" s="118" t="s">
        <v>6168</v>
      </c>
      <c r="B86" s="16" t="s">
        <v>8420</v>
      </c>
      <c r="C86" s="16"/>
      <c r="D86" s="17"/>
      <c r="E86" s="17"/>
      <c r="F86" s="17"/>
      <c r="G86" s="17"/>
      <c r="H86" s="18">
        <v>256000</v>
      </c>
      <c r="I86" s="18">
        <v>514000</v>
      </c>
      <c r="J86" s="18">
        <v>663000</v>
      </c>
      <c r="K86" s="18">
        <v>578000</v>
      </c>
      <c r="L86" s="17"/>
      <c r="M86" s="24">
        <v>139000</v>
      </c>
      <c r="N86" s="17"/>
      <c r="O86" s="17"/>
    </row>
    <row r="87" spans="1:15" ht="15.95">
      <c r="A87" s="118" t="s">
        <v>6168</v>
      </c>
      <c r="B87" s="16">
        <v>167</v>
      </c>
      <c r="C87" s="16"/>
      <c r="D87" s="17"/>
      <c r="E87" s="17"/>
      <c r="F87" s="17"/>
      <c r="G87" s="17"/>
      <c r="H87" s="17"/>
      <c r="I87" s="24">
        <v>76200</v>
      </c>
      <c r="J87" s="17"/>
      <c r="K87" s="28"/>
      <c r="L87" s="17"/>
      <c r="M87" s="17"/>
      <c r="N87" s="17"/>
      <c r="O87" s="17"/>
    </row>
    <row r="88" spans="1:15" ht="15.95">
      <c r="A88" s="16" t="s">
        <v>1852</v>
      </c>
      <c r="B88" s="16" t="s">
        <v>8420</v>
      </c>
      <c r="C88" s="16"/>
      <c r="D88" s="17"/>
      <c r="E88" s="17"/>
      <c r="F88" s="17"/>
      <c r="G88" s="17"/>
      <c r="H88" s="24">
        <v>36000</v>
      </c>
      <c r="I88" s="24">
        <v>34300</v>
      </c>
      <c r="J88" s="17"/>
      <c r="K88" s="24">
        <v>41500</v>
      </c>
      <c r="L88" s="17"/>
      <c r="M88" s="17"/>
      <c r="N88" s="17"/>
      <c r="O88" s="17"/>
    </row>
    <row r="89" spans="1:15" ht="15.95">
      <c r="A89" s="118" t="s">
        <v>1851</v>
      </c>
      <c r="B89" s="16" t="s">
        <v>8420</v>
      </c>
      <c r="C89" s="16"/>
      <c r="D89" s="19">
        <v>1530000</v>
      </c>
      <c r="E89" s="35">
        <v>790000</v>
      </c>
      <c r="F89" s="35">
        <v>1060000</v>
      </c>
      <c r="G89" s="18">
        <v>367000</v>
      </c>
      <c r="H89" s="18">
        <v>253000</v>
      </c>
      <c r="I89" s="24">
        <v>198000</v>
      </c>
      <c r="J89" s="24">
        <v>113000</v>
      </c>
      <c r="K89" s="18">
        <v>387000</v>
      </c>
      <c r="L89" s="17"/>
      <c r="M89" s="17"/>
      <c r="N89" s="17"/>
      <c r="O89" s="17"/>
    </row>
    <row r="90" spans="1:15" ht="15.95">
      <c r="A90" s="118" t="s">
        <v>1851</v>
      </c>
      <c r="B90" s="16">
        <v>61</v>
      </c>
      <c r="C90" s="16"/>
      <c r="D90" s="17"/>
      <c r="E90" s="17"/>
      <c r="F90" s="24">
        <v>95300</v>
      </c>
      <c r="G90" s="17"/>
      <c r="H90" s="17"/>
      <c r="I90" s="17"/>
      <c r="J90" s="17"/>
      <c r="K90" s="28"/>
      <c r="L90" s="17"/>
      <c r="M90" s="17"/>
      <c r="N90" s="17"/>
      <c r="O90" s="17"/>
    </row>
    <row r="91" spans="1:15" ht="15.95">
      <c r="A91" s="118" t="s">
        <v>1851</v>
      </c>
      <c r="B91" s="119">
        <v>93</v>
      </c>
      <c r="C91" s="16" t="s">
        <v>8447</v>
      </c>
      <c r="D91" s="24">
        <v>40200</v>
      </c>
      <c r="E91" s="17"/>
      <c r="F91" s="24">
        <v>25000</v>
      </c>
      <c r="G91" s="24">
        <v>15200</v>
      </c>
      <c r="H91" s="17"/>
      <c r="I91" s="17"/>
      <c r="J91" s="17"/>
      <c r="K91" s="28"/>
      <c r="L91" s="17"/>
      <c r="M91" s="17"/>
      <c r="N91" s="17"/>
      <c r="O91" s="17"/>
    </row>
    <row r="92" spans="1:15" ht="15.95">
      <c r="A92" s="118" t="s">
        <v>1851</v>
      </c>
      <c r="B92" s="118">
        <v>93</v>
      </c>
      <c r="C92" s="16" t="s">
        <v>8424</v>
      </c>
      <c r="D92" s="24">
        <v>81800</v>
      </c>
      <c r="E92" s="24">
        <v>50800</v>
      </c>
      <c r="F92" s="24">
        <v>46300</v>
      </c>
      <c r="G92" s="24">
        <v>29700</v>
      </c>
      <c r="H92" s="17"/>
      <c r="I92" s="17"/>
      <c r="J92" s="17"/>
      <c r="K92" s="28"/>
      <c r="L92" s="17"/>
      <c r="M92" s="17"/>
      <c r="N92" s="17"/>
      <c r="O92" s="17"/>
    </row>
    <row r="93" spans="1:15" ht="15.95">
      <c r="A93" s="118" t="s">
        <v>1851</v>
      </c>
      <c r="B93" s="118">
        <v>93</v>
      </c>
      <c r="C93" s="16" t="s">
        <v>8429</v>
      </c>
      <c r="D93" s="18">
        <v>328000</v>
      </c>
      <c r="E93" s="24">
        <v>96200</v>
      </c>
      <c r="F93" s="24">
        <v>96900</v>
      </c>
      <c r="G93" s="24">
        <v>80900</v>
      </c>
      <c r="H93" s="24">
        <v>37200</v>
      </c>
      <c r="I93" s="17"/>
      <c r="J93" s="17"/>
      <c r="K93" s="28"/>
      <c r="L93" s="17"/>
      <c r="M93" s="24">
        <v>22000</v>
      </c>
      <c r="N93" s="17"/>
      <c r="O93" s="17"/>
    </row>
    <row r="94" spans="1:15" ht="15.95">
      <c r="A94" s="118" t="s">
        <v>1851</v>
      </c>
      <c r="B94" s="118">
        <v>93</v>
      </c>
      <c r="C94" s="16" t="s">
        <v>8430</v>
      </c>
      <c r="D94" s="35">
        <v>980000</v>
      </c>
      <c r="E94" s="24">
        <v>60800</v>
      </c>
      <c r="F94" s="18">
        <v>402000</v>
      </c>
      <c r="G94" s="18">
        <v>269000</v>
      </c>
      <c r="H94" s="24">
        <v>246000</v>
      </c>
      <c r="I94" s="24">
        <v>146000</v>
      </c>
      <c r="J94" s="24">
        <v>9490</v>
      </c>
      <c r="K94" s="24">
        <v>110000</v>
      </c>
      <c r="L94" s="17"/>
      <c r="M94" s="18">
        <v>298000</v>
      </c>
      <c r="N94" s="17"/>
      <c r="O94" s="17"/>
    </row>
    <row r="95" spans="1:15" ht="15.95">
      <c r="A95" s="118" t="s">
        <v>1851</v>
      </c>
      <c r="B95" s="118">
        <v>93</v>
      </c>
      <c r="C95" s="16" t="s">
        <v>8431</v>
      </c>
      <c r="D95" s="24">
        <v>186000</v>
      </c>
      <c r="E95" s="24">
        <v>106000</v>
      </c>
      <c r="F95" s="24">
        <v>101000</v>
      </c>
      <c r="G95" s="24">
        <v>56600</v>
      </c>
      <c r="H95" s="24">
        <v>42500</v>
      </c>
      <c r="I95" s="24">
        <v>20900</v>
      </c>
      <c r="J95" s="24">
        <v>13200</v>
      </c>
      <c r="K95" s="24">
        <v>20000</v>
      </c>
      <c r="L95" s="17"/>
      <c r="M95" s="24">
        <v>20400</v>
      </c>
      <c r="N95" s="17"/>
      <c r="O95" s="24">
        <v>10600</v>
      </c>
    </row>
    <row r="96" spans="1:15" ht="15.95">
      <c r="A96" s="118" t="s">
        <v>1851</v>
      </c>
      <c r="B96" s="118">
        <v>93</v>
      </c>
      <c r="C96" s="16" t="s">
        <v>8432</v>
      </c>
      <c r="D96" s="18">
        <v>383000</v>
      </c>
      <c r="E96" s="24">
        <v>248000</v>
      </c>
      <c r="F96" s="24">
        <v>220000</v>
      </c>
      <c r="G96" s="24">
        <v>124000</v>
      </c>
      <c r="H96" s="24">
        <v>111000</v>
      </c>
      <c r="I96" s="24">
        <v>71200</v>
      </c>
      <c r="J96" s="24">
        <v>49900</v>
      </c>
      <c r="K96" s="24">
        <v>70500</v>
      </c>
      <c r="L96" s="17"/>
      <c r="M96" s="24">
        <v>127000</v>
      </c>
      <c r="N96" s="24">
        <v>22700</v>
      </c>
      <c r="O96" s="24">
        <v>46000</v>
      </c>
    </row>
    <row r="97" spans="1:15" ht="15.95">
      <c r="A97" s="118" t="s">
        <v>1851</v>
      </c>
      <c r="B97" s="118">
        <v>93</v>
      </c>
      <c r="C97" s="16" t="s">
        <v>8433</v>
      </c>
      <c r="D97" s="24">
        <v>34000</v>
      </c>
      <c r="E97" s="24">
        <v>48900</v>
      </c>
      <c r="F97" s="24">
        <v>42800</v>
      </c>
      <c r="G97" s="24">
        <v>9420</v>
      </c>
      <c r="H97" s="17"/>
      <c r="I97" s="17"/>
      <c r="J97" s="17"/>
      <c r="K97" s="28"/>
      <c r="L97" s="17"/>
      <c r="M97" s="17"/>
      <c r="N97" s="17"/>
      <c r="O97" s="17"/>
    </row>
    <row r="98" spans="1:15" ht="15.95">
      <c r="A98" s="118" t="s">
        <v>1851</v>
      </c>
      <c r="B98" s="16">
        <v>104</v>
      </c>
      <c r="C98" s="16" t="s">
        <v>8423</v>
      </c>
      <c r="D98" s="17"/>
      <c r="E98" s="17"/>
      <c r="F98" s="24">
        <v>66700</v>
      </c>
      <c r="G98" s="17"/>
      <c r="H98" s="17"/>
      <c r="I98" s="17"/>
      <c r="J98" s="17"/>
      <c r="K98" s="28"/>
      <c r="L98" s="17"/>
      <c r="M98" s="17"/>
      <c r="N98" s="17"/>
      <c r="O98" s="17"/>
    </row>
    <row r="99" spans="1:15" ht="15.95">
      <c r="A99" s="118" t="s">
        <v>1851</v>
      </c>
      <c r="B99" s="118">
        <v>109</v>
      </c>
      <c r="C99" s="16" t="s">
        <v>8424</v>
      </c>
      <c r="D99" s="18">
        <v>274000</v>
      </c>
      <c r="E99" s="24">
        <v>150000</v>
      </c>
      <c r="F99" s="24">
        <v>130000</v>
      </c>
      <c r="G99" s="24">
        <v>76800</v>
      </c>
      <c r="H99" s="24">
        <v>83500</v>
      </c>
      <c r="I99" s="17"/>
      <c r="J99" s="24">
        <v>50200</v>
      </c>
      <c r="K99" s="28"/>
      <c r="L99" s="17"/>
      <c r="M99" s="24">
        <v>69700</v>
      </c>
      <c r="N99" s="17"/>
      <c r="O99" s="17"/>
    </row>
    <row r="100" spans="1:15" ht="15.95">
      <c r="A100" s="118" t="s">
        <v>1851</v>
      </c>
      <c r="B100" s="118">
        <v>109</v>
      </c>
      <c r="C100" s="16" t="s">
        <v>8429</v>
      </c>
      <c r="D100" s="24">
        <v>111000</v>
      </c>
      <c r="E100" s="24">
        <v>42100</v>
      </c>
      <c r="F100" s="24">
        <v>83200</v>
      </c>
      <c r="G100" s="24">
        <v>68700</v>
      </c>
      <c r="H100" s="24">
        <v>45500</v>
      </c>
      <c r="I100" s="24">
        <v>30900</v>
      </c>
      <c r="J100" s="24">
        <v>34900</v>
      </c>
      <c r="K100" s="24">
        <v>29500</v>
      </c>
      <c r="L100" s="17"/>
      <c r="M100" s="17"/>
      <c r="N100" s="17"/>
      <c r="O100" s="17"/>
    </row>
    <row r="101" spans="1:15" ht="15.95">
      <c r="A101" s="118" t="s">
        <v>1851</v>
      </c>
      <c r="B101" s="118">
        <v>109</v>
      </c>
      <c r="C101" s="16" t="s">
        <v>8430</v>
      </c>
      <c r="D101" s="24">
        <v>201000</v>
      </c>
      <c r="E101" s="24">
        <v>199000</v>
      </c>
      <c r="F101" s="24">
        <v>103000</v>
      </c>
      <c r="G101" s="24">
        <v>80000</v>
      </c>
      <c r="H101" s="24">
        <v>59200</v>
      </c>
      <c r="I101" s="24">
        <v>36700</v>
      </c>
      <c r="J101" s="17"/>
      <c r="K101" s="24">
        <v>38000</v>
      </c>
      <c r="L101" s="17"/>
      <c r="M101" s="24">
        <v>63600</v>
      </c>
      <c r="N101" s="17"/>
      <c r="O101" s="24">
        <v>19300</v>
      </c>
    </row>
    <row r="102" spans="1:15" ht="15.95">
      <c r="A102" s="118" t="s">
        <v>1851</v>
      </c>
      <c r="B102" s="118">
        <v>109</v>
      </c>
      <c r="C102" s="16" t="s">
        <v>8431</v>
      </c>
      <c r="D102" s="18">
        <v>306000</v>
      </c>
      <c r="E102" s="24">
        <v>179000</v>
      </c>
      <c r="F102" s="24">
        <v>132000</v>
      </c>
      <c r="G102" s="24">
        <v>63600</v>
      </c>
      <c r="H102" s="24">
        <v>122000</v>
      </c>
      <c r="I102" s="24">
        <v>45300</v>
      </c>
      <c r="J102" s="24">
        <v>42300</v>
      </c>
      <c r="K102" s="24">
        <v>43000</v>
      </c>
      <c r="L102" s="17"/>
      <c r="M102" s="24">
        <v>81400</v>
      </c>
      <c r="N102" s="24">
        <v>30100</v>
      </c>
      <c r="O102" s="24">
        <v>27800</v>
      </c>
    </row>
    <row r="103" spans="1:15" ht="15.95">
      <c r="A103" s="118" t="s">
        <v>1851</v>
      </c>
      <c r="B103" s="118">
        <v>109</v>
      </c>
      <c r="C103" s="16" t="s">
        <v>8432</v>
      </c>
      <c r="D103" s="24">
        <v>107000</v>
      </c>
      <c r="E103" s="24">
        <v>85400</v>
      </c>
      <c r="F103" s="24">
        <v>69000</v>
      </c>
      <c r="G103" s="24">
        <v>18200</v>
      </c>
      <c r="H103" s="24">
        <v>25200</v>
      </c>
      <c r="I103" s="17"/>
      <c r="J103" s="24">
        <v>21100</v>
      </c>
      <c r="K103" s="24">
        <v>15000</v>
      </c>
      <c r="L103" s="17"/>
      <c r="M103" s="24">
        <v>49100</v>
      </c>
      <c r="N103" s="17"/>
      <c r="O103" s="24">
        <v>25000</v>
      </c>
    </row>
    <row r="104" spans="1:15" ht="15.95">
      <c r="A104" s="118" t="s">
        <v>1851</v>
      </c>
      <c r="B104" s="118">
        <v>109</v>
      </c>
      <c r="C104" s="16" t="s">
        <v>8452</v>
      </c>
      <c r="D104" s="17"/>
      <c r="E104" s="17"/>
      <c r="F104" s="17"/>
      <c r="G104" s="17"/>
      <c r="H104" s="17"/>
      <c r="I104" s="24">
        <v>65500</v>
      </c>
      <c r="J104" s="17"/>
      <c r="K104" s="28"/>
      <c r="L104" s="17"/>
      <c r="M104" s="17"/>
      <c r="N104" s="17"/>
      <c r="O104" s="24">
        <v>89800</v>
      </c>
    </row>
    <row r="105" spans="1:15" ht="15.95">
      <c r="A105" s="118" t="s">
        <v>1851</v>
      </c>
      <c r="B105" s="118">
        <v>109</v>
      </c>
      <c r="C105" s="16" t="s">
        <v>8453</v>
      </c>
      <c r="D105" s="17"/>
      <c r="E105" s="17"/>
      <c r="F105" s="17"/>
      <c r="G105" s="17"/>
      <c r="H105" s="24">
        <v>128000</v>
      </c>
      <c r="I105" s="24">
        <v>237000</v>
      </c>
      <c r="J105" s="17"/>
      <c r="K105" s="24">
        <v>180000</v>
      </c>
      <c r="L105" s="17"/>
      <c r="M105" s="17"/>
      <c r="N105" s="17"/>
      <c r="O105" s="17"/>
    </row>
    <row r="106" spans="1:15" ht="15.95">
      <c r="A106" s="118" t="s">
        <v>1851</v>
      </c>
      <c r="B106" s="118">
        <v>109</v>
      </c>
      <c r="C106" s="16" t="s">
        <v>8450</v>
      </c>
      <c r="D106" s="17"/>
      <c r="E106" s="17"/>
      <c r="F106" s="17"/>
      <c r="G106" s="17"/>
      <c r="H106" s="24">
        <v>91700</v>
      </c>
      <c r="I106" s="17"/>
      <c r="J106" s="17"/>
      <c r="K106" s="24">
        <v>123000</v>
      </c>
      <c r="L106" s="17"/>
      <c r="M106" s="17"/>
      <c r="N106" s="17"/>
      <c r="O106" s="17"/>
    </row>
    <row r="107" spans="1:15" ht="15.95">
      <c r="A107" s="16" t="s">
        <v>1850</v>
      </c>
      <c r="B107" s="16" t="s">
        <v>8420</v>
      </c>
      <c r="C107" s="16"/>
      <c r="D107" s="24">
        <v>101000</v>
      </c>
      <c r="E107" s="17"/>
      <c r="F107" s="18">
        <v>476000</v>
      </c>
      <c r="G107" s="17"/>
      <c r="H107" s="17"/>
      <c r="I107" s="17"/>
      <c r="J107" s="24">
        <v>169000</v>
      </c>
      <c r="K107" s="24">
        <v>29400</v>
      </c>
      <c r="L107" s="17"/>
      <c r="M107" s="17"/>
      <c r="N107" s="17"/>
      <c r="O107" s="17"/>
    </row>
    <row r="108" spans="1:15" ht="15.95">
      <c r="A108" s="118" t="s">
        <v>8487</v>
      </c>
      <c r="B108" s="16" t="s">
        <v>8420</v>
      </c>
      <c r="C108" s="16"/>
      <c r="D108" s="17"/>
      <c r="E108" s="17"/>
      <c r="F108" s="17"/>
      <c r="G108" s="17"/>
      <c r="H108" s="24">
        <v>84000</v>
      </c>
      <c r="I108" s="17"/>
      <c r="J108" s="17"/>
      <c r="K108" s="24">
        <v>84700</v>
      </c>
      <c r="L108" s="17"/>
      <c r="M108" s="17"/>
      <c r="N108" s="24">
        <v>123000</v>
      </c>
      <c r="O108" s="17"/>
    </row>
    <row r="109" spans="1:15" ht="15.95">
      <c r="A109" s="118" t="s">
        <v>8487</v>
      </c>
      <c r="B109" s="16">
        <v>393</v>
      </c>
      <c r="C109" s="16" t="s">
        <v>8430</v>
      </c>
      <c r="D109" s="17"/>
      <c r="E109" s="17"/>
      <c r="F109" s="17"/>
      <c r="G109" s="17"/>
      <c r="H109" s="17"/>
      <c r="I109" s="17"/>
      <c r="J109" s="17"/>
      <c r="K109" s="28"/>
      <c r="L109" s="17"/>
      <c r="M109" s="17"/>
      <c r="N109" s="24">
        <v>85300</v>
      </c>
      <c r="O109" s="17"/>
    </row>
    <row r="110" spans="1:15" ht="15.95">
      <c r="A110" s="16" t="s">
        <v>8488</v>
      </c>
      <c r="B110" s="16" t="s">
        <v>8420</v>
      </c>
      <c r="C110" s="16"/>
      <c r="D110" s="17"/>
      <c r="E110" s="17"/>
      <c r="F110" s="17"/>
      <c r="G110" s="17"/>
      <c r="H110" s="17"/>
      <c r="I110" s="17"/>
      <c r="J110" s="17"/>
      <c r="K110" s="28"/>
      <c r="L110" s="17"/>
      <c r="M110" s="17"/>
      <c r="N110" s="17"/>
      <c r="O110" s="24">
        <v>53000</v>
      </c>
    </row>
    <row r="111" spans="1:15" ht="15.95">
      <c r="A111" s="16" t="s">
        <v>1846</v>
      </c>
      <c r="B111" s="16" t="s">
        <v>8420</v>
      </c>
      <c r="C111" s="16"/>
      <c r="D111" s="24">
        <v>55300</v>
      </c>
      <c r="E111" s="24">
        <v>9930</v>
      </c>
      <c r="F111" s="24">
        <v>26000</v>
      </c>
      <c r="G111" s="24">
        <v>240000</v>
      </c>
      <c r="H111" s="24">
        <v>65100</v>
      </c>
      <c r="I111" s="24">
        <v>184000</v>
      </c>
      <c r="J111" s="24">
        <v>96900</v>
      </c>
      <c r="K111" s="18">
        <v>306000</v>
      </c>
      <c r="L111" s="17"/>
      <c r="M111" s="17"/>
      <c r="N111" s="17"/>
      <c r="O111" s="17"/>
    </row>
    <row r="112" spans="1:15" ht="15.95">
      <c r="A112" s="118" t="s">
        <v>1844</v>
      </c>
      <c r="B112" s="16" t="s">
        <v>8420</v>
      </c>
      <c r="C112" s="16"/>
      <c r="D112" s="18">
        <v>430000</v>
      </c>
      <c r="E112" s="18">
        <v>353000</v>
      </c>
      <c r="F112" s="24">
        <v>122000</v>
      </c>
      <c r="G112" s="24">
        <v>173000</v>
      </c>
      <c r="H112" s="17"/>
      <c r="I112" s="24">
        <v>95700</v>
      </c>
      <c r="J112" s="24">
        <v>74200</v>
      </c>
      <c r="K112" s="28"/>
      <c r="L112" s="17"/>
      <c r="M112" s="17"/>
      <c r="N112" s="17"/>
      <c r="O112" s="17"/>
    </row>
    <row r="113" spans="1:15" ht="15.95">
      <c r="A113" s="118" t="s">
        <v>1844</v>
      </c>
      <c r="B113" s="118">
        <v>123</v>
      </c>
      <c r="C113" s="16" t="s">
        <v>8444</v>
      </c>
      <c r="D113" s="17"/>
      <c r="E113" s="24">
        <v>38700</v>
      </c>
      <c r="F113" s="17"/>
      <c r="G113" s="17"/>
      <c r="H113" s="17"/>
      <c r="I113" s="17"/>
      <c r="J113" s="17"/>
      <c r="K113" s="28"/>
      <c r="L113" s="17"/>
      <c r="M113" s="17"/>
      <c r="N113" s="17"/>
      <c r="O113" s="17"/>
    </row>
    <row r="114" spans="1:15" ht="15.95">
      <c r="A114" s="118" t="s">
        <v>1844</v>
      </c>
      <c r="B114" s="118">
        <v>123</v>
      </c>
      <c r="C114" s="16" t="s">
        <v>8424</v>
      </c>
      <c r="D114" s="24">
        <v>224000</v>
      </c>
      <c r="E114" s="17"/>
      <c r="F114" s="17"/>
      <c r="G114" s="17"/>
      <c r="H114" s="17"/>
      <c r="I114" s="17"/>
      <c r="J114" s="17"/>
      <c r="K114" s="28"/>
      <c r="L114" s="17"/>
      <c r="M114" s="17"/>
      <c r="N114" s="17"/>
      <c r="O114" s="17"/>
    </row>
    <row r="115" spans="1:15" ht="15.95">
      <c r="A115" s="118" t="s">
        <v>1844</v>
      </c>
      <c r="B115" s="118">
        <v>123</v>
      </c>
      <c r="C115" s="16" t="s">
        <v>8429</v>
      </c>
      <c r="D115" s="24">
        <v>89900</v>
      </c>
      <c r="E115" s="24">
        <v>114000</v>
      </c>
      <c r="F115" s="17"/>
      <c r="G115" s="17"/>
      <c r="H115" s="17"/>
      <c r="I115" s="17"/>
      <c r="J115" s="17"/>
      <c r="K115" s="28"/>
      <c r="L115" s="17"/>
      <c r="M115" s="17"/>
      <c r="N115" s="17"/>
      <c r="O115" s="17"/>
    </row>
    <row r="116" spans="1:15" ht="15.95">
      <c r="A116" s="118" t="s">
        <v>1844</v>
      </c>
      <c r="B116" s="118">
        <v>123</v>
      </c>
      <c r="C116" s="16" t="s">
        <v>8430</v>
      </c>
      <c r="D116" s="17"/>
      <c r="E116" s="17"/>
      <c r="F116" s="24">
        <v>38500</v>
      </c>
      <c r="G116" s="17"/>
      <c r="H116" s="17"/>
      <c r="I116" s="17"/>
      <c r="J116" s="17"/>
      <c r="K116" s="28"/>
      <c r="L116" s="17"/>
      <c r="M116" s="17"/>
      <c r="N116" s="17"/>
      <c r="O116" s="17"/>
    </row>
    <row r="117" spans="1:15" ht="15.95">
      <c r="A117" s="118" t="s">
        <v>1844</v>
      </c>
      <c r="B117" s="16">
        <v>152</v>
      </c>
      <c r="C117" s="16"/>
      <c r="D117" s="24">
        <v>169000</v>
      </c>
      <c r="E117" s="17"/>
      <c r="F117" s="17"/>
      <c r="G117" s="17"/>
      <c r="H117" s="17"/>
      <c r="I117" s="17"/>
      <c r="J117" s="17"/>
      <c r="K117" s="28"/>
      <c r="L117" s="17"/>
      <c r="M117" s="17"/>
      <c r="N117" s="17"/>
      <c r="O117" s="17"/>
    </row>
    <row r="118" spans="1:15" ht="15.95">
      <c r="A118" s="119" t="s">
        <v>8492</v>
      </c>
      <c r="B118" s="16" t="s">
        <v>8420</v>
      </c>
      <c r="C118" s="16"/>
      <c r="D118" s="17"/>
      <c r="E118" s="24">
        <v>98200</v>
      </c>
      <c r="F118" s="17"/>
      <c r="G118" s="24">
        <v>124000</v>
      </c>
      <c r="H118" s="17"/>
      <c r="I118" s="17"/>
      <c r="J118" s="17"/>
      <c r="K118" s="28"/>
      <c r="L118" s="17"/>
      <c r="M118" s="17"/>
      <c r="N118" s="17"/>
      <c r="O118" s="17"/>
    </row>
    <row r="119" spans="1:15" ht="15.95">
      <c r="A119" s="118" t="s">
        <v>8492</v>
      </c>
      <c r="B119" s="118">
        <v>347</v>
      </c>
      <c r="C119" s="16" t="s">
        <v>8431</v>
      </c>
      <c r="D119" s="17"/>
      <c r="E119" s="17"/>
      <c r="F119" s="17"/>
      <c r="G119" s="17"/>
      <c r="H119" s="17"/>
      <c r="I119" s="24">
        <v>19600</v>
      </c>
      <c r="J119" s="17"/>
      <c r="K119" s="28"/>
      <c r="L119" s="17"/>
      <c r="M119" s="17"/>
      <c r="N119" s="17"/>
      <c r="O119" s="17"/>
    </row>
    <row r="120" spans="1:15" ht="15.95">
      <c r="A120" s="118" t="s">
        <v>8492</v>
      </c>
      <c r="B120" s="118">
        <v>347</v>
      </c>
      <c r="C120" s="16" t="s">
        <v>8432</v>
      </c>
      <c r="D120" s="24">
        <v>32100</v>
      </c>
      <c r="E120" s="24">
        <v>10300</v>
      </c>
      <c r="F120" s="24">
        <v>12300</v>
      </c>
      <c r="G120" s="24">
        <v>7750</v>
      </c>
      <c r="H120" s="24">
        <v>11400</v>
      </c>
      <c r="I120" s="24">
        <v>9790</v>
      </c>
      <c r="J120" s="17"/>
      <c r="K120" s="28"/>
      <c r="L120" s="17"/>
      <c r="M120" s="17"/>
      <c r="N120" s="17"/>
      <c r="O120" s="17"/>
    </row>
    <row r="121" spans="1:15" ht="15.95">
      <c r="A121" s="16" t="s">
        <v>1843</v>
      </c>
      <c r="B121" s="16" t="s">
        <v>8420</v>
      </c>
      <c r="C121" s="16"/>
      <c r="D121" s="17"/>
      <c r="E121" s="17"/>
      <c r="F121" s="17"/>
      <c r="G121" s="17"/>
      <c r="H121" s="24">
        <v>58800</v>
      </c>
      <c r="I121" s="24">
        <v>71000</v>
      </c>
      <c r="J121" s="24">
        <v>244000</v>
      </c>
      <c r="K121" s="24">
        <v>54400</v>
      </c>
      <c r="L121" s="17"/>
      <c r="M121" s="17"/>
      <c r="N121" s="17"/>
      <c r="O121" s="17"/>
    </row>
    <row r="122" spans="1:15" ht="15.95">
      <c r="A122" s="16" t="s">
        <v>8737</v>
      </c>
      <c r="B122" s="16" t="s">
        <v>8420</v>
      </c>
      <c r="C122" s="16"/>
      <c r="D122" s="17"/>
      <c r="E122" s="17"/>
      <c r="F122" s="17"/>
      <c r="G122" s="17"/>
      <c r="H122" s="17"/>
      <c r="I122" s="17"/>
      <c r="J122" s="24">
        <v>62000</v>
      </c>
      <c r="K122" s="28"/>
      <c r="L122" s="17"/>
      <c r="M122" s="17"/>
      <c r="N122" s="17"/>
      <c r="O122" s="17"/>
    </row>
    <row r="123" spans="1:15" ht="15.95">
      <c r="A123" s="16" t="s">
        <v>8738</v>
      </c>
      <c r="B123" s="16" t="s">
        <v>8420</v>
      </c>
      <c r="C123" s="16"/>
      <c r="D123" s="17"/>
      <c r="E123" s="17"/>
      <c r="F123" s="17"/>
      <c r="G123" s="17"/>
      <c r="H123" s="17"/>
      <c r="I123" s="24">
        <v>139000</v>
      </c>
      <c r="J123" s="17"/>
      <c r="K123" s="24">
        <v>113000</v>
      </c>
      <c r="L123" s="17"/>
      <c r="M123" s="17"/>
      <c r="N123" s="17"/>
      <c r="O123" s="17"/>
    </row>
    <row r="124" spans="1:15" ht="15.95">
      <c r="A124" s="16" t="s">
        <v>1842</v>
      </c>
      <c r="B124" s="16" t="s">
        <v>8420</v>
      </c>
      <c r="C124" s="16"/>
      <c r="D124" s="17"/>
      <c r="E124" s="17"/>
      <c r="F124" s="17"/>
      <c r="G124" s="18">
        <v>442000</v>
      </c>
      <c r="H124" s="24">
        <v>27500</v>
      </c>
      <c r="I124" s="24">
        <v>138000</v>
      </c>
      <c r="J124" s="24">
        <v>145000</v>
      </c>
      <c r="K124" s="18">
        <v>337000</v>
      </c>
      <c r="L124" s="17"/>
      <c r="M124" s="17"/>
      <c r="N124" s="17"/>
      <c r="O124" s="17"/>
    </row>
    <row r="125" spans="1:15" ht="15.95">
      <c r="A125" s="16" t="s">
        <v>8174</v>
      </c>
      <c r="B125" s="16" t="s">
        <v>8420</v>
      </c>
      <c r="C125" s="16"/>
      <c r="D125" s="17"/>
      <c r="E125" s="17"/>
      <c r="F125" s="17"/>
      <c r="G125" s="17"/>
      <c r="H125" s="17"/>
      <c r="I125" s="18">
        <v>330000</v>
      </c>
      <c r="J125" s="18">
        <v>289000</v>
      </c>
      <c r="K125" s="28"/>
      <c r="L125" s="24">
        <v>156000</v>
      </c>
      <c r="M125" s="18">
        <v>299000</v>
      </c>
      <c r="N125" s="17"/>
      <c r="O125" s="17"/>
    </row>
    <row r="126" spans="1:15" ht="15.95">
      <c r="A126" s="16" t="s">
        <v>1839</v>
      </c>
      <c r="B126" s="16" t="s">
        <v>8420</v>
      </c>
      <c r="C126" s="16"/>
      <c r="D126" s="18">
        <v>348000</v>
      </c>
      <c r="E126" s="24">
        <v>65400</v>
      </c>
      <c r="F126" s="18">
        <v>315000</v>
      </c>
      <c r="G126" s="24">
        <v>124000</v>
      </c>
      <c r="H126" s="24">
        <v>58000</v>
      </c>
      <c r="I126" s="24">
        <v>219000</v>
      </c>
      <c r="J126" s="24">
        <v>211000</v>
      </c>
      <c r="K126" s="24">
        <v>174000</v>
      </c>
      <c r="L126" s="17"/>
      <c r="M126" s="17"/>
      <c r="N126" s="17"/>
      <c r="O126" s="17"/>
    </row>
    <row r="127" spans="1:15" ht="15.95">
      <c r="A127" s="16" t="s">
        <v>5781</v>
      </c>
      <c r="B127" s="16" t="s">
        <v>8420</v>
      </c>
      <c r="C127" s="16"/>
      <c r="D127" s="24">
        <v>137000</v>
      </c>
      <c r="E127" s="17"/>
      <c r="F127" s="17"/>
      <c r="G127" s="17"/>
      <c r="H127" s="17"/>
      <c r="I127" s="17"/>
      <c r="J127" s="17"/>
      <c r="K127" s="28"/>
      <c r="L127" s="17"/>
      <c r="M127" s="17"/>
      <c r="N127" s="17"/>
      <c r="O127" s="17"/>
    </row>
    <row r="128" spans="1:15" ht="15.95">
      <c r="A128" s="119" t="s">
        <v>8176</v>
      </c>
      <c r="B128" s="118" t="s">
        <v>8420</v>
      </c>
      <c r="C128" s="16"/>
      <c r="D128" s="35">
        <v>862000</v>
      </c>
      <c r="E128" s="24">
        <v>39300</v>
      </c>
      <c r="F128" s="17"/>
      <c r="G128" s="24">
        <v>58700</v>
      </c>
      <c r="H128" s="24">
        <v>193000</v>
      </c>
      <c r="I128" s="18">
        <v>499000</v>
      </c>
      <c r="J128" s="24">
        <v>209000</v>
      </c>
      <c r="K128" s="24">
        <v>224000</v>
      </c>
      <c r="L128" s="17"/>
      <c r="M128" s="24">
        <v>109000</v>
      </c>
      <c r="N128" s="17"/>
      <c r="O128" s="24">
        <v>161000</v>
      </c>
    </row>
    <row r="129" spans="1:15" ht="15.95">
      <c r="A129" s="118" t="s">
        <v>8176</v>
      </c>
      <c r="B129" s="118" t="s">
        <v>8420</v>
      </c>
      <c r="C129" s="16" t="s">
        <v>8423</v>
      </c>
      <c r="D129" s="24">
        <v>151000</v>
      </c>
      <c r="E129" s="24">
        <v>0</v>
      </c>
      <c r="F129" s="17"/>
      <c r="G129" s="17"/>
      <c r="H129" s="17"/>
      <c r="I129" s="24">
        <v>7210</v>
      </c>
      <c r="J129" s="17"/>
      <c r="K129" s="28"/>
      <c r="L129" s="17"/>
      <c r="M129" s="17"/>
      <c r="N129" s="17"/>
      <c r="O129" s="17"/>
    </row>
    <row r="130" spans="1:15" ht="15.95">
      <c r="A130" s="118" t="s">
        <v>8176</v>
      </c>
      <c r="B130" s="16">
        <v>60</v>
      </c>
      <c r="C130" s="16"/>
      <c r="D130" s="24">
        <v>68100</v>
      </c>
      <c r="E130" s="24">
        <v>29700</v>
      </c>
      <c r="F130" s="17"/>
      <c r="G130" s="17"/>
      <c r="H130" s="24">
        <v>46100</v>
      </c>
      <c r="I130" s="24">
        <v>118000</v>
      </c>
      <c r="J130" s="24">
        <v>45400</v>
      </c>
      <c r="K130" s="24">
        <v>29500</v>
      </c>
      <c r="L130" s="24">
        <v>103000</v>
      </c>
      <c r="M130" s="24">
        <v>85900</v>
      </c>
      <c r="N130" s="17"/>
      <c r="O130" s="24">
        <v>36600</v>
      </c>
    </row>
    <row r="131" spans="1:15" ht="15.95">
      <c r="A131" s="118" t="s">
        <v>8176</v>
      </c>
      <c r="B131" s="16">
        <v>79</v>
      </c>
      <c r="C131" s="16" t="s">
        <v>8423</v>
      </c>
      <c r="D131" s="17"/>
      <c r="E131" s="17"/>
      <c r="F131" s="17"/>
      <c r="G131" s="17"/>
      <c r="H131" s="17"/>
      <c r="I131" s="24">
        <v>107000</v>
      </c>
      <c r="J131" s="17"/>
      <c r="K131" s="28"/>
      <c r="L131" s="17"/>
      <c r="M131" s="17"/>
      <c r="N131" s="17"/>
      <c r="O131" s="17"/>
    </row>
    <row r="132" spans="1:15" ht="15.95">
      <c r="A132" s="118" t="s">
        <v>8176</v>
      </c>
      <c r="B132" s="16">
        <v>90</v>
      </c>
      <c r="C132" s="16" t="s">
        <v>8423</v>
      </c>
      <c r="D132" s="18">
        <v>438000</v>
      </c>
      <c r="E132" s="17"/>
      <c r="F132" s="17"/>
      <c r="G132" s="17"/>
      <c r="H132" s="17"/>
      <c r="I132" s="24">
        <v>107000</v>
      </c>
      <c r="J132" s="17"/>
      <c r="K132" s="28"/>
      <c r="L132" s="17"/>
      <c r="M132" s="17"/>
      <c r="N132" s="17"/>
      <c r="O132" s="17"/>
    </row>
    <row r="133" spans="1:15" ht="15.95">
      <c r="A133" s="16" t="s">
        <v>1838</v>
      </c>
      <c r="B133" s="16" t="s">
        <v>8420</v>
      </c>
      <c r="C133" s="16"/>
      <c r="D133" s="35">
        <v>854000</v>
      </c>
      <c r="E133" s="35">
        <v>991000</v>
      </c>
      <c r="F133" s="18">
        <v>251000</v>
      </c>
      <c r="G133" s="24">
        <v>242000</v>
      </c>
      <c r="H133" s="17"/>
      <c r="I133" s="17"/>
      <c r="J133" s="17"/>
      <c r="K133" s="28"/>
      <c r="L133" s="17"/>
      <c r="M133" s="17"/>
      <c r="N133" s="17"/>
      <c r="O133" s="17"/>
    </row>
    <row r="134" spans="1:15" ht="15.95">
      <c r="A134" s="16" t="s">
        <v>1837</v>
      </c>
      <c r="B134" s="16" t="s">
        <v>8420</v>
      </c>
      <c r="C134" s="16"/>
      <c r="D134" s="17"/>
      <c r="E134" s="17"/>
      <c r="F134" s="17"/>
      <c r="G134" s="17"/>
      <c r="H134" s="18">
        <v>265000</v>
      </c>
      <c r="I134" s="18">
        <v>515000</v>
      </c>
      <c r="J134" s="18">
        <v>502000</v>
      </c>
      <c r="K134" s="18">
        <v>341000</v>
      </c>
      <c r="L134" s="24">
        <v>22100</v>
      </c>
      <c r="M134" s="24">
        <v>83600</v>
      </c>
      <c r="N134" s="24">
        <v>28400</v>
      </c>
      <c r="O134" s="18">
        <v>483000</v>
      </c>
    </row>
    <row r="135" spans="1:15" ht="15.95">
      <c r="A135" s="119" t="s">
        <v>1836</v>
      </c>
      <c r="B135" s="16" t="s">
        <v>8420</v>
      </c>
      <c r="C135" s="16"/>
      <c r="D135" s="17"/>
      <c r="E135" s="24">
        <v>15400</v>
      </c>
      <c r="F135" s="17"/>
      <c r="G135" s="17"/>
      <c r="H135" s="18">
        <v>431000</v>
      </c>
      <c r="I135" s="35">
        <v>1120000</v>
      </c>
      <c r="J135" s="19">
        <v>1460000</v>
      </c>
      <c r="K135" s="18">
        <v>454000</v>
      </c>
      <c r="L135" s="18">
        <v>567000</v>
      </c>
      <c r="M135" s="18">
        <v>714000</v>
      </c>
      <c r="N135" s="35">
        <v>813000</v>
      </c>
      <c r="O135" s="24">
        <v>67400</v>
      </c>
    </row>
    <row r="136" spans="1:15" ht="15.95">
      <c r="A136" s="118" t="s">
        <v>1836</v>
      </c>
      <c r="B136" s="16">
        <v>35</v>
      </c>
      <c r="C136" s="16"/>
      <c r="D136" s="17"/>
      <c r="E136" s="17"/>
      <c r="F136" s="17"/>
      <c r="G136" s="17"/>
      <c r="H136" s="17"/>
      <c r="I136" s="24">
        <v>16300</v>
      </c>
      <c r="J136" s="24">
        <v>16100</v>
      </c>
      <c r="K136" s="28"/>
      <c r="L136" s="24">
        <v>10200</v>
      </c>
      <c r="M136" s="24">
        <v>13200</v>
      </c>
      <c r="N136" s="24">
        <v>12200</v>
      </c>
      <c r="O136" s="17"/>
    </row>
    <row r="137" spans="1:15" ht="15.95">
      <c r="A137" s="118" t="s">
        <v>1836</v>
      </c>
      <c r="B137" s="16">
        <v>97</v>
      </c>
      <c r="C137" s="16" t="s">
        <v>8430</v>
      </c>
      <c r="D137" s="17"/>
      <c r="E137" s="17"/>
      <c r="F137" s="17"/>
      <c r="G137" s="17"/>
      <c r="H137" s="17"/>
      <c r="I137" s="17"/>
      <c r="J137" s="17"/>
      <c r="K137" s="28"/>
      <c r="L137" s="24">
        <v>1130</v>
      </c>
      <c r="M137" s="17"/>
      <c r="N137" s="17"/>
      <c r="O137" s="17"/>
    </row>
    <row r="138" spans="1:15" ht="15.95">
      <c r="A138" s="119" t="s">
        <v>1834</v>
      </c>
      <c r="B138" s="119" t="s">
        <v>8420</v>
      </c>
      <c r="C138" s="16"/>
      <c r="D138" s="17"/>
      <c r="E138" s="17"/>
      <c r="F138" s="17"/>
      <c r="G138" s="17"/>
      <c r="H138" s="18">
        <v>717000</v>
      </c>
      <c r="I138" s="35">
        <v>1100000</v>
      </c>
      <c r="J138" s="19">
        <v>1430000</v>
      </c>
      <c r="K138" s="18">
        <v>586000</v>
      </c>
      <c r="L138" s="19">
        <v>1650000</v>
      </c>
      <c r="M138" s="27">
        <v>2210000</v>
      </c>
      <c r="N138" s="33">
        <v>3360000</v>
      </c>
      <c r="O138" s="35">
        <v>857000</v>
      </c>
    </row>
    <row r="139" spans="1:15" ht="15.95">
      <c r="A139" s="118" t="s">
        <v>1834</v>
      </c>
      <c r="B139" s="118" t="s">
        <v>8420</v>
      </c>
      <c r="C139" s="16" t="s">
        <v>8426</v>
      </c>
      <c r="D139" s="17"/>
      <c r="E139" s="17"/>
      <c r="F139" s="17"/>
      <c r="G139" s="17"/>
      <c r="H139" s="17"/>
      <c r="I139" s="17"/>
      <c r="J139" s="17"/>
      <c r="K139" s="28"/>
      <c r="L139" s="17"/>
      <c r="M139" s="24">
        <v>0</v>
      </c>
      <c r="N139" s="17"/>
      <c r="O139" s="17"/>
    </row>
    <row r="140" spans="1:15" ht="15.95">
      <c r="A140" s="118" t="s">
        <v>1834</v>
      </c>
      <c r="B140" s="118" t="s">
        <v>8420</v>
      </c>
      <c r="C140" s="16" t="s">
        <v>8421</v>
      </c>
      <c r="D140" s="17"/>
      <c r="E140" s="17"/>
      <c r="F140" s="17"/>
      <c r="G140" s="17"/>
      <c r="H140" s="17"/>
      <c r="I140" s="17"/>
      <c r="J140" s="17"/>
      <c r="K140" s="28"/>
      <c r="L140" s="17"/>
      <c r="M140" s="24">
        <v>129000</v>
      </c>
      <c r="N140" s="24">
        <v>155000</v>
      </c>
      <c r="O140" s="17"/>
    </row>
    <row r="141" spans="1:15" ht="15.95">
      <c r="A141" s="118" t="s">
        <v>1834</v>
      </c>
      <c r="B141" s="118">
        <v>267</v>
      </c>
      <c r="C141" s="16" t="s">
        <v>8429</v>
      </c>
      <c r="D141" s="17"/>
      <c r="E141" s="17"/>
      <c r="F141" s="17"/>
      <c r="G141" s="17"/>
      <c r="H141" s="17"/>
      <c r="I141" s="17"/>
      <c r="J141" s="24">
        <v>23900</v>
      </c>
      <c r="K141" s="28"/>
      <c r="L141" s="24">
        <v>31600</v>
      </c>
      <c r="M141" s="24">
        <v>80400</v>
      </c>
      <c r="N141" s="24">
        <v>81100</v>
      </c>
      <c r="O141" s="17"/>
    </row>
    <row r="142" spans="1:15" ht="15.95">
      <c r="A142" s="118" t="s">
        <v>1834</v>
      </c>
      <c r="B142" s="118">
        <v>267</v>
      </c>
      <c r="C142" s="16" t="s">
        <v>8430</v>
      </c>
      <c r="D142" s="17"/>
      <c r="E142" s="17"/>
      <c r="F142" s="17"/>
      <c r="G142" s="17"/>
      <c r="H142" s="17"/>
      <c r="I142" s="17"/>
      <c r="J142" s="17"/>
      <c r="K142" s="28"/>
      <c r="L142" s="17"/>
      <c r="M142" s="24">
        <v>24200</v>
      </c>
      <c r="N142" s="24">
        <v>23800</v>
      </c>
      <c r="O142" s="17"/>
    </row>
    <row r="143" spans="1:15" ht="15.95">
      <c r="A143" s="118" t="s">
        <v>1834</v>
      </c>
      <c r="B143" s="16">
        <v>521</v>
      </c>
      <c r="C143" s="16"/>
      <c r="D143" s="17"/>
      <c r="E143" s="17"/>
      <c r="F143" s="17"/>
      <c r="G143" s="17"/>
      <c r="H143" s="17"/>
      <c r="I143" s="17"/>
      <c r="J143" s="17"/>
      <c r="K143" s="28"/>
      <c r="L143" s="17"/>
      <c r="M143" s="17"/>
      <c r="N143" s="24">
        <v>57400</v>
      </c>
      <c r="O143" s="17"/>
    </row>
    <row r="144" spans="1:15" ht="15.95">
      <c r="A144" s="118" t="s">
        <v>1834</v>
      </c>
      <c r="B144" s="16">
        <v>548</v>
      </c>
      <c r="C144" s="16"/>
      <c r="D144" s="17"/>
      <c r="E144" s="17"/>
      <c r="F144" s="17"/>
      <c r="G144" s="17"/>
      <c r="H144" s="24">
        <v>43900</v>
      </c>
      <c r="I144" s="24">
        <v>57900</v>
      </c>
      <c r="J144" s="24">
        <v>86100</v>
      </c>
      <c r="K144" s="24">
        <v>45800</v>
      </c>
      <c r="L144" s="24">
        <v>49800</v>
      </c>
      <c r="M144" s="24">
        <v>44200</v>
      </c>
      <c r="N144" s="17"/>
      <c r="O144" s="17"/>
    </row>
    <row r="145" spans="1:15" ht="15.95">
      <c r="A145" s="16" t="s">
        <v>8494</v>
      </c>
      <c r="B145" s="16" t="s">
        <v>8420</v>
      </c>
      <c r="C145" s="16"/>
      <c r="D145" s="17"/>
      <c r="E145" s="18">
        <v>283000</v>
      </c>
      <c r="F145" s="18">
        <v>452000</v>
      </c>
      <c r="G145" s="18">
        <v>337000</v>
      </c>
      <c r="H145" s="24">
        <v>203000</v>
      </c>
      <c r="I145" s="18">
        <v>350000</v>
      </c>
      <c r="J145" s="35">
        <v>751000</v>
      </c>
      <c r="K145" s="28"/>
      <c r="L145" s="17"/>
      <c r="M145" s="17"/>
      <c r="N145" s="17"/>
      <c r="O145" s="17"/>
    </row>
    <row r="146" spans="1:15" ht="15.95">
      <c r="A146" s="16" t="s">
        <v>8739</v>
      </c>
      <c r="B146" s="16" t="s">
        <v>8420</v>
      </c>
      <c r="C146" s="16"/>
      <c r="D146" s="24">
        <v>6250</v>
      </c>
      <c r="E146" s="17"/>
      <c r="F146" s="17"/>
      <c r="G146" s="17"/>
      <c r="H146" s="17"/>
      <c r="I146" s="17"/>
      <c r="J146" s="17"/>
      <c r="K146" s="28"/>
      <c r="L146" s="17"/>
      <c r="M146" s="17"/>
      <c r="N146" s="17"/>
      <c r="O146" s="17"/>
    </row>
    <row r="147" spans="1:15" ht="15.95">
      <c r="A147" s="119" t="s">
        <v>8495</v>
      </c>
      <c r="B147" s="118" t="s">
        <v>8420</v>
      </c>
      <c r="C147" s="16"/>
      <c r="D147" s="31">
        <v>6420000</v>
      </c>
      <c r="E147" s="18">
        <v>271000</v>
      </c>
      <c r="F147" s="41">
        <v>9140000</v>
      </c>
      <c r="G147" s="26">
        <v>2860000</v>
      </c>
      <c r="H147" s="17"/>
      <c r="I147" s="17"/>
      <c r="J147" s="17"/>
      <c r="K147" s="24">
        <v>246000</v>
      </c>
      <c r="L147" s="17"/>
      <c r="M147" s="17"/>
      <c r="N147" s="17"/>
      <c r="O147" s="17"/>
    </row>
    <row r="148" spans="1:15" ht="15.95">
      <c r="A148" s="118" t="s">
        <v>8495</v>
      </c>
      <c r="B148" s="118" t="s">
        <v>8420</v>
      </c>
      <c r="C148" s="16" t="s">
        <v>8423</v>
      </c>
      <c r="D148" s="35">
        <v>910000</v>
      </c>
      <c r="E148" s="17"/>
      <c r="F148" s="24">
        <v>135000</v>
      </c>
      <c r="G148" s="24">
        <v>163000</v>
      </c>
      <c r="H148" s="17"/>
      <c r="I148" s="17"/>
      <c r="J148" s="17"/>
      <c r="K148" s="28"/>
      <c r="L148" s="17"/>
      <c r="M148" s="17"/>
      <c r="N148" s="17"/>
      <c r="O148" s="17"/>
    </row>
    <row r="149" spans="1:15" ht="15.95">
      <c r="A149" s="118" t="s">
        <v>8495</v>
      </c>
      <c r="B149" s="16">
        <v>6097</v>
      </c>
      <c r="C149" s="16" t="s">
        <v>8463</v>
      </c>
      <c r="D149" s="17"/>
      <c r="E149" s="24">
        <v>28600</v>
      </c>
      <c r="F149" s="17"/>
      <c r="G149" s="17"/>
      <c r="H149" s="17"/>
      <c r="I149" s="17"/>
      <c r="J149" s="17"/>
      <c r="K149" s="28"/>
      <c r="L149" s="17"/>
      <c r="M149" s="17"/>
      <c r="N149" s="17"/>
      <c r="O149" s="17"/>
    </row>
    <row r="150" spans="1:15" ht="15.95">
      <c r="A150" s="119" t="s">
        <v>1832</v>
      </c>
      <c r="B150" s="16" t="s">
        <v>8420</v>
      </c>
      <c r="C150" s="16"/>
      <c r="D150" s="17"/>
      <c r="E150" s="17"/>
      <c r="F150" s="17"/>
      <c r="G150" s="17"/>
      <c r="H150" s="17"/>
      <c r="I150" s="17"/>
      <c r="J150" s="24">
        <v>191000</v>
      </c>
      <c r="K150" s="28"/>
      <c r="L150" s="17"/>
      <c r="M150" s="17"/>
      <c r="N150" s="17"/>
      <c r="O150" s="17"/>
    </row>
    <row r="151" spans="1:15" ht="15.95">
      <c r="A151" s="118" t="s">
        <v>1832</v>
      </c>
      <c r="B151" s="16">
        <v>253</v>
      </c>
      <c r="C151" s="16" t="s">
        <v>8434</v>
      </c>
      <c r="D151" s="17"/>
      <c r="E151" s="17"/>
      <c r="F151" s="17"/>
      <c r="G151" s="17"/>
      <c r="H151" s="17"/>
      <c r="I151" s="17"/>
      <c r="J151" s="24">
        <v>96300</v>
      </c>
      <c r="K151" s="28"/>
      <c r="L151" s="17"/>
      <c r="M151" s="17"/>
      <c r="N151" s="17"/>
      <c r="O151" s="17"/>
    </row>
    <row r="152" spans="1:15" ht="15.95">
      <c r="A152" s="118" t="s">
        <v>1832</v>
      </c>
      <c r="B152" s="16">
        <v>1289</v>
      </c>
      <c r="C152" s="16" t="s">
        <v>8434</v>
      </c>
      <c r="D152" s="17"/>
      <c r="E152" s="17"/>
      <c r="F152" s="17"/>
      <c r="G152" s="17"/>
      <c r="H152" s="17"/>
      <c r="I152" s="17"/>
      <c r="J152" s="24">
        <v>45800</v>
      </c>
      <c r="K152" s="28"/>
      <c r="L152" s="17"/>
      <c r="M152" s="17"/>
      <c r="N152" s="17"/>
      <c r="O152" s="17"/>
    </row>
    <row r="153" spans="1:15" ht="15.95">
      <c r="A153" s="119" t="s">
        <v>1831</v>
      </c>
      <c r="B153" s="16" t="s">
        <v>8420</v>
      </c>
      <c r="C153" s="16"/>
      <c r="D153" s="17"/>
      <c r="E153" s="17"/>
      <c r="F153" s="17"/>
      <c r="G153" s="24">
        <v>227000</v>
      </c>
      <c r="H153" s="24">
        <v>31600</v>
      </c>
      <c r="I153" s="24">
        <v>153000</v>
      </c>
      <c r="J153" s="24">
        <v>49200</v>
      </c>
      <c r="K153" s="24">
        <v>62500</v>
      </c>
      <c r="L153" s="17"/>
      <c r="M153" s="17"/>
      <c r="N153" s="17"/>
      <c r="O153" s="17"/>
    </row>
    <row r="154" spans="1:15" ht="15.95">
      <c r="A154" s="118" t="s">
        <v>1831</v>
      </c>
      <c r="B154" s="16">
        <v>61</v>
      </c>
      <c r="C154" s="16"/>
      <c r="D154" s="17"/>
      <c r="E154" s="17"/>
      <c r="F154" s="17"/>
      <c r="G154" s="17"/>
      <c r="H154" s="17"/>
      <c r="I154" s="24">
        <v>768</v>
      </c>
      <c r="J154" s="17"/>
      <c r="K154" s="28"/>
      <c r="L154" s="17"/>
      <c r="M154" s="17"/>
      <c r="N154" s="17"/>
      <c r="O154" s="17"/>
    </row>
    <row r="155" spans="1:15" ht="15.95">
      <c r="A155" s="118" t="s">
        <v>1831</v>
      </c>
      <c r="B155" s="16">
        <v>349</v>
      </c>
      <c r="C155" s="16" t="s">
        <v>8422</v>
      </c>
      <c r="D155" s="17"/>
      <c r="E155" s="17"/>
      <c r="F155" s="17"/>
      <c r="G155" s="17"/>
      <c r="H155" s="17"/>
      <c r="I155" s="24">
        <v>84400</v>
      </c>
      <c r="J155" s="17"/>
      <c r="K155" s="28"/>
      <c r="L155" s="17"/>
      <c r="M155" s="17"/>
      <c r="N155" s="17"/>
      <c r="O155" s="17"/>
    </row>
    <row r="156" spans="1:15" ht="15.95">
      <c r="A156" s="16" t="s">
        <v>1830</v>
      </c>
      <c r="B156" s="16" t="s">
        <v>8420</v>
      </c>
      <c r="C156" s="16"/>
      <c r="D156" s="18">
        <v>481000</v>
      </c>
      <c r="E156" s="24">
        <v>74200</v>
      </c>
      <c r="F156" s="17"/>
      <c r="G156" s="17"/>
      <c r="H156" s="17"/>
      <c r="I156" s="17"/>
      <c r="J156" s="24">
        <v>95800</v>
      </c>
      <c r="K156" s="28"/>
      <c r="L156" s="17"/>
      <c r="M156" s="18">
        <v>429000</v>
      </c>
      <c r="N156" s="17"/>
      <c r="O156" s="17"/>
    </row>
    <row r="157" spans="1:15" ht="15.95">
      <c r="A157" s="16" t="s">
        <v>1829</v>
      </c>
      <c r="B157" s="16" t="s">
        <v>8420</v>
      </c>
      <c r="C157" s="16"/>
      <c r="D157" s="17"/>
      <c r="E157" s="17"/>
      <c r="F157" s="17"/>
      <c r="G157" s="17"/>
      <c r="H157" s="17"/>
      <c r="I157" s="17"/>
      <c r="J157" s="17"/>
      <c r="K157" s="28"/>
      <c r="L157" s="24">
        <v>104000</v>
      </c>
      <c r="M157" s="24">
        <v>12100</v>
      </c>
      <c r="N157" s="24">
        <v>147000</v>
      </c>
      <c r="O157" s="24">
        <v>41700</v>
      </c>
    </row>
    <row r="158" spans="1:15" ht="15.95">
      <c r="A158" s="118" t="s">
        <v>6850</v>
      </c>
      <c r="B158" s="118" t="s">
        <v>8420</v>
      </c>
      <c r="C158" s="16"/>
      <c r="D158" s="24">
        <v>209000</v>
      </c>
      <c r="E158" s="17"/>
      <c r="F158" s="17"/>
      <c r="G158" s="17"/>
      <c r="H158" s="17"/>
      <c r="I158" s="17"/>
      <c r="J158" s="17"/>
      <c r="K158" s="28"/>
      <c r="L158" s="17"/>
      <c r="M158" s="17"/>
      <c r="N158" s="17"/>
      <c r="O158" s="17"/>
    </row>
    <row r="159" spans="1:15" ht="15.95">
      <c r="A159" s="118" t="s">
        <v>6850</v>
      </c>
      <c r="B159" s="118" t="s">
        <v>8420</v>
      </c>
      <c r="C159" s="16" t="s">
        <v>8426</v>
      </c>
      <c r="D159" s="35">
        <v>1180000</v>
      </c>
      <c r="E159" s="17"/>
      <c r="F159" s="17"/>
      <c r="G159" s="17"/>
      <c r="H159" s="17"/>
      <c r="I159" s="17"/>
      <c r="J159" s="17"/>
      <c r="K159" s="28"/>
      <c r="L159" s="17"/>
      <c r="M159" s="17"/>
      <c r="N159" s="17"/>
      <c r="O159" s="17"/>
    </row>
    <row r="160" spans="1:15" ht="15.95">
      <c r="A160" s="16" t="s">
        <v>5755</v>
      </c>
      <c r="B160" s="16" t="s">
        <v>8420</v>
      </c>
      <c r="C160" s="16"/>
      <c r="D160" s="17"/>
      <c r="E160" s="17"/>
      <c r="F160" s="17"/>
      <c r="G160" s="24">
        <v>6440</v>
      </c>
      <c r="H160" s="17"/>
      <c r="I160" s="17"/>
      <c r="J160" s="17"/>
      <c r="K160" s="28"/>
      <c r="L160" s="17"/>
      <c r="M160" s="17"/>
      <c r="N160" s="17"/>
      <c r="O160" s="17"/>
    </row>
    <row r="161" spans="1:15" ht="15.95">
      <c r="A161" s="16" t="s">
        <v>1826</v>
      </c>
      <c r="B161" s="16" t="s">
        <v>8420</v>
      </c>
      <c r="C161" s="16"/>
      <c r="D161" s="17"/>
      <c r="E161" s="17"/>
      <c r="F161" s="17"/>
      <c r="G161" s="17"/>
      <c r="H161" s="24">
        <v>3110</v>
      </c>
      <c r="I161" s="24">
        <v>4230</v>
      </c>
      <c r="J161" s="17"/>
      <c r="K161" s="28"/>
      <c r="L161" s="17"/>
      <c r="M161" s="17"/>
      <c r="N161" s="17"/>
      <c r="O161" s="17"/>
    </row>
    <row r="162" spans="1:15" ht="15.95">
      <c r="A162" s="16" t="s">
        <v>1825</v>
      </c>
      <c r="B162" s="16" t="s">
        <v>8420</v>
      </c>
      <c r="C162" s="16"/>
      <c r="D162" s="24">
        <v>227000</v>
      </c>
      <c r="E162" s="24">
        <v>209000</v>
      </c>
      <c r="F162" s="24">
        <v>85700</v>
      </c>
      <c r="G162" s="24">
        <v>43800</v>
      </c>
      <c r="H162" s="17"/>
      <c r="I162" s="17"/>
      <c r="J162" s="17"/>
      <c r="K162" s="28"/>
      <c r="L162" s="17"/>
      <c r="M162" s="17"/>
      <c r="N162" s="17"/>
      <c r="O162" s="17"/>
    </row>
    <row r="163" spans="1:15" ht="15.95">
      <c r="A163" s="16" t="s">
        <v>1824</v>
      </c>
      <c r="B163" s="16" t="s">
        <v>8420</v>
      </c>
      <c r="C163" s="16"/>
      <c r="D163" s="33">
        <v>3600000</v>
      </c>
      <c r="E163" s="19">
        <v>1570000</v>
      </c>
      <c r="F163" s="19">
        <v>1260000</v>
      </c>
      <c r="G163" s="18">
        <v>596000</v>
      </c>
      <c r="H163" s="18">
        <v>742000</v>
      </c>
      <c r="I163" s="27">
        <v>1870000</v>
      </c>
      <c r="J163" s="35">
        <v>1140000</v>
      </c>
      <c r="K163" s="27">
        <v>1760000</v>
      </c>
      <c r="L163" s="24">
        <v>79800</v>
      </c>
      <c r="M163" s="24">
        <v>111000</v>
      </c>
      <c r="N163" s="24">
        <v>25100</v>
      </c>
      <c r="O163" s="18">
        <v>313000</v>
      </c>
    </row>
    <row r="164" spans="1:15" ht="15.95">
      <c r="A164" s="16" t="s">
        <v>3122</v>
      </c>
      <c r="B164" s="16" t="s">
        <v>8420</v>
      </c>
      <c r="C164" s="16"/>
      <c r="D164" s="17"/>
      <c r="E164" s="17"/>
      <c r="F164" s="17"/>
      <c r="G164" s="17"/>
      <c r="H164" s="17"/>
      <c r="I164" s="17"/>
      <c r="J164" s="24">
        <v>124000</v>
      </c>
      <c r="K164" s="24">
        <v>53300</v>
      </c>
      <c r="L164" s="17"/>
      <c r="M164" s="24">
        <v>188000</v>
      </c>
      <c r="N164" s="17"/>
      <c r="O164" s="17"/>
    </row>
    <row r="165" spans="1:15" ht="15.95">
      <c r="A165" s="16" t="s">
        <v>3121</v>
      </c>
      <c r="B165" s="16">
        <v>444</v>
      </c>
      <c r="C165" s="16" t="s">
        <v>8433</v>
      </c>
      <c r="D165" s="17"/>
      <c r="E165" s="17"/>
      <c r="F165" s="17"/>
      <c r="G165" s="17"/>
      <c r="H165" s="17"/>
      <c r="I165" s="17"/>
      <c r="J165" s="17"/>
      <c r="K165" s="28"/>
      <c r="L165" s="24">
        <v>233000</v>
      </c>
      <c r="M165" s="17"/>
      <c r="N165" s="17"/>
      <c r="O165" s="17"/>
    </row>
    <row r="166" spans="1:15" ht="15.95">
      <c r="A166" s="118" t="s">
        <v>6745</v>
      </c>
      <c r="B166" s="118">
        <v>731</v>
      </c>
      <c r="C166" s="16" t="s">
        <v>8431</v>
      </c>
      <c r="D166" s="17"/>
      <c r="E166" s="17"/>
      <c r="F166" s="17"/>
      <c r="G166" s="17"/>
      <c r="H166" s="17"/>
      <c r="I166" s="17"/>
      <c r="J166" s="17"/>
      <c r="K166" s="28"/>
      <c r="L166" s="17"/>
      <c r="M166" s="17"/>
      <c r="N166" s="24">
        <v>80200</v>
      </c>
      <c r="O166" s="17"/>
    </row>
    <row r="167" spans="1:15" ht="15.95">
      <c r="A167" s="118" t="s">
        <v>6745</v>
      </c>
      <c r="B167" s="118">
        <v>731</v>
      </c>
      <c r="C167" s="16" t="s">
        <v>8432</v>
      </c>
      <c r="D167" s="17"/>
      <c r="E167" s="17"/>
      <c r="F167" s="17"/>
      <c r="G167" s="17"/>
      <c r="H167" s="17"/>
      <c r="I167" s="17"/>
      <c r="J167" s="17"/>
      <c r="K167" s="28"/>
      <c r="L167" s="17"/>
      <c r="M167" s="17"/>
      <c r="N167" s="24">
        <v>63600</v>
      </c>
      <c r="O167" s="17"/>
    </row>
    <row r="168" spans="1:15" ht="15.95">
      <c r="A168" s="16" t="s">
        <v>1823</v>
      </c>
      <c r="B168" s="16" t="s">
        <v>8420</v>
      </c>
      <c r="C168" s="16"/>
      <c r="D168" s="24">
        <v>10100</v>
      </c>
      <c r="E168" s="17"/>
      <c r="F168" s="17"/>
      <c r="G168" s="17"/>
      <c r="H168" s="17"/>
      <c r="I168" s="17"/>
      <c r="J168" s="17"/>
      <c r="K168" s="28"/>
      <c r="L168" s="17"/>
      <c r="M168" s="17"/>
      <c r="N168" s="17"/>
      <c r="O168" s="17"/>
    </row>
    <row r="169" spans="1:15" ht="15.95">
      <c r="A169" s="118" t="s">
        <v>1822</v>
      </c>
      <c r="B169" s="118" t="s">
        <v>8420</v>
      </c>
      <c r="C169" s="16"/>
      <c r="D169" s="101">
        <v>24100000</v>
      </c>
      <c r="E169" s="49">
        <v>8510000</v>
      </c>
      <c r="F169" s="49">
        <v>8630000</v>
      </c>
      <c r="G169" s="25">
        <v>4280000</v>
      </c>
      <c r="H169" s="25">
        <v>4450000</v>
      </c>
      <c r="I169" s="20">
        <v>6980000</v>
      </c>
      <c r="J169" s="37">
        <v>4950000</v>
      </c>
      <c r="K169" s="31">
        <v>6510000</v>
      </c>
      <c r="L169" s="35">
        <v>1030000</v>
      </c>
      <c r="M169" s="33">
        <v>3380000</v>
      </c>
      <c r="N169" s="19">
        <v>1560000</v>
      </c>
      <c r="O169" s="27">
        <v>1820000</v>
      </c>
    </row>
    <row r="170" spans="1:15" ht="15.95">
      <c r="A170" s="118" t="s">
        <v>1822</v>
      </c>
      <c r="B170" s="118" t="s">
        <v>8420</v>
      </c>
      <c r="C170" s="16" t="s">
        <v>8422</v>
      </c>
      <c r="D170" s="17"/>
      <c r="E170" s="17"/>
      <c r="F170" s="17"/>
      <c r="G170" s="17"/>
      <c r="H170" s="17"/>
      <c r="I170" s="17"/>
      <c r="J170" s="17"/>
      <c r="K170" s="28"/>
      <c r="L170" s="24">
        <v>46900</v>
      </c>
      <c r="M170" s="24">
        <v>61700</v>
      </c>
      <c r="N170" s="17"/>
      <c r="O170" s="17"/>
    </row>
    <row r="171" spans="1:15" ht="15.95">
      <c r="A171" s="118" t="s">
        <v>1822</v>
      </c>
      <c r="B171" s="16">
        <v>102</v>
      </c>
      <c r="C171" s="16"/>
      <c r="D171" s="24">
        <v>33700</v>
      </c>
      <c r="E171" s="17"/>
      <c r="F171" s="24">
        <v>5880</v>
      </c>
      <c r="G171" s="24">
        <v>11300</v>
      </c>
      <c r="H171" s="17"/>
      <c r="I171" s="24">
        <v>3540</v>
      </c>
      <c r="J171" s="17"/>
      <c r="K171" s="28"/>
      <c r="L171" s="17"/>
      <c r="M171" s="17"/>
      <c r="N171" s="17"/>
      <c r="O171" s="17"/>
    </row>
    <row r="172" spans="1:15" ht="15.95">
      <c r="A172" s="118" t="s">
        <v>1822</v>
      </c>
      <c r="B172" s="16">
        <v>111</v>
      </c>
      <c r="C172" s="16" t="s">
        <v>8423</v>
      </c>
      <c r="D172" s="17"/>
      <c r="E172" s="17"/>
      <c r="F172" s="17"/>
      <c r="G172" s="17"/>
      <c r="H172" s="17"/>
      <c r="I172" s="17"/>
      <c r="J172" s="24">
        <v>181000</v>
      </c>
      <c r="K172" s="28"/>
      <c r="L172" s="17"/>
      <c r="M172" s="24">
        <v>193000</v>
      </c>
      <c r="N172" s="17"/>
      <c r="O172" s="17"/>
    </row>
    <row r="173" spans="1:15" ht="15.95">
      <c r="A173" s="118" t="s">
        <v>1822</v>
      </c>
      <c r="B173" s="16">
        <v>173</v>
      </c>
      <c r="C173" s="16"/>
      <c r="D173" s="27">
        <v>1780000</v>
      </c>
      <c r="E173" s="18">
        <v>562000</v>
      </c>
      <c r="F173" s="35">
        <v>1050000</v>
      </c>
      <c r="G173" s="18">
        <v>364000</v>
      </c>
      <c r="H173" s="24">
        <v>46800</v>
      </c>
      <c r="I173" s="24">
        <v>74600</v>
      </c>
      <c r="J173" s="24">
        <v>123000</v>
      </c>
      <c r="K173" s="24">
        <v>169000</v>
      </c>
      <c r="L173" s="17"/>
      <c r="M173" s="24">
        <v>32100</v>
      </c>
      <c r="N173" s="17"/>
      <c r="O173" s="24">
        <v>16500</v>
      </c>
    </row>
    <row r="174" spans="1:15" ht="15.95">
      <c r="A174" s="118" t="s">
        <v>1822</v>
      </c>
      <c r="B174" s="16">
        <v>336</v>
      </c>
      <c r="C174" s="16"/>
      <c r="D174" s="24">
        <v>73100</v>
      </c>
      <c r="E174" s="17"/>
      <c r="F174" s="24">
        <v>57200</v>
      </c>
      <c r="G174" s="24">
        <v>14100</v>
      </c>
      <c r="H174" s="24">
        <v>16500</v>
      </c>
      <c r="I174" s="24">
        <v>32900</v>
      </c>
      <c r="J174" s="17"/>
      <c r="K174" s="24">
        <v>21500</v>
      </c>
      <c r="L174" s="17"/>
      <c r="M174" s="17"/>
      <c r="N174" s="17"/>
      <c r="O174" s="17"/>
    </row>
    <row r="175" spans="1:15" ht="15.95">
      <c r="A175" s="16" t="s">
        <v>1821</v>
      </c>
      <c r="B175" s="16" t="s">
        <v>8420</v>
      </c>
      <c r="C175" s="16"/>
      <c r="D175" s="17"/>
      <c r="E175" s="17"/>
      <c r="F175" s="17"/>
      <c r="G175" s="24">
        <v>80200</v>
      </c>
      <c r="H175" s="24">
        <v>2310</v>
      </c>
      <c r="I175" s="24">
        <v>12100</v>
      </c>
      <c r="J175" s="24">
        <v>3170</v>
      </c>
      <c r="K175" s="24">
        <v>4250</v>
      </c>
      <c r="L175" s="17"/>
      <c r="M175" s="17"/>
      <c r="N175" s="17"/>
      <c r="O175" s="17"/>
    </row>
    <row r="176" spans="1:15" ht="15.95">
      <c r="A176" s="16" t="s">
        <v>8496</v>
      </c>
      <c r="B176" s="16" t="s">
        <v>8420</v>
      </c>
      <c r="C176" s="16"/>
      <c r="D176" s="18">
        <v>300000</v>
      </c>
      <c r="E176" s="17"/>
      <c r="F176" s="17"/>
      <c r="G176" s="18">
        <v>270000</v>
      </c>
      <c r="H176" s="17"/>
      <c r="I176" s="24">
        <v>43500</v>
      </c>
      <c r="J176" s="17"/>
      <c r="K176" s="28"/>
      <c r="L176" s="17"/>
      <c r="M176" s="17"/>
      <c r="N176" s="17"/>
      <c r="O176" s="17"/>
    </row>
    <row r="177" spans="1:15" ht="15.95">
      <c r="A177" s="16" t="s">
        <v>1819</v>
      </c>
      <c r="B177" s="16" t="s">
        <v>8420</v>
      </c>
      <c r="C177" s="16"/>
      <c r="D177" s="17"/>
      <c r="E177" s="17"/>
      <c r="F177" s="17"/>
      <c r="G177" s="17"/>
      <c r="H177" s="24">
        <v>96300</v>
      </c>
      <c r="I177" s="24">
        <v>249000</v>
      </c>
      <c r="J177" s="24">
        <v>68700</v>
      </c>
      <c r="K177" s="28"/>
      <c r="L177" s="17"/>
      <c r="M177" s="17"/>
      <c r="N177" s="17"/>
      <c r="O177" s="17"/>
    </row>
    <row r="178" spans="1:15" ht="15.95">
      <c r="A178" s="16" t="s">
        <v>8497</v>
      </c>
      <c r="B178" s="16" t="s">
        <v>8420</v>
      </c>
      <c r="C178" s="16"/>
      <c r="D178" s="17"/>
      <c r="E178" s="17"/>
      <c r="F178" s="17"/>
      <c r="G178" s="17"/>
      <c r="H178" s="17"/>
      <c r="I178" s="17"/>
      <c r="J178" s="17"/>
      <c r="K178" s="28"/>
      <c r="L178" s="24">
        <v>25500</v>
      </c>
      <c r="M178" s="17"/>
      <c r="N178" s="17"/>
      <c r="O178" s="24">
        <v>4400</v>
      </c>
    </row>
    <row r="179" spans="1:15" ht="15.95">
      <c r="A179" s="119" t="s">
        <v>8740</v>
      </c>
      <c r="B179" s="118" t="s">
        <v>8420</v>
      </c>
      <c r="C179" s="16"/>
      <c r="D179" s="17"/>
      <c r="E179" s="17"/>
      <c r="F179" s="17"/>
      <c r="G179" s="17"/>
      <c r="H179" s="17"/>
      <c r="I179" s="17"/>
      <c r="J179" s="17"/>
      <c r="K179" s="28"/>
      <c r="L179" s="17"/>
      <c r="M179" s="17"/>
      <c r="N179" s="24">
        <v>42900</v>
      </c>
      <c r="O179" s="17"/>
    </row>
    <row r="180" spans="1:15" ht="15.95">
      <c r="A180" s="118" t="s">
        <v>8740</v>
      </c>
      <c r="B180" s="118" t="s">
        <v>8420</v>
      </c>
      <c r="C180" s="16" t="s">
        <v>8422</v>
      </c>
      <c r="D180" s="17"/>
      <c r="E180" s="17"/>
      <c r="F180" s="17"/>
      <c r="G180" s="17"/>
      <c r="H180" s="17"/>
      <c r="I180" s="17"/>
      <c r="J180" s="17"/>
      <c r="K180" s="28"/>
      <c r="L180" s="17"/>
      <c r="M180" s="17"/>
      <c r="N180" s="24">
        <v>785</v>
      </c>
      <c r="O180" s="17"/>
    </row>
    <row r="181" spans="1:15" ht="15.95">
      <c r="A181" s="118" t="s">
        <v>8740</v>
      </c>
      <c r="B181" s="16">
        <v>112</v>
      </c>
      <c r="C181" s="16" t="s">
        <v>8432</v>
      </c>
      <c r="D181" s="17"/>
      <c r="E181" s="17"/>
      <c r="F181" s="17"/>
      <c r="G181" s="17"/>
      <c r="H181" s="17"/>
      <c r="I181" s="17"/>
      <c r="J181" s="17"/>
      <c r="K181" s="28"/>
      <c r="L181" s="17"/>
      <c r="M181" s="17"/>
      <c r="N181" s="24">
        <v>63600</v>
      </c>
      <c r="O181" s="17"/>
    </row>
    <row r="182" spans="1:15" ht="15.95">
      <c r="A182" s="16" t="s">
        <v>6272</v>
      </c>
      <c r="B182" s="16" t="s">
        <v>8420</v>
      </c>
      <c r="C182" s="16"/>
      <c r="D182" s="17"/>
      <c r="E182" s="17"/>
      <c r="F182" s="17"/>
      <c r="G182" s="24">
        <v>3040</v>
      </c>
      <c r="H182" s="17"/>
      <c r="I182" s="17"/>
      <c r="J182" s="17"/>
      <c r="K182" s="28"/>
      <c r="L182" s="17"/>
      <c r="M182" s="17"/>
      <c r="N182" s="17"/>
      <c r="O182" s="17"/>
    </row>
    <row r="183" spans="1:15" ht="15.95">
      <c r="A183" s="16" t="s">
        <v>6207</v>
      </c>
      <c r="B183" s="16" t="s">
        <v>8420</v>
      </c>
      <c r="C183" s="16"/>
      <c r="D183" s="19">
        <v>1340000</v>
      </c>
      <c r="E183" s="17"/>
      <c r="F183" s="17"/>
      <c r="G183" s="17"/>
      <c r="H183" s="17"/>
      <c r="I183" s="17"/>
      <c r="J183" s="17"/>
      <c r="K183" s="28"/>
      <c r="L183" s="17"/>
      <c r="M183" s="17"/>
      <c r="N183" s="17"/>
      <c r="O183" s="17"/>
    </row>
    <row r="184" spans="1:15" ht="15.95">
      <c r="A184" s="16" t="s">
        <v>3105</v>
      </c>
      <c r="B184" s="16" t="s">
        <v>8420</v>
      </c>
      <c r="C184" s="16"/>
      <c r="D184" s="17"/>
      <c r="E184" s="17"/>
      <c r="F184" s="17"/>
      <c r="G184" s="17"/>
      <c r="H184" s="17"/>
      <c r="I184" s="17"/>
      <c r="J184" s="24">
        <v>117000</v>
      </c>
      <c r="K184" s="28"/>
      <c r="L184" s="17"/>
      <c r="M184" s="17"/>
      <c r="N184" s="17"/>
      <c r="O184" s="17"/>
    </row>
    <row r="185" spans="1:15" ht="15.95">
      <c r="A185" s="16" t="s">
        <v>1817</v>
      </c>
      <c r="B185" s="16" t="s">
        <v>8420</v>
      </c>
      <c r="C185" s="16"/>
      <c r="D185" s="17"/>
      <c r="E185" s="17"/>
      <c r="F185" s="17"/>
      <c r="G185" s="24">
        <v>194000</v>
      </c>
      <c r="H185" s="17"/>
      <c r="I185" s="17"/>
      <c r="J185" s="17"/>
      <c r="K185" s="28"/>
      <c r="L185" s="17"/>
      <c r="M185" s="17"/>
      <c r="N185" s="17"/>
      <c r="O185" s="17"/>
    </row>
    <row r="186" spans="1:15" ht="15.95">
      <c r="A186" s="16" t="s">
        <v>8741</v>
      </c>
      <c r="B186" s="16">
        <v>35</v>
      </c>
      <c r="C186" s="16" t="s">
        <v>8444</v>
      </c>
      <c r="D186" s="17"/>
      <c r="E186" s="17"/>
      <c r="F186" s="17"/>
      <c r="G186" s="17"/>
      <c r="H186" s="24">
        <v>129000</v>
      </c>
      <c r="I186" s="17"/>
      <c r="J186" s="24">
        <v>143000</v>
      </c>
      <c r="K186" s="24">
        <v>72800</v>
      </c>
      <c r="L186" s="17"/>
      <c r="M186" s="17"/>
      <c r="N186" s="17"/>
      <c r="O186" s="17"/>
    </row>
    <row r="187" spans="1:15" ht="15.95">
      <c r="A187" s="118" t="s">
        <v>1816</v>
      </c>
      <c r="B187" s="16" t="s">
        <v>8420</v>
      </c>
      <c r="C187" s="16"/>
      <c r="D187" s="17"/>
      <c r="E187" s="17"/>
      <c r="F187" s="17"/>
      <c r="G187" s="17"/>
      <c r="H187" s="24">
        <v>162000</v>
      </c>
      <c r="I187" s="17"/>
      <c r="J187" s="24">
        <v>128000</v>
      </c>
      <c r="K187" s="24">
        <v>159000</v>
      </c>
      <c r="L187" s="17"/>
      <c r="M187" s="17"/>
      <c r="N187" s="17"/>
      <c r="O187" s="17"/>
    </row>
    <row r="188" spans="1:15" ht="15.95">
      <c r="A188" s="118" t="s">
        <v>1816</v>
      </c>
      <c r="B188" s="16">
        <v>493</v>
      </c>
      <c r="C188" s="16" t="s">
        <v>8424</v>
      </c>
      <c r="D188" s="17"/>
      <c r="E188" s="17"/>
      <c r="F188" s="17"/>
      <c r="G188" s="17"/>
      <c r="H188" s="17"/>
      <c r="I188" s="17"/>
      <c r="J188" s="17"/>
      <c r="K188" s="24">
        <v>10100</v>
      </c>
      <c r="L188" s="17"/>
      <c r="M188" s="17"/>
      <c r="N188" s="17"/>
      <c r="O188" s="17"/>
    </row>
    <row r="189" spans="1:15" ht="15.95">
      <c r="A189" s="16" t="s">
        <v>1815</v>
      </c>
      <c r="B189" s="16" t="s">
        <v>8420</v>
      </c>
      <c r="C189" s="16"/>
      <c r="D189" s="17"/>
      <c r="E189" s="17"/>
      <c r="F189" s="17"/>
      <c r="G189" s="17"/>
      <c r="H189" s="17"/>
      <c r="I189" s="24">
        <v>15200</v>
      </c>
      <c r="J189" s="24">
        <v>5480</v>
      </c>
      <c r="K189" s="28"/>
      <c r="L189" s="17"/>
      <c r="M189" s="17"/>
      <c r="N189" s="17"/>
      <c r="O189" s="17"/>
    </row>
    <row r="190" spans="1:15" ht="15.95">
      <c r="A190" s="16" t="s">
        <v>7041</v>
      </c>
      <c r="B190" s="16" t="s">
        <v>8420</v>
      </c>
      <c r="C190" s="16"/>
      <c r="D190" s="17"/>
      <c r="E190" s="17"/>
      <c r="F190" s="17"/>
      <c r="G190" s="17"/>
      <c r="H190" s="17"/>
      <c r="I190" s="18">
        <v>366000</v>
      </c>
      <c r="J190" s="17"/>
      <c r="K190" s="28"/>
      <c r="L190" s="17"/>
      <c r="M190" s="17"/>
      <c r="N190" s="17"/>
      <c r="O190" s="17"/>
    </row>
    <row r="191" spans="1:15" ht="15.95">
      <c r="A191" s="118" t="s">
        <v>8498</v>
      </c>
      <c r="B191" s="16" t="s">
        <v>8420</v>
      </c>
      <c r="C191" s="16"/>
      <c r="D191" s="17"/>
      <c r="E191" s="17"/>
      <c r="F191" s="17"/>
      <c r="G191" s="17"/>
      <c r="H191" s="17"/>
      <c r="I191" s="24">
        <v>56400</v>
      </c>
      <c r="J191" s="24">
        <v>53800</v>
      </c>
      <c r="K191" s="24">
        <v>84500</v>
      </c>
      <c r="L191" s="17"/>
      <c r="M191" s="17"/>
      <c r="N191" s="17"/>
      <c r="O191" s="17"/>
    </row>
    <row r="192" spans="1:15" ht="15.95">
      <c r="A192" s="118" t="s">
        <v>8498</v>
      </c>
      <c r="B192" s="16">
        <v>207</v>
      </c>
      <c r="C192" s="16" t="s">
        <v>8441</v>
      </c>
      <c r="D192" s="17"/>
      <c r="E192" s="17"/>
      <c r="F192" s="17"/>
      <c r="G192" s="17"/>
      <c r="H192" s="17"/>
      <c r="I192" s="24">
        <v>190000</v>
      </c>
      <c r="J192" s="17"/>
      <c r="K192" s="28"/>
      <c r="L192" s="17"/>
      <c r="M192" s="17"/>
      <c r="N192" s="17"/>
      <c r="O192" s="17"/>
    </row>
    <row r="193" spans="1:15" ht="15.95">
      <c r="A193" s="118" t="s">
        <v>6541</v>
      </c>
      <c r="B193" s="16" t="s">
        <v>8420</v>
      </c>
      <c r="C193" s="16"/>
      <c r="D193" s="17"/>
      <c r="E193" s="24">
        <v>6890</v>
      </c>
      <c r="F193" s="17"/>
      <c r="G193" s="17"/>
      <c r="H193" s="17"/>
      <c r="I193" s="17"/>
      <c r="J193" s="17"/>
      <c r="K193" s="28"/>
      <c r="L193" s="17"/>
      <c r="M193" s="17"/>
      <c r="N193" s="17"/>
      <c r="O193" s="17"/>
    </row>
    <row r="194" spans="1:15" ht="15.95">
      <c r="A194" s="118" t="s">
        <v>6541</v>
      </c>
      <c r="B194" s="16">
        <v>1483</v>
      </c>
      <c r="C194" s="16" t="s">
        <v>8458</v>
      </c>
      <c r="D194" s="17"/>
      <c r="E194" s="24">
        <v>59100</v>
      </c>
      <c r="F194" s="17"/>
      <c r="G194" s="17"/>
      <c r="H194" s="17"/>
      <c r="I194" s="17"/>
      <c r="J194" s="17"/>
      <c r="K194" s="28"/>
      <c r="L194" s="17"/>
      <c r="M194" s="17"/>
      <c r="N194" s="17"/>
      <c r="O194" s="17"/>
    </row>
    <row r="195" spans="1:15" ht="15.95">
      <c r="A195" s="16" t="s">
        <v>8499</v>
      </c>
      <c r="B195" s="16" t="s">
        <v>8420</v>
      </c>
      <c r="C195" s="16"/>
      <c r="D195" s="17"/>
      <c r="E195" s="17"/>
      <c r="F195" s="24">
        <v>155000</v>
      </c>
      <c r="G195" s="24">
        <v>96000</v>
      </c>
      <c r="H195" s="24">
        <v>48500</v>
      </c>
      <c r="I195" s="24">
        <v>54100</v>
      </c>
      <c r="J195" s="17"/>
      <c r="K195" s="28"/>
      <c r="L195" s="17"/>
      <c r="M195" s="17"/>
      <c r="N195" s="17"/>
      <c r="O195" s="17"/>
    </row>
    <row r="196" spans="1:15" ht="15.95">
      <c r="A196" s="16" t="s">
        <v>1813</v>
      </c>
      <c r="B196" s="16" t="s">
        <v>8420</v>
      </c>
      <c r="C196" s="16"/>
      <c r="D196" s="18">
        <v>284000</v>
      </c>
      <c r="E196" s="24">
        <v>144000</v>
      </c>
      <c r="F196" s="24">
        <v>138000</v>
      </c>
      <c r="G196" s="24">
        <v>38000</v>
      </c>
      <c r="H196" s="24">
        <v>31500</v>
      </c>
      <c r="I196" s="24">
        <v>19700</v>
      </c>
      <c r="J196" s="24">
        <v>4120</v>
      </c>
      <c r="K196" s="24">
        <v>5590</v>
      </c>
      <c r="L196" s="24">
        <v>8040</v>
      </c>
      <c r="M196" s="24">
        <v>2640</v>
      </c>
      <c r="N196" s="17"/>
      <c r="O196" s="24">
        <v>5280</v>
      </c>
    </row>
    <row r="197" spans="1:15" ht="15.95">
      <c r="A197" s="118" t="s">
        <v>3090</v>
      </c>
      <c r="B197" s="16" t="s">
        <v>8420</v>
      </c>
      <c r="C197" s="16"/>
      <c r="D197" s="18">
        <v>443000</v>
      </c>
      <c r="E197" s="18">
        <v>559000</v>
      </c>
      <c r="F197" s="35">
        <v>771000</v>
      </c>
      <c r="G197" s="18">
        <v>389000</v>
      </c>
      <c r="H197" s="18">
        <v>395000</v>
      </c>
      <c r="I197" s="18">
        <v>667000</v>
      </c>
      <c r="J197" s="18">
        <v>381000</v>
      </c>
      <c r="K197" s="18">
        <v>747000</v>
      </c>
      <c r="L197" s="18">
        <v>351000</v>
      </c>
      <c r="M197" s="17"/>
      <c r="N197" s="17"/>
      <c r="O197" s="17"/>
    </row>
    <row r="198" spans="1:15" ht="15.95">
      <c r="A198" s="118" t="s">
        <v>3090</v>
      </c>
      <c r="B198" s="16">
        <v>65</v>
      </c>
      <c r="C198" s="16"/>
      <c r="D198" s="17"/>
      <c r="E198" s="17"/>
      <c r="F198" s="17"/>
      <c r="G198" s="17"/>
      <c r="H198" s="24">
        <v>3040</v>
      </c>
      <c r="I198" s="17"/>
      <c r="J198" s="17"/>
      <c r="K198" s="24">
        <v>4860</v>
      </c>
      <c r="L198" s="17"/>
      <c r="M198" s="17"/>
      <c r="N198" s="17"/>
      <c r="O198" s="17"/>
    </row>
    <row r="199" spans="1:15" ht="15.95">
      <c r="A199" s="16" t="s">
        <v>8742</v>
      </c>
      <c r="B199" s="16" t="s">
        <v>8420</v>
      </c>
      <c r="C199" s="16"/>
      <c r="D199" s="18">
        <v>262000</v>
      </c>
      <c r="E199" s="18">
        <v>298000</v>
      </c>
      <c r="F199" s="18">
        <v>251000</v>
      </c>
      <c r="G199" s="18">
        <v>662000</v>
      </c>
      <c r="H199" s="24">
        <v>182000</v>
      </c>
      <c r="I199" s="18">
        <v>386000</v>
      </c>
      <c r="J199" s="18">
        <v>445000</v>
      </c>
      <c r="K199" s="18">
        <v>583000</v>
      </c>
      <c r="L199" s="17"/>
      <c r="M199" s="17"/>
      <c r="N199" s="17"/>
      <c r="O199" s="24">
        <v>13400</v>
      </c>
    </row>
    <row r="200" spans="1:15" ht="15.95">
      <c r="A200" s="16" t="s">
        <v>1811</v>
      </c>
      <c r="B200" s="16" t="s">
        <v>8420</v>
      </c>
      <c r="C200" s="16"/>
      <c r="D200" s="21">
        <v>6130000</v>
      </c>
      <c r="E200" s="27">
        <v>2120000</v>
      </c>
      <c r="F200" s="33">
        <v>3430000</v>
      </c>
      <c r="G200" s="19">
        <v>1630000</v>
      </c>
      <c r="H200" s="35">
        <v>993000</v>
      </c>
      <c r="I200" s="19">
        <v>1450000</v>
      </c>
      <c r="J200" s="35">
        <v>1110000</v>
      </c>
      <c r="K200" s="19">
        <v>1450000</v>
      </c>
      <c r="L200" s="24">
        <v>28100</v>
      </c>
      <c r="M200" s="35">
        <v>1130000</v>
      </c>
      <c r="N200" s="17"/>
      <c r="O200" s="26">
        <v>3160000</v>
      </c>
    </row>
    <row r="201" spans="1:15" ht="15.95">
      <c r="A201" s="16" t="s">
        <v>1810</v>
      </c>
      <c r="B201" s="16" t="s">
        <v>8420</v>
      </c>
      <c r="C201" s="16"/>
      <c r="D201" s="17"/>
      <c r="E201" s="17"/>
      <c r="F201" s="17"/>
      <c r="G201" s="17"/>
      <c r="H201" s="24">
        <v>22400</v>
      </c>
      <c r="I201" s="24">
        <v>214000</v>
      </c>
      <c r="J201" s="24">
        <v>40600</v>
      </c>
      <c r="K201" s="24">
        <v>35700</v>
      </c>
      <c r="L201" s="17"/>
      <c r="M201" s="17"/>
      <c r="N201" s="17"/>
      <c r="O201" s="17"/>
    </row>
    <row r="202" spans="1:15" ht="15.95">
      <c r="A202" s="16" t="s">
        <v>5614</v>
      </c>
      <c r="B202" s="16" t="s">
        <v>8420</v>
      </c>
      <c r="C202" s="16"/>
      <c r="D202" s="17"/>
      <c r="E202" s="17"/>
      <c r="F202" s="17"/>
      <c r="G202" s="17"/>
      <c r="H202" s="17"/>
      <c r="I202" s="24">
        <v>35800</v>
      </c>
      <c r="J202" s="17"/>
      <c r="K202" s="24">
        <v>76400</v>
      </c>
      <c r="L202" s="17"/>
      <c r="M202" s="17"/>
      <c r="N202" s="17"/>
      <c r="O202" s="17"/>
    </row>
    <row r="203" spans="1:15" ht="15.95">
      <c r="A203" s="16" t="s">
        <v>1808</v>
      </c>
      <c r="B203" s="16" t="s">
        <v>8420</v>
      </c>
      <c r="C203" s="16"/>
      <c r="D203" s="17"/>
      <c r="E203" s="17"/>
      <c r="F203" s="17"/>
      <c r="G203" s="17"/>
      <c r="H203" s="18">
        <v>255000</v>
      </c>
      <c r="I203" s="18">
        <v>598000</v>
      </c>
      <c r="J203" s="35">
        <v>972000</v>
      </c>
      <c r="K203" s="18">
        <v>325000</v>
      </c>
      <c r="L203" s="18">
        <v>301000</v>
      </c>
      <c r="M203" s="35">
        <v>897000</v>
      </c>
      <c r="N203" s="35">
        <v>966000</v>
      </c>
      <c r="O203" s="18">
        <v>722000</v>
      </c>
    </row>
    <row r="204" spans="1:15" ht="15.95">
      <c r="A204" s="16" t="s">
        <v>1806</v>
      </c>
      <c r="B204" s="16" t="s">
        <v>8420</v>
      </c>
      <c r="C204" s="16"/>
      <c r="D204" s="17"/>
      <c r="E204" s="18">
        <v>288000</v>
      </c>
      <c r="F204" s="18">
        <v>273000</v>
      </c>
      <c r="G204" s="18">
        <v>678000</v>
      </c>
      <c r="H204" s="24">
        <v>228000</v>
      </c>
      <c r="I204" s="18">
        <v>573000</v>
      </c>
      <c r="J204" s="18">
        <v>613000</v>
      </c>
      <c r="K204" s="18">
        <v>457000</v>
      </c>
      <c r="L204" s="17"/>
      <c r="M204" s="17"/>
      <c r="N204" s="17"/>
      <c r="O204" s="17"/>
    </row>
    <row r="205" spans="1:15" ht="15.95">
      <c r="A205" s="16" t="s">
        <v>1805</v>
      </c>
      <c r="B205" s="16" t="s">
        <v>8420</v>
      </c>
      <c r="C205" s="16"/>
      <c r="D205" s="35">
        <v>1060000</v>
      </c>
      <c r="E205" s="18">
        <v>373000</v>
      </c>
      <c r="F205" s="18">
        <v>422000</v>
      </c>
      <c r="G205" s="24">
        <v>180000</v>
      </c>
      <c r="H205" s="24">
        <v>206000</v>
      </c>
      <c r="I205" s="18">
        <v>439000</v>
      </c>
      <c r="J205" s="24">
        <v>242000</v>
      </c>
      <c r="K205" s="24">
        <v>212000</v>
      </c>
      <c r="L205" s="17"/>
      <c r="M205" s="17"/>
      <c r="N205" s="17"/>
      <c r="O205" s="17"/>
    </row>
    <row r="206" spans="1:15" ht="15.95">
      <c r="A206" s="16" t="s">
        <v>1804</v>
      </c>
      <c r="B206" s="16" t="s">
        <v>8420</v>
      </c>
      <c r="C206" s="16"/>
      <c r="D206" s="18">
        <v>695000</v>
      </c>
      <c r="E206" s="17"/>
      <c r="F206" s="24">
        <v>144000</v>
      </c>
      <c r="G206" s="18">
        <v>274000</v>
      </c>
      <c r="H206" s="35">
        <v>1200000</v>
      </c>
      <c r="I206" s="18">
        <v>611000</v>
      </c>
      <c r="J206" s="24">
        <v>242000</v>
      </c>
      <c r="K206" s="18">
        <v>318000</v>
      </c>
      <c r="L206" s="17"/>
      <c r="M206" s="17"/>
      <c r="N206" s="17"/>
      <c r="O206" s="17"/>
    </row>
    <row r="207" spans="1:15" ht="15.95">
      <c r="A207" s="16" t="s">
        <v>1802</v>
      </c>
      <c r="B207" s="16" t="s">
        <v>8420</v>
      </c>
      <c r="C207" s="16"/>
      <c r="D207" s="24">
        <v>240000</v>
      </c>
      <c r="E207" s="17"/>
      <c r="F207" s="18">
        <v>310000</v>
      </c>
      <c r="G207" s="24">
        <v>173000</v>
      </c>
      <c r="H207" s="17"/>
      <c r="I207" s="18">
        <v>524000</v>
      </c>
      <c r="J207" s="18">
        <v>552000</v>
      </c>
      <c r="K207" s="24">
        <v>244000</v>
      </c>
      <c r="L207" s="17"/>
      <c r="M207" s="17"/>
      <c r="N207" s="17"/>
      <c r="O207" s="17"/>
    </row>
    <row r="208" spans="1:15" ht="15.95">
      <c r="A208" s="16" t="s">
        <v>8503</v>
      </c>
      <c r="B208" s="16" t="s">
        <v>8420</v>
      </c>
      <c r="C208" s="16"/>
      <c r="D208" s="17"/>
      <c r="E208" s="17"/>
      <c r="F208" s="17"/>
      <c r="G208" s="17"/>
      <c r="H208" s="17"/>
      <c r="I208" s="17"/>
      <c r="J208" s="24">
        <v>109000</v>
      </c>
      <c r="K208" s="28"/>
      <c r="L208" s="17"/>
      <c r="M208" s="17"/>
      <c r="N208" s="17"/>
      <c r="O208" s="17"/>
    </row>
    <row r="209" spans="1:15" ht="15.95">
      <c r="A209" s="16" t="s">
        <v>1801</v>
      </c>
      <c r="B209" s="16" t="s">
        <v>8420</v>
      </c>
      <c r="C209" s="16"/>
      <c r="D209" s="17"/>
      <c r="E209" s="24">
        <v>8550</v>
      </c>
      <c r="F209" s="17"/>
      <c r="G209" s="24">
        <v>69100</v>
      </c>
      <c r="H209" s="24">
        <v>113000</v>
      </c>
      <c r="I209" s="24">
        <v>244000</v>
      </c>
      <c r="J209" s="17"/>
      <c r="K209" s="24">
        <v>149000</v>
      </c>
      <c r="L209" s="17"/>
      <c r="M209" s="17"/>
      <c r="N209" s="17"/>
      <c r="O209" s="17"/>
    </row>
    <row r="210" spans="1:15" ht="15.95">
      <c r="A210" s="16" t="s">
        <v>1800</v>
      </c>
      <c r="B210" s="16" t="s">
        <v>8420</v>
      </c>
      <c r="C210" s="16"/>
      <c r="D210" s="35">
        <v>1100000</v>
      </c>
      <c r="E210" s="18">
        <v>383000</v>
      </c>
      <c r="F210" s="18">
        <v>459000</v>
      </c>
      <c r="G210" s="24">
        <v>24900</v>
      </c>
      <c r="H210" s="18">
        <v>466000</v>
      </c>
      <c r="I210" s="24">
        <v>213000</v>
      </c>
      <c r="J210" s="24">
        <v>4140</v>
      </c>
      <c r="K210" s="24">
        <v>85500</v>
      </c>
      <c r="L210" s="17"/>
      <c r="M210" s="17"/>
      <c r="N210" s="17"/>
      <c r="O210" s="17"/>
    </row>
    <row r="211" spans="1:15" ht="15.95">
      <c r="A211" s="118" t="s">
        <v>1798</v>
      </c>
      <c r="B211" s="118" t="s">
        <v>8420</v>
      </c>
      <c r="C211" s="16"/>
      <c r="D211" s="17"/>
      <c r="E211" s="17"/>
      <c r="F211" s="17"/>
      <c r="G211" s="18">
        <v>279000</v>
      </c>
      <c r="H211" s="17"/>
      <c r="I211" s="24">
        <v>143000</v>
      </c>
      <c r="J211" s="24">
        <v>36200</v>
      </c>
      <c r="K211" s="18">
        <v>392000</v>
      </c>
      <c r="L211" s="17"/>
      <c r="M211" s="17"/>
      <c r="N211" s="17"/>
      <c r="O211" s="17"/>
    </row>
    <row r="212" spans="1:15" ht="15.95">
      <c r="A212" s="118" t="s">
        <v>1798</v>
      </c>
      <c r="B212" s="118" t="s">
        <v>8420</v>
      </c>
      <c r="C212" s="16" t="s">
        <v>8423</v>
      </c>
      <c r="D212" s="17"/>
      <c r="E212" s="17"/>
      <c r="F212" s="17"/>
      <c r="G212" s="17"/>
      <c r="H212" s="17"/>
      <c r="I212" s="17"/>
      <c r="J212" s="17"/>
      <c r="K212" s="24">
        <v>0</v>
      </c>
      <c r="L212" s="17"/>
      <c r="M212" s="17"/>
      <c r="N212" s="17"/>
      <c r="O212" s="17"/>
    </row>
    <row r="213" spans="1:15" ht="15.95">
      <c r="A213" s="118" t="s">
        <v>6993</v>
      </c>
      <c r="B213" s="118" t="s">
        <v>8420</v>
      </c>
      <c r="C213" s="16"/>
      <c r="D213" s="17"/>
      <c r="E213" s="17"/>
      <c r="F213" s="17"/>
      <c r="G213" s="17"/>
      <c r="H213" s="17"/>
      <c r="I213" s="17"/>
      <c r="J213" s="24">
        <v>44400</v>
      </c>
      <c r="K213" s="28"/>
      <c r="L213" s="17"/>
      <c r="M213" s="17"/>
      <c r="N213" s="17"/>
      <c r="O213" s="17"/>
    </row>
    <row r="214" spans="1:15" ht="15.95">
      <c r="A214" s="118" t="s">
        <v>6993</v>
      </c>
      <c r="B214" s="118" t="s">
        <v>8420</v>
      </c>
      <c r="C214" s="16" t="s">
        <v>8445</v>
      </c>
      <c r="D214" s="17"/>
      <c r="E214" s="17"/>
      <c r="F214" s="17"/>
      <c r="G214" s="17"/>
      <c r="H214" s="17"/>
      <c r="I214" s="17"/>
      <c r="J214" s="24">
        <v>81600</v>
      </c>
      <c r="K214" s="28"/>
      <c r="L214" s="17"/>
      <c r="M214" s="17"/>
      <c r="N214" s="17"/>
      <c r="O214" s="17"/>
    </row>
    <row r="215" spans="1:15" ht="15.95">
      <c r="A215" s="16" t="s">
        <v>1797</v>
      </c>
      <c r="B215" s="16" t="s">
        <v>8420</v>
      </c>
      <c r="C215" s="16"/>
      <c r="D215" s="18">
        <v>356000</v>
      </c>
      <c r="E215" s="24">
        <v>81700</v>
      </c>
      <c r="F215" s="35">
        <v>970000</v>
      </c>
      <c r="G215" s="18">
        <v>736000</v>
      </c>
      <c r="H215" s="18">
        <v>410000</v>
      </c>
      <c r="I215" s="35">
        <v>1090000</v>
      </c>
      <c r="J215" s="35">
        <v>1060000</v>
      </c>
      <c r="K215" s="19">
        <v>1290000</v>
      </c>
      <c r="L215" s="17"/>
      <c r="M215" s="17"/>
      <c r="N215" s="17"/>
      <c r="O215" s="17"/>
    </row>
    <row r="216" spans="1:15" ht="15.95">
      <c r="A216" s="119" t="s">
        <v>1796</v>
      </c>
      <c r="B216" s="16" t="s">
        <v>8420</v>
      </c>
      <c r="C216" s="16"/>
      <c r="D216" s="33">
        <v>3540000</v>
      </c>
      <c r="E216" s="35">
        <v>890000</v>
      </c>
      <c r="F216" s="35">
        <v>1040000</v>
      </c>
      <c r="G216" s="35">
        <v>770000</v>
      </c>
      <c r="H216" s="18">
        <v>522000</v>
      </c>
      <c r="I216" s="18">
        <v>606000</v>
      </c>
      <c r="J216" s="35">
        <v>788000</v>
      </c>
      <c r="K216" s="18">
        <v>695000</v>
      </c>
      <c r="L216" s="24">
        <v>7290</v>
      </c>
      <c r="M216" s="17"/>
      <c r="N216" s="24">
        <v>23300</v>
      </c>
      <c r="O216" s="17"/>
    </row>
    <row r="217" spans="1:15" ht="15.95">
      <c r="A217" s="118" t="s">
        <v>1796</v>
      </c>
      <c r="B217" s="16">
        <v>280</v>
      </c>
      <c r="C217" s="16"/>
      <c r="D217" s="24">
        <v>205000</v>
      </c>
      <c r="E217" s="24">
        <v>74000</v>
      </c>
      <c r="F217" s="24">
        <v>84900</v>
      </c>
      <c r="G217" s="24">
        <v>37300</v>
      </c>
      <c r="H217" s="17"/>
      <c r="I217" s="17"/>
      <c r="J217" s="17"/>
      <c r="K217" s="28"/>
      <c r="L217" s="17"/>
      <c r="M217" s="17"/>
      <c r="N217" s="17"/>
      <c r="O217" s="17"/>
    </row>
    <row r="218" spans="1:15" ht="15.95">
      <c r="A218" s="118" t="s">
        <v>1796</v>
      </c>
      <c r="B218" s="16">
        <v>503</v>
      </c>
      <c r="C218" s="16"/>
      <c r="D218" s="24">
        <v>102000</v>
      </c>
      <c r="E218" s="17"/>
      <c r="F218" s="17"/>
      <c r="G218" s="17"/>
      <c r="H218" s="17"/>
      <c r="I218" s="17"/>
      <c r="J218" s="17"/>
      <c r="K218" s="28"/>
      <c r="L218" s="17"/>
      <c r="M218" s="17"/>
      <c r="N218" s="17"/>
      <c r="O218" s="17"/>
    </row>
    <row r="219" spans="1:15" ht="15.95">
      <c r="A219" s="118" t="s">
        <v>7083</v>
      </c>
      <c r="B219" s="16" t="s">
        <v>8420</v>
      </c>
      <c r="C219" s="16"/>
      <c r="D219" s="18">
        <v>296000</v>
      </c>
      <c r="E219" s="24">
        <v>166000</v>
      </c>
      <c r="F219" s="24">
        <v>220000</v>
      </c>
      <c r="G219" s="24">
        <v>144000</v>
      </c>
      <c r="H219" s="17"/>
      <c r="I219" s="17"/>
      <c r="J219" s="24">
        <v>193000</v>
      </c>
      <c r="K219" s="24">
        <v>147000</v>
      </c>
      <c r="L219" s="17"/>
      <c r="M219" s="17"/>
      <c r="N219" s="17"/>
      <c r="O219" s="17"/>
    </row>
    <row r="220" spans="1:15" ht="15.95">
      <c r="A220" s="118" t="s">
        <v>7083</v>
      </c>
      <c r="B220" s="16">
        <v>442</v>
      </c>
      <c r="C220" s="16" t="s">
        <v>8430</v>
      </c>
      <c r="D220" s="17"/>
      <c r="E220" s="24">
        <v>48600</v>
      </c>
      <c r="F220" s="17"/>
      <c r="G220" s="17"/>
      <c r="H220" s="17"/>
      <c r="I220" s="17"/>
      <c r="J220" s="17"/>
      <c r="K220" s="28"/>
      <c r="L220" s="17"/>
      <c r="M220" s="17"/>
      <c r="N220" s="17"/>
      <c r="O220" s="17"/>
    </row>
    <row r="221" spans="1:15" ht="15.95">
      <c r="A221" s="16" t="s">
        <v>1795</v>
      </c>
      <c r="B221" s="16" t="s">
        <v>8420</v>
      </c>
      <c r="C221" s="16"/>
      <c r="D221" s="24">
        <v>53500</v>
      </c>
      <c r="E221" s="24">
        <v>13900</v>
      </c>
      <c r="F221" s="24">
        <v>13900</v>
      </c>
      <c r="G221" s="17"/>
      <c r="H221" s="24">
        <v>12300</v>
      </c>
      <c r="I221" s="17"/>
      <c r="J221" s="17"/>
      <c r="K221" s="24">
        <v>17800</v>
      </c>
      <c r="L221" s="17"/>
      <c r="M221" s="17"/>
      <c r="N221" s="17"/>
      <c r="O221" s="17"/>
    </row>
    <row r="222" spans="1:15" ht="15.95">
      <c r="A222" s="16" t="s">
        <v>5632</v>
      </c>
      <c r="B222" s="16" t="s">
        <v>8420</v>
      </c>
      <c r="C222" s="16"/>
      <c r="D222" s="18">
        <v>467000</v>
      </c>
      <c r="E222" s="17"/>
      <c r="F222" s="17"/>
      <c r="G222" s="17"/>
      <c r="H222" s="17"/>
      <c r="I222" s="17"/>
      <c r="J222" s="17"/>
      <c r="K222" s="28"/>
      <c r="L222" s="17"/>
      <c r="M222" s="17"/>
      <c r="N222" s="17"/>
      <c r="O222" s="17"/>
    </row>
    <row r="223" spans="1:15" ht="15.95">
      <c r="A223" s="16" t="s">
        <v>1794</v>
      </c>
      <c r="B223" s="16" t="s">
        <v>8420</v>
      </c>
      <c r="C223" s="16"/>
      <c r="D223" s="17"/>
      <c r="E223" s="24">
        <v>47800</v>
      </c>
      <c r="F223" s="24">
        <v>130000</v>
      </c>
      <c r="G223" s="24">
        <v>125000</v>
      </c>
      <c r="H223" s="17"/>
      <c r="I223" s="24">
        <v>248000</v>
      </c>
      <c r="J223" s="17"/>
      <c r="K223" s="28"/>
      <c r="L223" s="17"/>
      <c r="M223" s="17"/>
      <c r="N223" s="17"/>
      <c r="O223" s="17"/>
    </row>
    <row r="224" spans="1:15" ht="15.95">
      <c r="A224" s="16" t="s">
        <v>2358</v>
      </c>
      <c r="B224" s="16" t="s">
        <v>8420</v>
      </c>
      <c r="C224" s="16"/>
      <c r="D224" s="17"/>
      <c r="E224" s="17"/>
      <c r="F224" s="17"/>
      <c r="G224" s="24">
        <v>10700</v>
      </c>
      <c r="H224" s="24">
        <v>105000</v>
      </c>
      <c r="I224" s="17"/>
      <c r="J224" s="17"/>
      <c r="K224" s="28"/>
      <c r="L224" s="17"/>
      <c r="M224" s="17"/>
      <c r="N224" s="17"/>
      <c r="O224" s="17"/>
    </row>
    <row r="225" spans="1:15" ht="15.95">
      <c r="A225" s="16" t="s">
        <v>2169</v>
      </c>
      <c r="B225" s="16" t="s">
        <v>8420</v>
      </c>
      <c r="C225" s="16"/>
      <c r="D225" s="17"/>
      <c r="E225" s="24">
        <v>140000</v>
      </c>
      <c r="F225" s="17"/>
      <c r="G225" s="17"/>
      <c r="H225" s="17"/>
      <c r="I225" s="17"/>
      <c r="J225" s="17"/>
      <c r="K225" s="28"/>
      <c r="L225" s="17"/>
      <c r="M225" s="17"/>
      <c r="N225" s="17"/>
      <c r="O225" s="17"/>
    </row>
    <row r="226" spans="1:15" ht="15.95">
      <c r="A226" s="16" t="s">
        <v>2264</v>
      </c>
      <c r="B226" s="16" t="s">
        <v>8420</v>
      </c>
      <c r="C226" s="16"/>
      <c r="D226" s="17"/>
      <c r="E226" s="17"/>
      <c r="F226" s="17"/>
      <c r="G226" s="17"/>
      <c r="H226" s="17"/>
      <c r="I226" s="24">
        <v>114000</v>
      </c>
      <c r="J226" s="17"/>
      <c r="K226" s="28"/>
      <c r="L226" s="17"/>
      <c r="M226" s="17"/>
      <c r="N226" s="17"/>
      <c r="O226" s="17"/>
    </row>
    <row r="227" spans="1:15" ht="15.95">
      <c r="A227" s="16" t="s">
        <v>1791</v>
      </c>
      <c r="B227" s="16" t="s">
        <v>8420</v>
      </c>
      <c r="C227" s="16"/>
      <c r="D227" s="17"/>
      <c r="E227" s="24">
        <v>12600</v>
      </c>
      <c r="F227" s="24">
        <v>34900</v>
      </c>
      <c r="G227" s="17"/>
      <c r="H227" s="24">
        <v>41900</v>
      </c>
      <c r="I227" s="24">
        <v>231000</v>
      </c>
      <c r="J227" s="24">
        <v>105000</v>
      </c>
      <c r="K227" s="24">
        <v>151000</v>
      </c>
      <c r="L227" s="17"/>
      <c r="M227" s="17"/>
      <c r="N227" s="17"/>
      <c r="O227" s="17"/>
    </row>
    <row r="228" spans="1:15" ht="15.95">
      <c r="A228" s="16" t="s">
        <v>1790</v>
      </c>
      <c r="B228" s="16" t="s">
        <v>8420</v>
      </c>
      <c r="C228" s="16"/>
      <c r="D228" s="24">
        <v>14100</v>
      </c>
      <c r="E228" s="17"/>
      <c r="F228" s="17"/>
      <c r="G228" s="17"/>
      <c r="H228" s="17"/>
      <c r="I228" s="17"/>
      <c r="J228" s="17"/>
      <c r="K228" s="28"/>
      <c r="L228" s="17"/>
      <c r="M228" s="17"/>
      <c r="N228" s="17"/>
      <c r="O228" s="17"/>
    </row>
    <row r="229" spans="1:15" ht="15.95">
      <c r="A229" s="16" t="s">
        <v>1789</v>
      </c>
      <c r="B229" s="16" t="s">
        <v>8420</v>
      </c>
      <c r="C229" s="16"/>
      <c r="D229" s="24">
        <v>104000</v>
      </c>
      <c r="E229" s="24">
        <v>239000</v>
      </c>
      <c r="F229" s="24">
        <v>151000</v>
      </c>
      <c r="G229" s="35">
        <v>892000</v>
      </c>
      <c r="H229" s="18">
        <v>272000</v>
      </c>
      <c r="I229" s="18">
        <v>625000</v>
      </c>
      <c r="J229" s="18">
        <v>427000</v>
      </c>
      <c r="K229" s="35">
        <v>979000</v>
      </c>
      <c r="L229" s="17"/>
      <c r="M229" s="17"/>
      <c r="N229" s="17"/>
      <c r="O229" s="17"/>
    </row>
    <row r="230" spans="1:15" ht="15.95">
      <c r="A230" s="118" t="s">
        <v>3038</v>
      </c>
      <c r="B230" s="16" t="s">
        <v>8420</v>
      </c>
      <c r="C230" s="16"/>
      <c r="D230" s="17"/>
      <c r="E230" s="17"/>
      <c r="F230" s="17"/>
      <c r="G230" s="18">
        <v>255000</v>
      </c>
      <c r="H230" s="17"/>
      <c r="I230" s="17"/>
      <c r="J230" s="17"/>
      <c r="K230" s="28"/>
      <c r="L230" s="17"/>
      <c r="M230" s="17"/>
      <c r="N230" s="17"/>
      <c r="O230" s="17"/>
    </row>
    <row r="231" spans="1:15" ht="15.95">
      <c r="A231" s="118" t="s">
        <v>3038</v>
      </c>
      <c r="B231" s="16">
        <v>97</v>
      </c>
      <c r="C231" s="16" t="s">
        <v>8432</v>
      </c>
      <c r="D231" s="17"/>
      <c r="E231" s="17"/>
      <c r="F231" s="17"/>
      <c r="G231" s="24">
        <v>15500</v>
      </c>
      <c r="H231" s="24">
        <v>60700</v>
      </c>
      <c r="I231" s="17"/>
      <c r="J231" s="17"/>
      <c r="K231" s="28"/>
      <c r="L231" s="17"/>
      <c r="M231" s="17"/>
      <c r="N231" s="17"/>
      <c r="O231" s="17"/>
    </row>
    <row r="232" spans="1:15" ht="15.95">
      <c r="A232" s="118" t="s">
        <v>1786</v>
      </c>
      <c r="B232" s="16" t="s">
        <v>8420</v>
      </c>
      <c r="C232" s="16"/>
      <c r="D232" s="17"/>
      <c r="E232" s="24">
        <v>19700</v>
      </c>
      <c r="F232" s="18">
        <v>316000</v>
      </c>
      <c r="G232" s="18">
        <v>408000</v>
      </c>
      <c r="H232" s="18">
        <v>646000</v>
      </c>
      <c r="I232" s="19">
        <v>1720000</v>
      </c>
      <c r="J232" s="19">
        <v>1710000</v>
      </c>
      <c r="K232" s="27">
        <v>1980000</v>
      </c>
      <c r="L232" s="24">
        <v>13300</v>
      </c>
      <c r="M232" s="17"/>
      <c r="N232" s="17"/>
      <c r="O232" s="17"/>
    </row>
    <row r="233" spans="1:15" ht="15.95">
      <c r="A233" s="118" t="s">
        <v>1786</v>
      </c>
      <c r="B233" s="16">
        <v>112</v>
      </c>
      <c r="C233" s="16"/>
      <c r="D233" s="17"/>
      <c r="E233" s="17"/>
      <c r="F233" s="17"/>
      <c r="G233" s="17"/>
      <c r="H233" s="24">
        <v>3080</v>
      </c>
      <c r="I233" s="24">
        <v>22100</v>
      </c>
      <c r="J233" s="24">
        <v>8620</v>
      </c>
      <c r="K233" s="24">
        <v>9930</v>
      </c>
      <c r="L233" s="17"/>
      <c r="M233" s="17"/>
      <c r="N233" s="17"/>
      <c r="O233" s="17"/>
    </row>
    <row r="234" spans="1:15" ht="15.95">
      <c r="A234" s="16" t="s">
        <v>1784</v>
      </c>
      <c r="B234" s="16" t="s">
        <v>8420</v>
      </c>
      <c r="C234" s="16"/>
      <c r="D234" s="18">
        <v>354000</v>
      </c>
      <c r="E234" s="18">
        <v>440000</v>
      </c>
      <c r="F234" s="24">
        <v>203000</v>
      </c>
      <c r="G234" s="18">
        <v>680000</v>
      </c>
      <c r="H234" s="17"/>
      <c r="I234" s="17"/>
      <c r="J234" s="17"/>
      <c r="K234" s="18">
        <v>276000</v>
      </c>
      <c r="L234" s="17"/>
      <c r="M234" s="17"/>
      <c r="N234" s="17"/>
      <c r="O234" s="17"/>
    </row>
    <row r="235" spans="1:15" ht="15.95">
      <c r="A235" s="119" t="s">
        <v>1781</v>
      </c>
      <c r="B235" s="16" t="s">
        <v>8420</v>
      </c>
      <c r="C235" s="16"/>
      <c r="D235" s="39">
        <v>16600000</v>
      </c>
      <c r="E235" s="20">
        <v>6820000</v>
      </c>
      <c r="F235" s="61">
        <v>18100000</v>
      </c>
      <c r="G235" s="20">
        <v>7110000</v>
      </c>
      <c r="H235" s="27">
        <v>2210000</v>
      </c>
      <c r="I235" s="26">
        <v>3070000</v>
      </c>
      <c r="J235" s="27">
        <v>2070000</v>
      </c>
      <c r="K235" s="26">
        <v>2920000</v>
      </c>
      <c r="L235" s="24">
        <v>118000</v>
      </c>
      <c r="M235" s="24">
        <v>202000</v>
      </c>
      <c r="N235" s="17"/>
      <c r="O235" s="24">
        <v>100000</v>
      </c>
    </row>
    <row r="236" spans="1:15" ht="15.95">
      <c r="A236" s="118" t="s">
        <v>1781</v>
      </c>
      <c r="B236" s="16">
        <v>241</v>
      </c>
      <c r="C236" s="16"/>
      <c r="D236" s="17"/>
      <c r="E236" s="17"/>
      <c r="F236" s="24">
        <v>191000</v>
      </c>
      <c r="G236" s="17"/>
      <c r="H236" s="17"/>
      <c r="I236" s="17"/>
      <c r="J236" s="17"/>
      <c r="K236" s="28"/>
      <c r="L236" s="17"/>
      <c r="M236" s="17"/>
      <c r="N236" s="17"/>
      <c r="O236" s="17"/>
    </row>
    <row r="237" spans="1:15" ht="15.95">
      <c r="A237" s="118" t="s">
        <v>1781</v>
      </c>
      <c r="B237" s="16">
        <v>338</v>
      </c>
      <c r="C237" s="16"/>
      <c r="D237" s="17"/>
      <c r="E237" s="17"/>
      <c r="F237" s="24">
        <v>880</v>
      </c>
      <c r="G237" s="17"/>
      <c r="H237" s="17"/>
      <c r="I237" s="17"/>
      <c r="J237" s="17"/>
      <c r="K237" s="28"/>
      <c r="L237" s="17"/>
      <c r="M237" s="17"/>
      <c r="N237" s="17"/>
      <c r="O237" s="17"/>
    </row>
    <row r="238" spans="1:15" ht="15.95">
      <c r="A238" s="118" t="s">
        <v>1781</v>
      </c>
      <c r="B238" s="16">
        <v>1724</v>
      </c>
      <c r="C238" s="16" t="s">
        <v>8422</v>
      </c>
      <c r="D238" s="17"/>
      <c r="E238" s="17"/>
      <c r="F238" s="24">
        <v>130000</v>
      </c>
      <c r="G238" s="17"/>
      <c r="H238" s="17"/>
      <c r="I238" s="17"/>
      <c r="J238" s="17"/>
      <c r="K238" s="28"/>
      <c r="L238" s="17"/>
      <c r="M238" s="17"/>
      <c r="N238" s="17"/>
      <c r="O238" s="17"/>
    </row>
    <row r="239" spans="1:15" ht="15.95">
      <c r="A239" s="118" t="s">
        <v>1781</v>
      </c>
      <c r="B239" s="119">
        <v>2225</v>
      </c>
      <c r="C239" s="16" t="s">
        <v>8435</v>
      </c>
      <c r="D239" s="24">
        <v>60800</v>
      </c>
      <c r="E239" s="17"/>
      <c r="F239" s="24">
        <v>107000</v>
      </c>
      <c r="G239" s="24">
        <v>40000</v>
      </c>
      <c r="H239" s="17"/>
      <c r="I239" s="24">
        <v>30800</v>
      </c>
      <c r="J239" s="17"/>
      <c r="K239" s="24">
        <v>33700</v>
      </c>
      <c r="L239" s="17"/>
      <c r="M239" s="17"/>
      <c r="N239" s="17"/>
      <c r="O239" s="17"/>
    </row>
    <row r="240" spans="1:15" ht="15.95">
      <c r="A240" s="118" t="s">
        <v>1781</v>
      </c>
      <c r="B240" s="118">
        <v>2225</v>
      </c>
      <c r="C240" s="16" t="s">
        <v>8434</v>
      </c>
      <c r="D240" s="24">
        <v>119000</v>
      </c>
      <c r="E240" s="24">
        <v>23400</v>
      </c>
      <c r="F240" s="18">
        <v>264000</v>
      </c>
      <c r="G240" s="24">
        <v>172000</v>
      </c>
      <c r="H240" s="24">
        <v>49800</v>
      </c>
      <c r="I240" s="17"/>
      <c r="J240" s="17"/>
      <c r="K240" s="24">
        <v>31400</v>
      </c>
      <c r="L240" s="17"/>
      <c r="M240" s="17"/>
      <c r="N240" s="17"/>
      <c r="O240" s="17"/>
    </row>
    <row r="241" spans="1:15" ht="15.95">
      <c r="A241" s="118" t="s">
        <v>1781</v>
      </c>
      <c r="B241" s="118">
        <v>2225</v>
      </c>
      <c r="C241" s="16" t="s">
        <v>8424</v>
      </c>
      <c r="D241" s="17"/>
      <c r="E241" s="17"/>
      <c r="F241" s="17"/>
      <c r="G241" s="24">
        <v>5160</v>
      </c>
      <c r="H241" s="17"/>
      <c r="I241" s="17"/>
      <c r="J241" s="17"/>
      <c r="K241" s="28"/>
      <c r="L241" s="17"/>
      <c r="M241" s="17"/>
      <c r="N241" s="17"/>
      <c r="O241" s="17"/>
    </row>
    <row r="242" spans="1:15" ht="15.95">
      <c r="A242" s="16" t="s">
        <v>5577</v>
      </c>
      <c r="B242" s="16" t="s">
        <v>8420</v>
      </c>
      <c r="C242" s="16"/>
      <c r="D242" s="17"/>
      <c r="E242" s="17"/>
      <c r="F242" s="17"/>
      <c r="G242" s="24">
        <v>123000</v>
      </c>
      <c r="H242" s="17"/>
      <c r="I242" s="24">
        <v>57700</v>
      </c>
      <c r="J242" s="17"/>
      <c r="K242" s="28"/>
      <c r="L242" s="17"/>
      <c r="M242" s="17"/>
      <c r="N242" s="17"/>
      <c r="O242" s="17"/>
    </row>
    <row r="243" spans="1:15" ht="15.95">
      <c r="A243" s="119" t="s">
        <v>5524</v>
      </c>
      <c r="B243" s="16" t="s">
        <v>8420</v>
      </c>
      <c r="C243" s="16"/>
      <c r="D243" s="17"/>
      <c r="E243" s="17"/>
      <c r="F243" s="17"/>
      <c r="G243" s="24">
        <v>14200</v>
      </c>
      <c r="H243" s="17"/>
      <c r="I243" s="17"/>
      <c r="J243" s="17"/>
      <c r="K243" s="28"/>
      <c r="L243" s="17"/>
      <c r="M243" s="17"/>
      <c r="N243" s="17"/>
      <c r="O243" s="17"/>
    </row>
    <row r="244" spans="1:15" ht="15.95">
      <c r="A244" s="118" t="s">
        <v>5524</v>
      </c>
      <c r="B244" s="118">
        <v>52</v>
      </c>
      <c r="C244" s="16" t="s">
        <v>8435</v>
      </c>
      <c r="D244" s="17"/>
      <c r="E244" s="17"/>
      <c r="F244" s="17"/>
      <c r="G244" s="17"/>
      <c r="H244" s="17"/>
      <c r="I244" s="17"/>
      <c r="J244" s="17"/>
      <c r="K244" s="24">
        <v>17000</v>
      </c>
      <c r="L244" s="17"/>
      <c r="M244" s="17"/>
      <c r="N244" s="17"/>
      <c r="O244" s="17"/>
    </row>
    <row r="245" spans="1:15" ht="15.95">
      <c r="A245" s="118" t="s">
        <v>5524</v>
      </c>
      <c r="B245" s="118">
        <v>52</v>
      </c>
      <c r="C245" s="16" t="s">
        <v>8447</v>
      </c>
      <c r="D245" s="24">
        <v>52100</v>
      </c>
      <c r="E245" s="24">
        <v>28600</v>
      </c>
      <c r="F245" s="24">
        <v>12800</v>
      </c>
      <c r="G245" s="24">
        <v>9620</v>
      </c>
      <c r="H245" s="24">
        <v>16400</v>
      </c>
      <c r="I245" s="17"/>
      <c r="J245" s="17"/>
      <c r="K245" s="28"/>
      <c r="L245" s="17"/>
      <c r="M245" s="17"/>
      <c r="N245" s="17"/>
      <c r="O245" s="17"/>
    </row>
    <row r="246" spans="1:15" ht="15.95">
      <c r="A246" s="118" t="s">
        <v>5524</v>
      </c>
      <c r="B246" s="118">
        <v>52</v>
      </c>
      <c r="C246" s="16" t="s">
        <v>8424</v>
      </c>
      <c r="D246" s="24">
        <v>118000</v>
      </c>
      <c r="E246" s="24">
        <v>29600</v>
      </c>
      <c r="F246" s="24">
        <v>62700</v>
      </c>
      <c r="G246" s="24">
        <v>8200</v>
      </c>
      <c r="H246" s="24">
        <v>17400</v>
      </c>
      <c r="I246" s="17"/>
      <c r="J246" s="17"/>
      <c r="K246" s="28"/>
      <c r="L246" s="17"/>
      <c r="M246" s="17"/>
      <c r="N246" s="17"/>
      <c r="O246" s="17"/>
    </row>
    <row r="247" spans="1:15" ht="15.95">
      <c r="A247" s="118" t="s">
        <v>5524</v>
      </c>
      <c r="B247" s="118">
        <v>52</v>
      </c>
      <c r="C247" s="16" t="s">
        <v>8429</v>
      </c>
      <c r="D247" s="24">
        <v>31400</v>
      </c>
      <c r="E247" s="24">
        <v>39800</v>
      </c>
      <c r="F247" s="24">
        <v>14300</v>
      </c>
      <c r="G247" s="17"/>
      <c r="H247" s="17"/>
      <c r="I247" s="17"/>
      <c r="J247" s="17"/>
      <c r="K247" s="28"/>
      <c r="L247" s="17"/>
      <c r="M247" s="17"/>
      <c r="N247" s="17"/>
      <c r="O247" s="17"/>
    </row>
    <row r="248" spans="1:15" ht="15.95">
      <c r="A248" s="16" t="s">
        <v>1779</v>
      </c>
      <c r="B248" s="16" t="s">
        <v>8420</v>
      </c>
      <c r="C248" s="16"/>
      <c r="D248" s="24">
        <v>186000</v>
      </c>
      <c r="E248" s="24">
        <v>39800</v>
      </c>
      <c r="F248" s="17"/>
      <c r="G248" s="24">
        <v>7720</v>
      </c>
      <c r="H248" s="17"/>
      <c r="I248" s="24">
        <v>45200</v>
      </c>
      <c r="J248" s="18">
        <v>361000</v>
      </c>
      <c r="K248" s="18">
        <v>339000</v>
      </c>
      <c r="L248" s="17"/>
      <c r="M248" s="17"/>
      <c r="N248" s="17"/>
      <c r="O248" s="17"/>
    </row>
    <row r="249" spans="1:15" ht="15.95">
      <c r="A249" s="16" t="s">
        <v>8508</v>
      </c>
      <c r="B249" s="16" t="s">
        <v>8420</v>
      </c>
      <c r="C249" s="16"/>
      <c r="D249" s="35">
        <v>1010000</v>
      </c>
      <c r="E249" s="24">
        <v>230000</v>
      </c>
      <c r="F249" s="24">
        <v>176000</v>
      </c>
      <c r="G249" s="24">
        <v>102000</v>
      </c>
      <c r="H249" s="17"/>
      <c r="I249" s="19">
        <v>1370000</v>
      </c>
      <c r="J249" s="17"/>
      <c r="K249" s="28"/>
      <c r="L249" s="17"/>
      <c r="M249" s="17"/>
      <c r="N249" s="17"/>
      <c r="O249" s="17"/>
    </row>
    <row r="250" spans="1:15" ht="15.95">
      <c r="A250" s="16" t="s">
        <v>1777</v>
      </c>
      <c r="B250" s="16" t="s">
        <v>8420</v>
      </c>
      <c r="C250" s="16"/>
      <c r="D250" s="17"/>
      <c r="E250" s="24">
        <v>85000</v>
      </c>
      <c r="F250" s="17"/>
      <c r="G250" s="24">
        <v>45900</v>
      </c>
      <c r="H250" s="17"/>
      <c r="I250" s="17"/>
      <c r="J250" s="17"/>
      <c r="K250" s="28"/>
      <c r="L250" s="17"/>
      <c r="M250" s="17"/>
      <c r="N250" s="17"/>
      <c r="O250" s="17"/>
    </row>
    <row r="251" spans="1:15" ht="15.95">
      <c r="A251" s="16" t="s">
        <v>1776</v>
      </c>
      <c r="B251" s="16" t="s">
        <v>8420</v>
      </c>
      <c r="C251" s="16"/>
      <c r="D251" s="24">
        <v>155000</v>
      </c>
      <c r="E251" s="24">
        <v>101000</v>
      </c>
      <c r="F251" s="24">
        <v>66600</v>
      </c>
      <c r="G251" s="24">
        <v>40100</v>
      </c>
      <c r="H251" s="17"/>
      <c r="I251" s="17"/>
      <c r="J251" s="17"/>
      <c r="K251" s="28"/>
      <c r="L251" s="17"/>
      <c r="M251" s="17"/>
      <c r="N251" s="17"/>
      <c r="O251" s="24">
        <v>16900</v>
      </c>
    </row>
    <row r="252" spans="1:15" ht="15.95">
      <c r="A252" s="16" t="s">
        <v>1775</v>
      </c>
      <c r="B252" s="16" t="s">
        <v>8420</v>
      </c>
      <c r="C252" s="16"/>
      <c r="D252" s="26">
        <v>3190000</v>
      </c>
      <c r="E252" s="27">
        <v>1820000</v>
      </c>
      <c r="F252" s="19">
        <v>1560000</v>
      </c>
      <c r="G252" s="35">
        <v>794000</v>
      </c>
      <c r="H252" s="24">
        <v>121000</v>
      </c>
      <c r="I252" s="17"/>
      <c r="J252" s="19">
        <v>1260000</v>
      </c>
      <c r="K252" s="28"/>
      <c r="L252" s="17"/>
      <c r="M252" s="35">
        <v>1080000</v>
      </c>
      <c r="N252" s="17"/>
      <c r="O252" s="18">
        <v>263000</v>
      </c>
    </row>
    <row r="253" spans="1:15" ht="15.95">
      <c r="A253" s="16" t="s">
        <v>1774</v>
      </c>
      <c r="B253" s="16" t="s">
        <v>8420</v>
      </c>
      <c r="C253" s="16"/>
      <c r="D253" s="31">
        <v>6600000</v>
      </c>
      <c r="E253" s="26">
        <v>3090000</v>
      </c>
      <c r="F253" s="35">
        <v>1240000</v>
      </c>
      <c r="G253" s="35">
        <v>909000</v>
      </c>
      <c r="H253" s="24">
        <v>64400</v>
      </c>
      <c r="I253" s="18">
        <v>502000</v>
      </c>
      <c r="J253" s="18">
        <v>383000</v>
      </c>
      <c r="K253" s="24">
        <v>197000</v>
      </c>
      <c r="L253" s="18">
        <v>383000</v>
      </c>
      <c r="M253" s="18">
        <v>647000</v>
      </c>
      <c r="N253" s="18">
        <v>422000</v>
      </c>
      <c r="O253" s="18">
        <v>667000</v>
      </c>
    </row>
    <row r="254" spans="1:15" ht="15.95">
      <c r="A254" s="119" t="s">
        <v>1773</v>
      </c>
      <c r="B254" s="16" t="s">
        <v>8420</v>
      </c>
      <c r="C254" s="16"/>
      <c r="D254" s="30">
        <v>3790000</v>
      </c>
      <c r="E254" s="35">
        <v>1180000</v>
      </c>
      <c r="F254" s="19">
        <v>1670000</v>
      </c>
      <c r="G254" s="18">
        <v>643000</v>
      </c>
      <c r="H254" s="35">
        <v>777000</v>
      </c>
      <c r="I254" s="18">
        <v>277000</v>
      </c>
      <c r="J254" s="18">
        <v>362000</v>
      </c>
      <c r="K254" s="18">
        <v>384000</v>
      </c>
      <c r="L254" s="24">
        <v>60500</v>
      </c>
      <c r="M254" s="24">
        <v>119000</v>
      </c>
      <c r="N254" s="24">
        <v>28800</v>
      </c>
      <c r="O254" s="24">
        <v>19100</v>
      </c>
    </row>
    <row r="255" spans="1:15" ht="15.95">
      <c r="A255" s="118" t="s">
        <v>1773</v>
      </c>
      <c r="B255" s="118">
        <v>126</v>
      </c>
      <c r="C255" s="16"/>
      <c r="D255" s="17"/>
      <c r="E255" s="24">
        <v>23900</v>
      </c>
      <c r="F255" s="17"/>
      <c r="G255" s="17"/>
      <c r="H255" s="17"/>
      <c r="I255" s="17"/>
      <c r="J255" s="17"/>
      <c r="K255" s="28"/>
      <c r="L255" s="17"/>
      <c r="M255" s="17"/>
      <c r="N255" s="17"/>
      <c r="O255" s="17"/>
    </row>
    <row r="256" spans="1:15" ht="15.95">
      <c r="A256" s="118" t="s">
        <v>1773</v>
      </c>
      <c r="B256" s="118">
        <v>126</v>
      </c>
      <c r="C256" s="16" t="s">
        <v>8438</v>
      </c>
      <c r="D256" s="17"/>
      <c r="E256" s="17"/>
      <c r="F256" s="17"/>
      <c r="G256" s="17"/>
      <c r="H256" s="17"/>
      <c r="I256" s="17"/>
      <c r="J256" s="17"/>
      <c r="K256" s="28"/>
      <c r="L256" s="17"/>
      <c r="M256" s="18">
        <v>360000</v>
      </c>
      <c r="N256" s="17"/>
      <c r="O256" s="24">
        <v>228000</v>
      </c>
    </row>
    <row r="257" spans="1:15" ht="15.95">
      <c r="A257" s="118" t="s">
        <v>1773</v>
      </c>
      <c r="B257" s="16">
        <v>151</v>
      </c>
      <c r="C257" s="16"/>
      <c r="D257" s="17"/>
      <c r="E257" s="24">
        <v>30100</v>
      </c>
      <c r="F257" s="17"/>
      <c r="G257" s="17"/>
      <c r="H257" s="17"/>
      <c r="I257" s="17"/>
      <c r="J257" s="17"/>
      <c r="K257" s="28"/>
      <c r="L257" s="17"/>
      <c r="M257" s="17"/>
      <c r="N257" s="17"/>
      <c r="O257" s="17"/>
    </row>
    <row r="258" spans="1:15" ht="15.95">
      <c r="A258" s="118" t="s">
        <v>1773</v>
      </c>
      <c r="B258" s="16">
        <v>192</v>
      </c>
      <c r="C258" s="16"/>
      <c r="D258" s="17"/>
      <c r="E258" s="24">
        <v>83400</v>
      </c>
      <c r="F258" s="17"/>
      <c r="G258" s="17"/>
      <c r="H258" s="24">
        <v>104000</v>
      </c>
      <c r="I258" s="17"/>
      <c r="J258" s="17"/>
      <c r="K258" s="28"/>
      <c r="L258" s="17"/>
      <c r="M258" s="17"/>
      <c r="N258" s="17"/>
      <c r="O258" s="17"/>
    </row>
    <row r="259" spans="1:15" ht="15.95">
      <c r="A259" s="118" t="s">
        <v>1773</v>
      </c>
      <c r="B259" s="16">
        <v>315</v>
      </c>
      <c r="C259" s="16"/>
      <c r="D259" s="17"/>
      <c r="E259" s="24">
        <v>2780</v>
      </c>
      <c r="F259" s="24">
        <v>7820</v>
      </c>
      <c r="G259" s="17"/>
      <c r="H259" s="17"/>
      <c r="I259" s="17"/>
      <c r="J259" s="17"/>
      <c r="K259" s="24">
        <v>2190</v>
      </c>
      <c r="L259" s="17"/>
      <c r="M259" s="17"/>
      <c r="N259" s="17"/>
      <c r="O259" s="17"/>
    </row>
    <row r="260" spans="1:15" ht="15.95">
      <c r="A260" s="118" t="s">
        <v>1773</v>
      </c>
      <c r="B260" s="16">
        <v>346</v>
      </c>
      <c r="C260" s="16"/>
      <c r="D260" s="17"/>
      <c r="E260" s="17"/>
      <c r="F260" s="17"/>
      <c r="G260" s="24">
        <v>9750</v>
      </c>
      <c r="H260" s="24">
        <v>15000</v>
      </c>
      <c r="I260" s="17"/>
      <c r="J260" s="17"/>
      <c r="K260" s="28"/>
      <c r="L260" s="17"/>
      <c r="M260" s="17"/>
      <c r="N260" s="17"/>
      <c r="O260" s="17"/>
    </row>
    <row r="261" spans="1:15" ht="15.95">
      <c r="A261" s="16" t="s">
        <v>8509</v>
      </c>
      <c r="B261" s="16" t="s">
        <v>8420</v>
      </c>
      <c r="C261" s="16"/>
      <c r="D261" s="17"/>
      <c r="E261" s="17"/>
      <c r="F261" s="17"/>
      <c r="G261" s="24">
        <v>100000</v>
      </c>
      <c r="H261" s="24">
        <v>101000</v>
      </c>
      <c r="I261" s="18">
        <v>427000</v>
      </c>
      <c r="J261" s="24">
        <v>173000</v>
      </c>
      <c r="K261" s="18">
        <v>302000</v>
      </c>
      <c r="L261" s="17"/>
      <c r="M261" s="17"/>
      <c r="N261" s="17"/>
      <c r="O261" s="17"/>
    </row>
    <row r="262" spans="1:15" ht="15.95">
      <c r="A262" s="16" t="s">
        <v>5916</v>
      </c>
      <c r="B262" s="16" t="s">
        <v>8420</v>
      </c>
      <c r="C262" s="16"/>
      <c r="D262" s="17"/>
      <c r="E262" s="24">
        <v>46600</v>
      </c>
      <c r="F262" s="17"/>
      <c r="G262" s="24">
        <v>27800</v>
      </c>
      <c r="H262" s="17"/>
      <c r="I262" s="17"/>
      <c r="J262" s="17"/>
      <c r="K262" s="28"/>
      <c r="L262" s="17"/>
      <c r="M262" s="17"/>
      <c r="N262" s="17"/>
      <c r="O262" s="17"/>
    </row>
    <row r="263" spans="1:15" ht="15.95">
      <c r="A263" s="16" t="s">
        <v>2975</v>
      </c>
      <c r="B263" s="16">
        <v>73</v>
      </c>
      <c r="C263" s="16"/>
      <c r="D263" s="17"/>
      <c r="E263" s="17"/>
      <c r="F263" s="17"/>
      <c r="G263" s="17"/>
      <c r="H263" s="17"/>
      <c r="I263" s="17"/>
      <c r="J263" s="17"/>
      <c r="K263" s="28"/>
      <c r="L263" s="17"/>
      <c r="M263" s="17"/>
      <c r="N263" s="17"/>
      <c r="O263" s="24">
        <v>110000</v>
      </c>
    </row>
    <row r="264" spans="1:15" ht="15.95">
      <c r="A264" s="16" t="s">
        <v>1770</v>
      </c>
      <c r="B264" s="16" t="s">
        <v>8420</v>
      </c>
      <c r="C264" s="16"/>
      <c r="D264" s="35">
        <v>950000</v>
      </c>
      <c r="E264" s="18">
        <v>447000</v>
      </c>
      <c r="F264" s="18">
        <v>638000</v>
      </c>
      <c r="G264" s="18">
        <v>289000</v>
      </c>
      <c r="H264" s="24">
        <v>167000</v>
      </c>
      <c r="I264" s="18">
        <v>339000</v>
      </c>
      <c r="J264" s="17"/>
      <c r="K264" s="24">
        <v>66300</v>
      </c>
      <c r="L264" s="17"/>
      <c r="M264" s="17"/>
      <c r="N264" s="17"/>
      <c r="O264" s="17"/>
    </row>
    <row r="265" spans="1:15" ht="15.95">
      <c r="A265" s="16" t="s">
        <v>1769</v>
      </c>
      <c r="B265" s="16" t="s">
        <v>8420</v>
      </c>
      <c r="C265" s="16"/>
      <c r="D265" s="24">
        <v>101000</v>
      </c>
      <c r="E265" s="17"/>
      <c r="F265" s="17"/>
      <c r="G265" s="24">
        <v>113000</v>
      </c>
      <c r="H265" s="24">
        <v>108000</v>
      </c>
      <c r="I265" s="24">
        <v>24400</v>
      </c>
      <c r="J265" s="18">
        <v>339000</v>
      </c>
      <c r="K265" s="24">
        <v>87900</v>
      </c>
      <c r="L265" s="17"/>
      <c r="M265" s="17"/>
      <c r="N265" s="17"/>
      <c r="O265" s="17"/>
    </row>
    <row r="266" spans="1:15" ht="15.95">
      <c r="A266" s="16" t="s">
        <v>8743</v>
      </c>
      <c r="B266" s="16" t="s">
        <v>8420</v>
      </c>
      <c r="C266" s="16"/>
      <c r="D266" s="17"/>
      <c r="E266" s="24">
        <v>140000</v>
      </c>
      <c r="F266" s="17"/>
      <c r="G266" s="24">
        <v>228000</v>
      </c>
      <c r="H266" s="17"/>
      <c r="I266" s="17"/>
      <c r="J266" s="17"/>
      <c r="K266" s="28"/>
      <c r="L266" s="17"/>
      <c r="M266" s="17"/>
      <c r="N266" s="17"/>
      <c r="O266" s="17"/>
    </row>
    <row r="267" spans="1:15" ht="15.95">
      <c r="A267" s="16" t="s">
        <v>2450</v>
      </c>
      <c r="B267" s="16" t="s">
        <v>8420</v>
      </c>
      <c r="C267" s="16"/>
      <c r="D267" s="17"/>
      <c r="E267" s="17"/>
      <c r="F267" s="17"/>
      <c r="G267" s="17"/>
      <c r="H267" s="17"/>
      <c r="I267" s="17"/>
      <c r="J267" s="24">
        <v>69.2</v>
      </c>
      <c r="K267" s="28"/>
      <c r="L267" s="17"/>
      <c r="M267" s="17"/>
      <c r="N267" s="17"/>
      <c r="O267" s="17"/>
    </row>
    <row r="268" spans="1:15" ht="15.95">
      <c r="A268" s="16" t="s">
        <v>5575</v>
      </c>
      <c r="B268" s="16" t="s">
        <v>8420</v>
      </c>
      <c r="C268" s="16"/>
      <c r="D268" s="17"/>
      <c r="E268" s="24">
        <v>100000</v>
      </c>
      <c r="F268" s="17"/>
      <c r="G268" s="17"/>
      <c r="H268" s="17"/>
      <c r="I268" s="17"/>
      <c r="J268" s="17"/>
      <c r="K268" s="28"/>
      <c r="L268" s="17"/>
      <c r="M268" s="17"/>
      <c r="N268" s="17"/>
      <c r="O268" s="17"/>
    </row>
    <row r="269" spans="1:15" ht="15.95">
      <c r="A269" s="16" t="s">
        <v>1766</v>
      </c>
      <c r="B269" s="16" t="s">
        <v>8420</v>
      </c>
      <c r="C269" s="16"/>
      <c r="D269" s="17"/>
      <c r="E269" s="24">
        <v>10200</v>
      </c>
      <c r="F269" s="24">
        <v>70200</v>
      </c>
      <c r="G269" s="24">
        <v>6460</v>
      </c>
      <c r="H269" s="17"/>
      <c r="I269" s="17"/>
      <c r="J269" s="17"/>
      <c r="K269" s="28"/>
      <c r="L269" s="17"/>
      <c r="M269" s="17"/>
      <c r="N269" s="17"/>
      <c r="O269" s="17"/>
    </row>
    <row r="270" spans="1:15" ht="15.95">
      <c r="A270" s="16" t="s">
        <v>1765</v>
      </c>
      <c r="B270" s="16" t="s">
        <v>8420</v>
      </c>
      <c r="C270" s="16"/>
      <c r="D270" s="17"/>
      <c r="E270" s="17"/>
      <c r="F270" s="17"/>
      <c r="G270" s="24">
        <v>8150</v>
      </c>
      <c r="H270" s="17"/>
      <c r="I270" s="24">
        <v>111000</v>
      </c>
      <c r="J270" s="24">
        <v>13400</v>
      </c>
      <c r="K270" s="28"/>
      <c r="L270" s="17"/>
      <c r="M270" s="17"/>
      <c r="N270" s="17"/>
      <c r="O270" s="17"/>
    </row>
    <row r="271" spans="1:15" ht="15.95">
      <c r="A271" s="16" t="s">
        <v>1764</v>
      </c>
      <c r="B271" s="16" t="s">
        <v>8420</v>
      </c>
      <c r="C271" s="16"/>
      <c r="D271" s="17"/>
      <c r="E271" s="24">
        <v>69000</v>
      </c>
      <c r="F271" s="24">
        <v>20300</v>
      </c>
      <c r="G271" s="24">
        <v>208000</v>
      </c>
      <c r="H271" s="24">
        <v>104000</v>
      </c>
      <c r="I271" s="18">
        <v>370000</v>
      </c>
      <c r="J271" s="18">
        <v>401000</v>
      </c>
      <c r="K271" s="18">
        <v>490000</v>
      </c>
      <c r="L271" s="24">
        <v>8460</v>
      </c>
      <c r="M271" s="17"/>
      <c r="N271" s="17"/>
      <c r="O271" s="17"/>
    </row>
    <row r="272" spans="1:15" ht="15.95">
      <c r="A272" s="16" t="s">
        <v>1762</v>
      </c>
      <c r="B272" s="16" t="s">
        <v>8420</v>
      </c>
      <c r="C272" s="16"/>
      <c r="D272" s="24">
        <v>24900</v>
      </c>
      <c r="E272" s="17"/>
      <c r="F272" s="17"/>
      <c r="G272" s="17"/>
      <c r="H272" s="17"/>
      <c r="I272" s="24">
        <v>33600</v>
      </c>
      <c r="J272" s="24">
        <v>7860</v>
      </c>
      <c r="K272" s="28"/>
      <c r="L272" s="17"/>
      <c r="M272" s="17"/>
      <c r="N272" s="17"/>
      <c r="O272" s="17"/>
    </row>
    <row r="273" spans="1:15" ht="15.95">
      <c r="A273" s="16" t="s">
        <v>2941</v>
      </c>
      <c r="B273" s="16" t="s">
        <v>8420</v>
      </c>
      <c r="C273" s="16"/>
      <c r="D273" s="17"/>
      <c r="E273" s="17"/>
      <c r="F273" s="17"/>
      <c r="G273" s="17"/>
      <c r="H273" s="17"/>
      <c r="I273" s="24">
        <v>160000</v>
      </c>
      <c r="J273" s="17"/>
      <c r="K273" s="28"/>
      <c r="L273" s="17"/>
      <c r="M273" s="17"/>
      <c r="N273" s="17"/>
      <c r="O273" s="17"/>
    </row>
    <row r="274" spans="1:15" ht="15.95">
      <c r="A274" s="118" t="s">
        <v>1761</v>
      </c>
      <c r="B274" s="118" t="s">
        <v>8420</v>
      </c>
      <c r="C274" s="16"/>
      <c r="D274" s="24">
        <v>57500</v>
      </c>
      <c r="E274" s="18">
        <v>284000</v>
      </c>
      <c r="F274" s="18">
        <v>408000</v>
      </c>
      <c r="G274" s="24">
        <v>229000</v>
      </c>
      <c r="H274" s="17"/>
      <c r="I274" s="24">
        <v>13100</v>
      </c>
      <c r="J274" s="17"/>
      <c r="K274" s="24">
        <v>3830</v>
      </c>
      <c r="L274" s="17"/>
      <c r="M274" s="17"/>
      <c r="N274" s="17"/>
      <c r="O274" s="17"/>
    </row>
    <row r="275" spans="1:15" ht="15.95">
      <c r="A275" s="118" t="s">
        <v>1761</v>
      </c>
      <c r="B275" s="118" t="s">
        <v>8420</v>
      </c>
      <c r="C275" s="16" t="s">
        <v>8422</v>
      </c>
      <c r="D275" s="17"/>
      <c r="E275" s="17"/>
      <c r="F275" s="24">
        <v>43500</v>
      </c>
      <c r="G275" s="17"/>
      <c r="H275" s="17"/>
      <c r="I275" s="17"/>
      <c r="J275" s="17"/>
      <c r="K275" s="28"/>
      <c r="L275" s="17"/>
      <c r="M275" s="17"/>
      <c r="N275" s="17"/>
      <c r="O275" s="17"/>
    </row>
    <row r="276" spans="1:15" ht="15.95">
      <c r="A276" s="119" t="s">
        <v>1760</v>
      </c>
      <c r="B276" s="16" t="s">
        <v>8420</v>
      </c>
      <c r="C276" s="16"/>
      <c r="D276" s="17"/>
      <c r="E276" s="17"/>
      <c r="F276" s="17"/>
      <c r="G276" s="24">
        <v>246000</v>
      </c>
      <c r="H276" s="18">
        <v>492000</v>
      </c>
      <c r="I276" s="35">
        <v>1020000</v>
      </c>
      <c r="J276" s="35">
        <v>1210000</v>
      </c>
      <c r="K276" s="35">
        <v>876000</v>
      </c>
      <c r="L276" s="17"/>
      <c r="M276" s="17"/>
      <c r="N276" s="17"/>
      <c r="O276" s="17"/>
    </row>
    <row r="277" spans="1:15" ht="15.95">
      <c r="A277" s="118" t="s">
        <v>1760</v>
      </c>
      <c r="B277" s="118">
        <v>101</v>
      </c>
      <c r="C277" s="16" t="s">
        <v>8435</v>
      </c>
      <c r="D277" s="17"/>
      <c r="E277" s="17"/>
      <c r="F277" s="17"/>
      <c r="G277" s="17"/>
      <c r="H277" s="17"/>
      <c r="I277" s="17"/>
      <c r="J277" s="17"/>
      <c r="K277" s="24">
        <v>27600</v>
      </c>
      <c r="L277" s="17"/>
      <c r="M277" s="17"/>
      <c r="N277" s="17"/>
      <c r="O277" s="17"/>
    </row>
    <row r="278" spans="1:15" ht="15.95">
      <c r="A278" s="118" t="s">
        <v>1760</v>
      </c>
      <c r="B278" s="118">
        <v>101</v>
      </c>
      <c r="C278" s="16" t="s">
        <v>8434</v>
      </c>
      <c r="D278" s="17"/>
      <c r="E278" s="17"/>
      <c r="F278" s="17"/>
      <c r="G278" s="17"/>
      <c r="H278" s="24">
        <v>114000</v>
      </c>
      <c r="I278" s="18">
        <v>401000</v>
      </c>
      <c r="J278" s="24">
        <v>23800</v>
      </c>
      <c r="K278" s="18">
        <v>263000</v>
      </c>
      <c r="L278" s="17"/>
      <c r="M278" s="17"/>
      <c r="N278" s="17"/>
      <c r="O278" s="17"/>
    </row>
    <row r="279" spans="1:15" ht="15.95">
      <c r="A279" s="118" t="s">
        <v>1760</v>
      </c>
      <c r="B279" s="118">
        <v>434</v>
      </c>
      <c r="C279" s="16" t="s">
        <v>8435</v>
      </c>
      <c r="D279" s="17"/>
      <c r="E279" s="17"/>
      <c r="F279" s="17"/>
      <c r="G279" s="17"/>
      <c r="H279" s="17"/>
      <c r="I279" s="24">
        <v>43700</v>
      </c>
      <c r="J279" s="17"/>
      <c r="K279" s="28"/>
      <c r="L279" s="17"/>
      <c r="M279" s="17"/>
      <c r="N279" s="17"/>
      <c r="O279" s="17"/>
    </row>
    <row r="280" spans="1:15" ht="15.95">
      <c r="A280" s="118" t="s">
        <v>1760</v>
      </c>
      <c r="B280" s="118">
        <v>434</v>
      </c>
      <c r="C280" s="16" t="s">
        <v>8432</v>
      </c>
      <c r="D280" s="17"/>
      <c r="E280" s="17"/>
      <c r="F280" s="17"/>
      <c r="G280" s="17"/>
      <c r="H280" s="17"/>
      <c r="I280" s="17"/>
      <c r="J280" s="17"/>
      <c r="K280" s="24">
        <v>36400</v>
      </c>
      <c r="L280" s="17"/>
      <c r="M280" s="17"/>
      <c r="N280" s="17"/>
      <c r="O280" s="17"/>
    </row>
    <row r="281" spans="1:15" ht="15.95">
      <c r="A281" s="118" t="s">
        <v>1760</v>
      </c>
      <c r="B281" s="118">
        <v>434</v>
      </c>
      <c r="C281" s="16" t="s">
        <v>8453</v>
      </c>
      <c r="D281" s="17"/>
      <c r="E281" s="17"/>
      <c r="F281" s="17"/>
      <c r="G281" s="24">
        <v>7660</v>
      </c>
      <c r="H281" s="24">
        <v>20800</v>
      </c>
      <c r="I281" s="17"/>
      <c r="J281" s="17"/>
      <c r="K281" s="24">
        <v>108000</v>
      </c>
      <c r="L281" s="17"/>
      <c r="M281" s="17"/>
      <c r="N281" s="17"/>
      <c r="O281" s="17"/>
    </row>
    <row r="282" spans="1:15" ht="15.95">
      <c r="A282" s="118" t="s">
        <v>1760</v>
      </c>
      <c r="B282" s="118">
        <v>434</v>
      </c>
      <c r="C282" s="16" t="s">
        <v>8454</v>
      </c>
      <c r="D282" s="17"/>
      <c r="E282" s="17"/>
      <c r="F282" s="17"/>
      <c r="G282" s="24">
        <v>10000</v>
      </c>
      <c r="H282" s="17"/>
      <c r="I282" s="24">
        <v>83300</v>
      </c>
      <c r="J282" s="17"/>
      <c r="K282" s="24">
        <v>27200</v>
      </c>
      <c r="L282" s="17"/>
      <c r="M282" s="17"/>
      <c r="N282" s="17"/>
      <c r="O282" s="17"/>
    </row>
    <row r="283" spans="1:15" ht="15.95">
      <c r="A283" s="118" t="s">
        <v>1760</v>
      </c>
      <c r="B283" s="118">
        <v>434</v>
      </c>
      <c r="C283" s="16" t="s">
        <v>8456</v>
      </c>
      <c r="D283" s="17"/>
      <c r="E283" s="17"/>
      <c r="F283" s="17"/>
      <c r="G283" s="24">
        <v>4260</v>
      </c>
      <c r="H283" s="17"/>
      <c r="I283" s="17"/>
      <c r="J283" s="17"/>
      <c r="K283" s="28"/>
      <c r="L283" s="17"/>
      <c r="M283" s="17"/>
      <c r="N283" s="17"/>
      <c r="O283" s="17"/>
    </row>
    <row r="284" spans="1:15" ht="15.95">
      <c r="A284" s="118" t="s">
        <v>1760</v>
      </c>
      <c r="B284" s="118">
        <v>434</v>
      </c>
      <c r="C284" s="16" t="s">
        <v>8450</v>
      </c>
      <c r="D284" s="17"/>
      <c r="E284" s="17"/>
      <c r="F284" s="17"/>
      <c r="G284" s="24">
        <v>5550</v>
      </c>
      <c r="H284" s="17"/>
      <c r="I284" s="24">
        <v>19600</v>
      </c>
      <c r="J284" s="17"/>
      <c r="K284" s="24">
        <v>34200</v>
      </c>
      <c r="L284" s="17"/>
      <c r="M284" s="17"/>
      <c r="N284" s="17"/>
      <c r="O284" s="17"/>
    </row>
    <row r="285" spans="1:15" ht="15.95">
      <c r="A285" s="16" t="s">
        <v>6122</v>
      </c>
      <c r="B285" s="16" t="s">
        <v>8420</v>
      </c>
      <c r="C285" s="16"/>
      <c r="D285" s="24">
        <v>24700</v>
      </c>
      <c r="E285" s="24">
        <v>19800</v>
      </c>
      <c r="F285" s="24">
        <v>14300</v>
      </c>
      <c r="G285" s="17"/>
      <c r="H285" s="24">
        <v>14500</v>
      </c>
      <c r="I285" s="24">
        <v>18700</v>
      </c>
      <c r="J285" s="17"/>
      <c r="K285" s="24">
        <v>11600</v>
      </c>
      <c r="L285" s="17"/>
      <c r="M285" s="17"/>
      <c r="N285" s="17"/>
      <c r="O285" s="17"/>
    </row>
    <row r="286" spans="1:15" ht="15.95">
      <c r="A286" s="118" t="s">
        <v>1759</v>
      </c>
      <c r="B286" s="16" t="s">
        <v>8420</v>
      </c>
      <c r="C286" s="16"/>
      <c r="D286" s="19">
        <v>1640000</v>
      </c>
      <c r="E286" s="18">
        <v>711000</v>
      </c>
      <c r="F286" s="19">
        <v>1590000</v>
      </c>
      <c r="G286" s="24">
        <v>223000</v>
      </c>
      <c r="H286" s="24">
        <v>190000</v>
      </c>
      <c r="I286" s="24">
        <v>196000</v>
      </c>
      <c r="J286" s="24">
        <v>166000</v>
      </c>
      <c r="K286" s="24">
        <v>119000</v>
      </c>
      <c r="L286" s="17"/>
      <c r="M286" s="24">
        <v>24300</v>
      </c>
      <c r="N286" s="17"/>
      <c r="O286" s="17"/>
    </row>
    <row r="287" spans="1:15" ht="15.95">
      <c r="A287" s="118" t="s">
        <v>1759</v>
      </c>
      <c r="B287" s="16">
        <v>134</v>
      </c>
      <c r="C287" s="16"/>
      <c r="D287" s="17"/>
      <c r="E287" s="24">
        <v>2670</v>
      </c>
      <c r="F287" s="17"/>
      <c r="G287" s="17"/>
      <c r="H287" s="17"/>
      <c r="I287" s="17"/>
      <c r="J287" s="17"/>
      <c r="K287" s="28"/>
      <c r="L287" s="17"/>
      <c r="M287" s="17"/>
      <c r="N287" s="17"/>
      <c r="O287" s="17"/>
    </row>
    <row r="288" spans="1:15" ht="15.95">
      <c r="A288" s="119" t="s">
        <v>1758</v>
      </c>
      <c r="B288" s="118" t="s">
        <v>8420</v>
      </c>
      <c r="C288" s="16"/>
      <c r="D288" s="30">
        <v>4240000</v>
      </c>
      <c r="E288" s="22">
        <v>2300000</v>
      </c>
      <c r="F288" s="22">
        <v>2400000</v>
      </c>
      <c r="G288" s="19">
        <v>1470000</v>
      </c>
      <c r="H288" s="18">
        <v>726000</v>
      </c>
      <c r="I288" s="35">
        <v>1200000</v>
      </c>
      <c r="J288" s="35">
        <v>962000</v>
      </c>
      <c r="K288" s="35">
        <v>944000</v>
      </c>
      <c r="L288" s="24">
        <v>23100</v>
      </c>
      <c r="M288" s="18">
        <v>255000</v>
      </c>
      <c r="N288" s="24">
        <v>15200</v>
      </c>
      <c r="O288" s="24">
        <v>136000</v>
      </c>
    </row>
    <row r="289" spans="1:15" ht="15.95">
      <c r="A289" s="118" t="s">
        <v>1758</v>
      </c>
      <c r="B289" s="118" t="s">
        <v>8420</v>
      </c>
      <c r="C289" s="16" t="s">
        <v>8423</v>
      </c>
      <c r="D289" s="24">
        <v>248000</v>
      </c>
      <c r="E289" s="17"/>
      <c r="F289" s="17"/>
      <c r="G289" s="17"/>
      <c r="H289" s="17"/>
      <c r="I289" s="17"/>
      <c r="J289" s="17"/>
      <c r="K289" s="28"/>
      <c r="L289" s="17"/>
      <c r="M289" s="17"/>
      <c r="N289" s="17"/>
      <c r="O289" s="17"/>
    </row>
    <row r="290" spans="1:15" ht="15.95">
      <c r="A290" s="118" t="s">
        <v>1758</v>
      </c>
      <c r="B290" s="16">
        <v>392</v>
      </c>
      <c r="C290" s="16" t="s">
        <v>8421</v>
      </c>
      <c r="D290" s="24">
        <v>125000</v>
      </c>
      <c r="E290" s="17"/>
      <c r="F290" s="17"/>
      <c r="G290" s="17"/>
      <c r="H290" s="17"/>
      <c r="I290" s="17"/>
      <c r="J290" s="17"/>
      <c r="K290" s="28"/>
      <c r="L290" s="17"/>
      <c r="M290" s="17"/>
      <c r="N290" s="17"/>
      <c r="O290" s="17"/>
    </row>
    <row r="291" spans="1:15" ht="15.95">
      <c r="A291" s="16" t="s">
        <v>1757</v>
      </c>
      <c r="B291" s="16" t="s">
        <v>8420</v>
      </c>
      <c r="C291" s="16"/>
      <c r="D291" s="35">
        <v>1020000</v>
      </c>
      <c r="E291" s="18">
        <v>486000</v>
      </c>
      <c r="F291" s="19">
        <v>1610000</v>
      </c>
      <c r="G291" s="19">
        <v>1370000</v>
      </c>
      <c r="H291" s="18">
        <v>408000</v>
      </c>
      <c r="I291" s="19">
        <v>1400000</v>
      </c>
      <c r="J291" s="35">
        <v>860000</v>
      </c>
      <c r="K291" s="35">
        <v>840000</v>
      </c>
      <c r="L291" s="17"/>
      <c r="M291" s="17"/>
      <c r="N291" s="17"/>
      <c r="O291" s="17"/>
    </row>
    <row r="292" spans="1:15" ht="15.95">
      <c r="A292" s="119" t="s">
        <v>1756</v>
      </c>
      <c r="B292" s="118" t="s">
        <v>8420</v>
      </c>
      <c r="C292" s="16"/>
      <c r="D292" s="26">
        <v>3160000</v>
      </c>
      <c r="E292" s="18">
        <v>596000</v>
      </c>
      <c r="F292" s="35">
        <v>1000000</v>
      </c>
      <c r="G292" s="18">
        <v>259000</v>
      </c>
      <c r="H292" s="18">
        <v>522000</v>
      </c>
      <c r="I292" s="18">
        <v>630000</v>
      </c>
      <c r="J292" s="18">
        <v>458000</v>
      </c>
      <c r="K292" s="18">
        <v>557000</v>
      </c>
      <c r="L292" s="24">
        <v>32000</v>
      </c>
      <c r="M292" s="24">
        <v>72200</v>
      </c>
      <c r="N292" s="17"/>
      <c r="O292" s="24">
        <v>16000</v>
      </c>
    </row>
    <row r="293" spans="1:15" ht="15.95">
      <c r="A293" s="118" t="s">
        <v>1756</v>
      </c>
      <c r="B293" s="118" t="s">
        <v>8420</v>
      </c>
      <c r="C293" s="16" t="s">
        <v>8428</v>
      </c>
      <c r="D293" s="17"/>
      <c r="E293" s="17"/>
      <c r="F293" s="17"/>
      <c r="G293" s="17"/>
      <c r="H293" s="17"/>
      <c r="I293" s="17"/>
      <c r="J293" s="17"/>
      <c r="K293" s="28"/>
      <c r="L293" s="17"/>
      <c r="M293" s="24">
        <v>13100</v>
      </c>
      <c r="N293" s="17"/>
      <c r="O293" s="17"/>
    </row>
    <row r="294" spans="1:15" ht="15.95">
      <c r="A294" s="118" t="s">
        <v>1756</v>
      </c>
      <c r="B294" s="16">
        <v>1492</v>
      </c>
      <c r="C294" s="16" t="s">
        <v>8423</v>
      </c>
      <c r="D294" s="17"/>
      <c r="E294" s="17"/>
      <c r="F294" s="17"/>
      <c r="G294" s="17"/>
      <c r="H294" s="17"/>
      <c r="I294" s="17"/>
      <c r="J294" s="17"/>
      <c r="K294" s="28"/>
      <c r="L294" s="24">
        <v>11500</v>
      </c>
      <c r="M294" s="17"/>
      <c r="N294" s="17"/>
      <c r="O294" s="17"/>
    </row>
    <row r="295" spans="1:15" ht="15.95">
      <c r="A295" s="118" t="s">
        <v>1755</v>
      </c>
      <c r="B295" s="16" t="s">
        <v>8420</v>
      </c>
      <c r="C295" s="16"/>
      <c r="D295" s="27">
        <v>1840000</v>
      </c>
      <c r="E295" s="19">
        <v>1280000</v>
      </c>
      <c r="F295" s="35">
        <v>953000</v>
      </c>
      <c r="G295" s="18">
        <v>309000</v>
      </c>
      <c r="H295" s="18">
        <v>689000</v>
      </c>
      <c r="I295" s="18">
        <v>707000</v>
      </c>
      <c r="J295" s="35">
        <v>854000</v>
      </c>
      <c r="K295" s="18">
        <v>570000</v>
      </c>
      <c r="L295" s="17"/>
      <c r="M295" s="18">
        <v>321000</v>
      </c>
      <c r="N295" s="18">
        <v>285000</v>
      </c>
      <c r="O295" s="17"/>
    </row>
    <row r="296" spans="1:15" ht="15.95">
      <c r="A296" s="118" t="s">
        <v>1755</v>
      </c>
      <c r="B296" s="16">
        <v>35</v>
      </c>
      <c r="C296" s="16"/>
      <c r="D296" s="24">
        <v>5040</v>
      </c>
      <c r="E296" s="17"/>
      <c r="F296" s="17"/>
      <c r="G296" s="17"/>
      <c r="H296" s="17"/>
      <c r="I296" s="17"/>
      <c r="J296" s="17"/>
      <c r="K296" s="28"/>
      <c r="L296" s="17"/>
      <c r="M296" s="17"/>
      <c r="N296" s="17"/>
      <c r="O296" s="17"/>
    </row>
    <row r="297" spans="1:15" ht="15.95">
      <c r="A297" s="118" t="s">
        <v>1755</v>
      </c>
      <c r="B297" s="16">
        <v>60</v>
      </c>
      <c r="C297" s="16" t="s">
        <v>8435</v>
      </c>
      <c r="D297" s="24">
        <v>69900</v>
      </c>
      <c r="E297" s="17"/>
      <c r="F297" s="17"/>
      <c r="G297" s="17"/>
      <c r="H297" s="17"/>
      <c r="I297" s="17"/>
      <c r="J297" s="17"/>
      <c r="K297" s="28"/>
      <c r="L297" s="17"/>
      <c r="M297" s="17"/>
      <c r="N297" s="17"/>
      <c r="O297" s="17"/>
    </row>
    <row r="298" spans="1:15" ht="15.95">
      <c r="A298" s="118" t="s">
        <v>1755</v>
      </c>
      <c r="B298" s="16">
        <v>523</v>
      </c>
      <c r="C298" s="16" t="s">
        <v>8424</v>
      </c>
      <c r="D298" s="17"/>
      <c r="E298" s="17"/>
      <c r="F298" s="17"/>
      <c r="G298" s="17"/>
      <c r="H298" s="17"/>
      <c r="I298" s="17"/>
      <c r="J298" s="17"/>
      <c r="K298" s="28"/>
      <c r="L298" s="17"/>
      <c r="M298" s="24">
        <v>102000</v>
      </c>
      <c r="N298" s="17"/>
      <c r="O298" s="17"/>
    </row>
    <row r="299" spans="1:15" ht="15.95">
      <c r="A299" s="16" t="s">
        <v>8191</v>
      </c>
      <c r="B299" s="16" t="s">
        <v>8420</v>
      </c>
      <c r="C299" s="16"/>
      <c r="D299" s="17"/>
      <c r="E299" s="17"/>
      <c r="F299" s="24">
        <v>29200</v>
      </c>
      <c r="G299" s="17"/>
      <c r="H299" s="17"/>
      <c r="I299" s="17"/>
      <c r="J299" s="17"/>
      <c r="K299" s="28"/>
      <c r="L299" s="17"/>
      <c r="M299" s="17"/>
      <c r="N299" s="17"/>
      <c r="O299" s="17"/>
    </row>
    <row r="300" spans="1:15" ht="15.95">
      <c r="A300" s="16" t="s">
        <v>8513</v>
      </c>
      <c r="B300" s="16" t="s">
        <v>8420</v>
      </c>
      <c r="C300" s="16"/>
      <c r="D300" s="17"/>
      <c r="E300" s="17"/>
      <c r="F300" s="17"/>
      <c r="G300" s="17"/>
      <c r="H300" s="17"/>
      <c r="I300" s="17"/>
      <c r="J300" s="18">
        <v>369000</v>
      </c>
      <c r="K300" s="28"/>
      <c r="L300" s="17"/>
      <c r="M300" s="17"/>
      <c r="N300" s="17"/>
      <c r="O300" s="17"/>
    </row>
    <row r="301" spans="1:15" ht="15.95">
      <c r="A301" s="16" t="s">
        <v>1754</v>
      </c>
      <c r="B301" s="16" t="s">
        <v>8420</v>
      </c>
      <c r="C301" s="16"/>
      <c r="D301" s="18">
        <v>418000</v>
      </c>
      <c r="E301" s="17"/>
      <c r="F301" s="24">
        <v>207000</v>
      </c>
      <c r="G301" s="18">
        <v>464000</v>
      </c>
      <c r="H301" s="24">
        <v>137000</v>
      </c>
      <c r="I301" s="24">
        <v>222000</v>
      </c>
      <c r="J301" s="17"/>
      <c r="K301" s="18">
        <v>543000</v>
      </c>
      <c r="L301" s="17"/>
      <c r="M301" s="17"/>
      <c r="N301" s="17"/>
      <c r="O301" s="17"/>
    </row>
    <row r="302" spans="1:15" ht="15.95">
      <c r="A302" s="16" t="s">
        <v>6639</v>
      </c>
      <c r="B302" s="16" t="s">
        <v>8420</v>
      </c>
      <c r="C302" s="16"/>
      <c r="D302" s="17"/>
      <c r="E302" s="17"/>
      <c r="F302" s="17"/>
      <c r="G302" s="24">
        <v>145000</v>
      </c>
      <c r="H302" s="17"/>
      <c r="I302" s="17"/>
      <c r="J302" s="17"/>
      <c r="K302" s="28"/>
      <c r="L302" s="17"/>
      <c r="M302" s="17"/>
      <c r="N302" s="17"/>
      <c r="O302" s="17"/>
    </row>
    <row r="303" spans="1:15" ht="15.95">
      <c r="A303" s="16" t="s">
        <v>8744</v>
      </c>
      <c r="B303" s="16" t="s">
        <v>8420</v>
      </c>
      <c r="C303" s="16"/>
      <c r="D303" s="17"/>
      <c r="E303" s="17"/>
      <c r="F303" s="17"/>
      <c r="G303" s="17"/>
      <c r="H303" s="17"/>
      <c r="I303" s="17"/>
      <c r="J303" s="24">
        <v>34600</v>
      </c>
      <c r="K303" s="28"/>
      <c r="L303" s="17"/>
      <c r="M303" s="17"/>
      <c r="N303" s="17"/>
      <c r="O303" s="17"/>
    </row>
    <row r="304" spans="1:15" ht="15.95">
      <c r="A304" s="16" t="s">
        <v>1751</v>
      </c>
      <c r="B304" s="16" t="s">
        <v>8420</v>
      </c>
      <c r="C304" s="16"/>
      <c r="D304" s="17"/>
      <c r="E304" s="18">
        <v>371000</v>
      </c>
      <c r="F304" s="17"/>
      <c r="G304" s="17"/>
      <c r="H304" s="17"/>
      <c r="I304" s="17"/>
      <c r="J304" s="17"/>
      <c r="K304" s="28"/>
      <c r="L304" s="17"/>
      <c r="M304" s="17"/>
      <c r="N304" s="17"/>
      <c r="O304" s="17"/>
    </row>
    <row r="305" spans="1:15" ht="15.95">
      <c r="A305" s="16" t="s">
        <v>5566</v>
      </c>
      <c r="B305" s="16" t="s">
        <v>8420</v>
      </c>
      <c r="C305" s="16"/>
      <c r="D305" s="22">
        <v>2580000</v>
      </c>
      <c r="E305" s="18">
        <v>639000</v>
      </c>
      <c r="F305" s="35">
        <v>1230000</v>
      </c>
      <c r="G305" s="18">
        <v>608000</v>
      </c>
      <c r="H305" s="18">
        <v>357000</v>
      </c>
      <c r="I305" s="18">
        <v>739000</v>
      </c>
      <c r="J305" s="18">
        <v>374000</v>
      </c>
      <c r="K305" s="18">
        <v>708000</v>
      </c>
      <c r="L305" s="17"/>
      <c r="M305" s="17"/>
      <c r="N305" s="17"/>
      <c r="O305" s="17"/>
    </row>
    <row r="306" spans="1:15" ht="15.95">
      <c r="A306" s="16" t="s">
        <v>2911</v>
      </c>
      <c r="B306" s="16" t="s">
        <v>8420</v>
      </c>
      <c r="C306" s="16"/>
      <c r="D306" s="17"/>
      <c r="E306" s="17"/>
      <c r="F306" s="24">
        <v>72600</v>
      </c>
      <c r="G306" s="17"/>
      <c r="H306" s="17"/>
      <c r="I306" s="17"/>
      <c r="J306" s="17"/>
      <c r="K306" s="28"/>
      <c r="L306" s="17"/>
      <c r="M306" s="17"/>
      <c r="N306" s="17"/>
      <c r="O306" s="17"/>
    </row>
    <row r="307" spans="1:15" ht="15.95">
      <c r="A307" s="16" t="s">
        <v>6006</v>
      </c>
      <c r="B307" s="16" t="s">
        <v>8420</v>
      </c>
      <c r="C307" s="16"/>
      <c r="D307" s="17"/>
      <c r="E307" s="17"/>
      <c r="F307" s="17"/>
      <c r="G307" s="17"/>
      <c r="H307" s="24">
        <v>92700</v>
      </c>
      <c r="I307" s="17"/>
      <c r="J307" s="24">
        <v>116000</v>
      </c>
      <c r="K307" s="28"/>
      <c r="L307" s="17"/>
      <c r="M307" s="17"/>
      <c r="N307" s="17"/>
      <c r="O307" s="17"/>
    </row>
    <row r="308" spans="1:15" ht="15.95">
      <c r="A308" s="16" t="s">
        <v>2904</v>
      </c>
      <c r="B308" s="16" t="s">
        <v>8420</v>
      </c>
      <c r="C308" s="16"/>
      <c r="D308" s="17"/>
      <c r="E308" s="17"/>
      <c r="F308" s="17"/>
      <c r="G308" s="24">
        <v>16500</v>
      </c>
      <c r="H308" s="17"/>
      <c r="I308" s="17"/>
      <c r="J308" s="17"/>
      <c r="K308" s="28"/>
      <c r="L308" s="17"/>
      <c r="M308" s="17"/>
      <c r="N308" s="17"/>
      <c r="O308" s="17"/>
    </row>
    <row r="309" spans="1:15" ht="15.95">
      <c r="A309" s="16" t="s">
        <v>2250</v>
      </c>
      <c r="B309" s="16" t="s">
        <v>8420</v>
      </c>
      <c r="C309" s="16"/>
      <c r="D309" s="17"/>
      <c r="E309" s="17"/>
      <c r="F309" s="17"/>
      <c r="G309" s="17"/>
      <c r="H309" s="17"/>
      <c r="I309" s="17"/>
      <c r="J309" s="17"/>
      <c r="K309" s="28"/>
      <c r="L309" s="24">
        <v>236000</v>
      </c>
      <c r="M309" s="17"/>
      <c r="N309" s="24">
        <v>9990</v>
      </c>
      <c r="O309" s="17"/>
    </row>
    <row r="310" spans="1:15" ht="15.95">
      <c r="A310" s="16" t="s">
        <v>2902</v>
      </c>
      <c r="B310" s="16" t="s">
        <v>8420</v>
      </c>
      <c r="C310" s="16"/>
      <c r="D310" s="17"/>
      <c r="E310" s="17"/>
      <c r="F310" s="17"/>
      <c r="G310" s="17"/>
      <c r="H310" s="17"/>
      <c r="I310" s="24">
        <v>39000</v>
      </c>
      <c r="J310" s="17"/>
      <c r="K310" s="28"/>
      <c r="L310" s="17"/>
      <c r="M310" s="17"/>
      <c r="N310" s="17"/>
      <c r="O310" s="17"/>
    </row>
    <row r="311" spans="1:15" ht="15.95">
      <c r="A311" s="16" t="s">
        <v>6876</v>
      </c>
      <c r="B311" s="16" t="s">
        <v>8420</v>
      </c>
      <c r="C311" s="16"/>
      <c r="D311" s="35">
        <v>1210000</v>
      </c>
      <c r="E311" s="18">
        <v>493000</v>
      </c>
      <c r="F311" s="17"/>
      <c r="G311" s="17"/>
      <c r="H311" s="17"/>
      <c r="I311" s="17"/>
      <c r="J311" s="17"/>
      <c r="K311" s="28"/>
      <c r="L311" s="17"/>
      <c r="M311" s="17"/>
      <c r="N311" s="17"/>
      <c r="O311" s="17"/>
    </row>
    <row r="312" spans="1:15" ht="15.95">
      <c r="A312" s="16" t="s">
        <v>2892</v>
      </c>
      <c r="B312" s="16" t="s">
        <v>8420</v>
      </c>
      <c r="C312" s="16"/>
      <c r="D312" s="17"/>
      <c r="E312" s="17"/>
      <c r="F312" s="17"/>
      <c r="G312" s="17"/>
      <c r="H312" s="17"/>
      <c r="I312" s="24">
        <v>43700</v>
      </c>
      <c r="J312" s="24">
        <v>26300</v>
      </c>
      <c r="K312" s="28"/>
      <c r="L312" s="17"/>
      <c r="M312" s="24">
        <v>105000</v>
      </c>
      <c r="N312" s="24">
        <v>125000</v>
      </c>
      <c r="O312" s="17"/>
    </row>
    <row r="313" spans="1:15" ht="15.95">
      <c r="A313" s="16" t="s">
        <v>8745</v>
      </c>
      <c r="B313" s="16" t="s">
        <v>8420</v>
      </c>
      <c r="C313" s="16"/>
      <c r="D313" s="24">
        <v>29200</v>
      </c>
      <c r="E313" s="17"/>
      <c r="F313" s="17"/>
      <c r="G313" s="17"/>
      <c r="H313" s="17"/>
      <c r="I313" s="24">
        <v>24900</v>
      </c>
      <c r="J313" s="17"/>
      <c r="K313" s="28"/>
      <c r="L313" s="17"/>
      <c r="M313" s="17"/>
      <c r="N313" s="17"/>
      <c r="O313" s="17"/>
    </row>
    <row r="314" spans="1:15" ht="15.95">
      <c r="A314" s="118" t="s">
        <v>1743</v>
      </c>
      <c r="B314" s="119" t="s">
        <v>8420</v>
      </c>
      <c r="C314" s="16"/>
      <c r="D314" s="18">
        <v>338000</v>
      </c>
      <c r="E314" s="18">
        <v>320000</v>
      </c>
      <c r="F314" s="19">
        <v>1310000</v>
      </c>
      <c r="G314" s="35">
        <v>981000</v>
      </c>
      <c r="H314" s="18">
        <v>362000</v>
      </c>
      <c r="I314" s="35">
        <v>1140000</v>
      </c>
      <c r="J314" s="35">
        <v>925000</v>
      </c>
      <c r="K314" s="35">
        <v>1120000</v>
      </c>
      <c r="L314" s="17"/>
      <c r="M314" s="17"/>
      <c r="N314" s="17"/>
      <c r="O314" s="17"/>
    </row>
    <row r="315" spans="1:15" ht="15.95">
      <c r="A315" s="118" t="s">
        <v>1743</v>
      </c>
      <c r="B315" s="118" t="s">
        <v>8420</v>
      </c>
      <c r="C315" s="16" t="s">
        <v>8422</v>
      </c>
      <c r="D315" s="17"/>
      <c r="E315" s="17"/>
      <c r="F315" s="17"/>
      <c r="G315" s="17"/>
      <c r="H315" s="17"/>
      <c r="I315" s="17"/>
      <c r="J315" s="17"/>
      <c r="K315" s="24">
        <v>210000</v>
      </c>
      <c r="L315" s="17"/>
      <c r="M315" s="17"/>
      <c r="N315" s="17"/>
      <c r="O315" s="17"/>
    </row>
    <row r="316" spans="1:15" ht="15.95">
      <c r="A316" s="118" t="s">
        <v>1743</v>
      </c>
      <c r="B316" s="118" t="s">
        <v>8420</v>
      </c>
      <c r="C316" s="16" t="s">
        <v>8445</v>
      </c>
      <c r="D316" s="17"/>
      <c r="E316" s="17"/>
      <c r="F316" s="17"/>
      <c r="G316" s="17"/>
      <c r="H316" s="17"/>
      <c r="I316" s="17"/>
      <c r="J316" s="17"/>
      <c r="K316" s="24">
        <v>102000</v>
      </c>
      <c r="L316" s="17"/>
      <c r="M316" s="17"/>
      <c r="N316" s="17"/>
      <c r="O316" s="17"/>
    </row>
    <row r="317" spans="1:15" ht="15.95">
      <c r="A317" s="118" t="s">
        <v>1743</v>
      </c>
      <c r="B317" s="16">
        <v>356</v>
      </c>
      <c r="C317" s="16" t="s">
        <v>8422</v>
      </c>
      <c r="D317" s="17"/>
      <c r="E317" s="17"/>
      <c r="F317" s="17"/>
      <c r="G317" s="17"/>
      <c r="H317" s="17"/>
      <c r="I317" s="18">
        <v>285000</v>
      </c>
      <c r="J317" s="17"/>
      <c r="K317" s="28"/>
      <c r="L317" s="17"/>
      <c r="M317" s="17"/>
      <c r="N317" s="17"/>
      <c r="O317" s="17"/>
    </row>
    <row r="318" spans="1:15" ht="15.95">
      <c r="A318" s="16" t="s">
        <v>5540</v>
      </c>
      <c r="B318" s="16" t="s">
        <v>8420</v>
      </c>
      <c r="C318" s="16"/>
      <c r="D318" s="24">
        <v>60100</v>
      </c>
      <c r="E318" s="24">
        <v>196000</v>
      </c>
      <c r="F318" s="24">
        <v>90500</v>
      </c>
      <c r="G318" s="24">
        <v>99200</v>
      </c>
      <c r="H318" s="24">
        <v>20300</v>
      </c>
      <c r="I318" s="17"/>
      <c r="J318" s="17"/>
      <c r="K318" s="24">
        <v>54500</v>
      </c>
      <c r="L318" s="17"/>
      <c r="M318" s="17"/>
      <c r="N318" s="17"/>
      <c r="O318" s="17"/>
    </row>
    <row r="319" spans="1:15" ht="15.95">
      <c r="A319" s="16" t="s">
        <v>1740</v>
      </c>
      <c r="B319" s="16" t="s">
        <v>8420</v>
      </c>
      <c r="C319" s="16"/>
      <c r="D319" s="17"/>
      <c r="E319" s="17"/>
      <c r="F319" s="18">
        <v>273000</v>
      </c>
      <c r="G319" s="17"/>
      <c r="H319" s="17"/>
      <c r="I319" s="17"/>
      <c r="J319" s="17"/>
      <c r="K319" s="28"/>
      <c r="L319" s="17"/>
      <c r="M319" s="17"/>
      <c r="N319" s="17"/>
      <c r="O319" s="17"/>
    </row>
    <row r="320" spans="1:15" ht="15.95">
      <c r="A320" s="16" t="s">
        <v>1739</v>
      </c>
      <c r="B320" s="16" t="s">
        <v>8420</v>
      </c>
      <c r="C320" s="16"/>
      <c r="D320" s="17"/>
      <c r="E320" s="17"/>
      <c r="F320" s="17"/>
      <c r="G320" s="24">
        <v>21400</v>
      </c>
      <c r="H320" s="17"/>
      <c r="I320" s="17"/>
      <c r="J320" s="17"/>
      <c r="K320" s="28"/>
      <c r="L320" s="17"/>
      <c r="M320" s="17"/>
      <c r="N320" s="17"/>
      <c r="O320" s="17"/>
    </row>
    <row r="321" spans="1:15" ht="15.95">
      <c r="A321" s="16" t="s">
        <v>1738</v>
      </c>
      <c r="B321" s="16" t="s">
        <v>8420</v>
      </c>
      <c r="C321" s="16"/>
      <c r="D321" s="17"/>
      <c r="E321" s="17"/>
      <c r="F321" s="17"/>
      <c r="G321" s="18">
        <v>257000</v>
      </c>
      <c r="H321" s="17"/>
      <c r="I321" s="17"/>
      <c r="J321" s="17"/>
      <c r="K321" s="28"/>
      <c r="L321" s="17"/>
      <c r="M321" s="17"/>
      <c r="N321" s="17"/>
      <c r="O321" s="17"/>
    </row>
    <row r="322" spans="1:15" ht="15.95">
      <c r="A322" s="119" t="s">
        <v>8746</v>
      </c>
      <c r="B322" s="16" t="s">
        <v>8420</v>
      </c>
      <c r="C322" s="16"/>
      <c r="D322" s="17"/>
      <c r="E322" s="17"/>
      <c r="F322" s="17"/>
      <c r="G322" s="17"/>
      <c r="H322" s="17"/>
      <c r="I322" s="17"/>
      <c r="J322" s="17"/>
      <c r="K322" s="28"/>
      <c r="L322" s="17"/>
      <c r="M322" s="17"/>
      <c r="N322" s="17"/>
      <c r="O322" s="24">
        <v>244000</v>
      </c>
    </row>
    <row r="323" spans="1:15" ht="15.95">
      <c r="A323" s="118" t="s">
        <v>8746</v>
      </c>
      <c r="B323" s="118">
        <v>3456</v>
      </c>
      <c r="C323" s="16" t="s">
        <v>8434</v>
      </c>
      <c r="D323" s="17"/>
      <c r="E323" s="17"/>
      <c r="F323" s="17"/>
      <c r="G323" s="17"/>
      <c r="H323" s="17"/>
      <c r="I323" s="17"/>
      <c r="J323" s="17"/>
      <c r="K323" s="28"/>
      <c r="L323" s="17"/>
      <c r="M323" s="17"/>
      <c r="N323" s="17"/>
      <c r="O323" s="24">
        <v>162000</v>
      </c>
    </row>
    <row r="324" spans="1:15" ht="15.95">
      <c r="A324" s="118" t="s">
        <v>8746</v>
      </c>
      <c r="B324" s="118">
        <v>3456</v>
      </c>
      <c r="C324" s="16" t="s">
        <v>8429</v>
      </c>
      <c r="D324" s="17"/>
      <c r="E324" s="17"/>
      <c r="F324" s="17"/>
      <c r="G324" s="17"/>
      <c r="H324" s="17"/>
      <c r="I324" s="17"/>
      <c r="J324" s="17"/>
      <c r="K324" s="28"/>
      <c r="L324" s="17"/>
      <c r="M324" s="17"/>
      <c r="N324" s="17"/>
      <c r="O324" s="24">
        <v>162000</v>
      </c>
    </row>
    <row r="325" spans="1:15" ht="15.95">
      <c r="A325" s="118" t="s">
        <v>8746</v>
      </c>
      <c r="B325" s="118">
        <v>3456</v>
      </c>
      <c r="C325" s="16" t="s">
        <v>8430</v>
      </c>
      <c r="D325" s="17"/>
      <c r="E325" s="17"/>
      <c r="F325" s="17"/>
      <c r="G325" s="17"/>
      <c r="H325" s="17"/>
      <c r="I325" s="17"/>
      <c r="J325" s="17"/>
      <c r="K325" s="28"/>
      <c r="L325" s="17"/>
      <c r="M325" s="17"/>
      <c r="N325" s="17"/>
      <c r="O325" s="24">
        <v>119000</v>
      </c>
    </row>
    <row r="326" spans="1:15" ht="15.95">
      <c r="A326" s="118" t="s">
        <v>8746</v>
      </c>
      <c r="B326" s="118">
        <v>3456</v>
      </c>
      <c r="C326" s="16" t="s">
        <v>8432</v>
      </c>
      <c r="D326" s="17"/>
      <c r="E326" s="17"/>
      <c r="F326" s="17"/>
      <c r="G326" s="17"/>
      <c r="H326" s="17"/>
      <c r="I326" s="17"/>
      <c r="J326" s="17"/>
      <c r="K326" s="28"/>
      <c r="L326" s="17"/>
      <c r="M326" s="17"/>
      <c r="N326" s="17"/>
      <c r="O326" s="18">
        <v>504000</v>
      </c>
    </row>
    <row r="327" spans="1:15" ht="15.95">
      <c r="A327" s="118" t="s">
        <v>1737</v>
      </c>
      <c r="B327" s="16" t="s">
        <v>8420</v>
      </c>
      <c r="C327" s="16"/>
      <c r="D327" s="47">
        <v>8170000</v>
      </c>
      <c r="E327" s="22">
        <v>2290000</v>
      </c>
      <c r="F327" s="22">
        <v>2600000</v>
      </c>
      <c r="G327" s="27">
        <v>1790000</v>
      </c>
      <c r="H327" s="19">
        <v>1740000</v>
      </c>
      <c r="I327" s="27">
        <v>2060000</v>
      </c>
      <c r="J327" s="35">
        <v>957000</v>
      </c>
      <c r="K327" s="35">
        <v>1120000</v>
      </c>
      <c r="L327" s="17"/>
      <c r="M327" s="17"/>
      <c r="N327" s="17"/>
      <c r="O327" s="17"/>
    </row>
    <row r="328" spans="1:15" ht="15.95">
      <c r="A328" s="118" t="s">
        <v>1737</v>
      </c>
      <c r="B328" s="16">
        <v>35</v>
      </c>
      <c r="C328" s="16"/>
      <c r="D328" s="24">
        <v>137000</v>
      </c>
      <c r="E328" s="24">
        <v>69800</v>
      </c>
      <c r="F328" s="24">
        <v>22600</v>
      </c>
      <c r="G328" s="24">
        <v>22800</v>
      </c>
      <c r="H328" s="24">
        <v>14000</v>
      </c>
      <c r="I328" s="24">
        <v>33900</v>
      </c>
      <c r="J328" s="17"/>
      <c r="K328" s="28"/>
      <c r="L328" s="17"/>
      <c r="M328" s="17"/>
      <c r="N328" s="17"/>
      <c r="O328" s="17"/>
    </row>
    <row r="329" spans="1:15" ht="15.95">
      <c r="A329" s="16" t="s">
        <v>1736</v>
      </c>
      <c r="B329" s="16" t="s">
        <v>8420</v>
      </c>
      <c r="C329" s="16"/>
      <c r="D329" s="18">
        <v>513000</v>
      </c>
      <c r="E329" s="24">
        <v>91200</v>
      </c>
      <c r="F329" s="24">
        <v>105000</v>
      </c>
      <c r="G329" s="17"/>
      <c r="H329" s="24">
        <v>40400</v>
      </c>
      <c r="I329" s="17"/>
      <c r="J329" s="24">
        <v>148000</v>
      </c>
      <c r="K329" s="24">
        <v>151000</v>
      </c>
      <c r="L329" s="17"/>
      <c r="M329" s="17"/>
      <c r="N329" s="17"/>
      <c r="O329" s="17"/>
    </row>
    <row r="330" spans="1:15" ht="15.95">
      <c r="A330" s="118" t="s">
        <v>1734</v>
      </c>
      <c r="B330" s="16" t="s">
        <v>8420</v>
      </c>
      <c r="C330" s="16"/>
      <c r="D330" s="32">
        <v>5690000</v>
      </c>
      <c r="E330" s="27">
        <v>1970000</v>
      </c>
      <c r="F330" s="22">
        <v>2350000</v>
      </c>
      <c r="G330" s="19">
        <v>1320000</v>
      </c>
      <c r="H330" s="35">
        <v>795000</v>
      </c>
      <c r="I330" s="35">
        <v>758000</v>
      </c>
      <c r="J330" s="35">
        <v>819000</v>
      </c>
      <c r="K330" s="18">
        <v>686000</v>
      </c>
      <c r="L330" s="17"/>
      <c r="M330" s="17"/>
      <c r="N330" s="17"/>
      <c r="O330" s="24">
        <v>151000</v>
      </c>
    </row>
    <row r="331" spans="1:15" ht="15.95">
      <c r="A331" s="118" t="s">
        <v>1734</v>
      </c>
      <c r="B331" s="16">
        <v>112</v>
      </c>
      <c r="C331" s="16"/>
      <c r="D331" s="24">
        <v>214000</v>
      </c>
      <c r="E331" s="17"/>
      <c r="F331" s="17"/>
      <c r="G331" s="17"/>
      <c r="H331" s="17"/>
      <c r="I331" s="17"/>
      <c r="J331" s="17"/>
      <c r="K331" s="28"/>
      <c r="L331" s="17"/>
      <c r="M331" s="17"/>
      <c r="N331" s="17"/>
      <c r="O331" s="17"/>
    </row>
    <row r="332" spans="1:15" ht="15.95">
      <c r="A332" s="118" t="s">
        <v>8518</v>
      </c>
      <c r="B332" s="16" t="s">
        <v>8420</v>
      </c>
      <c r="C332" s="16"/>
      <c r="D332" s="18">
        <v>358000</v>
      </c>
      <c r="E332" s="17"/>
      <c r="F332" s="17"/>
      <c r="G332" s="17"/>
      <c r="H332" s="17"/>
      <c r="I332" s="24">
        <v>36700</v>
      </c>
      <c r="J332" s="17"/>
      <c r="K332" s="28"/>
      <c r="L332" s="17"/>
      <c r="M332" s="17"/>
      <c r="N332" s="17"/>
      <c r="O332" s="17"/>
    </row>
    <row r="333" spans="1:15" ht="15.95">
      <c r="A333" s="118" t="s">
        <v>8518</v>
      </c>
      <c r="B333" s="16">
        <v>102</v>
      </c>
      <c r="C333" s="16"/>
      <c r="D333" s="17"/>
      <c r="E333" s="17"/>
      <c r="F333" s="17"/>
      <c r="G333" s="17"/>
      <c r="H333" s="17"/>
      <c r="I333" s="24">
        <v>247000</v>
      </c>
      <c r="J333" s="17"/>
      <c r="K333" s="28"/>
      <c r="L333" s="17"/>
      <c r="M333" s="17"/>
      <c r="N333" s="17"/>
      <c r="O333" s="17"/>
    </row>
    <row r="334" spans="1:15" ht="15.95">
      <c r="A334" s="16" t="s">
        <v>8519</v>
      </c>
      <c r="B334" s="16" t="s">
        <v>8420</v>
      </c>
      <c r="C334" s="16"/>
      <c r="D334" s="18">
        <v>363000</v>
      </c>
      <c r="E334" s="17"/>
      <c r="F334" s="17"/>
      <c r="G334" s="17"/>
      <c r="H334" s="17"/>
      <c r="I334" s="17"/>
      <c r="J334" s="17"/>
      <c r="K334" s="28"/>
      <c r="L334" s="17"/>
      <c r="M334" s="17"/>
      <c r="N334" s="17"/>
      <c r="O334" s="17"/>
    </row>
    <row r="335" spans="1:15" ht="15.95">
      <c r="A335" s="16" t="s">
        <v>8747</v>
      </c>
      <c r="B335" s="16" t="s">
        <v>8420</v>
      </c>
      <c r="C335" s="16"/>
      <c r="D335" s="17"/>
      <c r="E335" s="17"/>
      <c r="F335" s="18">
        <v>338000</v>
      </c>
      <c r="G335" s="17"/>
      <c r="H335" s="17"/>
      <c r="I335" s="17"/>
      <c r="J335" s="17"/>
      <c r="K335" s="28"/>
      <c r="L335" s="17"/>
      <c r="M335" s="17"/>
      <c r="N335" s="17"/>
      <c r="O335" s="17"/>
    </row>
    <row r="336" spans="1:15" ht="15.95">
      <c r="A336" s="16" t="s">
        <v>2853</v>
      </c>
      <c r="B336" s="16" t="s">
        <v>8420</v>
      </c>
      <c r="C336" s="16"/>
      <c r="D336" s="18">
        <v>345000</v>
      </c>
      <c r="E336" s="17"/>
      <c r="F336" s="17"/>
      <c r="G336" s="17"/>
      <c r="H336" s="17"/>
      <c r="I336" s="17"/>
      <c r="J336" s="17"/>
      <c r="K336" s="28"/>
      <c r="L336" s="17"/>
      <c r="M336" s="17"/>
      <c r="N336" s="17"/>
      <c r="O336" s="17"/>
    </row>
    <row r="337" spans="1:15" ht="15.95">
      <c r="A337" s="16" t="s">
        <v>1731</v>
      </c>
      <c r="B337" s="16" t="s">
        <v>8420</v>
      </c>
      <c r="C337" s="16"/>
      <c r="D337" s="24">
        <v>183000</v>
      </c>
      <c r="E337" s="24">
        <v>68200</v>
      </c>
      <c r="F337" s="24">
        <v>95100</v>
      </c>
      <c r="G337" s="24">
        <v>183000</v>
      </c>
      <c r="H337" s="24">
        <v>36500</v>
      </c>
      <c r="I337" s="17"/>
      <c r="J337" s="24">
        <v>44600</v>
      </c>
      <c r="K337" s="28"/>
      <c r="L337" s="17"/>
      <c r="M337" s="17"/>
      <c r="N337" s="17"/>
      <c r="O337" s="17"/>
    </row>
    <row r="338" spans="1:15" ht="15.95">
      <c r="A338" s="16" t="s">
        <v>1727</v>
      </c>
      <c r="B338" s="16" t="s">
        <v>8420</v>
      </c>
      <c r="C338" s="16"/>
      <c r="D338" s="24">
        <v>39100</v>
      </c>
      <c r="E338" s="24">
        <v>96100</v>
      </c>
      <c r="F338" s="24">
        <v>115000</v>
      </c>
      <c r="G338" s="24">
        <v>238000</v>
      </c>
      <c r="H338" s="24">
        <v>74500</v>
      </c>
      <c r="I338" s="18">
        <v>609000</v>
      </c>
      <c r="J338" s="18">
        <v>402000</v>
      </c>
      <c r="K338" s="18">
        <v>295000</v>
      </c>
      <c r="L338" s="17"/>
      <c r="M338" s="17"/>
      <c r="N338" s="17"/>
      <c r="O338" s="17"/>
    </row>
    <row r="339" spans="1:15" ht="15.95">
      <c r="A339" s="16" t="s">
        <v>1725</v>
      </c>
      <c r="B339" s="16" t="s">
        <v>8420</v>
      </c>
      <c r="C339" s="16"/>
      <c r="D339" s="17"/>
      <c r="E339" s="17"/>
      <c r="F339" s="17"/>
      <c r="G339" s="24">
        <v>122000</v>
      </c>
      <c r="H339" s="17"/>
      <c r="I339" s="18">
        <v>376000</v>
      </c>
      <c r="J339" s="17"/>
      <c r="K339" s="24">
        <v>43700</v>
      </c>
      <c r="L339" s="17"/>
      <c r="M339" s="17"/>
      <c r="N339" s="17"/>
      <c r="O339" s="17"/>
    </row>
    <row r="340" spans="1:15" ht="15.95">
      <c r="A340" s="119" t="s">
        <v>1723</v>
      </c>
      <c r="B340" s="118" t="s">
        <v>8420</v>
      </c>
      <c r="C340" s="16"/>
      <c r="D340" s="22">
        <v>2580000</v>
      </c>
      <c r="E340" s="35">
        <v>892000</v>
      </c>
      <c r="F340" s="18">
        <v>620000</v>
      </c>
      <c r="G340" s="24">
        <v>215000</v>
      </c>
      <c r="H340" s="24">
        <v>160000</v>
      </c>
      <c r="I340" s="24">
        <v>161000</v>
      </c>
      <c r="J340" s="18">
        <v>595000</v>
      </c>
      <c r="K340" s="24">
        <v>125000</v>
      </c>
      <c r="L340" s="17"/>
      <c r="M340" s="17"/>
      <c r="N340" s="17"/>
      <c r="O340" s="17"/>
    </row>
    <row r="341" spans="1:15" ht="15.95">
      <c r="A341" s="118" t="s">
        <v>1723</v>
      </c>
      <c r="B341" s="118" t="s">
        <v>8420</v>
      </c>
      <c r="C341" s="16" t="s">
        <v>8428</v>
      </c>
      <c r="D341" s="17"/>
      <c r="E341" s="35">
        <v>810000</v>
      </c>
      <c r="F341" s="17"/>
      <c r="G341" s="17"/>
      <c r="H341" s="17"/>
      <c r="I341" s="17"/>
      <c r="J341" s="17"/>
      <c r="K341" s="28"/>
      <c r="L341" s="17"/>
      <c r="M341" s="17"/>
      <c r="N341" s="17"/>
      <c r="O341" s="17"/>
    </row>
    <row r="342" spans="1:15" ht="15.95">
      <c r="A342" s="118" t="s">
        <v>1723</v>
      </c>
      <c r="B342" s="16">
        <v>174</v>
      </c>
      <c r="C342" s="16" t="s">
        <v>8428</v>
      </c>
      <c r="D342" s="17"/>
      <c r="E342" s="17"/>
      <c r="F342" s="17"/>
      <c r="G342" s="17"/>
      <c r="H342" s="17"/>
      <c r="I342" s="18">
        <v>286000</v>
      </c>
      <c r="J342" s="17"/>
      <c r="K342" s="28"/>
      <c r="L342" s="17"/>
      <c r="M342" s="17"/>
      <c r="N342" s="17"/>
      <c r="O342" s="17"/>
    </row>
    <row r="343" spans="1:15" ht="15.95">
      <c r="A343" s="119" t="s">
        <v>1722</v>
      </c>
      <c r="B343" s="118" t="s">
        <v>8420</v>
      </c>
      <c r="C343" s="16"/>
      <c r="D343" s="18">
        <v>530000</v>
      </c>
      <c r="E343" s="18">
        <v>712000</v>
      </c>
      <c r="F343" s="19">
        <v>1580000</v>
      </c>
      <c r="G343" s="27">
        <v>1970000</v>
      </c>
      <c r="H343" s="19">
        <v>1520000</v>
      </c>
      <c r="I343" s="25">
        <v>4370000</v>
      </c>
      <c r="J343" s="22">
        <v>2250000</v>
      </c>
      <c r="K343" s="30">
        <v>3840000</v>
      </c>
      <c r="L343" s="24">
        <v>39200</v>
      </c>
      <c r="M343" s="24">
        <v>13300</v>
      </c>
      <c r="N343" s="24">
        <v>5260</v>
      </c>
      <c r="O343" s="24">
        <v>24300</v>
      </c>
    </row>
    <row r="344" spans="1:15" ht="15.95">
      <c r="A344" s="118" t="s">
        <v>1722</v>
      </c>
      <c r="B344" s="118" t="s">
        <v>8420</v>
      </c>
      <c r="C344" s="16" t="s">
        <v>8423</v>
      </c>
      <c r="D344" s="17"/>
      <c r="E344" s="17"/>
      <c r="F344" s="24">
        <v>64200</v>
      </c>
      <c r="G344" s="17"/>
      <c r="H344" s="17"/>
      <c r="I344" s="17"/>
      <c r="J344" s="17"/>
      <c r="K344" s="28"/>
      <c r="L344" s="17"/>
      <c r="M344" s="17"/>
      <c r="N344" s="17"/>
      <c r="O344" s="17"/>
    </row>
    <row r="345" spans="1:15" ht="15.95">
      <c r="A345" s="118" t="s">
        <v>1722</v>
      </c>
      <c r="B345" s="16">
        <v>165</v>
      </c>
      <c r="C345" s="16"/>
      <c r="D345" s="17"/>
      <c r="E345" s="17"/>
      <c r="F345" s="17"/>
      <c r="G345" s="24">
        <v>42000</v>
      </c>
      <c r="H345" s="17"/>
      <c r="I345" s="17"/>
      <c r="J345" s="17"/>
      <c r="K345" s="28"/>
      <c r="L345" s="17"/>
      <c r="M345" s="17"/>
      <c r="N345" s="17"/>
      <c r="O345" s="17"/>
    </row>
    <row r="346" spans="1:15" ht="15.95">
      <c r="A346" s="16" t="s">
        <v>1720</v>
      </c>
      <c r="B346" s="16" t="s">
        <v>8420</v>
      </c>
      <c r="C346" s="16"/>
      <c r="D346" s="24">
        <v>172000</v>
      </c>
      <c r="E346" s="24">
        <v>196000</v>
      </c>
      <c r="F346" s="24">
        <v>20900</v>
      </c>
      <c r="G346" s="24">
        <v>14300</v>
      </c>
      <c r="H346" s="17"/>
      <c r="I346" s="17"/>
      <c r="J346" s="17"/>
      <c r="K346" s="28"/>
      <c r="L346" s="17"/>
      <c r="M346" s="17"/>
      <c r="N346" s="17"/>
      <c r="O346" s="17"/>
    </row>
    <row r="347" spans="1:15" ht="15.95">
      <c r="A347" s="118" t="s">
        <v>8523</v>
      </c>
      <c r="B347" s="16" t="s">
        <v>8420</v>
      </c>
      <c r="C347" s="16"/>
      <c r="D347" s="17"/>
      <c r="E347" s="17"/>
      <c r="F347" s="17"/>
      <c r="G347" s="17"/>
      <c r="H347" s="22">
        <v>2350000</v>
      </c>
      <c r="I347" s="22">
        <v>2570000</v>
      </c>
      <c r="J347" s="17"/>
      <c r="K347" s="28"/>
      <c r="L347" s="18">
        <v>260000</v>
      </c>
      <c r="M347" s="33">
        <v>3680000</v>
      </c>
      <c r="N347" s="18">
        <v>369000</v>
      </c>
      <c r="O347" s="27">
        <v>1820000</v>
      </c>
    </row>
    <row r="348" spans="1:15" ht="15.95">
      <c r="A348" s="118" t="s">
        <v>8523</v>
      </c>
      <c r="B348" s="16">
        <v>1922</v>
      </c>
      <c r="C348" s="16" t="s">
        <v>8438</v>
      </c>
      <c r="D348" s="17"/>
      <c r="E348" s="17"/>
      <c r="F348" s="17"/>
      <c r="G348" s="17"/>
      <c r="H348" s="24">
        <v>38800</v>
      </c>
      <c r="I348" s="17"/>
      <c r="J348" s="17"/>
      <c r="K348" s="28"/>
      <c r="L348" s="17"/>
      <c r="M348" s="24">
        <v>35500</v>
      </c>
      <c r="N348" s="17"/>
      <c r="O348" s="24">
        <v>23100</v>
      </c>
    </row>
    <row r="349" spans="1:15" ht="15.95">
      <c r="A349" s="16" t="s">
        <v>8524</v>
      </c>
      <c r="B349" s="16" t="s">
        <v>8420</v>
      </c>
      <c r="C349" s="16"/>
      <c r="D349" s="17"/>
      <c r="E349" s="17"/>
      <c r="F349" s="17"/>
      <c r="G349" s="17"/>
      <c r="H349" s="17"/>
      <c r="I349" s="17"/>
      <c r="J349" s="17"/>
      <c r="K349" s="22">
        <v>2260000</v>
      </c>
      <c r="L349" s="17"/>
      <c r="M349" s="17"/>
      <c r="N349" s="17"/>
      <c r="O349" s="17"/>
    </row>
    <row r="350" spans="1:15" ht="15.95">
      <c r="A350" s="119" t="s">
        <v>1719</v>
      </c>
      <c r="B350" s="16" t="s">
        <v>8420</v>
      </c>
      <c r="C350" s="16"/>
      <c r="D350" s="102">
        <v>83100000</v>
      </c>
      <c r="E350" s="24">
        <v>43900</v>
      </c>
      <c r="F350" s="17"/>
      <c r="G350" s="103">
        <v>28400000</v>
      </c>
      <c r="H350" s="17"/>
      <c r="I350" s="17"/>
      <c r="J350" s="17"/>
      <c r="K350" s="28"/>
      <c r="L350" s="17"/>
      <c r="M350" s="17"/>
      <c r="N350" s="17"/>
      <c r="O350" s="17"/>
    </row>
    <row r="351" spans="1:15" ht="15.95">
      <c r="A351" s="118" t="s">
        <v>1719</v>
      </c>
      <c r="B351" s="16">
        <v>172</v>
      </c>
      <c r="C351" s="16" t="s">
        <v>8440</v>
      </c>
      <c r="D351" s="24">
        <v>183000</v>
      </c>
      <c r="E351" s="17"/>
      <c r="F351" s="17"/>
      <c r="G351" s="17"/>
      <c r="H351" s="17"/>
      <c r="I351" s="17"/>
      <c r="J351" s="17"/>
      <c r="K351" s="28"/>
      <c r="L351" s="17"/>
      <c r="M351" s="17"/>
      <c r="N351" s="17"/>
      <c r="O351" s="17"/>
    </row>
    <row r="352" spans="1:15" ht="15.95">
      <c r="A352" s="118" t="s">
        <v>1719</v>
      </c>
      <c r="B352" s="16">
        <v>1194</v>
      </c>
      <c r="C352" s="16"/>
      <c r="D352" s="18">
        <v>597000</v>
      </c>
      <c r="E352" s="17"/>
      <c r="F352" s="17"/>
      <c r="G352" s="24">
        <v>149000</v>
      </c>
      <c r="H352" s="17"/>
      <c r="I352" s="17"/>
      <c r="J352" s="17"/>
      <c r="K352" s="28"/>
      <c r="L352" s="17"/>
      <c r="M352" s="17"/>
      <c r="N352" s="17"/>
      <c r="O352" s="17"/>
    </row>
    <row r="353" spans="1:15" ht="15.95">
      <c r="A353" s="118" t="s">
        <v>1719</v>
      </c>
      <c r="B353" s="118">
        <v>1685</v>
      </c>
      <c r="C353" s="16" t="s">
        <v>8427</v>
      </c>
      <c r="D353" s="18">
        <v>376000</v>
      </c>
      <c r="E353" s="17"/>
      <c r="F353" s="17"/>
      <c r="G353" s="17"/>
      <c r="H353" s="17"/>
      <c r="I353" s="17"/>
      <c r="J353" s="17"/>
      <c r="K353" s="28"/>
      <c r="L353" s="17"/>
      <c r="M353" s="17"/>
      <c r="N353" s="17"/>
      <c r="O353" s="17"/>
    </row>
    <row r="354" spans="1:15" ht="15.95">
      <c r="A354" s="118" t="s">
        <v>1719</v>
      </c>
      <c r="B354" s="118">
        <v>1685</v>
      </c>
      <c r="C354" s="16" t="s">
        <v>8438</v>
      </c>
      <c r="D354" s="24">
        <v>151000</v>
      </c>
      <c r="E354" s="17"/>
      <c r="F354" s="17"/>
      <c r="G354" s="17"/>
      <c r="H354" s="17"/>
      <c r="I354" s="17"/>
      <c r="J354" s="17"/>
      <c r="K354" s="28"/>
      <c r="L354" s="17"/>
      <c r="M354" s="17"/>
      <c r="N354" s="17"/>
      <c r="O354" s="17"/>
    </row>
    <row r="355" spans="1:15" ht="15.95">
      <c r="A355" s="118" t="s">
        <v>1719</v>
      </c>
      <c r="B355" s="118">
        <v>1922</v>
      </c>
      <c r="C355" s="16"/>
      <c r="D355" s="24">
        <v>79300</v>
      </c>
      <c r="E355" s="17"/>
      <c r="F355" s="17"/>
      <c r="G355" s="24">
        <v>91600</v>
      </c>
      <c r="H355" s="17"/>
      <c r="I355" s="17"/>
      <c r="J355" s="17"/>
      <c r="K355" s="28"/>
      <c r="L355" s="17"/>
      <c r="M355" s="17"/>
      <c r="N355" s="17"/>
      <c r="O355" s="17"/>
    </row>
    <row r="356" spans="1:15" ht="15.95">
      <c r="A356" s="118" t="s">
        <v>1719</v>
      </c>
      <c r="B356" s="118">
        <v>1922</v>
      </c>
      <c r="C356" s="16" t="s">
        <v>8438</v>
      </c>
      <c r="D356" s="19">
        <v>1570000</v>
      </c>
      <c r="E356" s="17"/>
      <c r="F356" s="17"/>
      <c r="G356" s="24">
        <v>141000</v>
      </c>
      <c r="H356" s="17"/>
      <c r="I356" s="17"/>
      <c r="J356" s="17"/>
      <c r="K356" s="28"/>
      <c r="L356" s="17"/>
      <c r="M356" s="17"/>
      <c r="N356" s="17"/>
      <c r="O356" s="17"/>
    </row>
    <row r="357" spans="1:15" ht="15.95">
      <c r="A357" s="118" t="s">
        <v>1718</v>
      </c>
      <c r="B357" s="16" t="s">
        <v>8420</v>
      </c>
      <c r="C357" s="16"/>
      <c r="D357" s="35">
        <v>886000</v>
      </c>
      <c r="E357" s="104">
        <v>32800000</v>
      </c>
      <c r="F357" s="105">
        <v>91900000</v>
      </c>
      <c r="G357" s="18">
        <v>364000</v>
      </c>
      <c r="H357" s="17"/>
      <c r="I357" s="17"/>
      <c r="J357" s="20">
        <v>6970000</v>
      </c>
      <c r="K357" s="28"/>
      <c r="L357" s="17"/>
      <c r="M357" s="17"/>
      <c r="N357" s="17"/>
      <c r="O357" s="17"/>
    </row>
    <row r="358" spans="1:15" ht="15.95">
      <c r="A358" s="118" t="s">
        <v>1718</v>
      </c>
      <c r="B358" s="16">
        <v>1465</v>
      </c>
      <c r="C358" s="16"/>
      <c r="D358" s="17"/>
      <c r="E358" s="18">
        <v>304000</v>
      </c>
      <c r="F358" s="35">
        <v>1060000</v>
      </c>
      <c r="G358" s="17"/>
      <c r="H358" s="17"/>
      <c r="I358" s="17"/>
      <c r="J358" s="17"/>
      <c r="K358" s="28"/>
      <c r="L358" s="17"/>
      <c r="M358" s="17"/>
      <c r="N358" s="17"/>
      <c r="O358" s="17"/>
    </row>
    <row r="359" spans="1:15" ht="15.95">
      <c r="A359" s="118" t="s">
        <v>1718</v>
      </c>
      <c r="B359" s="118">
        <v>1685</v>
      </c>
      <c r="C359" s="16" t="s">
        <v>8427</v>
      </c>
      <c r="D359" s="17"/>
      <c r="E359" s="17"/>
      <c r="F359" s="24">
        <v>191000</v>
      </c>
      <c r="G359" s="17"/>
      <c r="H359" s="17"/>
      <c r="I359" s="17"/>
      <c r="J359" s="17"/>
      <c r="K359" s="28"/>
      <c r="L359" s="17"/>
      <c r="M359" s="17"/>
      <c r="N359" s="17"/>
      <c r="O359" s="17"/>
    </row>
    <row r="360" spans="1:15" ht="15.95">
      <c r="A360" s="118" t="s">
        <v>1718</v>
      </c>
      <c r="B360" s="118">
        <v>1685</v>
      </c>
      <c r="C360" s="16" t="s">
        <v>8438</v>
      </c>
      <c r="D360" s="17"/>
      <c r="E360" s="24">
        <v>66900</v>
      </c>
      <c r="F360" s="24">
        <v>163000</v>
      </c>
      <c r="G360" s="17"/>
      <c r="H360" s="17"/>
      <c r="I360" s="17"/>
      <c r="J360" s="17"/>
      <c r="K360" s="28"/>
      <c r="L360" s="17"/>
      <c r="M360" s="17"/>
      <c r="N360" s="17"/>
      <c r="O360" s="17"/>
    </row>
    <row r="361" spans="1:15" ht="15.95">
      <c r="A361" s="118" t="s">
        <v>1718</v>
      </c>
      <c r="B361" s="118">
        <v>1922</v>
      </c>
      <c r="C361" s="16"/>
      <c r="D361" s="17"/>
      <c r="E361" s="24">
        <v>15600</v>
      </c>
      <c r="F361" s="24">
        <v>225000</v>
      </c>
      <c r="G361" s="17"/>
      <c r="H361" s="17"/>
      <c r="I361" s="17"/>
      <c r="J361" s="17"/>
      <c r="K361" s="28"/>
      <c r="L361" s="17"/>
      <c r="M361" s="17"/>
      <c r="N361" s="17"/>
      <c r="O361" s="17"/>
    </row>
    <row r="362" spans="1:15" ht="15.95">
      <c r="A362" s="118" t="s">
        <v>1718</v>
      </c>
      <c r="B362" s="118">
        <v>1922</v>
      </c>
      <c r="C362" s="16" t="s">
        <v>8438</v>
      </c>
      <c r="D362" s="17"/>
      <c r="E362" s="18">
        <v>530000</v>
      </c>
      <c r="F362" s="35">
        <v>993000</v>
      </c>
      <c r="G362" s="17"/>
      <c r="H362" s="17"/>
      <c r="I362" s="17"/>
      <c r="J362" s="17"/>
      <c r="K362" s="28"/>
      <c r="L362" s="17"/>
      <c r="M362" s="17"/>
      <c r="N362" s="17"/>
      <c r="O362" s="17"/>
    </row>
    <row r="363" spans="1:15" ht="15.95">
      <c r="A363" s="16" t="s">
        <v>1717</v>
      </c>
      <c r="B363" s="16" t="s">
        <v>8420</v>
      </c>
      <c r="C363" s="16"/>
      <c r="D363" s="24">
        <v>167000</v>
      </c>
      <c r="E363" s="17"/>
      <c r="F363" s="17"/>
      <c r="G363" s="17"/>
      <c r="H363" s="17"/>
      <c r="I363" s="24">
        <v>65900</v>
      </c>
      <c r="J363" s="17"/>
      <c r="K363" s="28"/>
      <c r="L363" s="17"/>
      <c r="M363" s="17"/>
      <c r="N363" s="17"/>
      <c r="O363" s="17"/>
    </row>
    <row r="364" spans="1:15" ht="15.95">
      <c r="A364" s="16" t="s">
        <v>1716</v>
      </c>
      <c r="B364" s="16" t="s">
        <v>8420</v>
      </c>
      <c r="C364" s="16"/>
      <c r="D364" s="17"/>
      <c r="E364" s="24">
        <v>7460</v>
      </c>
      <c r="F364" s="17"/>
      <c r="G364" s="17"/>
      <c r="H364" s="17"/>
      <c r="I364" s="17"/>
      <c r="J364" s="17"/>
      <c r="K364" s="28"/>
      <c r="L364" s="17"/>
      <c r="M364" s="17"/>
      <c r="N364" s="17"/>
      <c r="O364" s="17"/>
    </row>
    <row r="365" spans="1:15" ht="15.95">
      <c r="A365" s="16" t="s">
        <v>1715</v>
      </c>
      <c r="B365" s="16" t="s">
        <v>8420</v>
      </c>
      <c r="C365" s="16"/>
      <c r="D365" s="17"/>
      <c r="E365" s="24">
        <v>72200</v>
      </c>
      <c r="F365" s="17"/>
      <c r="G365" s="17"/>
      <c r="H365" s="24">
        <v>25000</v>
      </c>
      <c r="I365" s="24">
        <v>156000</v>
      </c>
      <c r="J365" s="24">
        <v>16700</v>
      </c>
      <c r="K365" s="18">
        <v>444000</v>
      </c>
      <c r="L365" s="17"/>
      <c r="M365" s="17"/>
      <c r="N365" s="17"/>
      <c r="O365" s="17"/>
    </row>
    <row r="366" spans="1:15" ht="15.95">
      <c r="A366" s="16" t="s">
        <v>6581</v>
      </c>
      <c r="B366" s="16" t="s">
        <v>8420</v>
      </c>
      <c r="C366" s="16"/>
      <c r="D366" s="22">
        <v>2260000</v>
      </c>
      <c r="E366" s="35">
        <v>913000</v>
      </c>
      <c r="F366" s="18">
        <v>737000</v>
      </c>
      <c r="G366" s="18">
        <v>564000</v>
      </c>
      <c r="H366" s="18">
        <v>384000</v>
      </c>
      <c r="I366" s="35">
        <v>835000</v>
      </c>
      <c r="J366" s="35">
        <v>866000</v>
      </c>
      <c r="K366" s="35">
        <v>1150000</v>
      </c>
      <c r="L366" s="17"/>
      <c r="M366" s="17"/>
      <c r="N366" s="17"/>
      <c r="O366" s="17"/>
    </row>
    <row r="367" spans="1:15" ht="15.95">
      <c r="A367" s="119" t="s">
        <v>1714</v>
      </c>
      <c r="B367" s="16" t="s">
        <v>8420</v>
      </c>
      <c r="C367" s="16"/>
      <c r="D367" s="24">
        <v>236000</v>
      </c>
      <c r="E367" s="24">
        <v>22700</v>
      </c>
      <c r="F367" s="24">
        <v>22100</v>
      </c>
      <c r="G367" s="24">
        <v>110000</v>
      </c>
      <c r="H367" s="24">
        <v>4700</v>
      </c>
      <c r="I367" s="24">
        <v>64300</v>
      </c>
      <c r="J367" s="17"/>
      <c r="K367" s="28"/>
      <c r="L367" s="17"/>
      <c r="M367" s="17"/>
      <c r="N367" s="17"/>
      <c r="O367" s="17"/>
    </row>
    <row r="368" spans="1:15" ht="15.95">
      <c r="A368" s="118" t="s">
        <v>1714</v>
      </c>
      <c r="B368" s="16">
        <v>57</v>
      </c>
      <c r="C368" s="16" t="s">
        <v>8432</v>
      </c>
      <c r="D368" s="24">
        <v>29100</v>
      </c>
      <c r="E368" s="24">
        <v>7270</v>
      </c>
      <c r="F368" s="24">
        <v>7870</v>
      </c>
      <c r="G368" s="24">
        <v>5810</v>
      </c>
      <c r="H368" s="24">
        <v>7990</v>
      </c>
      <c r="I368" s="17"/>
      <c r="J368" s="17"/>
      <c r="K368" s="28"/>
      <c r="L368" s="17"/>
      <c r="M368" s="17"/>
      <c r="N368" s="17"/>
      <c r="O368" s="17"/>
    </row>
    <row r="369" spans="1:15" ht="15.95">
      <c r="A369" s="118" t="s">
        <v>1714</v>
      </c>
      <c r="B369" s="16">
        <v>601</v>
      </c>
      <c r="C369" s="16" t="s">
        <v>8432</v>
      </c>
      <c r="D369" s="24">
        <v>21700</v>
      </c>
      <c r="E369" s="24">
        <v>9440</v>
      </c>
      <c r="F369" s="24">
        <v>12600</v>
      </c>
      <c r="G369" s="24">
        <v>6720</v>
      </c>
      <c r="H369" s="24">
        <v>9390</v>
      </c>
      <c r="I369" s="24">
        <v>3120</v>
      </c>
      <c r="J369" s="17"/>
      <c r="K369" s="28"/>
      <c r="L369" s="17"/>
      <c r="M369" s="17"/>
      <c r="N369" s="17"/>
      <c r="O369" s="17"/>
    </row>
    <row r="370" spans="1:15" ht="15.95">
      <c r="A370" s="118" t="s">
        <v>1713</v>
      </c>
      <c r="B370" s="119" t="s">
        <v>8420</v>
      </c>
      <c r="C370" s="16"/>
      <c r="D370" s="31">
        <v>6600000</v>
      </c>
      <c r="E370" s="22">
        <v>2390000</v>
      </c>
      <c r="F370" s="19">
        <v>1450000</v>
      </c>
      <c r="G370" s="35">
        <v>1240000</v>
      </c>
      <c r="H370" s="35">
        <v>1130000</v>
      </c>
      <c r="I370" s="19">
        <v>1410000</v>
      </c>
      <c r="J370" s="19">
        <v>1590000</v>
      </c>
      <c r="K370" s="19">
        <v>1580000</v>
      </c>
      <c r="L370" s="17"/>
      <c r="M370" s="24">
        <v>143000</v>
      </c>
      <c r="N370" s="24">
        <v>165000</v>
      </c>
      <c r="O370" s="17"/>
    </row>
    <row r="371" spans="1:15" ht="15.95">
      <c r="A371" s="118" t="s">
        <v>1713</v>
      </c>
      <c r="B371" s="118" t="s">
        <v>8420</v>
      </c>
      <c r="C371" s="16" t="s">
        <v>8423</v>
      </c>
      <c r="D371" s="24">
        <v>10000</v>
      </c>
      <c r="E371" s="17"/>
      <c r="F371" s="17"/>
      <c r="G371" s="17"/>
      <c r="H371" s="17"/>
      <c r="I371" s="17"/>
      <c r="J371" s="17"/>
      <c r="K371" s="28"/>
      <c r="L371" s="17"/>
      <c r="M371" s="17"/>
      <c r="N371" s="17"/>
      <c r="O371" s="17"/>
    </row>
    <row r="372" spans="1:15" ht="15.95">
      <c r="A372" s="118" t="s">
        <v>1713</v>
      </c>
      <c r="B372" s="118" t="s">
        <v>8420</v>
      </c>
      <c r="C372" s="16" t="s">
        <v>8435</v>
      </c>
      <c r="D372" s="17"/>
      <c r="E372" s="17"/>
      <c r="F372" s="17"/>
      <c r="G372" s="17"/>
      <c r="H372" s="17"/>
      <c r="I372" s="24">
        <v>82000</v>
      </c>
      <c r="J372" s="17"/>
      <c r="K372" s="28"/>
      <c r="L372" s="17"/>
      <c r="M372" s="17"/>
      <c r="N372" s="17"/>
      <c r="O372" s="17"/>
    </row>
    <row r="373" spans="1:15" ht="15.95">
      <c r="A373" s="118" t="s">
        <v>1713</v>
      </c>
      <c r="B373" s="16">
        <v>376</v>
      </c>
      <c r="C373" s="16"/>
      <c r="D373" s="17"/>
      <c r="E373" s="24">
        <v>26200</v>
      </c>
      <c r="F373" s="24">
        <v>17500</v>
      </c>
      <c r="G373" s="24">
        <v>17800</v>
      </c>
      <c r="H373" s="17"/>
      <c r="I373" s="24">
        <v>14600</v>
      </c>
      <c r="J373" s="24">
        <v>11700</v>
      </c>
      <c r="K373" s="24">
        <v>8430</v>
      </c>
      <c r="L373" s="17"/>
      <c r="M373" s="17"/>
      <c r="N373" s="17"/>
      <c r="O373" s="17"/>
    </row>
    <row r="374" spans="1:15" ht="15.95">
      <c r="A374" s="119" t="s">
        <v>1711</v>
      </c>
      <c r="B374" s="16" t="s">
        <v>8420</v>
      </c>
      <c r="C374" s="16"/>
      <c r="D374" s="106">
        <v>58300000</v>
      </c>
      <c r="E374" s="29">
        <v>17700000</v>
      </c>
      <c r="F374" s="107">
        <v>31600000</v>
      </c>
      <c r="G374" s="57">
        <v>10600000</v>
      </c>
      <c r="H374" s="49">
        <v>8550000</v>
      </c>
      <c r="I374" s="23">
        <v>7410000</v>
      </c>
      <c r="J374" s="31">
        <v>6660000</v>
      </c>
      <c r="K374" s="23">
        <v>7470000</v>
      </c>
      <c r="L374" s="19">
        <v>1450000</v>
      </c>
      <c r="M374" s="27">
        <v>2230000</v>
      </c>
      <c r="N374" s="35">
        <v>923000</v>
      </c>
      <c r="O374" s="27">
        <v>2030000</v>
      </c>
    </row>
    <row r="375" spans="1:15" ht="15.95">
      <c r="A375" s="118" t="s">
        <v>1711</v>
      </c>
      <c r="B375" s="16">
        <v>87</v>
      </c>
      <c r="C375" s="16"/>
      <c r="D375" s="17"/>
      <c r="E375" s="24">
        <v>42700</v>
      </c>
      <c r="F375" s="17"/>
      <c r="G375" s="17"/>
      <c r="H375" s="17"/>
      <c r="I375" s="24">
        <v>45000</v>
      </c>
      <c r="J375" s="17"/>
      <c r="K375" s="24">
        <v>9770</v>
      </c>
      <c r="L375" s="17"/>
      <c r="M375" s="17"/>
      <c r="N375" s="17"/>
      <c r="O375" s="17"/>
    </row>
    <row r="376" spans="1:15" ht="15.95">
      <c r="A376" s="118" t="s">
        <v>1711</v>
      </c>
      <c r="B376" s="16">
        <v>98</v>
      </c>
      <c r="C376" s="16" t="s">
        <v>8423</v>
      </c>
      <c r="D376" s="24">
        <v>166000</v>
      </c>
      <c r="E376" s="24">
        <v>54200</v>
      </c>
      <c r="F376" s="17"/>
      <c r="G376" s="17"/>
      <c r="H376" s="17"/>
      <c r="I376" s="17"/>
      <c r="J376" s="17"/>
      <c r="K376" s="28"/>
      <c r="L376" s="17"/>
      <c r="M376" s="24">
        <v>35300</v>
      </c>
      <c r="N376" s="17"/>
      <c r="O376" s="17"/>
    </row>
    <row r="377" spans="1:15" ht="15.95">
      <c r="A377" s="118" t="s">
        <v>1711</v>
      </c>
      <c r="B377" s="16">
        <v>112</v>
      </c>
      <c r="C377" s="16"/>
      <c r="D377" s="17"/>
      <c r="E377" s="17"/>
      <c r="F377" s="24">
        <v>90400</v>
      </c>
      <c r="G377" s="17"/>
      <c r="H377" s="17"/>
      <c r="I377" s="17"/>
      <c r="J377" s="17"/>
      <c r="K377" s="28"/>
      <c r="L377" s="17"/>
      <c r="M377" s="17"/>
      <c r="N377" s="17"/>
      <c r="O377" s="17"/>
    </row>
    <row r="378" spans="1:15" ht="15.95">
      <c r="A378" s="118" t="s">
        <v>1711</v>
      </c>
      <c r="B378" s="16">
        <v>523</v>
      </c>
      <c r="C378" s="16"/>
      <c r="D378" s="18">
        <v>462000</v>
      </c>
      <c r="E378" s="24">
        <v>70700</v>
      </c>
      <c r="F378" s="19">
        <v>1460000</v>
      </c>
      <c r="G378" s="17"/>
      <c r="H378" s="17"/>
      <c r="I378" s="17"/>
      <c r="J378" s="17"/>
      <c r="K378" s="28"/>
      <c r="L378" s="17"/>
      <c r="M378" s="17"/>
      <c r="N378" s="17"/>
      <c r="O378" s="17"/>
    </row>
    <row r="379" spans="1:15" ht="15.95">
      <c r="A379" s="16" t="s">
        <v>8528</v>
      </c>
      <c r="B379" s="16" t="s">
        <v>8420</v>
      </c>
      <c r="C379" s="16"/>
      <c r="D379" s="19">
        <v>1350000</v>
      </c>
      <c r="E379" s="18">
        <v>347000</v>
      </c>
      <c r="F379" s="35">
        <v>1170000</v>
      </c>
      <c r="G379" s="18">
        <v>531000</v>
      </c>
      <c r="H379" s="24">
        <v>165000</v>
      </c>
      <c r="I379" s="17"/>
      <c r="J379" s="24">
        <v>139000</v>
      </c>
      <c r="K379" s="24">
        <v>56100</v>
      </c>
      <c r="L379" s="17"/>
      <c r="M379" s="17"/>
      <c r="N379" s="17"/>
      <c r="O379" s="17"/>
    </row>
    <row r="380" spans="1:15" ht="15.95">
      <c r="A380" s="16" t="s">
        <v>1709</v>
      </c>
      <c r="B380" s="16" t="s">
        <v>8420</v>
      </c>
      <c r="C380" s="16"/>
      <c r="D380" s="17"/>
      <c r="E380" s="17"/>
      <c r="F380" s="17"/>
      <c r="G380" s="17"/>
      <c r="H380" s="17"/>
      <c r="I380" s="24">
        <v>29700</v>
      </c>
      <c r="J380" s="17"/>
      <c r="K380" s="28"/>
      <c r="L380" s="17"/>
      <c r="M380" s="17"/>
      <c r="N380" s="17"/>
      <c r="O380" s="17"/>
    </row>
    <row r="381" spans="1:15" ht="15.95">
      <c r="A381" s="16" t="s">
        <v>1708</v>
      </c>
      <c r="B381" s="16" t="s">
        <v>8420</v>
      </c>
      <c r="C381" s="16"/>
      <c r="D381" s="26">
        <v>3080000</v>
      </c>
      <c r="E381" s="35">
        <v>1030000</v>
      </c>
      <c r="F381" s="35">
        <v>759000</v>
      </c>
      <c r="G381" s="18">
        <v>458000</v>
      </c>
      <c r="H381" s="18">
        <v>520000</v>
      </c>
      <c r="I381" s="18">
        <v>330000</v>
      </c>
      <c r="J381" s="18">
        <v>355000</v>
      </c>
      <c r="K381" s="18">
        <v>335000</v>
      </c>
      <c r="L381" s="24">
        <v>47300</v>
      </c>
      <c r="M381" s="24">
        <v>22000</v>
      </c>
      <c r="N381" s="17"/>
      <c r="O381" s="17"/>
    </row>
    <row r="382" spans="1:15" ht="15.95">
      <c r="A382" s="119" t="s">
        <v>1707</v>
      </c>
      <c r="B382" s="16" t="s">
        <v>8420</v>
      </c>
      <c r="C382" s="16"/>
      <c r="D382" s="32">
        <v>5310000</v>
      </c>
      <c r="E382" s="19">
        <v>1660000</v>
      </c>
      <c r="F382" s="27">
        <v>2030000</v>
      </c>
      <c r="G382" s="18">
        <v>665000</v>
      </c>
      <c r="H382" s="35">
        <v>808000</v>
      </c>
      <c r="I382" s="18">
        <v>517000</v>
      </c>
      <c r="J382" s="35">
        <v>756000</v>
      </c>
      <c r="K382" s="18">
        <v>408000</v>
      </c>
      <c r="L382" s="24">
        <v>204000</v>
      </c>
      <c r="M382" s="24">
        <v>177000</v>
      </c>
      <c r="N382" s="24">
        <v>25300</v>
      </c>
      <c r="O382" s="24">
        <v>104000</v>
      </c>
    </row>
    <row r="383" spans="1:15" ht="15.95">
      <c r="A383" s="118" t="s">
        <v>1707</v>
      </c>
      <c r="B383" s="16">
        <v>101</v>
      </c>
      <c r="C383" s="16"/>
      <c r="D383" s="17"/>
      <c r="E383" s="24">
        <v>11300</v>
      </c>
      <c r="F383" s="17"/>
      <c r="G383" s="17"/>
      <c r="H383" s="17"/>
      <c r="I383" s="17"/>
      <c r="J383" s="17"/>
      <c r="K383" s="28"/>
      <c r="L383" s="17"/>
      <c r="M383" s="17"/>
      <c r="N383" s="17"/>
      <c r="O383" s="17"/>
    </row>
    <row r="384" spans="1:15" ht="15.95">
      <c r="A384" s="118" t="s">
        <v>1707</v>
      </c>
      <c r="B384" s="16">
        <v>114</v>
      </c>
      <c r="C384" s="16"/>
      <c r="D384" s="24">
        <v>98000</v>
      </c>
      <c r="E384" s="17"/>
      <c r="F384" s="24">
        <v>30700</v>
      </c>
      <c r="G384" s="17"/>
      <c r="H384" s="17"/>
      <c r="I384" s="17"/>
      <c r="J384" s="17"/>
      <c r="K384" s="28"/>
      <c r="L384" s="17"/>
      <c r="M384" s="17"/>
      <c r="N384" s="17"/>
      <c r="O384" s="17"/>
    </row>
    <row r="385" spans="1:15" ht="15.95">
      <c r="A385" s="16" t="s">
        <v>1705</v>
      </c>
      <c r="B385" s="16" t="s">
        <v>8420</v>
      </c>
      <c r="C385" s="16"/>
      <c r="D385" s="24">
        <v>241000</v>
      </c>
      <c r="E385" s="24">
        <v>221000</v>
      </c>
      <c r="F385" s="24">
        <v>152000</v>
      </c>
      <c r="G385" s="24">
        <v>37300</v>
      </c>
      <c r="H385" s="24">
        <v>213000</v>
      </c>
      <c r="I385" s="18">
        <v>338000</v>
      </c>
      <c r="J385" s="24">
        <v>85900</v>
      </c>
      <c r="K385" s="24">
        <v>187000</v>
      </c>
      <c r="L385" s="24">
        <v>62000</v>
      </c>
      <c r="M385" s="17"/>
      <c r="N385" s="17"/>
      <c r="O385" s="24">
        <v>32700</v>
      </c>
    </row>
    <row r="386" spans="1:15" ht="15.95">
      <c r="A386" s="118" t="s">
        <v>2816</v>
      </c>
      <c r="B386" s="118" t="s">
        <v>8420</v>
      </c>
      <c r="C386" s="16"/>
      <c r="D386" s="17"/>
      <c r="E386" s="17"/>
      <c r="F386" s="17"/>
      <c r="G386" s="17"/>
      <c r="H386" s="17"/>
      <c r="I386" s="18">
        <v>288000</v>
      </c>
      <c r="J386" s="24">
        <v>51300</v>
      </c>
      <c r="K386" s="24">
        <v>102000</v>
      </c>
      <c r="L386" s="17"/>
      <c r="M386" s="17"/>
      <c r="N386" s="17"/>
      <c r="O386" s="17"/>
    </row>
    <row r="387" spans="1:15" ht="15.95">
      <c r="A387" s="118" t="s">
        <v>2816</v>
      </c>
      <c r="B387" s="118" t="s">
        <v>8420</v>
      </c>
      <c r="C387" s="16" t="s">
        <v>8428</v>
      </c>
      <c r="D387" s="17"/>
      <c r="E387" s="17"/>
      <c r="F387" s="17"/>
      <c r="G387" s="17"/>
      <c r="H387" s="17"/>
      <c r="I387" s="24">
        <v>74100</v>
      </c>
      <c r="J387" s="17"/>
      <c r="K387" s="28"/>
      <c r="L387" s="17"/>
      <c r="M387" s="17"/>
      <c r="N387" s="17"/>
      <c r="O387" s="17"/>
    </row>
    <row r="388" spans="1:15" ht="15.95">
      <c r="A388" s="16" t="s">
        <v>5417</v>
      </c>
      <c r="B388" s="16" t="s">
        <v>8420</v>
      </c>
      <c r="C388" s="16"/>
      <c r="D388" s="17"/>
      <c r="E388" s="24">
        <v>22800</v>
      </c>
      <c r="F388" s="24">
        <v>32900</v>
      </c>
      <c r="G388" s="17"/>
      <c r="H388" s="17"/>
      <c r="I388" s="17"/>
      <c r="J388" s="24">
        <v>10200</v>
      </c>
      <c r="K388" s="28"/>
      <c r="L388" s="17"/>
      <c r="M388" s="17"/>
      <c r="N388" s="17"/>
      <c r="O388" s="17"/>
    </row>
    <row r="389" spans="1:15" ht="15.95">
      <c r="A389" s="16" t="s">
        <v>1704</v>
      </c>
      <c r="B389" s="16" t="s">
        <v>8420</v>
      </c>
      <c r="C389" s="16"/>
      <c r="D389" s="24">
        <v>154000</v>
      </c>
      <c r="E389" s="18">
        <v>374000</v>
      </c>
      <c r="F389" s="18">
        <v>656000</v>
      </c>
      <c r="G389" s="18">
        <v>260000</v>
      </c>
      <c r="H389" s="18">
        <v>459000</v>
      </c>
      <c r="I389" s="18">
        <v>475000</v>
      </c>
      <c r="J389" s="18">
        <v>420000</v>
      </c>
      <c r="K389" s="18">
        <v>522000</v>
      </c>
      <c r="L389" s="17"/>
      <c r="M389" s="17"/>
      <c r="N389" s="17"/>
      <c r="O389" s="17"/>
    </row>
    <row r="390" spans="1:15" ht="15.95">
      <c r="A390" s="118" t="s">
        <v>1703</v>
      </c>
      <c r="B390" s="16" t="s">
        <v>8420</v>
      </c>
      <c r="C390" s="16"/>
      <c r="D390" s="17"/>
      <c r="E390" s="17"/>
      <c r="F390" s="17"/>
      <c r="G390" s="17"/>
      <c r="H390" s="24">
        <v>174000</v>
      </c>
      <c r="I390" s="18">
        <v>655000</v>
      </c>
      <c r="J390" s="18">
        <v>429000</v>
      </c>
      <c r="K390" s="35">
        <v>965000</v>
      </c>
      <c r="L390" s="17"/>
      <c r="M390" s="17"/>
      <c r="N390" s="17"/>
      <c r="O390" s="17"/>
    </row>
    <row r="391" spans="1:15" ht="15.95">
      <c r="A391" s="118" t="s">
        <v>1703</v>
      </c>
      <c r="B391" s="16">
        <v>230</v>
      </c>
      <c r="C391" s="16" t="s">
        <v>8436</v>
      </c>
      <c r="D391" s="17"/>
      <c r="E391" s="17"/>
      <c r="F391" s="17"/>
      <c r="G391" s="17"/>
      <c r="H391" s="17"/>
      <c r="I391" s="24">
        <v>113000</v>
      </c>
      <c r="J391" s="17"/>
      <c r="K391" s="28"/>
      <c r="L391" s="17"/>
      <c r="M391" s="17"/>
      <c r="N391" s="17"/>
      <c r="O391" s="17"/>
    </row>
    <row r="392" spans="1:15" ht="15.95">
      <c r="A392" s="16" t="s">
        <v>8530</v>
      </c>
      <c r="B392" s="16" t="s">
        <v>8420</v>
      </c>
      <c r="C392" s="16"/>
      <c r="D392" s="17"/>
      <c r="E392" s="17"/>
      <c r="F392" s="17"/>
      <c r="G392" s="17"/>
      <c r="H392" s="17"/>
      <c r="I392" s="24">
        <v>19900</v>
      </c>
      <c r="J392" s="24">
        <v>70000</v>
      </c>
      <c r="K392" s="28"/>
      <c r="L392" s="17"/>
      <c r="M392" s="17"/>
      <c r="N392" s="17"/>
      <c r="O392" s="17"/>
    </row>
    <row r="393" spans="1:15" ht="15.95">
      <c r="A393" s="16" t="s">
        <v>2793</v>
      </c>
      <c r="B393" s="16" t="s">
        <v>8420</v>
      </c>
      <c r="C393" s="16"/>
      <c r="D393" s="17"/>
      <c r="E393" s="17"/>
      <c r="F393" s="17"/>
      <c r="G393" s="17"/>
      <c r="H393" s="17"/>
      <c r="I393" s="24">
        <v>198000</v>
      </c>
      <c r="J393" s="24">
        <v>199000</v>
      </c>
      <c r="K393" s="18">
        <v>517000</v>
      </c>
      <c r="L393" s="17"/>
      <c r="M393" s="17"/>
      <c r="N393" s="17"/>
      <c r="O393" s="17"/>
    </row>
    <row r="394" spans="1:15" ht="15.95">
      <c r="A394" s="118" t="s">
        <v>1701</v>
      </c>
      <c r="B394" s="16" t="s">
        <v>8420</v>
      </c>
      <c r="C394" s="16"/>
      <c r="D394" s="18">
        <v>514000</v>
      </c>
      <c r="E394" s="18">
        <v>400000</v>
      </c>
      <c r="F394" s="35">
        <v>1220000</v>
      </c>
      <c r="G394" s="35">
        <v>984000</v>
      </c>
      <c r="H394" s="18">
        <v>739000</v>
      </c>
      <c r="I394" s="19">
        <v>1410000</v>
      </c>
      <c r="J394" s="35">
        <v>1220000</v>
      </c>
      <c r="K394" s="19">
        <v>1340000</v>
      </c>
      <c r="L394" s="17"/>
      <c r="M394" s="17"/>
      <c r="N394" s="17"/>
      <c r="O394" s="17"/>
    </row>
    <row r="395" spans="1:15" ht="15.95">
      <c r="A395" s="118" t="s">
        <v>1701</v>
      </c>
      <c r="B395" s="16">
        <v>165</v>
      </c>
      <c r="C395" s="16"/>
      <c r="D395" s="17"/>
      <c r="E395" s="17"/>
      <c r="F395" s="17"/>
      <c r="G395" s="17"/>
      <c r="H395" s="17"/>
      <c r="I395" s="17"/>
      <c r="J395" s="17"/>
      <c r="K395" s="24">
        <v>6730</v>
      </c>
      <c r="L395" s="17"/>
      <c r="M395" s="17"/>
      <c r="N395" s="17"/>
      <c r="O395" s="17"/>
    </row>
    <row r="396" spans="1:15" ht="15.95">
      <c r="A396" s="16" t="s">
        <v>2794</v>
      </c>
      <c r="B396" s="16" t="s">
        <v>8420</v>
      </c>
      <c r="C396" s="16"/>
      <c r="D396" s="17"/>
      <c r="E396" s="17"/>
      <c r="F396" s="24">
        <v>210000</v>
      </c>
      <c r="G396" s="18">
        <v>333000</v>
      </c>
      <c r="H396" s="17"/>
      <c r="I396" s="17"/>
      <c r="J396" s="17"/>
      <c r="K396" s="28"/>
      <c r="L396" s="17"/>
      <c r="M396" s="17"/>
      <c r="N396" s="17"/>
      <c r="O396" s="17"/>
    </row>
    <row r="397" spans="1:15" ht="15.95">
      <c r="A397" s="16" t="s">
        <v>1700</v>
      </c>
      <c r="B397" s="16" t="s">
        <v>8420</v>
      </c>
      <c r="C397" s="16"/>
      <c r="D397" s="22">
        <v>2570000</v>
      </c>
      <c r="E397" s="35">
        <v>917000</v>
      </c>
      <c r="F397" s="35">
        <v>1200000</v>
      </c>
      <c r="G397" s="18">
        <v>563000</v>
      </c>
      <c r="H397" s="18">
        <v>586000</v>
      </c>
      <c r="I397" s="18">
        <v>250000</v>
      </c>
      <c r="J397" s="18">
        <v>291000</v>
      </c>
      <c r="K397" s="18">
        <v>442000</v>
      </c>
      <c r="L397" s="17"/>
      <c r="M397" s="24">
        <v>102000</v>
      </c>
      <c r="N397" s="17"/>
      <c r="O397" s="17"/>
    </row>
    <row r="398" spans="1:15" ht="15.95">
      <c r="A398" s="16" t="s">
        <v>1699</v>
      </c>
      <c r="B398" s="16" t="s">
        <v>8420</v>
      </c>
      <c r="C398" s="16"/>
      <c r="D398" s="24">
        <v>70600</v>
      </c>
      <c r="E398" s="17"/>
      <c r="F398" s="17"/>
      <c r="G398" s="17"/>
      <c r="H398" s="17"/>
      <c r="I398" s="17"/>
      <c r="J398" s="24">
        <v>8430</v>
      </c>
      <c r="K398" s="28"/>
      <c r="L398" s="17"/>
      <c r="M398" s="17"/>
      <c r="N398" s="17"/>
      <c r="O398" s="17"/>
    </row>
    <row r="399" spans="1:15" ht="15.95">
      <c r="A399" s="118" t="s">
        <v>1698</v>
      </c>
      <c r="B399" s="118" t="s">
        <v>8420</v>
      </c>
      <c r="C399" s="16"/>
      <c r="D399" s="17"/>
      <c r="E399" s="17"/>
      <c r="F399" s="35">
        <v>1210000</v>
      </c>
      <c r="G399" s="17"/>
      <c r="H399" s="17"/>
      <c r="I399" s="17"/>
      <c r="J399" s="17"/>
      <c r="K399" s="28"/>
      <c r="L399" s="17"/>
      <c r="M399" s="17"/>
      <c r="N399" s="17"/>
      <c r="O399" s="17"/>
    </row>
    <row r="400" spans="1:15" ht="15.95">
      <c r="A400" s="118" t="s">
        <v>1698</v>
      </c>
      <c r="B400" s="118" t="s">
        <v>8420</v>
      </c>
      <c r="C400" s="16" t="s">
        <v>8428</v>
      </c>
      <c r="D400" s="17"/>
      <c r="E400" s="17"/>
      <c r="F400" s="24">
        <v>74500</v>
      </c>
      <c r="G400" s="17"/>
      <c r="H400" s="17"/>
      <c r="I400" s="17"/>
      <c r="J400" s="17"/>
      <c r="K400" s="28"/>
      <c r="L400" s="17"/>
      <c r="M400" s="17"/>
      <c r="N400" s="17"/>
      <c r="O400" s="17"/>
    </row>
    <row r="401" spans="1:15" ht="15.95">
      <c r="A401" s="16" t="s">
        <v>1697</v>
      </c>
      <c r="B401" s="16" t="s">
        <v>8420</v>
      </c>
      <c r="C401" s="16"/>
      <c r="D401" s="18">
        <v>595000</v>
      </c>
      <c r="E401" s="18">
        <v>266000</v>
      </c>
      <c r="F401" s="24">
        <v>55300</v>
      </c>
      <c r="G401" s="18">
        <v>735000</v>
      </c>
      <c r="H401" s="24">
        <v>138000</v>
      </c>
      <c r="I401" s="18">
        <v>461000</v>
      </c>
      <c r="J401" s="24">
        <v>84700</v>
      </c>
      <c r="K401" s="18">
        <v>509000</v>
      </c>
      <c r="L401" s="17"/>
      <c r="M401" s="17"/>
      <c r="N401" s="17"/>
      <c r="O401" s="17"/>
    </row>
    <row r="402" spans="1:15" ht="15.95">
      <c r="A402" s="16" t="s">
        <v>1696</v>
      </c>
      <c r="B402" s="16" t="s">
        <v>8420</v>
      </c>
      <c r="C402" s="16"/>
      <c r="D402" s="17"/>
      <c r="E402" s="17"/>
      <c r="F402" s="17"/>
      <c r="G402" s="17"/>
      <c r="H402" s="17"/>
      <c r="I402" s="24">
        <v>14000</v>
      </c>
      <c r="J402" s="17"/>
      <c r="K402" s="24">
        <v>10600</v>
      </c>
      <c r="L402" s="17"/>
      <c r="M402" s="17"/>
      <c r="N402" s="17"/>
      <c r="O402" s="17"/>
    </row>
    <row r="403" spans="1:15" ht="15.95">
      <c r="A403" s="16" t="s">
        <v>2419</v>
      </c>
      <c r="B403" s="16" t="s">
        <v>8420</v>
      </c>
      <c r="C403" s="16"/>
      <c r="D403" s="17"/>
      <c r="E403" s="24">
        <v>152000</v>
      </c>
      <c r="F403" s="17"/>
      <c r="G403" s="17"/>
      <c r="H403" s="17"/>
      <c r="I403" s="17"/>
      <c r="J403" s="17"/>
      <c r="K403" s="28"/>
      <c r="L403" s="17"/>
      <c r="M403" s="17"/>
      <c r="N403" s="17"/>
      <c r="O403" s="17"/>
    </row>
    <row r="404" spans="1:15" ht="15.95">
      <c r="A404" s="16" t="s">
        <v>8748</v>
      </c>
      <c r="B404" s="16" t="s">
        <v>8420</v>
      </c>
      <c r="C404" s="16"/>
      <c r="D404" s="17"/>
      <c r="E404" s="17"/>
      <c r="F404" s="17"/>
      <c r="G404" s="17"/>
      <c r="H404" s="17"/>
      <c r="I404" s="17"/>
      <c r="J404" s="24">
        <v>89000</v>
      </c>
      <c r="K404" s="28"/>
      <c r="L404" s="17"/>
      <c r="M404" s="17"/>
      <c r="N404" s="17"/>
      <c r="O404" s="17"/>
    </row>
    <row r="405" spans="1:15" ht="15.95">
      <c r="A405" s="118" t="s">
        <v>8196</v>
      </c>
      <c r="B405" s="16" t="s">
        <v>8420</v>
      </c>
      <c r="C405" s="16"/>
      <c r="D405" s="18">
        <v>302000</v>
      </c>
      <c r="E405" s="17"/>
      <c r="F405" s="17"/>
      <c r="G405" s="17"/>
      <c r="H405" s="17"/>
      <c r="I405" s="17"/>
      <c r="J405" s="17"/>
      <c r="K405" s="28"/>
      <c r="L405" s="17"/>
      <c r="M405" s="17"/>
      <c r="N405" s="17"/>
      <c r="O405" s="17"/>
    </row>
    <row r="406" spans="1:15" ht="15.95">
      <c r="A406" s="118" t="s">
        <v>8196</v>
      </c>
      <c r="B406" s="16">
        <v>86</v>
      </c>
      <c r="C406" s="16"/>
      <c r="D406" s="24">
        <v>82000</v>
      </c>
      <c r="E406" s="17"/>
      <c r="F406" s="17"/>
      <c r="G406" s="17"/>
      <c r="H406" s="17"/>
      <c r="I406" s="17"/>
      <c r="J406" s="17"/>
      <c r="K406" s="28"/>
      <c r="L406" s="17"/>
      <c r="M406" s="17"/>
      <c r="N406" s="17"/>
      <c r="O406" s="17"/>
    </row>
    <row r="407" spans="1:15" ht="15.95">
      <c r="A407" s="118" t="s">
        <v>1694</v>
      </c>
      <c r="B407" s="16" t="s">
        <v>8420</v>
      </c>
      <c r="C407" s="16"/>
      <c r="D407" s="27">
        <v>1970000</v>
      </c>
      <c r="E407" s="19">
        <v>1350000</v>
      </c>
      <c r="F407" s="18">
        <v>561000</v>
      </c>
      <c r="G407" s="18">
        <v>487000</v>
      </c>
      <c r="H407" s="18">
        <v>609000</v>
      </c>
      <c r="I407" s="18">
        <v>291000</v>
      </c>
      <c r="J407" s="18">
        <v>378000</v>
      </c>
      <c r="K407" s="18">
        <v>440000</v>
      </c>
      <c r="L407" s="17"/>
      <c r="M407" s="17"/>
      <c r="N407" s="17"/>
      <c r="O407" s="17"/>
    </row>
    <row r="408" spans="1:15" ht="15.95">
      <c r="A408" s="118" t="s">
        <v>1694</v>
      </c>
      <c r="B408" s="16">
        <v>212</v>
      </c>
      <c r="C408" s="16"/>
      <c r="D408" s="17"/>
      <c r="E408" s="17"/>
      <c r="F408" s="17"/>
      <c r="G408" s="17"/>
      <c r="H408" s="24">
        <v>0</v>
      </c>
      <c r="I408" s="17"/>
      <c r="J408" s="17"/>
      <c r="K408" s="28"/>
      <c r="L408" s="17"/>
      <c r="M408" s="17"/>
      <c r="N408" s="17"/>
      <c r="O408" s="17"/>
    </row>
    <row r="409" spans="1:15" ht="15.95">
      <c r="A409" s="16" t="s">
        <v>8749</v>
      </c>
      <c r="B409" s="16" t="s">
        <v>8420</v>
      </c>
      <c r="C409" s="16"/>
      <c r="D409" s="17"/>
      <c r="E409" s="17"/>
      <c r="F409" s="17"/>
      <c r="G409" s="17"/>
      <c r="H409" s="17"/>
      <c r="I409" s="17"/>
      <c r="J409" s="17"/>
      <c r="K409" s="28"/>
      <c r="L409" s="17"/>
      <c r="M409" s="18">
        <v>271000</v>
      </c>
      <c r="N409" s="18">
        <v>685000</v>
      </c>
      <c r="O409" s="17"/>
    </row>
    <row r="410" spans="1:15" ht="15.95">
      <c r="A410" s="16" t="s">
        <v>1693</v>
      </c>
      <c r="B410" s="16" t="s">
        <v>8420</v>
      </c>
      <c r="C410" s="16"/>
      <c r="D410" s="18">
        <v>665000</v>
      </c>
      <c r="E410" s="24">
        <v>81600</v>
      </c>
      <c r="F410" s="24">
        <v>99200</v>
      </c>
      <c r="G410" s="24">
        <v>34700</v>
      </c>
      <c r="H410" s="24">
        <v>147000</v>
      </c>
      <c r="I410" s="17"/>
      <c r="J410" s="17"/>
      <c r="K410" s="24">
        <v>49600</v>
      </c>
      <c r="L410" s="17"/>
      <c r="M410" s="17"/>
      <c r="N410" s="17"/>
      <c r="O410" s="17"/>
    </row>
    <row r="411" spans="1:15" ht="15.95">
      <c r="A411" s="16" t="s">
        <v>8533</v>
      </c>
      <c r="B411" s="16" t="s">
        <v>8420</v>
      </c>
      <c r="C411" s="16"/>
      <c r="D411" s="24">
        <v>58600</v>
      </c>
      <c r="E411" s="17"/>
      <c r="F411" s="17"/>
      <c r="G411" s="17"/>
      <c r="H411" s="17"/>
      <c r="I411" s="17"/>
      <c r="J411" s="17"/>
      <c r="K411" s="28"/>
      <c r="L411" s="17"/>
      <c r="M411" s="17"/>
      <c r="N411" s="17"/>
      <c r="O411" s="17"/>
    </row>
    <row r="412" spans="1:15" ht="15.95">
      <c r="A412" s="16" t="s">
        <v>6545</v>
      </c>
      <c r="B412" s="16" t="s">
        <v>8420</v>
      </c>
      <c r="C412" s="16"/>
      <c r="D412" s="17"/>
      <c r="E412" s="17"/>
      <c r="F412" s="17"/>
      <c r="G412" s="17"/>
      <c r="H412" s="17"/>
      <c r="I412" s="24">
        <v>13800</v>
      </c>
      <c r="J412" s="17"/>
      <c r="K412" s="24">
        <v>13900</v>
      </c>
      <c r="L412" s="17"/>
      <c r="M412" s="17"/>
      <c r="N412" s="17"/>
      <c r="O412" s="17"/>
    </row>
    <row r="413" spans="1:15" ht="15.95">
      <c r="A413" s="16" t="s">
        <v>1690</v>
      </c>
      <c r="B413" s="16" t="s">
        <v>8420</v>
      </c>
      <c r="C413" s="16"/>
      <c r="D413" s="17"/>
      <c r="E413" s="17"/>
      <c r="F413" s="17"/>
      <c r="G413" s="17"/>
      <c r="H413" s="17"/>
      <c r="I413" s="17"/>
      <c r="J413" s="17"/>
      <c r="K413" s="24">
        <v>14600</v>
      </c>
      <c r="L413" s="17"/>
      <c r="M413" s="17"/>
      <c r="N413" s="17"/>
      <c r="O413" s="17"/>
    </row>
    <row r="414" spans="1:15" ht="15.95">
      <c r="A414" s="16" t="s">
        <v>1689</v>
      </c>
      <c r="B414" s="16" t="s">
        <v>8420</v>
      </c>
      <c r="C414" s="16"/>
      <c r="D414" s="24">
        <v>142000</v>
      </c>
      <c r="E414" s="17"/>
      <c r="F414" s="24">
        <v>220000</v>
      </c>
      <c r="G414" s="24">
        <v>11500</v>
      </c>
      <c r="H414" s="24">
        <v>16000</v>
      </c>
      <c r="I414" s="24">
        <v>21900</v>
      </c>
      <c r="J414" s="24">
        <v>38300</v>
      </c>
      <c r="K414" s="24">
        <v>22000</v>
      </c>
      <c r="L414" s="17"/>
      <c r="M414" s="17"/>
      <c r="N414" s="17"/>
      <c r="O414" s="17"/>
    </row>
    <row r="415" spans="1:15" ht="15.95">
      <c r="A415" s="118" t="s">
        <v>1688</v>
      </c>
      <c r="B415" s="16" t="s">
        <v>8420</v>
      </c>
      <c r="C415" s="16"/>
      <c r="D415" s="17"/>
      <c r="E415" s="17"/>
      <c r="F415" s="17"/>
      <c r="G415" s="24">
        <v>26000</v>
      </c>
      <c r="H415" s="24">
        <v>227000</v>
      </c>
      <c r="I415" s="24">
        <v>195000</v>
      </c>
      <c r="J415" s="24">
        <v>39700</v>
      </c>
      <c r="K415" s="24">
        <v>33700</v>
      </c>
      <c r="L415" s="17"/>
      <c r="M415" s="17"/>
      <c r="N415" s="17"/>
      <c r="O415" s="17"/>
    </row>
    <row r="416" spans="1:15" ht="15.95">
      <c r="A416" s="118" t="s">
        <v>1688</v>
      </c>
      <c r="B416" s="16">
        <v>35</v>
      </c>
      <c r="C416" s="16"/>
      <c r="D416" s="17"/>
      <c r="E416" s="17"/>
      <c r="F416" s="17"/>
      <c r="G416" s="24">
        <v>1370</v>
      </c>
      <c r="H416" s="17"/>
      <c r="I416" s="24">
        <v>1420</v>
      </c>
      <c r="J416" s="17"/>
      <c r="K416" s="28"/>
      <c r="L416" s="17"/>
      <c r="M416" s="17"/>
      <c r="N416" s="17"/>
      <c r="O416" s="17"/>
    </row>
    <row r="417" spans="1:15" ht="15.95">
      <c r="A417" s="118" t="s">
        <v>2168</v>
      </c>
      <c r="B417" s="16" t="s">
        <v>8420</v>
      </c>
      <c r="C417" s="16"/>
      <c r="D417" s="24">
        <v>239000</v>
      </c>
      <c r="E417" s="24">
        <v>143000</v>
      </c>
      <c r="F417" s="18">
        <v>386000</v>
      </c>
      <c r="G417" s="24">
        <v>207000</v>
      </c>
      <c r="H417" s="24">
        <v>30300</v>
      </c>
      <c r="I417" s="18">
        <v>264000</v>
      </c>
      <c r="J417" s="24">
        <v>18800</v>
      </c>
      <c r="K417" s="18">
        <v>382000</v>
      </c>
      <c r="L417" s="17"/>
      <c r="M417" s="17"/>
      <c r="N417" s="17"/>
      <c r="O417" s="17"/>
    </row>
    <row r="418" spans="1:15" ht="15.95">
      <c r="A418" s="118" t="s">
        <v>2168</v>
      </c>
      <c r="B418" s="16">
        <v>60</v>
      </c>
      <c r="C418" s="16"/>
      <c r="D418" s="17"/>
      <c r="E418" s="17"/>
      <c r="F418" s="17"/>
      <c r="G418" s="17"/>
      <c r="H418" s="17"/>
      <c r="I418" s="17"/>
      <c r="J418" s="24">
        <v>0</v>
      </c>
      <c r="K418" s="28"/>
      <c r="L418" s="17"/>
      <c r="M418" s="17"/>
      <c r="N418" s="17"/>
      <c r="O418" s="17"/>
    </row>
    <row r="419" spans="1:15" ht="15.95">
      <c r="A419" s="16" t="s">
        <v>1686</v>
      </c>
      <c r="B419" s="16" t="s">
        <v>8420</v>
      </c>
      <c r="C419" s="16"/>
      <c r="D419" s="24">
        <v>40200</v>
      </c>
      <c r="E419" s="17"/>
      <c r="F419" s="17"/>
      <c r="G419" s="17"/>
      <c r="H419" s="17"/>
      <c r="I419" s="17"/>
      <c r="J419" s="17"/>
      <c r="K419" s="28"/>
      <c r="L419" s="17"/>
      <c r="M419" s="17"/>
      <c r="N419" s="17"/>
      <c r="O419" s="17"/>
    </row>
    <row r="420" spans="1:15" ht="15.95">
      <c r="A420" s="16" t="s">
        <v>6671</v>
      </c>
      <c r="B420" s="16" t="s">
        <v>8420</v>
      </c>
      <c r="C420" s="16"/>
      <c r="D420" s="17"/>
      <c r="E420" s="17"/>
      <c r="F420" s="17"/>
      <c r="G420" s="17"/>
      <c r="H420" s="24">
        <v>90100</v>
      </c>
      <c r="I420" s="18">
        <v>275000</v>
      </c>
      <c r="J420" s="24">
        <v>91300</v>
      </c>
      <c r="K420" s="18">
        <v>297000</v>
      </c>
      <c r="L420" s="17"/>
      <c r="M420" s="17"/>
      <c r="N420" s="17"/>
      <c r="O420" s="17"/>
    </row>
    <row r="421" spans="1:15" ht="15.95">
      <c r="A421" s="16" t="s">
        <v>5334</v>
      </c>
      <c r="B421" s="16" t="s">
        <v>8420</v>
      </c>
      <c r="C421" s="16"/>
      <c r="D421" s="24">
        <v>232000</v>
      </c>
      <c r="E421" s="17"/>
      <c r="F421" s="17"/>
      <c r="G421" s="17"/>
      <c r="H421" s="17"/>
      <c r="I421" s="17"/>
      <c r="J421" s="17"/>
      <c r="K421" s="24">
        <v>22300</v>
      </c>
      <c r="L421" s="17"/>
      <c r="M421" s="17"/>
      <c r="N421" s="17"/>
      <c r="O421" s="17"/>
    </row>
    <row r="422" spans="1:15" ht="15.95">
      <c r="A422" s="118" t="s">
        <v>6062</v>
      </c>
      <c r="B422" s="16" t="s">
        <v>8420</v>
      </c>
      <c r="C422" s="16"/>
      <c r="D422" s="17"/>
      <c r="E422" s="24">
        <v>245000</v>
      </c>
      <c r="F422" s="17"/>
      <c r="G422" s="17"/>
      <c r="H422" s="17"/>
      <c r="I422" s="17"/>
      <c r="J422" s="17"/>
      <c r="K422" s="28"/>
      <c r="L422" s="17"/>
      <c r="M422" s="17"/>
      <c r="N422" s="17"/>
      <c r="O422" s="17"/>
    </row>
    <row r="423" spans="1:15" ht="15.95">
      <c r="A423" s="118" t="s">
        <v>6062</v>
      </c>
      <c r="B423" s="16">
        <v>69</v>
      </c>
      <c r="C423" s="16" t="s">
        <v>8431</v>
      </c>
      <c r="D423" s="17"/>
      <c r="E423" s="24">
        <v>17100</v>
      </c>
      <c r="F423" s="17"/>
      <c r="G423" s="17"/>
      <c r="H423" s="17"/>
      <c r="I423" s="17"/>
      <c r="J423" s="17"/>
      <c r="K423" s="28"/>
      <c r="L423" s="17"/>
      <c r="M423" s="17"/>
      <c r="N423" s="17"/>
      <c r="O423" s="17"/>
    </row>
    <row r="424" spans="1:15" ht="15.95">
      <c r="A424" s="16" t="s">
        <v>8536</v>
      </c>
      <c r="B424" s="16" t="s">
        <v>8420</v>
      </c>
      <c r="C424" s="16"/>
      <c r="D424" s="18">
        <v>603000</v>
      </c>
      <c r="E424" s="17"/>
      <c r="F424" s="24">
        <v>141000</v>
      </c>
      <c r="G424" s="18">
        <v>311000</v>
      </c>
      <c r="H424" s="17"/>
      <c r="I424" s="17"/>
      <c r="J424" s="17"/>
      <c r="K424" s="28"/>
      <c r="L424" s="17"/>
      <c r="M424" s="17"/>
      <c r="N424" s="17"/>
      <c r="O424" s="17"/>
    </row>
    <row r="425" spans="1:15" ht="15.95">
      <c r="A425" s="16" t="s">
        <v>1683</v>
      </c>
      <c r="B425" s="16" t="s">
        <v>8420</v>
      </c>
      <c r="C425" s="16"/>
      <c r="D425" s="24">
        <v>29700</v>
      </c>
      <c r="E425" s="24">
        <v>38300</v>
      </c>
      <c r="F425" s="24">
        <v>193000</v>
      </c>
      <c r="G425" s="24">
        <v>110000</v>
      </c>
      <c r="H425" s="24">
        <v>8660</v>
      </c>
      <c r="I425" s="24">
        <v>83900</v>
      </c>
      <c r="J425" s="17"/>
      <c r="K425" s="24">
        <v>101000</v>
      </c>
      <c r="L425" s="17"/>
      <c r="M425" s="17"/>
      <c r="N425" s="17"/>
      <c r="O425" s="17"/>
    </row>
    <row r="426" spans="1:15" ht="15.95">
      <c r="A426" s="16" t="s">
        <v>1682</v>
      </c>
      <c r="B426" s="16" t="s">
        <v>8420</v>
      </c>
      <c r="C426" s="16"/>
      <c r="D426" s="17"/>
      <c r="E426" s="17"/>
      <c r="F426" s="18">
        <v>276000</v>
      </c>
      <c r="G426" s="24">
        <v>7150</v>
      </c>
      <c r="H426" s="17"/>
      <c r="I426" s="17"/>
      <c r="J426" s="17"/>
      <c r="K426" s="28"/>
      <c r="L426" s="17"/>
      <c r="M426" s="17"/>
      <c r="N426" s="17"/>
      <c r="O426" s="17"/>
    </row>
    <row r="427" spans="1:15" ht="15.95">
      <c r="A427" s="16" t="s">
        <v>1681</v>
      </c>
      <c r="B427" s="16" t="s">
        <v>8420</v>
      </c>
      <c r="C427" s="16"/>
      <c r="D427" s="17"/>
      <c r="E427" s="17"/>
      <c r="F427" s="17"/>
      <c r="G427" s="17"/>
      <c r="H427" s="17"/>
      <c r="I427" s="17"/>
      <c r="J427" s="17"/>
      <c r="K427" s="24">
        <v>35800</v>
      </c>
      <c r="L427" s="17"/>
      <c r="M427" s="17"/>
      <c r="N427" s="17"/>
      <c r="O427" s="17"/>
    </row>
    <row r="428" spans="1:15" ht="15.95">
      <c r="A428" s="16" t="s">
        <v>1680</v>
      </c>
      <c r="B428" s="16" t="s">
        <v>8420</v>
      </c>
      <c r="C428" s="16"/>
      <c r="D428" s="17"/>
      <c r="E428" s="24">
        <v>186000</v>
      </c>
      <c r="F428" s="17"/>
      <c r="G428" s="24">
        <v>197000</v>
      </c>
      <c r="H428" s="24">
        <v>159000</v>
      </c>
      <c r="I428" s="24">
        <v>206000</v>
      </c>
      <c r="J428" s="24">
        <v>148000</v>
      </c>
      <c r="K428" s="24">
        <v>133000</v>
      </c>
      <c r="L428" s="17"/>
      <c r="M428" s="17"/>
      <c r="N428" s="17"/>
      <c r="O428" s="17"/>
    </row>
    <row r="429" spans="1:15" ht="15.95">
      <c r="A429" s="118" t="s">
        <v>1677</v>
      </c>
      <c r="B429" s="16" t="s">
        <v>8420</v>
      </c>
      <c r="C429" s="16"/>
      <c r="D429" s="17"/>
      <c r="E429" s="17"/>
      <c r="F429" s="17"/>
      <c r="G429" s="17"/>
      <c r="H429" s="17"/>
      <c r="I429" s="17"/>
      <c r="J429" s="17"/>
      <c r="K429" s="28"/>
      <c r="L429" s="17"/>
      <c r="M429" s="24">
        <v>94600</v>
      </c>
      <c r="N429" s="24">
        <v>25100</v>
      </c>
      <c r="O429" s="17"/>
    </row>
    <row r="430" spans="1:15" ht="15.95">
      <c r="A430" s="118" t="s">
        <v>1677</v>
      </c>
      <c r="B430" s="119">
        <v>713</v>
      </c>
      <c r="C430" s="16" t="s">
        <v>8430</v>
      </c>
      <c r="D430" s="17"/>
      <c r="E430" s="17"/>
      <c r="F430" s="17"/>
      <c r="G430" s="24">
        <v>19300</v>
      </c>
      <c r="H430" s="24">
        <v>144000</v>
      </c>
      <c r="I430" s="24">
        <v>150000</v>
      </c>
      <c r="J430" s="17"/>
      <c r="K430" s="28"/>
      <c r="L430" s="17"/>
      <c r="M430" s="17"/>
      <c r="N430" s="17"/>
      <c r="O430" s="17"/>
    </row>
    <row r="431" spans="1:15" ht="15.95">
      <c r="A431" s="118" t="s">
        <v>1677</v>
      </c>
      <c r="B431" s="118">
        <v>713</v>
      </c>
      <c r="C431" s="16" t="s">
        <v>8431</v>
      </c>
      <c r="D431" s="17"/>
      <c r="E431" s="17"/>
      <c r="F431" s="17"/>
      <c r="G431" s="17"/>
      <c r="H431" s="24">
        <v>176000</v>
      </c>
      <c r="I431" s="24">
        <v>159000</v>
      </c>
      <c r="J431" s="17"/>
      <c r="K431" s="24">
        <v>49100</v>
      </c>
      <c r="L431" s="17"/>
      <c r="M431" s="17"/>
      <c r="N431" s="17"/>
      <c r="O431" s="17"/>
    </row>
    <row r="432" spans="1:15" ht="15.95">
      <c r="A432" s="118" t="s">
        <v>1677</v>
      </c>
      <c r="B432" s="118">
        <v>713</v>
      </c>
      <c r="C432" s="16" t="s">
        <v>8432</v>
      </c>
      <c r="D432" s="17"/>
      <c r="E432" s="17"/>
      <c r="F432" s="17"/>
      <c r="G432" s="24">
        <v>73100</v>
      </c>
      <c r="H432" s="24">
        <v>227000</v>
      </c>
      <c r="I432" s="24">
        <v>106000</v>
      </c>
      <c r="J432" s="24">
        <v>71800</v>
      </c>
      <c r="K432" s="24">
        <v>109000</v>
      </c>
      <c r="L432" s="17"/>
      <c r="M432" s="17"/>
      <c r="N432" s="17"/>
      <c r="O432" s="17"/>
    </row>
    <row r="433" spans="1:15" ht="15.95">
      <c r="A433" s="16" t="s">
        <v>1674</v>
      </c>
      <c r="B433" s="16" t="s">
        <v>8420</v>
      </c>
      <c r="C433" s="16"/>
      <c r="D433" s="35">
        <v>1070000</v>
      </c>
      <c r="E433" s="18">
        <v>410000</v>
      </c>
      <c r="F433" s="24">
        <v>207000</v>
      </c>
      <c r="G433" s="18">
        <v>258000</v>
      </c>
      <c r="H433" s="24">
        <v>141000</v>
      </c>
      <c r="I433" s="24">
        <v>233000</v>
      </c>
      <c r="J433" s="24">
        <v>11000</v>
      </c>
      <c r="K433" s="28"/>
      <c r="L433" s="17"/>
      <c r="M433" s="24">
        <v>43900</v>
      </c>
      <c r="N433" s="17"/>
      <c r="O433" s="24">
        <v>3890</v>
      </c>
    </row>
    <row r="434" spans="1:15" ht="15.95">
      <c r="A434" s="16" t="s">
        <v>1673</v>
      </c>
      <c r="B434" s="16" t="s">
        <v>8420</v>
      </c>
      <c r="C434" s="16"/>
      <c r="D434" s="17"/>
      <c r="E434" s="17"/>
      <c r="F434" s="17"/>
      <c r="G434" s="17"/>
      <c r="H434" s="17"/>
      <c r="I434" s="17"/>
      <c r="J434" s="24">
        <v>61800</v>
      </c>
      <c r="K434" s="24">
        <v>43500</v>
      </c>
      <c r="L434" s="17"/>
      <c r="M434" s="17"/>
      <c r="N434" s="17"/>
      <c r="O434" s="17"/>
    </row>
    <row r="435" spans="1:15" ht="15.95">
      <c r="A435" s="16" t="s">
        <v>6871</v>
      </c>
      <c r="B435" s="16" t="s">
        <v>8420</v>
      </c>
      <c r="C435" s="16"/>
      <c r="D435" s="17"/>
      <c r="E435" s="24">
        <v>14300</v>
      </c>
      <c r="F435" s="17"/>
      <c r="G435" s="17"/>
      <c r="H435" s="17"/>
      <c r="I435" s="17"/>
      <c r="J435" s="17"/>
      <c r="K435" s="28"/>
      <c r="L435" s="17"/>
      <c r="M435" s="17"/>
      <c r="N435" s="17"/>
      <c r="O435" s="17"/>
    </row>
    <row r="436" spans="1:15" ht="15.95">
      <c r="A436" s="16" t="s">
        <v>8537</v>
      </c>
      <c r="B436" s="16" t="s">
        <v>8420</v>
      </c>
      <c r="C436" s="16"/>
      <c r="D436" s="17"/>
      <c r="E436" s="24">
        <v>150000</v>
      </c>
      <c r="F436" s="17"/>
      <c r="G436" s="24">
        <v>102000</v>
      </c>
      <c r="H436" s="24">
        <v>5890</v>
      </c>
      <c r="I436" s="17"/>
      <c r="J436" s="24">
        <v>5840</v>
      </c>
      <c r="K436" s="28"/>
      <c r="L436" s="17"/>
      <c r="M436" s="17"/>
      <c r="N436" s="17"/>
      <c r="O436" s="17"/>
    </row>
    <row r="437" spans="1:15" ht="15.95">
      <c r="A437" s="118" t="s">
        <v>1670</v>
      </c>
      <c r="B437" s="118" t="s">
        <v>8420</v>
      </c>
      <c r="C437" s="16"/>
      <c r="D437" s="17"/>
      <c r="E437" s="17"/>
      <c r="F437" s="17"/>
      <c r="G437" s="24">
        <v>184000</v>
      </c>
      <c r="H437" s="24">
        <v>87700</v>
      </c>
      <c r="I437" s="17"/>
      <c r="J437" s="17"/>
      <c r="K437" s="28"/>
      <c r="L437" s="17"/>
      <c r="M437" s="17"/>
      <c r="N437" s="17"/>
      <c r="O437" s="17"/>
    </row>
    <row r="438" spans="1:15" ht="15.95">
      <c r="A438" s="118" t="s">
        <v>1670</v>
      </c>
      <c r="B438" s="118" t="s">
        <v>8420</v>
      </c>
      <c r="C438" s="16" t="s">
        <v>8428</v>
      </c>
      <c r="D438" s="17"/>
      <c r="E438" s="17"/>
      <c r="F438" s="17"/>
      <c r="G438" s="17"/>
      <c r="H438" s="24">
        <v>79600</v>
      </c>
      <c r="I438" s="17"/>
      <c r="J438" s="17"/>
      <c r="K438" s="28"/>
      <c r="L438" s="17"/>
      <c r="M438" s="17"/>
      <c r="N438" s="17"/>
      <c r="O438" s="17"/>
    </row>
    <row r="439" spans="1:15" ht="15.95">
      <c r="A439" s="118" t="s">
        <v>6114</v>
      </c>
      <c r="B439" s="16" t="s">
        <v>8420</v>
      </c>
      <c r="C439" s="16"/>
      <c r="D439" s="18">
        <v>287000</v>
      </c>
      <c r="E439" s="24">
        <v>69500</v>
      </c>
      <c r="F439" s="17"/>
      <c r="G439" s="17"/>
      <c r="H439" s="24">
        <v>56100</v>
      </c>
      <c r="I439" s="17"/>
      <c r="J439" s="24">
        <v>13400</v>
      </c>
      <c r="K439" s="24">
        <v>13500</v>
      </c>
      <c r="L439" s="17"/>
      <c r="M439" s="17"/>
      <c r="N439" s="17"/>
      <c r="O439" s="17"/>
    </row>
    <row r="440" spans="1:15" ht="15.95">
      <c r="A440" s="118" t="s">
        <v>6114</v>
      </c>
      <c r="B440" s="16">
        <v>34</v>
      </c>
      <c r="C440" s="16"/>
      <c r="D440" s="24">
        <v>0</v>
      </c>
      <c r="E440" s="17"/>
      <c r="F440" s="17"/>
      <c r="G440" s="17"/>
      <c r="H440" s="17"/>
      <c r="I440" s="17"/>
      <c r="J440" s="17"/>
      <c r="K440" s="28"/>
      <c r="L440" s="17"/>
      <c r="M440" s="17"/>
      <c r="N440" s="17"/>
      <c r="O440" s="17"/>
    </row>
    <row r="441" spans="1:15" ht="15.95">
      <c r="A441" s="16" t="s">
        <v>5429</v>
      </c>
      <c r="B441" s="16" t="s">
        <v>8420</v>
      </c>
      <c r="C441" s="16"/>
      <c r="D441" s="17"/>
      <c r="E441" s="17"/>
      <c r="F441" s="17"/>
      <c r="G441" s="24">
        <v>154000</v>
      </c>
      <c r="H441" s="17"/>
      <c r="I441" s="17"/>
      <c r="J441" s="17"/>
      <c r="K441" s="28"/>
      <c r="L441" s="17"/>
      <c r="M441" s="17"/>
      <c r="N441" s="17"/>
      <c r="O441" s="17"/>
    </row>
    <row r="442" spans="1:15" ht="15.95">
      <c r="A442" s="119" t="s">
        <v>1661</v>
      </c>
      <c r="B442" s="119" t="s">
        <v>8420</v>
      </c>
      <c r="C442" s="16"/>
      <c r="D442" s="47">
        <v>8040000</v>
      </c>
      <c r="E442" s="25">
        <v>4590000</v>
      </c>
      <c r="F442" s="21">
        <v>6000000</v>
      </c>
      <c r="G442" s="30">
        <v>4180000</v>
      </c>
      <c r="H442" s="27">
        <v>2020000</v>
      </c>
      <c r="I442" s="22">
        <v>2530000</v>
      </c>
      <c r="J442" s="27">
        <v>2070000</v>
      </c>
      <c r="K442" s="27">
        <v>1780000</v>
      </c>
      <c r="L442" s="24">
        <v>122000</v>
      </c>
      <c r="M442" s="18">
        <v>363000</v>
      </c>
      <c r="N442" s="18">
        <v>405000</v>
      </c>
      <c r="O442" s="18">
        <v>469000</v>
      </c>
    </row>
    <row r="443" spans="1:15" ht="15.95">
      <c r="A443" s="118" t="s">
        <v>1661</v>
      </c>
      <c r="B443" s="118" t="s">
        <v>8420</v>
      </c>
      <c r="C443" s="16" t="s">
        <v>8426</v>
      </c>
      <c r="D443" s="17"/>
      <c r="E443" s="17"/>
      <c r="F443" s="17"/>
      <c r="G443" s="17"/>
      <c r="H443" s="17"/>
      <c r="I443" s="17"/>
      <c r="J443" s="17"/>
      <c r="K443" s="28"/>
      <c r="L443" s="17"/>
      <c r="M443" s="24">
        <v>58000</v>
      </c>
      <c r="N443" s="17"/>
      <c r="O443" s="17"/>
    </row>
    <row r="444" spans="1:15" ht="15.95">
      <c r="A444" s="118" t="s">
        <v>1661</v>
      </c>
      <c r="B444" s="118" t="s">
        <v>8420</v>
      </c>
      <c r="C444" s="16" t="s">
        <v>8435</v>
      </c>
      <c r="D444" s="17"/>
      <c r="E444" s="17"/>
      <c r="F444" s="17"/>
      <c r="G444" s="17"/>
      <c r="H444" s="17"/>
      <c r="I444" s="24">
        <v>51200</v>
      </c>
      <c r="J444" s="17"/>
      <c r="K444" s="28"/>
      <c r="L444" s="17"/>
      <c r="M444" s="17"/>
      <c r="N444" s="17"/>
      <c r="O444" s="17"/>
    </row>
    <row r="445" spans="1:15" ht="15.95">
      <c r="A445" s="119" t="s">
        <v>1660</v>
      </c>
      <c r="B445" s="118" t="s">
        <v>8420</v>
      </c>
      <c r="C445" s="16"/>
      <c r="D445" s="17"/>
      <c r="E445" s="24">
        <v>55900</v>
      </c>
      <c r="F445" s="24">
        <v>51700</v>
      </c>
      <c r="G445" s="18">
        <v>735000</v>
      </c>
      <c r="H445" s="18">
        <v>559000</v>
      </c>
      <c r="I445" s="19">
        <v>1430000</v>
      </c>
      <c r="J445" s="35">
        <v>836000</v>
      </c>
      <c r="K445" s="35">
        <v>986000</v>
      </c>
      <c r="L445" s="17"/>
      <c r="M445" s="17"/>
      <c r="N445" s="17"/>
      <c r="O445" s="17"/>
    </row>
    <row r="446" spans="1:15" ht="15.95">
      <c r="A446" s="118" t="s">
        <v>1660</v>
      </c>
      <c r="B446" s="118" t="s">
        <v>8420</v>
      </c>
      <c r="C446" s="16" t="s">
        <v>8423</v>
      </c>
      <c r="D446" s="17"/>
      <c r="E446" s="17"/>
      <c r="F446" s="17"/>
      <c r="G446" s="17"/>
      <c r="H446" s="17"/>
      <c r="I446" s="17"/>
      <c r="J446" s="17"/>
      <c r="K446" s="24">
        <v>2770</v>
      </c>
      <c r="L446" s="17"/>
      <c r="M446" s="17"/>
      <c r="N446" s="17"/>
      <c r="O446" s="17"/>
    </row>
    <row r="447" spans="1:15" ht="15.95">
      <c r="A447" s="118" t="s">
        <v>1660</v>
      </c>
      <c r="B447" s="16">
        <v>188</v>
      </c>
      <c r="C447" s="16" t="s">
        <v>8428</v>
      </c>
      <c r="D447" s="17"/>
      <c r="E447" s="17"/>
      <c r="F447" s="17"/>
      <c r="G447" s="24">
        <v>144000</v>
      </c>
      <c r="H447" s="17"/>
      <c r="I447" s="17"/>
      <c r="J447" s="17"/>
      <c r="K447" s="28"/>
      <c r="L447" s="17"/>
      <c r="M447" s="17"/>
      <c r="N447" s="17"/>
      <c r="O447" s="17"/>
    </row>
    <row r="448" spans="1:15" ht="15.95">
      <c r="A448" s="16" t="s">
        <v>6123</v>
      </c>
      <c r="B448" s="16" t="s">
        <v>8420</v>
      </c>
      <c r="C448" s="16"/>
      <c r="D448" s="17"/>
      <c r="E448" s="17"/>
      <c r="F448" s="17"/>
      <c r="G448" s="17"/>
      <c r="H448" s="17"/>
      <c r="I448" s="24">
        <v>40700</v>
      </c>
      <c r="J448" s="17"/>
      <c r="K448" s="24">
        <v>28100</v>
      </c>
      <c r="L448" s="17"/>
      <c r="M448" s="17"/>
      <c r="N448" s="17"/>
      <c r="O448" s="17"/>
    </row>
    <row r="449" spans="1:15" ht="15.95">
      <c r="A449" s="16" t="s">
        <v>6595</v>
      </c>
      <c r="B449" s="16" t="s">
        <v>8420</v>
      </c>
      <c r="C449" s="16"/>
      <c r="D449" s="24">
        <v>136000</v>
      </c>
      <c r="E449" s="24">
        <v>45500</v>
      </c>
      <c r="F449" s="17"/>
      <c r="G449" s="17"/>
      <c r="H449" s="17"/>
      <c r="I449" s="24">
        <v>25100</v>
      </c>
      <c r="J449" s="24">
        <v>20600</v>
      </c>
      <c r="K449" s="24">
        <v>74500</v>
      </c>
      <c r="L449" s="17"/>
      <c r="M449" s="17"/>
      <c r="N449" s="17"/>
      <c r="O449" s="17"/>
    </row>
    <row r="450" spans="1:15" ht="15.95">
      <c r="A450" s="16" t="s">
        <v>1658</v>
      </c>
      <c r="B450" s="16" t="s">
        <v>8420</v>
      </c>
      <c r="C450" s="16"/>
      <c r="D450" s="17"/>
      <c r="E450" s="17"/>
      <c r="F450" s="17"/>
      <c r="G450" s="17"/>
      <c r="H450" s="17"/>
      <c r="I450" s="17"/>
      <c r="J450" s="24">
        <v>160000</v>
      </c>
      <c r="K450" s="28"/>
      <c r="L450" s="17"/>
      <c r="M450" s="17"/>
      <c r="N450" s="17"/>
      <c r="O450" s="17"/>
    </row>
    <row r="451" spans="1:15" ht="15.95">
      <c r="A451" s="16" t="s">
        <v>6572</v>
      </c>
      <c r="B451" s="16" t="s">
        <v>8420</v>
      </c>
      <c r="C451" s="16"/>
      <c r="D451" s="19">
        <v>1290000</v>
      </c>
      <c r="E451" s="17"/>
      <c r="F451" s="18">
        <v>384000</v>
      </c>
      <c r="G451" s="24">
        <v>217000</v>
      </c>
      <c r="H451" s="18">
        <v>305000</v>
      </c>
      <c r="I451" s="24">
        <v>126000</v>
      </c>
      <c r="J451" s="18">
        <v>281000</v>
      </c>
      <c r="K451" s="24">
        <v>126000</v>
      </c>
      <c r="L451" s="17"/>
      <c r="M451" s="17"/>
      <c r="N451" s="17"/>
      <c r="O451" s="17"/>
    </row>
    <row r="452" spans="1:15" ht="15.95">
      <c r="A452" s="16" t="s">
        <v>8750</v>
      </c>
      <c r="B452" s="16" t="s">
        <v>8420</v>
      </c>
      <c r="C452" s="16"/>
      <c r="D452" s="17"/>
      <c r="E452" s="18">
        <v>333000</v>
      </c>
      <c r="F452" s="17"/>
      <c r="G452" s="17"/>
      <c r="H452" s="17"/>
      <c r="I452" s="17"/>
      <c r="J452" s="17"/>
      <c r="K452" s="28"/>
      <c r="L452" s="17"/>
      <c r="M452" s="17"/>
      <c r="N452" s="17"/>
      <c r="O452" s="17"/>
    </row>
    <row r="453" spans="1:15" ht="15.95">
      <c r="A453" s="16" t="s">
        <v>8542</v>
      </c>
      <c r="B453" s="16" t="s">
        <v>8420</v>
      </c>
      <c r="C453" s="16"/>
      <c r="D453" s="17"/>
      <c r="E453" s="17"/>
      <c r="F453" s="17"/>
      <c r="G453" s="17"/>
      <c r="H453" s="17"/>
      <c r="I453" s="17"/>
      <c r="J453" s="17"/>
      <c r="K453" s="28"/>
      <c r="L453" s="24">
        <v>19900</v>
      </c>
      <c r="M453" s="17"/>
      <c r="N453" s="17"/>
      <c r="O453" s="17"/>
    </row>
    <row r="454" spans="1:15" ht="15.95">
      <c r="A454" s="119" t="s">
        <v>1655</v>
      </c>
      <c r="B454" s="119" t="s">
        <v>8420</v>
      </c>
      <c r="C454" s="16"/>
      <c r="D454" s="18">
        <v>340000</v>
      </c>
      <c r="E454" s="35">
        <v>833000</v>
      </c>
      <c r="F454" s="19">
        <v>1450000</v>
      </c>
      <c r="G454" s="37">
        <v>5000000</v>
      </c>
      <c r="H454" s="37">
        <v>5240000</v>
      </c>
      <c r="I454" s="55">
        <v>14300000</v>
      </c>
      <c r="J454" s="57">
        <v>10300000</v>
      </c>
      <c r="K454" s="44">
        <v>12800000</v>
      </c>
      <c r="L454" s="24">
        <v>51700</v>
      </c>
      <c r="M454" s="17"/>
      <c r="N454" s="17"/>
      <c r="O454" s="17"/>
    </row>
    <row r="455" spans="1:15" ht="15.95">
      <c r="A455" s="118" t="s">
        <v>1655</v>
      </c>
      <c r="B455" s="118" t="s">
        <v>8420</v>
      </c>
      <c r="C455" s="16" t="s">
        <v>8423</v>
      </c>
      <c r="D455" s="17"/>
      <c r="E455" s="17"/>
      <c r="F455" s="17"/>
      <c r="G455" s="17"/>
      <c r="H455" s="17"/>
      <c r="I455" s="17"/>
      <c r="J455" s="17"/>
      <c r="K455" s="28"/>
      <c r="L455" s="24">
        <v>153000</v>
      </c>
      <c r="M455" s="17"/>
      <c r="N455" s="17"/>
      <c r="O455" s="17"/>
    </row>
    <row r="456" spans="1:15" ht="15.95">
      <c r="A456" s="118" t="s">
        <v>1655</v>
      </c>
      <c r="B456" s="118" t="s">
        <v>8420</v>
      </c>
      <c r="C456" s="16" t="s">
        <v>8421</v>
      </c>
      <c r="D456" s="17"/>
      <c r="E456" s="17"/>
      <c r="F456" s="17"/>
      <c r="G456" s="24">
        <v>5560</v>
      </c>
      <c r="H456" s="17"/>
      <c r="I456" s="24">
        <v>7150</v>
      </c>
      <c r="J456" s="24">
        <v>27300</v>
      </c>
      <c r="K456" s="24">
        <v>47800</v>
      </c>
      <c r="L456" s="17"/>
      <c r="M456" s="17"/>
      <c r="N456" s="17"/>
      <c r="O456" s="17"/>
    </row>
    <row r="457" spans="1:15" ht="15.95">
      <c r="A457" s="118" t="s">
        <v>1655</v>
      </c>
      <c r="B457" s="118" t="s">
        <v>8420</v>
      </c>
      <c r="C457" s="16" t="s">
        <v>8428</v>
      </c>
      <c r="D457" s="24">
        <v>124000</v>
      </c>
      <c r="E457" s="24">
        <v>89200</v>
      </c>
      <c r="F457" s="24">
        <v>57300</v>
      </c>
      <c r="G457" s="24">
        <v>17400</v>
      </c>
      <c r="H457" s="24">
        <v>28100</v>
      </c>
      <c r="I457" s="18">
        <v>627000</v>
      </c>
      <c r="J457" s="24">
        <v>72000</v>
      </c>
      <c r="K457" s="18">
        <v>734000</v>
      </c>
      <c r="L457" s="24">
        <v>20600</v>
      </c>
      <c r="M457" s="17"/>
      <c r="N457" s="17"/>
      <c r="O457" s="17"/>
    </row>
    <row r="458" spans="1:15" ht="15.95">
      <c r="A458" s="118" t="s">
        <v>1655</v>
      </c>
      <c r="B458" s="118" t="s">
        <v>8420</v>
      </c>
      <c r="C458" s="16" t="s">
        <v>8435</v>
      </c>
      <c r="D458" s="17"/>
      <c r="E458" s="17"/>
      <c r="F458" s="17"/>
      <c r="G458" s="17"/>
      <c r="H458" s="24">
        <v>65400</v>
      </c>
      <c r="I458" s="17"/>
      <c r="J458" s="24">
        <v>96500</v>
      </c>
      <c r="K458" s="28"/>
      <c r="L458" s="17"/>
      <c r="M458" s="17"/>
      <c r="N458" s="17"/>
      <c r="O458" s="17"/>
    </row>
    <row r="459" spans="1:15" ht="15.95">
      <c r="A459" s="118" t="s">
        <v>1655</v>
      </c>
      <c r="B459" s="16">
        <v>336</v>
      </c>
      <c r="C459" s="16"/>
      <c r="D459" s="17"/>
      <c r="E459" s="17"/>
      <c r="F459" s="17"/>
      <c r="G459" s="24">
        <v>117000</v>
      </c>
      <c r="H459" s="24">
        <v>235000</v>
      </c>
      <c r="I459" s="18">
        <v>590000</v>
      </c>
      <c r="J459" s="18">
        <v>339000</v>
      </c>
      <c r="K459" s="18">
        <v>428000</v>
      </c>
      <c r="L459" s="17"/>
      <c r="M459" s="17"/>
      <c r="N459" s="17"/>
      <c r="O459" s="17"/>
    </row>
    <row r="460" spans="1:15" ht="15.95">
      <c r="A460" s="118" t="s">
        <v>1655</v>
      </c>
      <c r="B460" s="16">
        <v>602</v>
      </c>
      <c r="C460" s="16"/>
      <c r="D460" s="17"/>
      <c r="E460" s="17"/>
      <c r="F460" s="24">
        <v>31600</v>
      </c>
      <c r="G460" s="17"/>
      <c r="H460" s="17"/>
      <c r="I460" s="17"/>
      <c r="J460" s="17"/>
      <c r="K460" s="28"/>
      <c r="L460" s="17"/>
      <c r="M460" s="17"/>
      <c r="N460" s="17"/>
      <c r="O460" s="17"/>
    </row>
    <row r="461" spans="1:15" ht="15.95">
      <c r="A461" s="118" t="s">
        <v>1655</v>
      </c>
      <c r="B461" s="16">
        <v>740</v>
      </c>
      <c r="C461" s="16"/>
      <c r="D461" s="17"/>
      <c r="E461" s="24">
        <v>16700</v>
      </c>
      <c r="F461" s="24">
        <v>8170</v>
      </c>
      <c r="G461" s="24">
        <v>27300</v>
      </c>
      <c r="H461" s="24">
        <v>178000</v>
      </c>
      <c r="I461" s="18">
        <v>376000</v>
      </c>
      <c r="J461" s="18">
        <v>258000</v>
      </c>
      <c r="K461" s="18">
        <v>559000</v>
      </c>
      <c r="L461" s="17"/>
      <c r="M461" s="17"/>
      <c r="N461" s="17"/>
      <c r="O461" s="17"/>
    </row>
    <row r="462" spans="1:15" ht="15.95">
      <c r="A462" s="118" t="s">
        <v>1655</v>
      </c>
      <c r="B462" s="16">
        <v>835</v>
      </c>
      <c r="C462" s="16"/>
      <c r="D462" s="17"/>
      <c r="E462" s="17"/>
      <c r="F462" s="17"/>
      <c r="G462" s="17"/>
      <c r="H462" s="17"/>
      <c r="I462" s="24">
        <v>3700</v>
      </c>
      <c r="J462" s="17"/>
      <c r="K462" s="24">
        <v>1960</v>
      </c>
      <c r="L462" s="17"/>
      <c r="M462" s="17"/>
      <c r="N462" s="17"/>
      <c r="O462" s="17"/>
    </row>
    <row r="463" spans="1:15" ht="15.95">
      <c r="A463" s="16" t="s">
        <v>8751</v>
      </c>
      <c r="B463" s="16" t="s">
        <v>8420</v>
      </c>
      <c r="C463" s="16"/>
      <c r="D463" s="17"/>
      <c r="E463" s="17"/>
      <c r="F463" s="17"/>
      <c r="G463" s="17"/>
      <c r="H463" s="17"/>
      <c r="I463" s="17"/>
      <c r="J463" s="17"/>
      <c r="K463" s="28"/>
      <c r="L463" s="18">
        <v>673000</v>
      </c>
      <c r="M463" s="17"/>
      <c r="N463" s="17"/>
      <c r="O463" s="17"/>
    </row>
    <row r="464" spans="1:15" ht="15.95">
      <c r="A464" s="118" t="s">
        <v>1654</v>
      </c>
      <c r="B464" s="118" t="s">
        <v>8420</v>
      </c>
      <c r="C464" s="16"/>
      <c r="D464" s="18">
        <v>382000</v>
      </c>
      <c r="E464" s="19">
        <v>1260000</v>
      </c>
      <c r="F464" s="22">
        <v>2490000</v>
      </c>
      <c r="G464" s="37">
        <v>4940000</v>
      </c>
      <c r="H464" s="37">
        <v>4760000</v>
      </c>
      <c r="I464" s="40">
        <v>12300000</v>
      </c>
      <c r="J464" s="49">
        <v>8360000</v>
      </c>
      <c r="K464" s="57">
        <v>10700000</v>
      </c>
      <c r="L464" s="17"/>
      <c r="M464" s="17"/>
      <c r="N464" s="18">
        <v>545000</v>
      </c>
      <c r="O464" s="24">
        <v>9510</v>
      </c>
    </row>
    <row r="465" spans="1:15" ht="15.95">
      <c r="A465" s="118" t="s">
        <v>1654</v>
      </c>
      <c r="B465" s="118" t="s">
        <v>8420</v>
      </c>
      <c r="C465" s="16" t="s">
        <v>8426</v>
      </c>
      <c r="D465" s="17"/>
      <c r="E465" s="17"/>
      <c r="F465" s="24">
        <v>188000</v>
      </c>
      <c r="G465" s="17"/>
      <c r="H465" s="17"/>
      <c r="I465" s="17"/>
      <c r="J465" s="17"/>
      <c r="K465" s="28"/>
      <c r="L465" s="17"/>
      <c r="M465" s="17"/>
      <c r="N465" s="17"/>
      <c r="O465" s="17"/>
    </row>
    <row r="466" spans="1:15" ht="15.95">
      <c r="A466" s="16" t="s">
        <v>1653</v>
      </c>
      <c r="B466" s="16" t="s">
        <v>8420</v>
      </c>
      <c r="C466" s="16"/>
      <c r="D466" s="19">
        <v>1360000</v>
      </c>
      <c r="E466" s="27">
        <v>2020000</v>
      </c>
      <c r="F466" s="27">
        <v>1900000</v>
      </c>
      <c r="G466" s="48">
        <v>9510000</v>
      </c>
      <c r="H466" s="49">
        <v>8710000</v>
      </c>
      <c r="I466" s="43">
        <v>20900000</v>
      </c>
      <c r="J466" s="44">
        <v>13100000</v>
      </c>
      <c r="K466" s="66">
        <v>18800000</v>
      </c>
      <c r="L466" s="18">
        <v>554000</v>
      </c>
      <c r="M466" s="24">
        <v>21600</v>
      </c>
      <c r="N466" s="24">
        <v>23900</v>
      </c>
      <c r="O466" s="24">
        <v>19400</v>
      </c>
    </row>
    <row r="467" spans="1:15" ht="15.95">
      <c r="A467" s="16" t="s">
        <v>8202</v>
      </c>
      <c r="B467" s="16" t="s">
        <v>8420</v>
      </c>
      <c r="C467" s="16"/>
      <c r="D467" s="18">
        <v>476000</v>
      </c>
      <c r="E467" s="17"/>
      <c r="F467" s="18">
        <v>254000</v>
      </c>
      <c r="G467" s="17"/>
      <c r="H467" s="17"/>
      <c r="I467" s="17"/>
      <c r="J467" s="17"/>
      <c r="K467" s="28"/>
      <c r="L467" s="17"/>
      <c r="M467" s="24">
        <v>4560</v>
      </c>
      <c r="N467" s="24">
        <v>4910</v>
      </c>
      <c r="O467" s="17"/>
    </row>
    <row r="468" spans="1:15" ht="15.95">
      <c r="A468" s="118" t="s">
        <v>1652</v>
      </c>
      <c r="B468" s="119" t="s">
        <v>8420</v>
      </c>
      <c r="C468" s="16"/>
      <c r="D468" s="17"/>
      <c r="E468" s="18">
        <v>286000</v>
      </c>
      <c r="F468" s="17"/>
      <c r="G468" s="22">
        <v>2340000</v>
      </c>
      <c r="H468" s="22">
        <v>2280000</v>
      </c>
      <c r="I468" s="32">
        <v>5420000</v>
      </c>
      <c r="J468" s="33">
        <v>3280000</v>
      </c>
      <c r="K468" s="37">
        <v>5010000</v>
      </c>
      <c r="L468" s="24">
        <v>12400</v>
      </c>
      <c r="M468" s="17"/>
      <c r="N468" s="17"/>
      <c r="O468" s="17"/>
    </row>
    <row r="469" spans="1:15" ht="15.95">
      <c r="A469" s="118" t="s">
        <v>1652</v>
      </c>
      <c r="B469" s="118" t="s">
        <v>8420</v>
      </c>
      <c r="C469" s="16" t="s">
        <v>8423</v>
      </c>
      <c r="D469" s="17"/>
      <c r="E469" s="17"/>
      <c r="F469" s="17"/>
      <c r="G469" s="24">
        <v>27700</v>
      </c>
      <c r="H469" s="24">
        <v>65300</v>
      </c>
      <c r="I469" s="24">
        <v>121000</v>
      </c>
      <c r="J469" s="24">
        <v>33800</v>
      </c>
      <c r="K469" s="24">
        <v>83400</v>
      </c>
      <c r="L469" s="17"/>
      <c r="M469" s="17"/>
      <c r="N469" s="17"/>
      <c r="O469" s="17"/>
    </row>
    <row r="470" spans="1:15" ht="15.95">
      <c r="A470" s="118" t="s">
        <v>1652</v>
      </c>
      <c r="B470" s="118" t="s">
        <v>8420</v>
      </c>
      <c r="C470" s="16" t="s">
        <v>8425</v>
      </c>
      <c r="D470" s="17"/>
      <c r="E470" s="17"/>
      <c r="F470" s="17"/>
      <c r="G470" s="17"/>
      <c r="H470" s="17"/>
      <c r="I470" s="17"/>
      <c r="J470" s="17"/>
      <c r="K470" s="24">
        <v>54000</v>
      </c>
      <c r="L470" s="17"/>
      <c r="M470" s="17"/>
      <c r="N470" s="17"/>
      <c r="O470" s="17"/>
    </row>
    <row r="471" spans="1:15" ht="15.95">
      <c r="A471" s="118" t="s">
        <v>1652</v>
      </c>
      <c r="B471" s="16">
        <v>175</v>
      </c>
      <c r="C471" s="16"/>
      <c r="D471" s="17"/>
      <c r="E471" s="17"/>
      <c r="F471" s="17"/>
      <c r="G471" s="17"/>
      <c r="H471" s="17"/>
      <c r="I471" s="17"/>
      <c r="J471" s="17"/>
      <c r="K471" s="24">
        <v>155</v>
      </c>
      <c r="L471" s="17"/>
      <c r="M471" s="17"/>
      <c r="N471" s="17"/>
      <c r="O471" s="17"/>
    </row>
    <row r="472" spans="1:15" ht="15.95">
      <c r="A472" s="16" t="s">
        <v>8544</v>
      </c>
      <c r="B472" s="16" t="s">
        <v>8420</v>
      </c>
      <c r="C472" s="16"/>
      <c r="D472" s="35">
        <v>857000</v>
      </c>
      <c r="E472" s="18">
        <v>530000</v>
      </c>
      <c r="F472" s="18">
        <v>375000</v>
      </c>
      <c r="G472" s="18">
        <v>271000</v>
      </c>
      <c r="H472" s="24">
        <v>42300</v>
      </c>
      <c r="I472" s="17"/>
      <c r="J472" s="17"/>
      <c r="K472" s="28"/>
      <c r="L472" s="24">
        <v>65000</v>
      </c>
      <c r="M472" s="17"/>
      <c r="N472" s="17"/>
      <c r="O472" s="17"/>
    </row>
    <row r="473" spans="1:15" ht="15.95">
      <c r="A473" s="16" t="s">
        <v>1650</v>
      </c>
      <c r="B473" s="16" t="s">
        <v>8420</v>
      </c>
      <c r="C473" s="16"/>
      <c r="D473" s="17"/>
      <c r="E473" s="17"/>
      <c r="F473" s="17"/>
      <c r="G473" s="17"/>
      <c r="H473" s="24">
        <v>56400</v>
      </c>
      <c r="I473" s="17"/>
      <c r="J473" s="17"/>
      <c r="K473" s="24">
        <v>74000</v>
      </c>
      <c r="L473" s="17"/>
      <c r="M473" s="17"/>
      <c r="N473" s="17"/>
      <c r="O473" s="17"/>
    </row>
    <row r="474" spans="1:15" ht="15.95">
      <c r="A474" s="16" t="s">
        <v>1649</v>
      </c>
      <c r="B474" s="16" t="s">
        <v>8420</v>
      </c>
      <c r="C474" s="16"/>
      <c r="D474" s="17"/>
      <c r="E474" s="24">
        <v>11200</v>
      </c>
      <c r="F474" s="17"/>
      <c r="G474" s="17"/>
      <c r="H474" s="17"/>
      <c r="I474" s="18">
        <v>383000</v>
      </c>
      <c r="J474" s="18">
        <v>320000</v>
      </c>
      <c r="K474" s="24">
        <v>216000</v>
      </c>
      <c r="L474" s="17"/>
      <c r="M474" s="17"/>
      <c r="N474" s="17"/>
      <c r="O474" s="17"/>
    </row>
    <row r="475" spans="1:15" ht="15.95">
      <c r="A475" s="16" t="s">
        <v>1648</v>
      </c>
      <c r="B475" s="16" t="s">
        <v>8420</v>
      </c>
      <c r="C475" s="16"/>
      <c r="D475" s="35">
        <v>909000</v>
      </c>
      <c r="E475" s="17"/>
      <c r="F475" s="24">
        <v>4270</v>
      </c>
      <c r="G475" s="17"/>
      <c r="H475" s="17"/>
      <c r="I475" s="17"/>
      <c r="J475" s="18">
        <v>271000</v>
      </c>
      <c r="K475" s="28"/>
      <c r="L475" s="17"/>
      <c r="M475" s="17"/>
      <c r="N475" s="17"/>
      <c r="O475" s="17"/>
    </row>
    <row r="476" spans="1:15" ht="15.95">
      <c r="A476" s="118" t="s">
        <v>1647</v>
      </c>
      <c r="B476" s="16" t="s">
        <v>8420</v>
      </c>
      <c r="C476" s="16"/>
      <c r="D476" s="17"/>
      <c r="E476" s="17"/>
      <c r="F476" s="18">
        <v>308000</v>
      </c>
      <c r="G476" s="17"/>
      <c r="H476" s="17"/>
      <c r="I476" s="17"/>
      <c r="J476" s="17"/>
      <c r="K476" s="28"/>
      <c r="L476" s="17"/>
      <c r="M476" s="17"/>
      <c r="N476" s="17"/>
      <c r="O476" s="17"/>
    </row>
    <row r="477" spans="1:15" ht="15.95">
      <c r="A477" s="118" t="s">
        <v>1647</v>
      </c>
      <c r="B477" s="16">
        <v>137</v>
      </c>
      <c r="C477" s="16" t="s">
        <v>8432</v>
      </c>
      <c r="D477" s="17"/>
      <c r="E477" s="17"/>
      <c r="F477" s="17"/>
      <c r="G477" s="17"/>
      <c r="H477" s="17"/>
      <c r="I477" s="17"/>
      <c r="J477" s="17"/>
      <c r="K477" s="24">
        <v>23700</v>
      </c>
      <c r="L477" s="17"/>
      <c r="M477" s="17"/>
      <c r="N477" s="17"/>
      <c r="O477" s="17"/>
    </row>
    <row r="478" spans="1:15" ht="15.95">
      <c r="A478" s="16" t="s">
        <v>8752</v>
      </c>
      <c r="B478" s="16" t="s">
        <v>8420</v>
      </c>
      <c r="C478" s="16"/>
      <c r="D478" s="17"/>
      <c r="E478" s="17"/>
      <c r="F478" s="17"/>
      <c r="G478" s="24">
        <v>171000</v>
      </c>
      <c r="H478" s="17"/>
      <c r="I478" s="17"/>
      <c r="J478" s="17"/>
      <c r="K478" s="28"/>
      <c r="L478" s="17"/>
      <c r="M478" s="17"/>
      <c r="N478" s="17"/>
      <c r="O478" s="17"/>
    </row>
    <row r="479" spans="1:15" ht="15.95">
      <c r="A479" s="119" t="s">
        <v>1645</v>
      </c>
      <c r="B479" s="16" t="s">
        <v>8420</v>
      </c>
      <c r="C479" s="16"/>
      <c r="D479" s="24">
        <v>210000</v>
      </c>
      <c r="E479" s="24">
        <v>8750</v>
      </c>
      <c r="F479" s="17"/>
      <c r="G479" s="24">
        <v>71500</v>
      </c>
      <c r="H479" s="17"/>
      <c r="I479" s="17"/>
      <c r="J479" s="17"/>
      <c r="K479" s="28"/>
      <c r="L479" s="17"/>
      <c r="M479" s="17"/>
      <c r="N479" s="17"/>
      <c r="O479" s="17"/>
    </row>
    <row r="480" spans="1:15" ht="15.95">
      <c r="A480" s="118" t="s">
        <v>1645</v>
      </c>
      <c r="B480" s="118">
        <v>522</v>
      </c>
      <c r="C480" s="16" t="s">
        <v>8432</v>
      </c>
      <c r="D480" s="24">
        <v>59600</v>
      </c>
      <c r="E480" s="24">
        <v>37100</v>
      </c>
      <c r="F480" s="24">
        <v>46700</v>
      </c>
      <c r="G480" s="24">
        <v>39400</v>
      </c>
      <c r="H480" s="24">
        <v>30300</v>
      </c>
      <c r="I480" s="17"/>
      <c r="J480" s="17"/>
      <c r="K480" s="24">
        <v>21000</v>
      </c>
      <c r="L480" s="17"/>
      <c r="M480" s="17"/>
      <c r="N480" s="17"/>
      <c r="O480" s="17"/>
    </row>
    <row r="481" spans="1:15" ht="15.95">
      <c r="A481" s="118" t="s">
        <v>1645</v>
      </c>
      <c r="B481" s="118">
        <v>522</v>
      </c>
      <c r="C481" s="16" t="s">
        <v>8433</v>
      </c>
      <c r="D481" s="17"/>
      <c r="E481" s="17"/>
      <c r="F481" s="24">
        <v>14700</v>
      </c>
      <c r="G481" s="17"/>
      <c r="H481" s="17"/>
      <c r="I481" s="17"/>
      <c r="J481" s="17"/>
      <c r="K481" s="28"/>
      <c r="L481" s="17"/>
      <c r="M481" s="17"/>
      <c r="N481" s="17"/>
      <c r="O481" s="17"/>
    </row>
    <row r="482" spans="1:15" ht="15.95">
      <c r="A482" s="16" t="s">
        <v>8545</v>
      </c>
      <c r="B482" s="16" t="s">
        <v>8420</v>
      </c>
      <c r="C482" s="16"/>
      <c r="D482" s="24">
        <v>156000</v>
      </c>
      <c r="E482" s="24">
        <v>89900</v>
      </c>
      <c r="F482" s="24">
        <v>64300</v>
      </c>
      <c r="G482" s="24">
        <v>33900</v>
      </c>
      <c r="H482" s="17"/>
      <c r="I482" s="17"/>
      <c r="J482" s="17"/>
      <c r="K482" s="28"/>
      <c r="L482" s="17"/>
      <c r="M482" s="17"/>
      <c r="N482" s="17"/>
      <c r="O482" s="17"/>
    </row>
    <row r="483" spans="1:15" ht="15.95">
      <c r="A483" s="119" t="s">
        <v>1643</v>
      </c>
      <c r="B483" s="16" t="s">
        <v>8420</v>
      </c>
      <c r="C483" s="16"/>
      <c r="D483" s="54">
        <v>11100000</v>
      </c>
      <c r="E483" s="25">
        <v>4420000</v>
      </c>
      <c r="F483" s="20">
        <v>7240000</v>
      </c>
      <c r="G483" s="22">
        <v>2510000</v>
      </c>
      <c r="H483" s="22">
        <v>2430000</v>
      </c>
      <c r="I483" s="27">
        <v>2230000</v>
      </c>
      <c r="J483" s="26">
        <v>2850000</v>
      </c>
      <c r="K483" s="27">
        <v>2010000</v>
      </c>
      <c r="L483" s="18">
        <v>271000</v>
      </c>
      <c r="M483" s="18">
        <v>610000</v>
      </c>
      <c r="N483" s="18">
        <v>327000</v>
      </c>
      <c r="O483" s="18">
        <v>324000</v>
      </c>
    </row>
    <row r="484" spans="1:15" ht="15.95">
      <c r="A484" s="118" t="s">
        <v>1643</v>
      </c>
      <c r="B484" s="16">
        <v>108</v>
      </c>
      <c r="C484" s="16"/>
      <c r="D484" s="17"/>
      <c r="E484" s="17"/>
      <c r="F484" s="24">
        <v>68100</v>
      </c>
      <c r="G484" s="17"/>
      <c r="H484" s="17"/>
      <c r="I484" s="17"/>
      <c r="J484" s="17"/>
      <c r="K484" s="28"/>
      <c r="L484" s="17"/>
      <c r="M484" s="17"/>
      <c r="N484" s="17"/>
      <c r="O484" s="17"/>
    </row>
    <row r="485" spans="1:15" ht="15.95">
      <c r="A485" s="118" t="s">
        <v>1643</v>
      </c>
      <c r="B485" s="16">
        <v>112</v>
      </c>
      <c r="C485" s="16"/>
      <c r="D485" s="17"/>
      <c r="E485" s="24">
        <v>62000</v>
      </c>
      <c r="F485" s="24">
        <v>68100</v>
      </c>
      <c r="G485" s="24">
        <v>31000</v>
      </c>
      <c r="H485" s="17"/>
      <c r="I485" s="17"/>
      <c r="J485" s="17"/>
      <c r="K485" s="28"/>
      <c r="L485" s="17"/>
      <c r="M485" s="17"/>
      <c r="N485" s="17"/>
      <c r="O485" s="17"/>
    </row>
    <row r="486" spans="1:15" ht="15.95">
      <c r="A486" s="118" t="s">
        <v>2481</v>
      </c>
      <c r="B486" s="118" t="s">
        <v>8420</v>
      </c>
      <c r="C486" s="16"/>
      <c r="D486" s="27">
        <v>1850000</v>
      </c>
      <c r="E486" s="18">
        <v>490000</v>
      </c>
      <c r="F486" s="17"/>
      <c r="G486" s="35">
        <v>961000</v>
      </c>
      <c r="H486" s="18">
        <v>423000</v>
      </c>
      <c r="I486" s="24">
        <v>164000</v>
      </c>
      <c r="J486" s="35">
        <v>1240000</v>
      </c>
      <c r="K486" s="18">
        <v>544000</v>
      </c>
      <c r="L486" s="17"/>
      <c r="M486" s="17"/>
      <c r="N486" s="17"/>
      <c r="O486" s="17"/>
    </row>
    <row r="487" spans="1:15" ht="15.95">
      <c r="A487" s="118" t="s">
        <v>2481</v>
      </c>
      <c r="B487" s="118" t="s">
        <v>8420</v>
      </c>
      <c r="C487" s="16" t="s">
        <v>8423</v>
      </c>
      <c r="D487" s="24">
        <v>0</v>
      </c>
      <c r="E487" s="17"/>
      <c r="F487" s="17"/>
      <c r="G487" s="17"/>
      <c r="H487" s="17"/>
      <c r="I487" s="17"/>
      <c r="J487" s="17"/>
      <c r="K487" s="28"/>
      <c r="L487" s="17"/>
      <c r="M487" s="17"/>
      <c r="N487" s="17"/>
      <c r="O487" s="17"/>
    </row>
    <row r="488" spans="1:15" ht="15.95">
      <c r="A488" s="118" t="s">
        <v>8204</v>
      </c>
      <c r="B488" s="118" t="s">
        <v>8420</v>
      </c>
      <c r="C488" s="16"/>
      <c r="D488" s="18">
        <v>336000</v>
      </c>
      <c r="E488" s="24">
        <v>123000</v>
      </c>
      <c r="F488" s="17"/>
      <c r="G488" s="24">
        <v>180000</v>
      </c>
      <c r="H488" s="24">
        <v>75400</v>
      </c>
      <c r="I488" s="18">
        <v>323000</v>
      </c>
      <c r="J488" s="17"/>
      <c r="K488" s="28"/>
      <c r="L488" s="17"/>
      <c r="M488" s="24">
        <v>39600</v>
      </c>
      <c r="N488" s="17"/>
      <c r="O488" s="17"/>
    </row>
    <row r="489" spans="1:15" ht="15.95">
      <c r="A489" s="118" t="s">
        <v>8204</v>
      </c>
      <c r="B489" s="118" t="s">
        <v>8420</v>
      </c>
      <c r="C489" s="16" t="s">
        <v>8423</v>
      </c>
      <c r="D489" s="24">
        <v>118000</v>
      </c>
      <c r="E489" s="24">
        <v>239000</v>
      </c>
      <c r="F489" s="17"/>
      <c r="G489" s="17"/>
      <c r="H489" s="17"/>
      <c r="I489" s="24">
        <v>132000</v>
      </c>
      <c r="J489" s="17"/>
      <c r="K489" s="28"/>
      <c r="L489" s="17"/>
      <c r="M489" s="17"/>
      <c r="N489" s="17"/>
      <c r="O489" s="17"/>
    </row>
    <row r="490" spans="1:15" ht="15.95">
      <c r="A490" s="118" t="s">
        <v>8204</v>
      </c>
      <c r="B490" s="118">
        <v>242</v>
      </c>
      <c r="C490" s="16"/>
      <c r="D490" s="17"/>
      <c r="E490" s="17"/>
      <c r="F490" s="17"/>
      <c r="G490" s="24">
        <v>155000</v>
      </c>
      <c r="H490" s="17"/>
      <c r="I490" s="17"/>
      <c r="J490" s="17"/>
      <c r="K490" s="28"/>
      <c r="L490" s="17"/>
      <c r="M490" s="17"/>
      <c r="N490" s="17"/>
      <c r="O490" s="17"/>
    </row>
    <row r="491" spans="1:15" ht="15.95">
      <c r="A491" s="118" t="s">
        <v>8204</v>
      </c>
      <c r="B491" s="118">
        <v>242</v>
      </c>
      <c r="C491" s="16" t="s">
        <v>8444</v>
      </c>
      <c r="D491" s="24">
        <v>77000</v>
      </c>
      <c r="E491" s="24">
        <v>143000</v>
      </c>
      <c r="F491" s="24">
        <v>66600</v>
      </c>
      <c r="G491" s="24">
        <v>28500</v>
      </c>
      <c r="H491" s="24">
        <v>40100</v>
      </c>
      <c r="I491" s="24">
        <v>50700</v>
      </c>
      <c r="J491" s="24">
        <v>49500</v>
      </c>
      <c r="K491" s="24">
        <v>37600</v>
      </c>
      <c r="L491" s="17"/>
      <c r="M491" s="24">
        <v>90500</v>
      </c>
      <c r="N491" s="17"/>
      <c r="O491" s="17"/>
    </row>
    <row r="492" spans="1:15" ht="15.95">
      <c r="A492" s="16" t="s">
        <v>1641</v>
      </c>
      <c r="B492" s="16" t="s">
        <v>8420</v>
      </c>
      <c r="C492" s="16"/>
      <c r="D492" s="30">
        <v>4000000</v>
      </c>
      <c r="E492" s="27">
        <v>1890000</v>
      </c>
      <c r="F492" s="37">
        <v>4900000</v>
      </c>
      <c r="G492" s="35">
        <v>1010000</v>
      </c>
      <c r="H492" s="35">
        <v>1000000</v>
      </c>
      <c r="I492" s="18">
        <v>431000</v>
      </c>
      <c r="J492" s="35">
        <v>1100000</v>
      </c>
      <c r="K492" s="35">
        <v>952000</v>
      </c>
      <c r="L492" s="24">
        <v>34000</v>
      </c>
      <c r="M492" s="24">
        <v>188000</v>
      </c>
      <c r="N492" s="17"/>
      <c r="O492" s="17"/>
    </row>
    <row r="493" spans="1:15" ht="15.95">
      <c r="A493" s="119" t="s">
        <v>1640</v>
      </c>
      <c r="B493" s="119" t="s">
        <v>8420</v>
      </c>
      <c r="C493" s="16"/>
      <c r="D493" s="22">
        <v>2480000</v>
      </c>
      <c r="E493" s="35">
        <v>774000</v>
      </c>
      <c r="F493" s="27">
        <v>1820000</v>
      </c>
      <c r="G493" s="18">
        <v>388000</v>
      </c>
      <c r="H493" s="19">
        <v>1350000</v>
      </c>
      <c r="I493" s="22">
        <v>2640000</v>
      </c>
      <c r="J493" s="37">
        <v>5190000</v>
      </c>
      <c r="K493" s="22">
        <v>2690000</v>
      </c>
      <c r="L493" s="26">
        <v>2920000</v>
      </c>
      <c r="M493" s="27">
        <v>2050000</v>
      </c>
      <c r="N493" s="22">
        <v>2660000</v>
      </c>
      <c r="O493" s="35">
        <v>1120000</v>
      </c>
    </row>
    <row r="494" spans="1:15" ht="15.95">
      <c r="A494" s="118" t="s">
        <v>1640</v>
      </c>
      <c r="B494" s="118" t="s">
        <v>8420</v>
      </c>
      <c r="C494" s="16" t="s">
        <v>8423</v>
      </c>
      <c r="D494" s="17"/>
      <c r="E494" s="17"/>
      <c r="F494" s="17"/>
      <c r="G494" s="17"/>
      <c r="H494" s="17"/>
      <c r="I494" s="17"/>
      <c r="J494" s="17"/>
      <c r="K494" s="28"/>
      <c r="L494" s="17"/>
      <c r="M494" s="17"/>
      <c r="N494" s="24">
        <v>58600</v>
      </c>
      <c r="O494" s="17"/>
    </row>
    <row r="495" spans="1:15" ht="15.95">
      <c r="A495" s="118" t="s">
        <v>1640</v>
      </c>
      <c r="B495" s="118" t="s">
        <v>8420</v>
      </c>
      <c r="C495" s="16" t="s">
        <v>8422</v>
      </c>
      <c r="D495" s="17"/>
      <c r="E495" s="17"/>
      <c r="F495" s="17"/>
      <c r="G495" s="17"/>
      <c r="H495" s="17"/>
      <c r="I495" s="17"/>
      <c r="J495" s="17"/>
      <c r="K495" s="28"/>
      <c r="L495" s="24">
        <v>33000</v>
      </c>
      <c r="M495" s="17"/>
      <c r="N495" s="17"/>
      <c r="O495" s="17"/>
    </row>
    <row r="496" spans="1:15" ht="15.95">
      <c r="A496" s="118" t="s">
        <v>1640</v>
      </c>
      <c r="B496" s="118" t="s">
        <v>8420</v>
      </c>
      <c r="C496" s="16" t="s">
        <v>8442</v>
      </c>
      <c r="D496" s="17"/>
      <c r="E496" s="17"/>
      <c r="F496" s="17"/>
      <c r="G496" s="17"/>
      <c r="H496" s="17"/>
      <c r="I496" s="17"/>
      <c r="J496" s="24">
        <v>111000</v>
      </c>
      <c r="K496" s="28"/>
      <c r="L496" s="17"/>
      <c r="M496" s="17"/>
      <c r="N496" s="17"/>
      <c r="O496" s="17"/>
    </row>
    <row r="497" spans="1:15" ht="15.95">
      <c r="A497" s="118" t="s">
        <v>1640</v>
      </c>
      <c r="B497" s="118" t="s">
        <v>8420</v>
      </c>
      <c r="C497" s="16" t="s">
        <v>8435</v>
      </c>
      <c r="D497" s="17"/>
      <c r="E497" s="17"/>
      <c r="F497" s="17"/>
      <c r="G497" s="17"/>
      <c r="H497" s="17"/>
      <c r="I497" s="17"/>
      <c r="J497" s="17"/>
      <c r="K497" s="28"/>
      <c r="L497" s="17"/>
      <c r="M497" s="17"/>
      <c r="N497" s="17"/>
      <c r="O497" s="24">
        <v>17700</v>
      </c>
    </row>
    <row r="498" spans="1:15" ht="15.95">
      <c r="A498" s="118" t="s">
        <v>1640</v>
      </c>
      <c r="B498" s="16">
        <v>482</v>
      </c>
      <c r="C498" s="16" t="s">
        <v>8432</v>
      </c>
      <c r="D498" s="17"/>
      <c r="E498" s="17"/>
      <c r="F498" s="17"/>
      <c r="G498" s="17"/>
      <c r="H498" s="17"/>
      <c r="I498" s="17"/>
      <c r="J498" s="17"/>
      <c r="K498" s="28"/>
      <c r="L498" s="24">
        <v>103000</v>
      </c>
      <c r="M498" s="17"/>
      <c r="N498" s="17"/>
      <c r="O498" s="17"/>
    </row>
    <row r="499" spans="1:15" ht="15.95">
      <c r="A499" s="118" t="s">
        <v>1640</v>
      </c>
      <c r="B499" s="16">
        <v>737</v>
      </c>
      <c r="C499" s="16"/>
      <c r="D499" s="17"/>
      <c r="E499" s="17"/>
      <c r="F499" s="17"/>
      <c r="G499" s="17"/>
      <c r="H499" s="17"/>
      <c r="I499" s="17"/>
      <c r="J499" s="17"/>
      <c r="K499" s="28"/>
      <c r="L499" s="17"/>
      <c r="M499" s="17"/>
      <c r="N499" s="24">
        <v>1120</v>
      </c>
      <c r="O499" s="17"/>
    </row>
    <row r="500" spans="1:15" ht="15.95">
      <c r="A500" s="118" t="s">
        <v>1640</v>
      </c>
      <c r="B500" s="118">
        <v>960</v>
      </c>
      <c r="C500" s="16" t="s">
        <v>8431</v>
      </c>
      <c r="D500" s="17"/>
      <c r="E500" s="17"/>
      <c r="F500" s="17"/>
      <c r="G500" s="17"/>
      <c r="H500" s="17"/>
      <c r="I500" s="24">
        <v>34000</v>
      </c>
      <c r="J500" s="17"/>
      <c r="K500" s="28"/>
      <c r="L500" s="24">
        <v>86500</v>
      </c>
      <c r="M500" s="17"/>
      <c r="N500" s="24">
        <v>29800</v>
      </c>
      <c r="O500" s="17"/>
    </row>
    <row r="501" spans="1:15" ht="15.95">
      <c r="A501" s="118" t="s">
        <v>1640</v>
      </c>
      <c r="B501" s="118">
        <v>960</v>
      </c>
      <c r="C501" s="16" t="s">
        <v>8432</v>
      </c>
      <c r="D501" s="17"/>
      <c r="E501" s="17"/>
      <c r="F501" s="17"/>
      <c r="G501" s="17"/>
      <c r="H501" s="17"/>
      <c r="I501" s="17"/>
      <c r="J501" s="24">
        <v>21300</v>
      </c>
      <c r="K501" s="28"/>
      <c r="L501" s="24">
        <v>49300</v>
      </c>
      <c r="M501" s="24">
        <v>17400</v>
      </c>
      <c r="N501" s="24">
        <v>30000</v>
      </c>
      <c r="O501" s="17"/>
    </row>
    <row r="502" spans="1:15" ht="15.95">
      <c r="A502" s="118" t="s">
        <v>1640</v>
      </c>
      <c r="B502" s="16">
        <v>1574</v>
      </c>
      <c r="C502" s="16" t="s">
        <v>8432</v>
      </c>
      <c r="D502" s="17"/>
      <c r="E502" s="17"/>
      <c r="F502" s="17"/>
      <c r="G502" s="17"/>
      <c r="H502" s="24">
        <v>9920</v>
      </c>
      <c r="I502" s="24">
        <v>9520</v>
      </c>
      <c r="J502" s="24">
        <v>10200</v>
      </c>
      <c r="K502" s="28"/>
      <c r="L502" s="17"/>
      <c r="M502" s="17"/>
      <c r="N502" s="17"/>
      <c r="O502" s="17"/>
    </row>
    <row r="503" spans="1:15" ht="15.95">
      <c r="A503" s="118" t="s">
        <v>1640</v>
      </c>
      <c r="B503" s="119">
        <v>3436</v>
      </c>
      <c r="C503" s="16" t="s">
        <v>8423</v>
      </c>
      <c r="D503" s="17"/>
      <c r="E503" s="17"/>
      <c r="F503" s="17"/>
      <c r="G503" s="17"/>
      <c r="H503" s="17"/>
      <c r="I503" s="17"/>
      <c r="J503" s="17"/>
      <c r="K503" s="28"/>
      <c r="L503" s="24">
        <v>30300</v>
      </c>
      <c r="M503" s="17"/>
      <c r="N503" s="17"/>
      <c r="O503" s="17"/>
    </row>
    <row r="504" spans="1:15" ht="15.95">
      <c r="A504" s="118" t="s">
        <v>1640</v>
      </c>
      <c r="B504" s="118">
        <v>3436</v>
      </c>
      <c r="C504" s="16" t="s">
        <v>8431</v>
      </c>
      <c r="D504" s="17"/>
      <c r="E504" s="17"/>
      <c r="F504" s="17"/>
      <c r="G504" s="17"/>
      <c r="H504" s="17"/>
      <c r="I504" s="17"/>
      <c r="J504" s="17"/>
      <c r="K504" s="28"/>
      <c r="L504" s="24">
        <v>43000</v>
      </c>
      <c r="M504" s="17"/>
      <c r="N504" s="17"/>
      <c r="O504" s="17"/>
    </row>
    <row r="505" spans="1:15" ht="15.95">
      <c r="A505" s="118" t="s">
        <v>1640</v>
      </c>
      <c r="B505" s="118">
        <v>3436</v>
      </c>
      <c r="C505" s="16" t="s">
        <v>8432</v>
      </c>
      <c r="D505" s="17"/>
      <c r="E505" s="17"/>
      <c r="F505" s="17"/>
      <c r="G505" s="17"/>
      <c r="H505" s="17"/>
      <c r="I505" s="24">
        <v>42000</v>
      </c>
      <c r="J505" s="17"/>
      <c r="K505" s="28"/>
      <c r="L505" s="17"/>
      <c r="M505" s="17"/>
      <c r="N505" s="17"/>
      <c r="O505" s="17"/>
    </row>
    <row r="506" spans="1:15" ht="15.95">
      <c r="A506" s="118" t="s">
        <v>1638</v>
      </c>
      <c r="B506" s="16" t="s">
        <v>8420</v>
      </c>
      <c r="C506" s="16"/>
      <c r="D506" s="19">
        <v>1540000</v>
      </c>
      <c r="E506" s="18">
        <v>523000</v>
      </c>
      <c r="F506" s="35">
        <v>1200000</v>
      </c>
      <c r="G506" s="18">
        <v>532000</v>
      </c>
      <c r="H506" s="18">
        <v>701000</v>
      </c>
      <c r="I506" s="24">
        <v>215000</v>
      </c>
      <c r="J506" s="18">
        <v>294000</v>
      </c>
      <c r="K506" s="24">
        <v>197000</v>
      </c>
      <c r="L506" s="17"/>
      <c r="M506" s="24">
        <v>31300</v>
      </c>
      <c r="N506" s="17"/>
      <c r="O506" s="17"/>
    </row>
    <row r="507" spans="1:15" ht="15.95">
      <c r="A507" s="118" t="s">
        <v>1638</v>
      </c>
      <c r="B507" s="118">
        <v>79</v>
      </c>
      <c r="C507" s="16" t="s">
        <v>8430</v>
      </c>
      <c r="D507" s="17"/>
      <c r="E507" s="24">
        <v>17700</v>
      </c>
      <c r="F507" s="17"/>
      <c r="G507" s="24">
        <v>16400</v>
      </c>
      <c r="H507" s="24">
        <v>22700</v>
      </c>
      <c r="I507" s="17"/>
      <c r="J507" s="17"/>
      <c r="K507" s="28"/>
      <c r="L507" s="17"/>
      <c r="M507" s="17"/>
      <c r="N507" s="17"/>
      <c r="O507" s="17"/>
    </row>
    <row r="508" spans="1:15" ht="15.95">
      <c r="A508" s="118" t="s">
        <v>1638</v>
      </c>
      <c r="B508" s="118">
        <v>79</v>
      </c>
      <c r="C508" s="16" t="s">
        <v>8431</v>
      </c>
      <c r="D508" s="24">
        <v>17400</v>
      </c>
      <c r="E508" s="17"/>
      <c r="F508" s="17"/>
      <c r="G508" s="17"/>
      <c r="H508" s="17"/>
      <c r="I508" s="17"/>
      <c r="J508" s="17"/>
      <c r="K508" s="28"/>
      <c r="L508" s="17"/>
      <c r="M508" s="17"/>
      <c r="N508" s="17"/>
      <c r="O508" s="17"/>
    </row>
    <row r="509" spans="1:15" ht="15.95">
      <c r="A509" s="118" t="s">
        <v>1638</v>
      </c>
      <c r="B509" s="16">
        <v>694</v>
      </c>
      <c r="C509" s="16" t="s">
        <v>8432</v>
      </c>
      <c r="D509" s="17"/>
      <c r="E509" s="24">
        <v>68200</v>
      </c>
      <c r="F509" s="24">
        <v>40000</v>
      </c>
      <c r="G509" s="17"/>
      <c r="H509" s="24">
        <v>190000</v>
      </c>
      <c r="I509" s="17"/>
      <c r="J509" s="17"/>
      <c r="K509" s="28"/>
      <c r="L509" s="17"/>
      <c r="M509" s="17"/>
      <c r="N509" s="17"/>
      <c r="O509" s="17"/>
    </row>
    <row r="510" spans="1:15" ht="15.95">
      <c r="A510" s="16" t="s">
        <v>1637</v>
      </c>
      <c r="B510" s="16" t="s">
        <v>8420</v>
      </c>
      <c r="C510" s="16"/>
      <c r="D510" s="18">
        <v>342000</v>
      </c>
      <c r="E510" s="17"/>
      <c r="F510" s="17"/>
      <c r="G510" s="24">
        <v>55700</v>
      </c>
      <c r="H510" s="24">
        <v>25800</v>
      </c>
      <c r="I510" s="17"/>
      <c r="J510" s="24">
        <v>17500</v>
      </c>
      <c r="K510" s="28"/>
      <c r="L510" s="17"/>
      <c r="M510" s="17"/>
      <c r="N510" s="17"/>
      <c r="O510" s="17"/>
    </row>
    <row r="511" spans="1:15" ht="15.95">
      <c r="A511" s="119" t="s">
        <v>8546</v>
      </c>
      <c r="B511" s="118" t="s">
        <v>8420</v>
      </c>
      <c r="C511" s="16"/>
      <c r="D511" s="27">
        <v>1810000</v>
      </c>
      <c r="E511" s="17"/>
      <c r="F511" s="17"/>
      <c r="G511" s="17"/>
      <c r="H511" s="24">
        <v>218000</v>
      </c>
      <c r="I511" s="24">
        <v>77800</v>
      </c>
      <c r="J511" s="24">
        <v>20400</v>
      </c>
      <c r="K511" s="28"/>
      <c r="L511" s="17"/>
      <c r="M511" s="17"/>
      <c r="N511" s="17"/>
      <c r="O511" s="17"/>
    </row>
    <row r="512" spans="1:15" ht="15.95">
      <c r="A512" s="118" t="s">
        <v>8546</v>
      </c>
      <c r="B512" s="118" t="s">
        <v>8420</v>
      </c>
      <c r="C512" s="16" t="s">
        <v>8422</v>
      </c>
      <c r="D512" s="17"/>
      <c r="E512" s="17"/>
      <c r="F512" s="17"/>
      <c r="G512" s="17"/>
      <c r="H512" s="18">
        <v>265000</v>
      </c>
      <c r="I512" s="17"/>
      <c r="J512" s="17"/>
      <c r="K512" s="28"/>
      <c r="L512" s="17"/>
      <c r="M512" s="17"/>
      <c r="N512" s="17"/>
      <c r="O512" s="17"/>
    </row>
    <row r="513" spans="1:15" ht="15.95">
      <c r="A513" s="118" t="s">
        <v>8546</v>
      </c>
      <c r="B513" s="16">
        <v>544</v>
      </c>
      <c r="C513" s="16" t="s">
        <v>8429</v>
      </c>
      <c r="D513" s="24">
        <v>15100</v>
      </c>
      <c r="E513" s="17"/>
      <c r="F513" s="17"/>
      <c r="G513" s="17"/>
      <c r="H513" s="17"/>
      <c r="I513" s="17"/>
      <c r="J513" s="17"/>
      <c r="K513" s="28"/>
      <c r="L513" s="17"/>
      <c r="M513" s="17"/>
      <c r="N513" s="17"/>
      <c r="O513" s="17"/>
    </row>
    <row r="514" spans="1:15" ht="15.95">
      <c r="A514" s="16" t="s">
        <v>1636</v>
      </c>
      <c r="B514" s="16" t="s">
        <v>8420</v>
      </c>
      <c r="C514" s="16"/>
      <c r="D514" s="17"/>
      <c r="E514" s="35">
        <v>875000</v>
      </c>
      <c r="F514" s="17"/>
      <c r="G514" s="18">
        <v>382000</v>
      </c>
      <c r="H514" s="17"/>
      <c r="I514" s="17"/>
      <c r="J514" s="17"/>
      <c r="K514" s="28"/>
      <c r="L514" s="17"/>
      <c r="M514" s="17"/>
      <c r="N514" s="17"/>
      <c r="O514" s="17"/>
    </row>
    <row r="515" spans="1:15" ht="15.95">
      <c r="A515" s="118" t="s">
        <v>5511</v>
      </c>
      <c r="B515" s="16" t="s">
        <v>8420</v>
      </c>
      <c r="C515" s="16"/>
      <c r="D515" s="17"/>
      <c r="E515" s="17"/>
      <c r="F515" s="27">
        <v>1900000</v>
      </c>
      <c r="G515" s="17"/>
      <c r="H515" s="17"/>
      <c r="I515" s="17"/>
      <c r="J515" s="17"/>
      <c r="K515" s="24">
        <v>58700</v>
      </c>
      <c r="L515" s="17"/>
      <c r="M515" s="17"/>
      <c r="N515" s="17"/>
      <c r="O515" s="17"/>
    </row>
    <row r="516" spans="1:15" ht="15.95">
      <c r="A516" s="118" t="s">
        <v>5511</v>
      </c>
      <c r="B516" s="16">
        <v>901</v>
      </c>
      <c r="C516" s="16" t="s">
        <v>8431</v>
      </c>
      <c r="D516" s="17"/>
      <c r="E516" s="17"/>
      <c r="F516" s="17"/>
      <c r="G516" s="17"/>
      <c r="H516" s="17"/>
      <c r="I516" s="17"/>
      <c r="J516" s="17"/>
      <c r="K516" s="24">
        <v>47700</v>
      </c>
      <c r="L516" s="17"/>
      <c r="M516" s="17"/>
      <c r="N516" s="17"/>
      <c r="O516" s="17"/>
    </row>
    <row r="517" spans="1:15" ht="15.95">
      <c r="A517" s="16" t="s">
        <v>7035</v>
      </c>
      <c r="B517" s="16" t="s">
        <v>8420</v>
      </c>
      <c r="C517" s="16"/>
      <c r="D517" s="17"/>
      <c r="E517" s="17"/>
      <c r="F517" s="17"/>
      <c r="G517" s="24">
        <v>180000</v>
      </c>
      <c r="H517" s="17"/>
      <c r="I517" s="17"/>
      <c r="J517" s="17"/>
      <c r="K517" s="28"/>
      <c r="L517" s="17"/>
      <c r="M517" s="17"/>
      <c r="N517" s="17"/>
      <c r="O517" s="17"/>
    </row>
    <row r="518" spans="1:15" ht="15.95">
      <c r="A518" s="16" t="s">
        <v>5201</v>
      </c>
      <c r="B518" s="16" t="s">
        <v>8420</v>
      </c>
      <c r="C518" s="16"/>
      <c r="D518" s="17"/>
      <c r="E518" s="17"/>
      <c r="F518" s="17"/>
      <c r="G518" s="24">
        <v>35100</v>
      </c>
      <c r="H518" s="17"/>
      <c r="I518" s="17"/>
      <c r="J518" s="17"/>
      <c r="K518" s="28"/>
      <c r="L518" s="17"/>
      <c r="M518" s="17"/>
      <c r="N518" s="17"/>
      <c r="O518" s="17"/>
    </row>
    <row r="519" spans="1:15" ht="15.95">
      <c r="A519" s="119" t="s">
        <v>5199</v>
      </c>
      <c r="B519" s="16" t="s">
        <v>8420</v>
      </c>
      <c r="C519" s="16"/>
      <c r="D519" s="17"/>
      <c r="E519" s="17"/>
      <c r="F519" s="17"/>
      <c r="G519" s="17"/>
      <c r="H519" s="17"/>
      <c r="I519" s="17"/>
      <c r="J519" s="17"/>
      <c r="K519" s="28"/>
      <c r="L519" s="17"/>
      <c r="M519" s="17"/>
      <c r="N519" s="24">
        <v>52000</v>
      </c>
      <c r="O519" s="17"/>
    </row>
    <row r="520" spans="1:15" ht="15.95">
      <c r="A520" s="118" t="s">
        <v>5199</v>
      </c>
      <c r="B520" s="16">
        <v>548</v>
      </c>
      <c r="C520" s="16" t="s">
        <v>8432</v>
      </c>
      <c r="D520" s="17"/>
      <c r="E520" s="17"/>
      <c r="F520" s="17"/>
      <c r="G520" s="17"/>
      <c r="H520" s="17"/>
      <c r="I520" s="17"/>
      <c r="J520" s="17"/>
      <c r="K520" s="28"/>
      <c r="L520" s="17"/>
      <c r="M520" s="17"/>
      <c r="N520" s="27">
        <v>2140000</v>
      </c>
      <c r="O520" s="17"/>
    </row>
    <row r="521" spans="1:15" ht="15.95">
      <c r="A521" s="118" t="s">
        <v>5199</v>
      </c>
      <c r="B521" s="119">
        <v>881</v>
      </c>
      <c r="C521" s="16" t="s">
        <v>8430</v>
      </c>
      <c r="D521" s="17"/>
      <c r="E521" s="17"/>
      <c r="F521" s="17"/>
      <c r="G521" s="17"/>
      <c r="H521" s="17"/>
      <c r="I521" s="17"/>
      <c r="J521" s="17"/>
      <c r="K521" s="28"/>
      <c r="L521" s="17"/>
      <c r="M521" s="17"/>
      <c r="N521" s="24">
        <v>88900</v>
      </c>
      <c r="O521" s="17"/>
    </row>
    <row r="522" spans="1:15" ht="15.95">
      <c r="A522" s="118" t="s">
        <v>5199</v>
      </c>
      <c r="B522" s="118">
        <v>881</v>
      </c>
      <c r="C522" s="16" t="s">
        <v>8432</v>
      </c>
      <c r="D522" s="17"/>
      <c r="E522" s="17"/>
      <c r="F522" s="17"/>
      <c r="G522" s="17"/>
      <c r="H522" s="17"/>
      <c r="I522" s="17"/>
      <c r="J522" s="17"/>
      <c r="K522" s="28"/>
      <c r="L522" s="17"/>
      <c r="M522" s="17"/>
      <c r="N522" s="24">
        <v>21900</v>
      </c>
      <c r="O522" s="17"/>
    </row>
    <row r="523" spans="1:15" ht="15.95">
      <c r="A523" s="118" t="s">
        <v>5199</v>
      </c>
      <c r="B523" s="118">
        <v>881</v>
      </c>
      <c r="C523" s="16" t="s">
        <v>8453</v>
      </c>
      <c r="D523" s="17"/>
      <c r="E523" s="17"/>
      <c r="F523" s="17"/>
      <c r="G523" s="17"/>
      <c r="H523" s="17"/>
      <c r="I523" s="17"/>
      <c r="J523" s="17"/>
      <c r="K523" s="28"/>
      <c r="L523" s="17"/>
      <c r="M523" s="17"/>
      <c r="N523" s="24">
        <v>51300</v>
      </c>
      <c r="O523" s="17"/>
    </row>
    <row r="524" spans="1:15" ht="15.95">
      <c r="A524" s="118" t="s">
        <v>8548</v>
      </c>
      <c r="B524" s="118" t="s">
        <v>8420</v>
      </c>
      <c r="C524" s="16"/>
      <c r="D524" s="27">
        <v>1840000</v>
      </c>
      <c r="E524" s="18">
        <v>303000</v>
      </c>
      <c r="F524" s="35">
        <v>1130000</v>
      </c>
      <c r="G524" s="35">
        <v>865000</v>
      </c>
      <c r="H524" s="24">
        <v>172000</v>
      </c>
      <c r="I524" s="18">
        <v>428000</v>
      </c>
      <c r="J524" s="17"/>
      <c r="K524" s="18">
        <v>383000</v>
      </c>
      <c r="L524" s="17"/>
      <c r="M524" s="17"/>
      <c r="N524" s="17"/>
      <c r="O524" s="17"/>
    </row>
    <row r="525" spans="1:15" ht="15.95">
      <c r="A525" s="118" t="s">
        <v>8548</v>
      </c>
      <c r="B525" s="118" t="s">
        <v>8420</v>
      </c>
      <c r="C525" s="16" t="s">
        <v>8422</v>
      </c>
      <c r="D525" s="17"/>
      <c r="E525" s="24">
        <v>52800</v>
      </c>
      <c r="F525" s="17"/>
      <c r="G525" s="17"/>
      <c r="H525" s="17"/>
      <c r="I525" s="17"/>
      <c r="J525" s="17"/>
      <c r="K525" s="28"/>
      <c r="L525" s="17"/>
      <c r="M525" s="17"/>
      <c r="N525" s="17"/>
      <c r="O525" s="17"/>
    </row>
    <row r="526" spans="1:15" ht="15.95">
      <c r="A526" s="16" t="s">
        <v>1633</v>
      </c>
      <c r="B526" s="16" t="s">
        <v>8420</v>
      </c>
      <c r="C526" s="16"/>
      <c r="D526" s="30">
        <v>4210000</v>
      </c>
      <c r="E526" s="22">
        <v>2460000</v>
      </c>
      <c r="F526" s="22">
        <v>2360000</v>
      </c>
      <c r="G526" s="35">
        <v>1160000</v>
      </c>
      <c r="H526" s="35">
        <v>1140000</v>
      </c>
      <c r="I526" s="22">
        <v>2270000</v>
      </c>
      <c r="J526" s="22">
        <v>2280000</v>
      </c>
      <c r="K526" s="22">
        <v>2300000</v>
      </c>
      <c r="L526" s="24">
        <v>58600</v>
      </c>
      <c r="M526" s="24">
        <v>153000</v>
      </c>
      <c r="N526" s="24">
        <v>18100</v>
      </c>
      <c r="O526" s="24">
        <v>194000</v>
      </c>
    </row>
    <row r="527" spans="1:15" ht="15.95">
      <c r="A527" s="16" t="s">
        <v>1630</v>
      </c>
      <c r="B527" s="16" t="s">
        <v>8420</v>
      </c>
      <c r="C527" s="16"/>
      <c r="D527" s="24">
        <v>161000</v>
      </c>
      <c r="E527" s="24">
        <v>30600</v>
      </c>
      <c r="F527" s="18">
        <v>297000</v>
      </c>
      <c r="G527" s="24">
        <v>56100</v>
      </c>
      <c r="H527" s="17"/>
      <c r="I527" s="17"/>
      <c r="J527" s="17"/>
      <c r="K527" s="28"/>
      <c r="L527" s="17"/>
      <c r="M527" s="17"/>
      <c r="N527" s="17"/>
      <c r="O527" s="17"/>
    </row>
    <row r="528" spans="1:15" ht="15.95">
      <c r="A528" s="118" t="s">
        <v>1629</v>
      </c>
      <c r="B528" s="16" t="s">
        <v>8420</v>
      </c>
      <c r="C528" s="16"/>
      <c r="D528" s="18">
        <v>376000</v>
      </c>
      <c r="E528" s="18">
        <v>353000</v>
      </c>
      <c r="F528" s="18">
        <v>430000</v>
      </c>
      <c r="G528" s="24">
        <v>135000</v>
      </c>
      <c r="H528" s="24">
        <v>51700</v>
      </c>
      <c r="I528" s="17"/>
      <c r="J528" s="24">
        <v>92200</v>
      </c>
      <c r="K528" s="28"/>
      <c r="L528" s="17"/>
      <c r="M528" s="24">
        <v>37500</v>
      </c>
      <c r="N528" s="17"/>
      <c r="O528" s="17"/>
    </row>
    <row r="529" spans="1:15" ht="15.95">
      <c r="A529" s="118" t="s">
        <v>1629</v>
      </c>
      <c r="B529" s="16">
        <v>105</v>
      </c>
      <c r="C529" s="16"/>
      <c r="D529" s="17"/>
      <c r="E529" s="24">
        <v>24700</v>
      </c>
      <c r="F529" s="17"/>
      <c r="G529" s="17"/>
      <c r="H529" s="17"/>
      <c r="I529" s="17"/>
      <c r="J529" s="17"/>
      <c r="K529" s="28"/>
      <c r="L529" s="17"/>
      <c r="M529" s="17"/>
      <c r="N529" s="17"/>
      <c r="O529" s="17"/>
    </row>
    <row r="530" spans="1:15" ht="15.95">
      <c r="A530" s="118" t="s">
        <v>5265</v>
      </c>
      <c r="B530" s="16" t="s">
        <v>8420</v>
      </c>
      <c r="C530" s="16"/>
      <c r="D530" s="17"/>
      <c r="E530" s="17"/>
      <c r="F530" s="17"/>
      <c r="G530" s="24">
        <v>135000</v>
      </c>
      <c r="H530" s="24">
        <v>99000</v>
      </c>
      <c r="I530" s="24">
        <v>198000</v>
      </c>
      <c r="J530" s="17"/>
      <c r="K530" s="28"/>
      <c r="L530" s="17"/>
      <c r="M530" s="17"/>
      <c r="N530" s="17"/>
      <c r="O530" s="17"/>
    </row>
    <row r="531" spans="1:15" ht="15.95">
      <c r="A531" s="118" t="s">
        <v>5265</v>
      </c>
      <c r="B531" s="16">
        <v>427</v>
      </c>
      <c r="C531" s="16" t="s">
        <v>8446</v>
      </c>
      <c r="D531" s="17"/>
      <c r="E531" s="17"/>
      <c r="F531" s="17"/>
      <c r="G531" s="17"/>
      <c r="H531" s="17"/>
      <c r="I531" s="24">
        <v>76100</v>
      </c>
      <c r="J531" s="17"/>
      <c r="K531" s="28"/>
      <c r="L531" s="17"/>
      <c r="M531" s="17"/>
      <c r="N531" s="17"/>
      <c r="O531" s="17"/>
    </row>
    <row r="532" spans="1:15" ht="15.95">
      <c r="A532" s="16" t="s">
        <v>1626</v>
      </c>
      <c r="B532" s="16" t="s">
        <v>8420</v>
      </c>
      <c r="C532" s="16"/>
      <c r="D532" s="17"/>
      <c r="E532" s="17"/>
      <c r="F532" s="17"/>
      <c r="G532" s="17"/>
      <c r="H532" s="17"/>
      <c r="I532" s="17"/>
      <c r="J532" s="17"/>
      <c r="K532" s="28"/>
      <c r="L532" s="35">
        <v>1240000</v>
      </c>
      <c r="M532" s="19">
        <v>1660000</v>
      </c>
      <c r="N532" s="27">
        <v>2170000</v>
      </c>
      <c r="O532" s="19">
        <v>1450000</v>
      </c>
    </row>
    <row r="533" spans="1:15" ht="15.95">
      <c r="A533" s="119" t="s">
        <v>1625</v>
      </c>
      <c r="B533" s="16" t="s">
        <v>8420</v>
      </c>
      <c r="C533" s="16"/>
      <c r="D533" s="17"/>
      <c r="E533" s="17"/>
      <c r="F533" s="17"/>
      <c r="G533" s="17"/>
      <c r="H533" s="17"/>
      <c r="I533" s="17"/>
      <c r="J533" s="17"/>
      <c r="K533" s="28"/>
      <c r="L533" s="30">
        <v>4080000</v>
      </c>
      <c r="M533" s="35">
        <v>1070000</v>
      </c>
      <c r="N533" s="18">
        <v>601000</v>
      </c>
      <c r="O533" s="18">
        <v>543000</v>
      </c>
    </row>
    <row r="534" spans="1:15" ht="15.95">
      <c r="A534" s="118" t="s">
        <v>1625</v>
      </c>
      <c r="B534" s="118">
        <v>132</v>
      </c>
      <c r="C534" s="16" t="s">
        <v>8431</v>
      </c>
      <c r="D534" s="17"/>
      <c r="E534" s="17"/>
      <c r="F534" s="17"/>
      <c r="G534" s="17"/>
      <c r="H534" s="17"/>
      <c r="I534" s="17"/>
      <c r="J534" s="17"/>
      <c r="K534" s="28"/>
      <c r="L534" s="17"/>
      <c r="M534" s="24">
        <v>78600</v>
      </c>
      <c r="N534" s="17"/>
      <c r="O534" s="17"/>
    </row>
    <row r="535" spans="1:15" ht="15.95">
      <c r="A535" s="118" t="s">
        <v>1625</v>
      </c>
      <c r="B535" s="118">
        <v>132</v>
      </c>
      <c r="C535" s="16" t="s">
        <v>8432</v>
      </c>
      <c r="D535" s="17"/>
      <c r="E535" s="17"/>
      <c r="F535" s="17"/>
      <c r="G535" s="17"/>
      <c r="H535" s="17"/>
      <c r="I535" s="17"/>
      <c r="J535" s="17"/>
      <c r="K535" s="28"/>
      <c r="L535" s="24">
        <v>56700</v>
      </c>
      <c r="M535" s="24">
        <v>55200</v>
      </c>
      <c r="N535" s="24">
        <v>37800</v>
      </c>
      <c r="O535" s="17"/>
    </row>
    <row r="536" spans="1:15" ht="15.95">
      <c r="A536" s="118" t="s">
        <v>1624</v>
      </c>
      <c r="B536" s="119" t="s">
        <v>8420</v>
      </c>
      <c r="C536" s="16"/>
      <c r="D536" s="17"/>
      <c r="E536" s="17"/>
      <c r="F536" s="17"/>
      <c r="G536" s="17"/>
      <c r="H536" s="24">
        <v>174000</v>
      </c>
      <c r="I536" s="24">
        <v>200000</v>
      </c>
      <c r="J536" s="24">
        <v>93100</v>
      </c>
      <c r="K536" s="18">
        <v>276000</v>
      </c>
      <c r="L536" s="19">
        <v>1290000</v>
      </c>
      <c r="M536" s="22">
        <v>2280000</v>
      </c>
      <c r="N536" s="22">
        <v>2720000</v>
      </c>
      <c r="O536" s="35">
        <v>1250000</v>
      </c>
    </row>
    <row r="537" spans="1:15" ht="15.95">
      <c r="A537" s="118" t="s">
        <v>1624</v>
      </c>
      <c r="B537" s="118" t="s">
        <v>8420</v>
      </c>
      <c r="C537" s="16" t="s">
        <v>8423</v>
      </c>
      <c r="D537" s="17"/>
      <c r="E537" s="17"/>
      <c r="F537" s="17"/>
      <c r="G537" s="17"/>
      <c r="H537" s="17"/>
      <c r="I537" s="17"/>
      <c r="J537" s="17"/>
      <c r="K537" s="28"/>
      <c r="L537" s="24">
        <v>155000</v>
      </c>
      <c r="M537" s="24">
        <v>29500</v>
      </c>
      <c r="N537" s="17"/>
      <c r="O537" s="17"/>
    </row>
    <row r="538" spans="1:15" ht="15.95">
      <c r="A538" s="118" t="s">
        <v>1624</v>
      </c>
      <c r="B538" s="118" t="s">
        <v>8420</v>
      </c>
      <c r="C538" s="16" t="s">
        <v>8422</v>
      </c>
      <c r="D538" s="17"/>
      <c r="E538" s="17"/>
      <c r="F538" s="17"/>
      <c r="G538" s="17"/>
      <c r="H538" s="17"/>
      <c r="I538" s="17"/>
      <c r="J538" s="17"/>
      <c r="K538" s="28"/>
      <c r="L538" s="17"/>
      <c r="M538" s="17"/>
      <c r="N538" s="24">
        <v>85600</v>
      </c>
      <c r="O538" s="17"/>
    </row>
    <row r="539" spans="1:15" ht="15.95">
      <c r="A539" s="118" t="s">
        <v>1624</v>
      </c>
      <c r="B539" s="16">
        <v>116</v>
      </c>
      <c r="C539" s="16" t="s">
        <v>8422</v>
      </c>
      <c r="D539" s="17"/>
      <c r="E539" s="17"/>
      <c r="F539" s="17"/>
      <c r="G539" s="17"/>
      <c r="H539" s="17"/>
      <c r="I539" s="17"/>
      <c r="J539" s="17"/>
      <c r="K539" s="28"/>
      <c r="L539" s="17"/>
      <c r="M539" s="24">
        <v>40100</v>
      </c>
      <c r="N539" s="17"/>
      <c r="O539" s="17"/>
    </row>
    <row r="540" spans="1:15" ht="15.95">
      <c r="A540" s="118" t="s">
        <v>1624</v>
      </c>
      <c r="B540" s="118">
        <v>132</v>
      </c>
      <c r="C540" s="16" t="s">
        <v>8430</v>
      </c>
      <c r="D540" s="17"/>
      <c r="E540" s="17"/>
      <c r="F540" s="17"/>
      <c r="G540" s="17"/>
      <c r="H540" s="17"/>
      <c r="I540" s="17"/>
      <c r="J540" s="17"/>
      <c r="K540" s="28"/>
      <c r="L540" s="24">
        <v>23500</v>
      </c>
      <c r="M540" s="24">
        <v>58900</v>
      </c>
      <c r="N540" s="24">
        <v>105000</v>
      </c>
      <c r="O540" s="17"/>
    </row>
    <row r="541" spans="1:15" ht="15.95">
      <c r="A541" s="118" t="s">
        <v>1624</v>
      </c>
      <c r="B541" s="118">
        <v>132</v>
      </c>
      <c r="C541" s="16" t="s">
        <v>8431</v>
      </c>
      <c r="D541" s="17"/>
      <c r="E541" s="17"/>
      <c r="F541" s="17"/>
      <c r="G541" s="17"/>
      <c r="H541" s="17"/>
      <c r="I541" s="17"/>
      <c r="J541" s="17"/>
      <c r="K541" s="28"/>
      <c r="L541" s="24">
        <v>47800</v>
      </c>
      <c r="M541" s="24">
        <v>114000</v>
      </c>
      <c r="N541" s="24">
        <v>77700</v>
      </c>
      <c r="O541" s="17"/>
    </row>
    <row r="542" spans="1:15" ht="15.95">
      <c r="A542" s="118" t="s">
        <v>1624</v>
      </c>
      <c r="B542" s="118">
        <v>132</v>
      </c>
      <c r="C542" s="16" t="s">
        <v>8432</v>
      </c>
      <c r="D542" s="17"/>
      <c r="E542" s="17"/>
      <c r="F542" s="17"/>
      <c r="G542" s="17"/>
      <c r="H542" s="17"/>
      <c r="I542" s="17"/>
      <c r="J542" s="17"/>
      <c r="K542" s="28"/>
      <c r="L542" s="24">
        <v>101000</v>
      </c>
      <c r="M542" s="24">
        <v>91900</v>
      </c>
      <c r="N542" s="24">
        <v>41800</v>
      </c>
      <c r="O542" s="24">
        <v>58600</v>
      </c>
    </row>
    <row r="543" spans="1:15" ht="15.95">
      <c r="A543" s="118" t="s">
        <v>1624</v>
      </c>
      <c r="B543" s="118">
        <v>132</v>
      </c>
      <c r="C543" s="16" t="s">
        <v>8460</v>
      </c>
      <c r="D543" s="17"/>
      <c r="E543" s="17"/>
      <c r="F543" s="17"/>
      <c r="G543" s="17"/>
      <c r="H543" s="17"/>
      <c r="I543" s="17"/>
      <c r="J543" s="17"/>
      <c r="K543" s="28"/>
      <c r="L543" s="17"/>
      <c r="M543" s="17"/>
      <c r="N543" s="24">
        <v>23500</v>
      </c>
      <c r="O543" s="17"/>
    </row>
    <row r="544" spans="1:15" ht="15.95">
      <c r="A544" s="16" t="s">
        <v>1622</v>
      </c>
      <c r="B544" s="16" t="s">
        <v>8420</v>
      </c>
      <c r="C544" s="16"/>
      <c r="D544" s="18">
        <v>431000</v>
      </c>
      <c r="E544" s="24">
        <v>3000</v>
      </c>
      <c r="F544" s="24">
        <v>4240</v>
      </c>
      <c r="G544" s="24">
        <v>2420</v>
      </c>
      <c r="H544" s="17"/>
      <c r="I544" s="24">
        <v>207000</v>
      </c>
      <c r="J544" s="18">
        <v>347000</v>
      </c>
      <c r="K544" s="28"/>
      <c r="L544" s="17"/>
      <c r="M544" s="17"/>
      <c r="N544" s="17"/>
      <c r="O544" s="17"/>
    </row>
    <row r="545" spans="1:15" ht="15.95">
      <c r="A545" s="16" t="s">
        <v>1621</v>
      </c>
      <c r="B545" s="16" t="s">
        <v>8420</v>
      </c>
      <c r="C545" s="16"/>
      <c r="D545" s="18">
        <v>340000</v>
      </c>
      <c r="E545" s="24">
        <v>54900</v>
      </c>
      <c r="F545" s="17"/>
      <c r="G545" s="24">
        <v>40200</v>
      </c>
      <c r="H545" s="24">
        <v>161000</v>
      </c>
      <c r="I545" s="18">
        <v>414000</v>
      </c>
      <c r="J545" s="18">
        <v>520000</v>
      </c>
      <c r="K545" s="18">
        <v>280000</v>
      </c>
      <c r="L545" s="24">
        <v>58200</v>
      </c>
      <c r="M545" s="24">
        <v>49900</v>
      </c>
      <c r="N545" s="24">
        <v>61100</v>
      </c>
      <c r="O545" s="24">
        <v>86300</v>
      </c>
    </row>
    <row r="546" spans="1:15" ht="15.95">
      <c r="A546" s="16" t="s">
        <v>5784</v>
      </c>
      <c r="B546" s="16" t="s">
        <v>8420</v>
      </c>
      <c r="C546" s="16"/>
      <c r="D546" s="17"/>
      <c r="E546" s="17"/>
      <c r="F546" s="18">
        <v>258000</v>
      </c>
      <c r="G546" s="17"/>
      <c r="H546" s="17"/>
      <c r="I546" s="17"/>
      <c r="J546" s="17"/>
      <c r="K546" s="24">
        <v>66200</v>
      </c>
      <c r="L546" s="17"/>
      <c r="M546" s="17"/>
      <c r="N546" s="17"/>
      <c r="O546" s="17"/>
    </row>
    <row r="547" spans="1:15" ht="15.95">
      <c r="A547" s="16" t="s">
        <v>8551</v>
      </c>
      <c r="B547" s="16" t="s">
        <v>8420</v>
      </c>
      <c r="C547" s="16"/>
      <c r="D547" s="35">
        <v>775000</v>
      </c>
      <c r="E547" s="17"/>
      <c r="F547" s="17"/>
      <c r="G547" s="17"/>
      <c r="H547" s="17"/>
      <c r="I547" s="17"/>
      <c r="J547" s="17"/>
      <c r="K547" s="28"/>
      <c r="L547" s="17"/>
      <c r="M547" s="17"/>
      <c r="N547" s="17"/>
      <c r="O547" s="17"/>
    </row>
    <row r="548" spans="1:15" ht="15.95">
      <c r="A548" s="118" t="s">
        <v>8552</v>
      </c>
      <c r="B548" s="16" t="s">
        <v>8420</v>
      </c>
      <c r="C548" s="16"/>
      <c r="D548" s="17"/>
      <c r="E548" s="17"/>
      <c r="F548" s="17"/>
      <c r="G548" s="24">
        <v>24100</v>
      </c>
      <c r="H548" s="17"/>
      <c r="I548" s="24">
        <v>42800</v>
      </c>
      <c r="J548" s="17"/>
      <c r="K548" s="28"/>
      <c r="L548" s="17"/>
      <c r="M548" s="17"/>
      <c r="N548" s="17"/>
      <c r="O548" s="17"/>
    </row>
    <row r="549" spans="1:15" ht="15.95">
      <c r="A549" s="118" t="s">
        <v>8552</v>
      </c>
      <c r="B549" s="16">
        <v>169</v>
      </c>
      <c r="C549" s="16" t="s">
        <v>8444</v>
      </c>
      <c r="D549" s="17"/>
      <c r="E549" s="17"/>
      <c r="F549" s="17"/>
      <c r="G549" s="24">
        <v>21400</v>
      </c>
      <c r="H549" s="17"/>
      <c r="I549" s="17"/>
      <c r="J549" s="17"/>
      <c r="K549" s="28"/>
      <c r="L549" s="17"/>
      <c r="M549" s="17"/>
      <c r="N549" s="17"/>
      <c r="O549" s="17"/>
    </row>
    <row r="550" spans="1:15" ht="15.95">
      <c r="A550" s="118" t="s">
        <v>6551</v>
      </c>
      <c r="B550" s="16" t="s">
        <v>8420</v>
      </c>
      <c r="C550" s="16"/>
      <c r="D550" s="17"/>
      <c r="E550" s="17"/>
      <c r="F550" s="17"/>
      <c r="G550" s="24">
        <v>62700</v>
      </c>
      <c r="H550" s="17"/>
      <c r="I550" s="17"/>
      <c r="J550" s="17"/>
      <c r="K550" s="24">
        <v>31300</v>
      </c>
      <c r="L550" s="17"/>
      <c r="M550" s="17"/>
      <c r="N550" s="17"/>
      <c r="O550" s="17"/>
    </row>
    <row r="551" spans="1:15" ht="15.95">
      <c r="A551" s="118" t="s">
        <v>6551</v>
      </c>
      <c r="B551" s="16">
        <v>201</v>
      </c>
      <c r="C551" s="16" t="s">
        <v>8429</v>
      </c>
      <c r="D551" s="17"/>
      <c r="E551" s="17"/>
      <c r="F551" s="17"/>
      <c r="G551" s="17"/>
      <c r="H551" s="17"/>
      <c r="I551" s="17"/>
      <c r="J551" s="17"/>
      <c r="K551" s="24">
        <v>32100</v>
      </c>
      <c r="L551" s="17"/>
      <c r="M551" s="17"/>
      <c r="N551" s="17"/>
      <c r="O551" s="17"/>
    </row>
    <row r="552" spans="1:15" ht="15.95">
      <c r="A552" s="16" t="s">
        <v>1618</v>
      </c>
      <c r="B552" s="16" t="s">
        <v>8420</v>
      </c>
      <c r="C552" s="16"/>
      <c r="D552" s="35">
        <v>1220000</v>
      </c>
      <c r="E552" s="18">
        <v>617000</v>
      </c>
      <c r="F552" s="35">
        <v>989000</v>
      </c>
      <c r="G552" s="18">
        <v>736000</v>
      </c>
      <c r="H552" s="24">
        <v>149000</v>
      </c>
      <c r="I552" s="24">
        <v>77200</v>
      </c>
      <c r="J552" s="18">
        <v>449000</v>
      </c>
      <c r="K552" s="24">
        <v>28600</v>
      </c>
      <c r="L552" s="24">
        <v>7170</v>
      </c>
      <c r="M552" s="24">
        <v>6570</v>
      </c>
      <c r="N552" s="17"/>
      <c r="O552" s="17"/>
    </row>
    <row r="553" spans="1:15" ht="15.95">
      <c r="A553" s="16" t="s">
        <v>6798</v>
      </c>
      <c r="B553" s="16" t="s">
        <v>8420</v>
      </c>
      <c r="C553" s="16"/>
      <c r="D553" s="24">
        <v>185000</v>
      </c>
      <c r="E553" s="17"/>
      <c r="F553" s="17"/>
      <c r="G553" s="24">
        <v>89900</v>
      </c>
      <c r="H553" s="17"/>
      <c r="I553" s="17"/>
      <c r="J553" s="17"/>
      <c r="K553" s="24">
        <v>73300</v>
      </c>
      <c r="L553" s="17"/>
      <c r="M553" s="17"/>
      <c r="N553" s="17"/>
      <c r="O553" s="17"/>
    </row>
    <row r="554" spans="1:15" ht="15.95">
      <c r="A554" s="119" t="s">
        <v>1617</v>
      </c>
      <c r="B554" s="16" t="s">
        <v>8420</v>
      </c>
      <c r="C554" s="16"/>
      <c r="D554" s="26">
        <v>2980000</v>
      </c>
      <c r="E554" s="19">
        <v>1540000</v>
      </c>
      <c r="F554" s="35">
        <v>769000</v>
      </c>
      <c r="G554" s="35">
        <v>852000</v>
      </c>
      <c r="H554" s="18">
        <v>251000</v>
      </c>
      <c r="I554" s="18">
        <v>425000</v>
      </c>
      <c r="J554" s="18">
        <v>372000</v>
      </c>
      <c r="K554" s="18">
        <v>340000</v>
      </c>
      <c r="L554" s="17"/>
      <c r="M554" s="24">
        <v>75000</v>
      </c>
      <c r="N554" s="24">
        <v>18500</v>
      </c>
      <c r="O554" s="24">
        <v>9280</v>
      </c>
    </row>
    <row r="555" spans="1:15" ht="15.95">
      <c r="A555" s="118" t="s">
        <v>1617</v>
      </c>
      <c r="B555" s="16">
        <v>123</v>
      </c>
      <c r="C555" s="16"/>
      <c r="D555" s="17"/>
      <c r="E555" s="17"/>
      <c r="F555" s="24">
        <v>802</v>
      </c>
      <c r="G555" s="17"/>
      <c r="H555" s="17"/>
      <c r="I555" s="17"/>
      <c r="J555" s="17"/>
      <c r="K555" s="28"/>
      <c r="L555" s="17"/>
      <c r="M555" s="17"/>
      <c r="N555" s="17"/>
      <c r="O555" s="17"/>
    </row>
    <row r="556" spans="1:15" ht="15.95">
      <c r="A556" s="118" t="s">
        <v>1617</v>
      </c>
      <c r="B556" s="16">
        <v>169</v>
      </c>
      <c r="C556" s="16"/>
      <c r="D556" s="17"/>
      <c r="E556" s="17"/>
      <c r="F556" s="24">
        <v>204000</v>
      </c>
      <c r="G556" s="17"/>
      <c r="H556" s="24">
        <v>73900</v>
      </c>
      <c r="I556" s="17"/>
      <c r="J556" s="17"/>
      <c r="K556" s="24">
        <v>60600</v>
      </c>
      <c r="L556" s="17"/>
      <c r="M556" s="17"/>
      <c r="N556" s="17"/>
      <c r="O556" s="17"/>
    </row>
    <row r="557" spans="1:15" ht="15.95">
      <c r="A557" s="118" t="s">
        <v>1617</v>
      </c>
      <c r="B557" s="16">
        <v>244</v>
      </c>
      <c r="C557" s="16"/>
      <c r="D557" s="24">
        <v>18600</v>
      </c>
      <c r="E557" s="24">
        <v>15600</v>
      </c>
      <c r="F557" s="24">
        <v>8030</v>
      </c>
      <c r="G557" s="24">
        <v>2880</v>
      </c>
      <c r="H557" s="24">
        <v>4410</v>
      </c>
      <c r="I557" s="24">
        <v>976</v>
      </c>
      <c r="J557" s="24">
        <v>4980</v>
      </c>
      <c r="K557" s="24">
        <v>3040</v>
      </c>
      <c r="L557" s="24">
        <v>1.24</v>
      </c>
      <c r="M557" s="17"/>
      <c r="N557" s="17"/>
      <c r="O557" s="24">
        <v>844</v>
      </c>
    </row>
    <row r="558" spans="1:15" ht="15.95">
      <c r="A558" s="118" t="s">
        <v>1617</v>
      </c>
      <c r="B558" s="16">
        <v>346</v>
      </c>
      <c r="C558" s="16"/>
      <c r="D558" s="24">
        <v>148000</v>
      </c>
      <c r="E558" s="24">
        <v>104000</v>
      </c>
      <c r="F558" s="24">
        <v>41200</v>
      </c>
      <c r="G558" s="24">
        <v>43700</v>
      </c>
      <c r="H558" s="17"/>
      <c r="I558" s="17"/>
      <c r="J558" s="17"/>
      <c r="K558" s="24">
        <v>104000</v>
      </c>
      <c r="L558" s="17"/>
      <c r="M558" s="17"/>
      <c r="N558" s="17"/>
      <c r="O558" s="17"/>
    </row>
    <row r="559" spans="1:15" ht="15.95">
      <c r="A559" s="16" t="s">
        <v>8753</v>
      </c>
      <c r="B559" s="16" t="s">
        <v>8420</v>
      </c>
      <c r="C559" s="16"/>
      <c r="D559" s="18">
        <v>654000</v>
      </c>
      <c r="E559" s="24">
        <v>24100</v>
      </c>
      <c r="F559" s="17"/>
      <c r="G559" s="17"/>
      <c r="H559" s="17"/>
      <c r="I559" s="17"/>
      <c r="J559" s="17"/>
      <c r="K559" s="24">
        <v>15600</v>
      </c>
      <c r="L559" s="17"/>
      <c r="M559" s="17"/>
      <c r="N559" s="17"/>
      <c r="O559" s="17"/>
    </row>
    <row r="560" spans="1:15" ht="15.95">
      <c r="A560" s="16" t="s">
        <v>8554</v>
      </c>
      <c r="B560" s="16" t="s">
        <v>8420</v>
      </c>
      <c r="C560" s="16"/>
      <c r="D560" s="18">
        <v>322000</v>
      </c>
      <c r="E560" s="17"/>
      <c r="F560" s="17"/>
      <c r="G560" s="17"/>
      <c r="H560" s="17"/>
      <c r="I560" s="17"/>
      <c r="J560" s="17"/>
      <c r="K560" s="28"/>
      <c r="L560" s="17"/>
      <c r="M560" s="17"/>
      <c r="N560" s="17"/>
      <c r="O560" s="17"/>
    </row>
    <row r="561" spans="1:15" ht="15.95">
      <c r="A561" s="118" t="s">
        <v>1615</v>
      </c>
      <c r="B561" s="118" t="s">
        <v>8420</v>
      </c>
      <c r="C561" s="16"/>
      <c r="D561" s="18">
        <v>497000</v>
      </c>
      <c r="E561" s="18">
        <v>458000</v>
      </c>
      <c r="F561" s="18">
        <v>673000</v>
      </c>
      <c r="G561" s="35">
        <v>1120000</v>
      </c>
      <c r="H561" s="18">
        <v>477000</v>
      </c>
      <c r="I561" s="35">
        <v>1090000</v>
      </c>
      <c r="J561" s="35">
        <v>959000</v>
      </c>
      <c r="K561" s="18">
        <v>689000</v>
      </c>
      <c r="L561" s="17"/>
      <c r="M561" s="17"/>
      <c r="N561" s="17"/>
      <c r="O561" s="17"/>
    </row>
    <row r="562" spans="1:15" ht="15.95">
      <c r="A562" s="118" t="s">
        <v>1615</v>
      </c>
      <c r="B562" s="118" t="s">
        <v>8420</v>
      </c>
      <c r="C562" s="16" t="s">
        <v>8428</v>
      </c>
      <c r="D562" s="17"/>
      <c r="E562" s="17"/>
      <c r="F562" s="17"/>
      <c r="G562" s="17"/>
      <c r="H562" s="24">
        <v>34700</v>
      </c>
      <c r="I562" s="24">
        <v>54400</v>
      </c>
      <c r="J562" s="17"/>
      <c r="K562" s="28"/>
      <c r="L562" s="17"/>
      <c r="M562" s="17"/>
      <c r="N562" s="17"/>
      <c r="O562" s="17"/>
    </row>
    <row r="563" spans="1:15" ht="15.95">
      <c r="A563" s="16" t="s">
        <v>6577</v>
      </c>
      <c r="B563" s="16" t="s">
        <v>8420</v>
      </c>
      <c r="C563" s="16"/>
      <c r="D563" s="24">
        <v>37400</v>
      </c>
      <c r="E563" s="24">
        <v>25700</v>
      </c>
      <c r="F563" s="24">
        <v>53600</v>
      </c>
      <c r="G563" s="18">
        <v>507000</v>
      </c>
      <c r="H563" s="24">
        <v>161000</v>
      </c>
      <c r="I563" s="18">
        <v>399000</v>
      </c>
      <c r="J563" s="18">
        <v>259000</v>
      </c>
      <c r="K563" s="24">
        <v>209000</v>
      </c>
      <c r="L563" s="17"/>
      <c r="M563" s="17"/>
      <c r="N563" s="17"/>
      <c r="O563" s="17"/>
    </row>
    <row r="564" spans="1:15" ht="15.95">
      <c r="A564" s="118" t="s">
        <v>1613</v>
      </c>
      <c r="B564" s="16" t="s">
        <v>8420</v>
      </c>
      <c r="C564" s="16"/>
      <c r="D564" s="17"/>
      <c r="E564" s="17"/>
      <c r="F564" s="17"/>
      <c r="G564" s="24">
        <v>192000</v>
      </c>
      <c r="H564" s="17"/>
      <c r="I564" s="24">
        <v>116000</v>
      </c>
      <c r="J564" s="24">
        <v>54300</v>
      </c>
      <c r="K564" s="18">
        <v>458000</v>
      </c>
      <c r="L564" s="17"/>
      <c r="M564" s="17"/>
      <c r="N564" s="17"/>
      <c r="O564" s="17"/>
    </row>
    <row r="565" spans="1:15" ht="15.95">
      <c r="A565" s="118" t="s">
        <v>1613</v>
      </c>
      <c r="B565" s="16">
        <v>325</v>
      </c>
      <c r="C565" s="16"/>
      <c r="D565" s="17"/>
      <c r="E565" s="17"/>
      <c r="F565" s="17"/>
      <c r="G565" s="17"/>
      <c r="H565" s="17"/>
      <c r="I565" s="17"/>
      <c r="J565" s="17"/>
      <c r="K565" s="24">
        <v>2860</v>
      </c>
      <c r="L565" s="17"/>
      <c r="M565" s="17"/>
      <c r="N565" s="17"/>
      <c r="O565" s="17"/>
    </row>
    <row r="566" spans="1:15" ht="15.95">
      <c r="A566" s="16" t="s">
        <v>1612</v>
      </c>
      <c r="B566" s="16" t="s">
        <v>8420</v>
      </c>
      <c r="C566" s="16"/>
      <c r="D566" s="17"/>
      <c r="E566" s="17"/>
      <c r="F566" s="17"/>
      <c r="G566" s="17"/>
      <c r="H566" s="17"/>
      <c r="I566" s="18">
        <v>283000</v>
      </c>
      <c r="J566" s="17"/>
      <c r="K566" s="24">
        <v>132000</v>
      </c>
      <c r="L566" s="17"/>
      <c r="M566" s="17"/>
      <c r="N566" s="17"/>
      <c r="O566" s="17"/>
    </row>
    <row r="567" spans="1:15" ht="15.95">
      <c r="A567" s="16" t="s">
        <v>1611</v>
      </c>
      <c r="B567" s="16" t="s">
        <v>8420</v>
      </c>
      <c r="C567" s="16"/>
      <c r="D567" s="18">
        <v>258000</v>
      </c>
      <c r="E567" s="18">
        <v>313000</v>
      </c>
      <c r="F567" s="24">
        <v>183000</v>
      </c>
      <c r="G567" s="24">
        <v>60700</v>
      </c>
      <c r="H567" s="17"/>
      <c r="I567" s="17"/>
      <c r="J567" s="17"/>
      <c r="K567" s="28"/>
      <c r="L567" s="17"/>
      <c r="M567" s="17"/>
      <c r="N567" s="17"/>
      <c r="O567" s="17"/>
    </row>
    <row r="568" spans="1:15" ht="15.95">
      <c r="A568" s="118" t="s">
        <v>5181</v>
      </c>
      <c r="B568" s="118" t="s">
        <v>8420</v>
      </c>
      <c r="C568" s="16"/>
      <c r="D568" s="24">
        <v>133000</v>
      </c>
      <c r="E568" s="17"/>
      <c r="F568" s="17"/>
      <c r="G568" s="17"/>
      <c r="H568" s="17"/>
      <c r="I568" s="17"/>
      <c r="J568" s="17"/>
      <c r="K568" s="28"/>
      <c r="L568" s="17"/>
      <c r="M568" s="17"/>
      <c r="N568" s="17"/>
      <c r="O568" s="17"/>
    </row>
    <row r="569" spans="1:15" ht="15.95">
      <c r="A569" s="118" t="s">
        <v>5181</v>
      </c>
      <c r="B569" s="118" t="s">
        <v>8420</v>
      </c>
      <c r="C569" s="16" t="s">
        <v>8426</v>
      </c>
      <c r="D569" s="24">
        <v>37400</v>
      </c>
      <c r="E569" s="17"/>
      <c r="F569" s="17"/>
      <c r="G569" s="17"/>
      <c r="H569" s="17"/>
      <c r="I569" s="17"/>
      <c r="J569" s="17"/>
      <c r="K569" s="28"/>
      <c r="L569" s="17"/>
      <c r="M569" s="17"/>
      <c r="N569" s="17"/>
      <c r="O569" s="17"/>
    </row>
    <row r="570" spans="1:15" ht="15.95">
      <c r="A570" s="16" t="s">
        <v>1609</v>
      </c>
      <c r="B570" s="16" t="s">
        <v>8420</v>
      </c>
      <c r="C570" s="16"/>
      <c r="D570" s="18">
        <v>265000</v>
      </c>
      <c r="E570" s="18">
        <v>362000</v>
      </c>
      <c r="F570" s="17"/>
      <c r="G570" s="18">
        <v>336000</v>
      </c>
      <c r="H570" s="24">
        <v>188000</v>
      </c>
      <c r="I570" s="24">
        <v>178000</v>
      </c>
      <c r="J570" s="24">
        <v>165000</v>
      </c>
      <c r="K570" s="24">
        <v>151000</v>
      </c>
      <c r="L570" s="24">
        <v>8650</v>
      </c>
      <c r="M570" s="17"/>
      <c r="N570" s="17"/>
      <c r="O570" s="17"/>
    </row>
    <row r="571" spans="1:15" ht="15.95">
      <c r="A571" s="16" t="s">
        <v>1607</v>
      </c>
      <c r="B571" s="16" t="s">
        <v>8420</v>
      </c>
      <c r="C571" s="16"/>
      <c r="D571" s="18">
        <v>371000</v>
      </c>
      <c r="E571" s="24">
        <v>119000</v>
      </c>
      <c r="F571" s="24">
        <v>191000</v>
      </c>
      <c r="G571" s="24">
        <v>50200</v>
      </c>
      <c r="H571" s="24">
        <v>61100</v>
      </c>
      <c r="I571" s="17"/>
      <c r="J571" s="17"/>
      <c r="K571" s="28"/>
      <c r="L571" s="17"/>
      <c r="M571" s="17"/>
      <c r="N571" s="17"/>
      <c r="O571" s="17"/>
    </row>
    <row r="572" spans="1:15" ht="15.95">
      <c r="A572" s="16" t="s">
        <v>1606</v>
      </c>
      <c r="B572" s="16" t="s">
        <v>8420</v>
      </c>
      <c r="C572" s="16"/>
      <c r="D572" s="24">
        <v>95800</v>
      </c>
      <c r="E572" s="17"/>
      <c r="F572" s="17"/>
      <c r="G572" s="17"/>
      <c r="H572" s="24">
        <v>30500</v>
      </c>
      <c r="I572" s="17"/>
      <c r="J572" s="17"/>
      <c r="K572" s="28"/>
      <c r="L572" s="17"/>
      <c r="M572" s="17"/>
      <c r="N572" s="17"/>
      <c r="O572" s="17"/>
    </row>
    <row r="573" spans="1:15" ht="15.95">
      <c r="A573" s="16" t="s">
        <v>1604</v>
      </c>
      <c r="B573" s="16" t="s">
        <v>8420</v>
      </c>
      <c r="C573" s="16"/>
      <c r="D573" s="17"/>
      <c r="E573" s="17"/>
      <c r="F573" s="18">
        <v>344000</v>
      </c>
      <c r="G573" s="24">
        <v>74200</v>
      </c>
      <c r="H573" s="17"/>
      <c r="I573" s="17"/>
      <c r="J573" s="17"/>
      <c r="K573" s="28"/>
      <c r="L573" s="17"/>
      <c r="M573" s="17"/>
      <c r="N573" s="17"/>
      <c r="O573" s="17"/>
    </row>
    <row r="574" spans="1:15" ht="15.95">
      <c r="A574" s="118" t="s">
        <v>2300</v>
      </c>
      <c r="B574" s="118" t="s">
        <v>8420</v>
      </c>
      <c r="C574" s="16"/>
      <c r="D574" s="17"/>
      <c r="E574" s="17"/>
      <c r="F574" s="17"/>
      <c r="G574" s="17"/>
      <c r="H574" s="24">
        <v>100000</v>
      </c>
      <c r="I574" s="17"/>
      <c r="J574" s="24">
        <v>197000</v>
      </c>
      <c r="K574" s="24">
        <v>129000</v>
      </c>
      <c r="L574" s="17"/>
      <c r="M574" s="17"/>
      <c r="N574" s="17"/>
      <c r="O574" s="17"/>
    </row>
    <row r="575" spans="1:15" ht="15.95">
      <c r="A575" s="118" t="s">
        <v>2300</v>
      </c>
      <c r="B575" s="118" t="s">
        <v>8420</v>
      </c>
      <c r="C575" s="16" t="s">
        <v>8422</v>
      </c>
      <c r="D575" s="17"/>
      <c r="E575" s="17"/>
      <c r="F575" s="17"/>
      <c r="G575" s="17"/>
      <c r="H575" s="17"/>
      <c r="I575" s="17"/>
      <c r="J575" s="24">
        <v>9980</v>
      </c>
      <c r="K575" s="28"/>
      <c r="L575" s="17"/>
      <c r="M575" s="17"/>
      <c r="N575" s="17"/>
      <c r="O575" s="17"/>
    </row>
    <row r="576" spans="1:15" ht="15.95">
      <c r="A576" s="118" t="s">
        <v>2300</v>
      </c>
      <c r="B576" s="16">
        <v>884</v>
      </c>
      <c r="C576" s="16" t="s">
        <v>8455</v>
      </c>
      <c r="D576" s="17"/>
      <c r="E576" s="17"/>
      <c r="F576" s="17"/>
      <c r="G576" s="17"/>
      <c r="H576" s="17"/>
      <c r="I576" s="17"/>
      <c r="J576" s="24">
        <v>147000</v>
      </c>
      <c r="K576" s="28"/>
      <c r="L576" s="17"/>
      <c r="M576" s="17"/>
      <c r="N576" s="17"/>
      <c r="O576" s="17"/>
    </row>
    <row r="577" spans="1:15" ht="15.95">
      <c r="A577" s="118" t="s">
        <v>2300</v>
      </c>
      <c r="B577" s="16">
        <v>1767</v>
      </c>
      <c r="C577" s="16" t="s">
        <v>8431</v>
      </c>
      <c r="D577" s="17"/>
      <c r="E577" s="17"/>
      <c r="F577" s="17"/>
      <c r="G577" s="17"/>
      <c r="H577" s="17"/>
      <c r="I577" s="17"/>
      <c r="J577" s="17"/>
      <c r="K577" s="24">
        <v>48700</v>
      </c>
      <c r="L577" s="17"/>
      <c r="M577" s="17"/>
      <c r="N577" s="17"/>
      <c r="O577" s="17"/>
    </row>
    <row r="578" spans="1:15" ht="15.95">
      <c r="A578" s="16" t="s">
        <v>1603</v>
      </c>
      <c r="B578" s="16" t="s">
        <v>8420</v>
      </c>
      <c r="C578" s="16"/>
      <c r="D578" s="17"/>
      <c r="E578" s="17"/>
      <c r="F578" s="17"/>
      <c r="G578" s="17"/>
      <c r="H578" s="17"/>
      <c r="I578" s="17"/>
      <c r="J578" s="24">
        <v>190000</v>
      </c>
      <c r="K578" s="24">
        <v>11100</v>
      </c>
      <c r="L578" s="17"/>
      <c r="M578" s="17"/>
      <c r="N578" s="17"/>
      <c r="O578" s="17"/>
    </row>
    <row r="579" spans="1:15" ht="15.95">
      <c r="A579" s="16" t="s">
        <v>5535</v>
      </c>
      <c r="B579" s="16" t="s">
        <v>8420</v>
      </c>
      <c r="C579" s="16"/>
      <c r="D579" s="17"/>
      <c r="E579" s="17"/>
      <c r="F579" s="17"/>
      <c r="G579" s="17"/>
      <c r="H579" s="17"/>
      <c r="I579" s="17"/>
      <c r="J579" s="24">
        <v>94600</v>
      </c>
      <c r="K579" s="28"/>
      <c r="L579" s="17"/>
      <c r="M579" s="17"/>
      <c r="N579" s="17"/>
      <c r="O579" s="17"/>
    </row>
    <row r="580" spans="1:15" ht="15.95">
      <c r="A580" s="118" t="s">
        <v>1601</v>
      </c>
      <c r="B580" s="16" t="s">
        <v>8420</v>
      </c>
      <c r="C580" s="16"/>
      <c r="D580" s="17"/>
      <c r="E580" s="17"/>
      <c r="F580" s="17"/>
      <c r="G580" s="24">
        <v>34900</v>
      </c>
      <c r="H580" s="17"/>
      <c r="I580" s="24">
        <v>12800</v>
      </c>
      <c r="J580" s="17"/>
      <c r="K580" s="28"/>
      <c r="L580" s="17"/>
      <c r="M580" s="17"/>
      <c r="N580" s="17"/>
      <c r="O580" s="17"/>
    </row>
    <row r="581" spans="1:15" ht="15.95">
      <c r="A581" s="118" t="s">
        <v>1601</v>
      </c>
      <c r="B581" s="16">
        <v>119</v>
      </c>
      <c r="C581" s="16"/>
      <c r="D581" s="17"/>
      <c r="E581" s="17"/>
      <c r="F581" s="17"/>
      <c r="G581" s="24">
        <v>14300</v>
      </c>
      <c r="H581" s="17"/>
      <c r="I581" s="17"/>
      <c r="J581" s="17"/>
      <c r="K581" s="28"/>
      <c r="L581" s="17"/>
      <c r="M581" s="17"/>
      <c r="N581" s="17"/>
      <c r="O581" s="17"/>
    </row>
    <row r="582" spans="1:15" ht="15.95">
      <c r="A582" s="119" t="s">
        <v>1597</v>
      </c>
      <c r="B582" s="16" t="s">
        <v>8420</v>
      </c>
      <c r="C582" s="16"/>
      <c r="D582" s="18">
        <v>369000</v>
      </c>
      <c r="E582" s="18">
        <v>329000</v>
      </c>
      <c r="F582" s="18">
        <v>377000</v>
      </c>
      <c r="G582" s="17"/>
      <c r="H582" s="24">
        <v>34500</v>
      </c>
      <c r="I582" s="24">
        <v>41100</v>
      </c>
      <c r="J582" s="24">
        <v>209000</v>
      </c>
      <c r="K582" s="24">
        <v>228000</v>
      </c>
      <c r="L582" s="24">
        <v>30800</v>
      </c>
      <c r="M582" s="17"/>
      <c r="N582" s="17"/>
      <c r="O582" s="17"/>
    </row>
    <row r="583" spans="1:15" ht="15.95">
      <c r="A583" s="118" t="s">
        <v>1597</v>
      </c>
      <c r="B583" s="16">
        <v>160</v>
      </c>
      <c r="C583" s="16" t="s">
        <v>8432</v>
      </c>
      <c r="D583" s="17"/>
      <c r="E583" s="17"/>
      <c r="F583" s="17"/>
      <c r="G583" s="17"/>
      <c r="H583" s="17"/>
      <c r="I583" s="17"/>
      <c r="J583" s="17"/>
      <c r="K583" s="28"/>
      <c r="L583" s="24">
        <v>150000</v>
      </c>
      <c r="M583" s="17"/>
      <c r="N583" s="17"/>
      <c r="O583" s="17"/>
    </row>
    <row r="584" spans="1:15" ht="15.95">
      <c r="A584" s="118" t="s">
        <v>1597</v>
      </c>
      <c r="B584" s="16">
        <v>184</v>
      </c>
      <c r="C584" s="16"/>
      <c r="D584" s="17"/>
      <c r="E584" s="24">
        <v>1790</v>
      </c>
      <c r="F584" s="24">
        <v>3590</v>
      </c>
      <c r="G584" s="17"/>
      <c r="H584" s="24">
        <v>3230</v>
      </c>
      <c r="I584" s="24">
        <v>7660</v>
      </c>
      <c r="J584" s="17"/>
      <c r="K584" s="28"/>
      <c r="L584" s="24">
        <v>5630</v>
      </c>
      <c r="M584" s="17"/>
      <c r="N584" s="17"/>
      <c r="O584" s="17"/>
    </row>
    <row r="585" spans="1:15" ht="15.95">
      <c r="A585" s="16" t="s">
        <v>8561</v>
      </c>
      <c r="B585" s="16" t="s">
        <v>8420</v>
      </c>
      <c r="C585" s="16"/>
      <c r="D585" s="30">
        <v>4000000</v>
      </c>
      <c r="E585" s="17"/>
      <c r="F585" s="27">
        <v>1810000</v>
      </c>
      <c r="G585" s="35">
        <v>1040000</v>
      </c>
      <c r="H585" s="35">
        <v>868000</v>
      </c>
      <c r="I585" s="18">
        <v>619000</v>
      </c>
      <c r="J585" s="18">
        <v>415000</v>
      </c>
      <c r="K585" s="18">
        <v>468000</v>
      </c>
      <c r="L585" s="17"/>
      <c r="M585" s="17"/>
      <c r="N585" s="17"/>
      <c r="O585" s="17"/>
    </row>
    <row r="586" spans="1:15" ht="15.95">
      <c r="A586" s="16" t="s">
        <v>8754</v>
      </c>
      <c r="B586" s="16" t="s">
        <v>8420</v>
      </c>
      <c r="C586" s="16"/>
      <c r="D586" s="17"/>
      <c r="E586" s="35">
        <v>1050000</v>
      </c>
      <c r="F586" s="17"/>
      <c r="G586" s="17"/>
      <c r="H586" s="17"/>
      <c r="I586" s="17"/>
      <c r="J586" s="17"/>
      <c r="K586" s="28"/>
      <c r="L586" s="17"/>
      <c r="M586" s="17"/>
      <c r="N586" s="17"/>
      <c r="O586" s="17"/>
    </row>
    <row r="587" spans="1:15" ht="15.95">
      <c r="A587" s="118" t="s">
        <v>1595</v>
      </c>
      <c r="B587" s="118" t="s">
        <v>8420</v>
      </c>
      <c r="C587" s="16"/>
      <c r="D587" s="24">
        <v>79900</v>
      </c>
      <c r="E587" s="24">
        <v>25000</v>
      </c>
      <c r="F587" s="17"/>
      <c r="G587" s="17"/>
      <c r="H587" s="17"/>
      <c r="I587" s="17"/>
      <c r="J587" s="17"/>
      <c r="K587" s="28"/>
      <c r="L587" s="17"/>
      <c r="M587" s="17"/>
      <c r="N587" s="17"/>
      <c r="O587" s="24">
        <v>167000</v>
      </c>
    </row>
    <row r="588" spans="1:15" ht="15.95">
      <c r="A588" s="118" t="s">
        <v>1595</v>
      </c>
      <c r="B588" s="118" t="s">
        <v>8420</v>
      </c>
      <c r="C588" s="16" t="s">
        <v>8423</v>
      </c>
      <c r="D588" s="24">
        <v>143000</v>
      </c>
      <c r="E588" s="17"/>
      <c r="F588" s="17"/>
      <c r="G588" s="17"/>
      <c r="H588" s="17"/>
      <c r="I588" s="17"/>
      <c r="J588" s="17"/>
      <c r="K588" s="28"/>
      <c r="L588" s="17"/>
      <c r="M588" s="17"/>
      <c r="N588" s="17"/>
      <c r="O588" s="17"/>
    </row>
    <row r="589" spans="1:15" ht="15.95">
      <c r="A589" s="16" t="s">
        <v>1594</v>
      </c>
      <c r="B589" s="16" t="s">
        <v>8420</v>
      </c>
      <c r="C589" s="16"/>
      <c r="D589" s="24">
        <v>219000</v>
      </c>
      <c r="E589" s="24">
        <v>177000</v>
      </c>
      <c r="F589" s="24">
        <v>78500</v>
      </c>
      <c r="G589" s="24">
        <v>12800</v>
      </c>
      <c r="H589" s="17"/>
      <c r="I589" s="17"/>
      <c r="J589" s="17"/>
      <c r="K589" s="28"/>
      <c r="L589" s="17"/>
      <c r="M589" s="17"/>
      <c r="N589" s="17"/>
      <c r="O589" s="17"/>
    </row>
    <row r="590" spans="1:15" ht="15.95">
      <c r="A590" s="16" t="s">
        <v>1593</v>
      </c>
      <c r="B590" s="16" t="s">
        <v>8420</v>
      </c>
      <c r="C590" s="16"/>
      <c r="D590" s="26">
        <v>2820000</v>
      </c>
      <c r="E590" s="17"/>
      <c r="F590" s="17"/>
      <c r="G590" s="17"/>
      <c r="H590" s="17"/>
      <c r="I590" s="17"/>
      <c r="J590" s="17"/>
      <c r="K590" s="28"/>
      <c r="L590" s="17"/>
      <c r="M590" s="17"/>
      <c r="N590" s="17"/>
      <c r="O590" s="17"/>
    </row>
    <row r="591" spans="1:15" ht="15.95">
      <c r="A591" s="16" t="s">
        <v>5172</v>
      </c>
      <c r="B591" s="16" t="s">
        <v>8420</v>
      </c>
      <c r="C591" s="16"/>
      <c r="D591" s="24">
        <v>245000</v>
      </c>
      <c r="E591" s="17"/>
      <c r="F591" s="17"/>
      <c r="G591" s="17"/>
      <c r="H591" s="17"/>
      <c r="I591" s="17"/>
      <c r="J591" s="17"/>
      <c r="K591" s="28"/>
      <c r="L591" s="17"/>
      <c r="M591" s="17"/>
      <c r="N591" s="17"/>
      <c r="O591" s="17"/>
    </row>
    <row r="592" spans="1:15" ht="15.95">
      <c r="A592" s="119" t="s">
        <v>1592</v>
      </c>
      <c r="B592" s="118" t="s">
        <v>8420</v>
      </c>
      <c r="C592" s="16"/>
      <c r="D592" s="17"/>
      <c r="E592" s="17"/>
      <c r="F592" s="17"/>
      <c r="G592" s="17"/>
      <c r="H592" s="18">
        <v>640000</v>
      </c>
      <c r="I592" s="18">
        <v>356000</v>
      </c>
      <c r="J592" s="24">
        <v>82100</v>
      </c>
      <c r="K592" s="18">
        <v>421000</v>
      </c>
      <c r="L592" s="17"/>
      <c r="M592" s="17"/>
      <c r="N592" s="17"/>
      <c r="O592" s="17"/>
    </row>
    <row r="593" spans="1:15" ht="15.95">
      <c r="A593" s="118" t="s">
        <v>1592</v>
      </c>
      <c r="B593" s="118" t="s">
        <v>8420</v>
      </c>
      <c r="C593" s="16" t="s">
        <v>8423</v>
      </c>
      <c r="D593" s="17"/>
      <c r="E593" s="17"/>
      <c r="F593" s="17"/>
      <c r="G593" s="17"/>
      <c r="H593" s="17"/>
      <c r="I593" s="24">
        <v>51000</v>
      </c>
      <c r="J593" s="17"/>
      <c r="K593" s="28"/>
      <c r="L593" s="17"/>
      <c r="M593" s="17"/>
      <c r="N593" s="17"/>
      <c r="O593" s="17"/>
    </row>
    <row r="594" spans="1:15" ht="15.95">
      <c r="A594" s="118" t="s">
        <v>1592</v>
      </c>
      <c r="B594" s="118">
        <v>97</v>
      </c>
      <c r="C594" s="16" t="s">
        <v>8441</v>
      </c>
      <c r="D594" s="17"/>
      <c r="E594" s="17"/>
      <c r="F594" s="17"/>
      <c r="G594" s="17"/>
      <c r="H594" s="17"/>
      <c r="I594" s="17"/>
      <c r="J594" s="24">
        <v>94900</v>
      </c>
      <c r="K594" s="28"/>
      <c r="L594" s="17"/>
      <c r="M594" s="17"/>
      <c r="N594" s="17"/>
      <c r="O594" s="17"/>
    </row>
    <row r="595" spans="1:15" ht="15.95">
      <c r="A595" s="118" t="s">
        <v>1592</v>
      </c>
      <c r="B595" s="118">
        <v>97</v>
      </c>
      <c r="C595" s="16" t="s">
        <v>8755</v>
      </c>
      <c r="D595" s="17"/>
      <c r="E595" s="17"/>
      <c r="F595" s="17"/>
      <c r="G595" s="17"/>
      <c r="H595" s="17"/>
      <c r="I595" s="17"/>
      <c r="J595" s="17"/>
      <c r="K595" s="24">
        <v>31900</v>
      </c>
      <c r="L595" s="17"/>
      <c r="M595" s="17"/>
      <c r="N595" s="17"/>
      <c r="O595" s="17"/>
    </row>
    <row r="596" spans="1:15" ht="15.95">
      <c r="A596" s="118" t="s">
        <v>1592</v>
      </c>
      <c r="B596" s="16">
        <v>325</v>
      </c>
      <c r="C596" s="16" t="s">
        <v>8423</v>
      </c>
      <c r="D596" s="17"/>
      <c r="E596" s="17"/>
      <c r="F596" s="17"/>
      <c r="G596" s="17"/>
      <c r="H596" s="24">
        <v>29200</v>
      </c>
      <c r="I596" s="17"/>
      <c r="J596" s="17"/>
      <c r="K596" s="28"/>
      <c r="L596" s="17"/>
      <c r="M596" s="17"/>
      <c r="N596" s="17"/>
      <c r="O596" s="17"/>
    </row>
    <row r="597" spans="1:15" ht="15.95">
      <c r="A597" s="16" t="s">
        <v>5501</v>
      </c>
      <c r="B597" s="16" t="s">
        <v>8420</v>
      </c>
      <c r="C597" s="16"/>
      <c r="D597" s="18">
        <v>437000</v>
      </c>
      <c r="E597" s="24">
        <v>169000</v>
      </c>
      <c r="F597" s="24">
        <v>227000</v>
      </c>
      <c r="G597" s="24">
        <v>141000</v>
      </c>
      <c r="H597" s="24">
        <v>62800</v>
      </c>
      <c r="I597" s="24">
        <v>112000</v>
      </c>
      <c r="J597" s="24">
        <v>163000</v>
      </c>
      <c r="K597" s="28"/>
      <c r="L597" s="17"/>
      <c r="M597" s="17"/>
      <c r="N597" s="17"/>
      <c r="O597" s="17"/>
    </row>
    <row r="598" spans="1:15" ht="15.95">
      <c r="A598" s="16" t="s">
        <v>1591</v>
      </c>
      <c r="B598" s="16" t="s">
        <v>8420</v>
      </c>
      <c r="C598" s="16"/>
      <c r="D598" s="24">
        <v>149000</v>
      </c>
      <c r="E598" s="17"/>
      <c r="F598" s="17"/>
      <c r="G598" s="17"/>
      <c r="H598" s="17"/>
      <c r="I598" s="17"/>
      <c r="J598" s="17"/>
      <c r="K598" s="28"/>
      <c r="L598" s="17"/>
      <c r="M598" s="17"/>
      <c r="N598" s="17"/>
      <c r="O598" s="17"/>
    </row>
    <row r="599" spans="1:15" ht="15.95">
      <c r="A599" s="16" t="s">
        <v>1590</v>
      </c>
      <c r="B599" s="16" t="s">
        <v>8420</v>
      </c>
      <c r="C599" s="16"/>
      <c r="D599" s="17"/>
      <c r="E599" s="17"/>
      <c r="F599" s="24">
        <v>158000</v>
      </c>
      <c r="G599" s="17"/>
      <c r="H599" s="17"/>
      <c r="I599" s="17"/>
      <c r="J599" s="17"/>
      <c r="K599" s="28"/>
      <c r="L599" s="17"/>
      <c r="M599" s="17"/>
      <c r="N599" s="17"/>
      <c r="O599" s="17"/>
    </row>
    <row r="600" spans="1:15" ht="15.95">
      <c r="A600" s="16" t="s">
        <v>8562</v>
      </c>
      <c r="B600" s="16" t="s">
        <v>8420</v>
      </c>
      <c r="C600" s="16"/>
      <c r="D600" s="17"/>
      <c r="E600" s="24">
        <v>54600</v>
      </c>
      <c r="F600" s="17"/>
      <c r="G600" s="17"/>
      <c r="H600" s="17"/>
      <c r="I600" s="17"/>
      <c r="J600" s="17"/>
      <c r="K600" s="28"/>
      <c r="L600" s="17"/>
      <c r="M600" s="17"/>
      <c r="N600" s="17"/>
      <c r="O600" s="17"/>
    </row>
    <row r="601" spans="1:15" ht="15.95">
      <c r="A601" s="16" t="s">
        <v>6492</v>
      </c>
      <c r="B601" s="16" t="s">
        <v>8420</v>
      </c>
      <c r="C601" s="16"/>
      <c r="D601" s="17"/>
      <c r="E601" s="17"/>
      <c r="F601" s="17"/>
      <c r="G601" s="18">
        <v>304000</v>
      </c>
      <c r="H601" s="17"/>
      <c r="I601" s="17"/>
      <c r="J601" s="17"/>
      <c r="K601" s="28"/>
      <c r="L601" s="17"/>
      <c r="M601" s="17"/>
      <c r="N601" s="17"/>
      <c r="O601" s="17"/>
    </row>
    <row r="602" spans="1:15" ht="15.95">
      <c r="A602" s="119" t="s">
        <v>1587</v>
      </c>
      <c r="B602" s="118" t="s">
        <v>8420</v>
      </c>
      <c r="C602" s="16"/>
      <c r="D602" s="27">
        <v>2090000</v>
      </c>
      <c r="E602" s="35">
        <v>991000</v>
      </c>
      <c r="F602" s="35">
        <v>1130000</v>
      </c>
      <c r="G602" s="18">
        <v>560000</v>
      </c>
      <c r="H602" s="19">
        <v>1260000</v>
      </c>
      <c r="I602" s="19">
        <v>1430000</v>
      </c>
      <c r="J602" s="35">
        <v>1240000</v>
      </c>
      <c r="K602" s="19">
        <v>1550000</v>
      </c>
      <c r="L602" s="17"/>
      <c r="M602" s="17"/>
      <c r="N602" s="17"/>
      <c r="O602" s="17"/>
    </row>
    <row r="603" spans="1:15" ht="15.95">
      <c r="A603" s="118" t="s">
        <v>1587</v>
      </c>
      <c r="B603" s="118" t="s">
        <v>8420</v>
      </c>
      <c r="C603" s="16" t="s">
        <v>8428</v>
      </c>
      <c r="D603" s="17"/>
      <c r="E603" s="24">
        <v>1990</v>
      </c>
      <c r="F603" s="17"/>
      <c r="G603" s="17"/>
      <c r="H603" s="24">
        <v>13000</v>
      </c>
      <c r="I603" s="24">
        <v>8670</v>
      </c>
      <c r="J603" s="24">
        <v>8680</v>
      </c>
      <c r="K603" s="24">
        <v>4760</v>
      </c>
      <c r="L603" s="17"/>
      <c r="M603" s="17"/>
      <c r="N603" s="17"/>
      <c r="O603" s="17"/>
    </row>
    <row r="604" spans="1:15" ht="15.95">
      <c r="A604" s="118" t="s">
        <v>1587</v>
      </c>
      <c r="B604" s="16">
        <v>28</v>
      </c>
      <c r="C604" s="16"/>
      <c r="D604" s="17"/>
      <c r="E604" s="17"/>
      <c r="F604" s="17"/>
      <c r="G604" s="17"/>
      <c r="H604" s="17"/>
      <c r="I604" s="24">
        <v>1980</v>
      </c>
      <c r="J604" s="17"/>
      <c r="K604" s="24">
        <v>2450</v>
      </c>
      <c r="L604" s="17"/>
      <c r="M604" s="17"/>
      <c r="N604" s="17"/>
      <c r="O604" s="17"/>
    </row>
    <row r="605" spans="1:15" ht="15.95">
      <c r="A605" s="119" t="s">
        <v>8220</v>
      </c>
      <c r="B605" s="16" t="s">
        <v>8420</v>
      </c>
      <c r="C605" s="16"/>
      <c r="D605" s="27">
        <v>1990000</v>
      </c>
      <c r="E605" s="35">
        <v>995000</v>
      </c>
      <c r="F605" s="35">
        <v>1160000</v>
      </c>
      <c r="G605" s="18">
        <v>640000</v>
      </c>
      <c r="H605" s="35">
        <v>994000</v>
      </c>
      <c r="I605" s="19">
        <v>1750000</v>
      </c>
      <c r="J605" s="19">
        <v>1560000</v>
      </c>
      <c r="K605" s="19">
        <v>1380000</v>
      </c>
      <c r="L605" s="24">
        <v>113000</v>
      </c>
      <c r="M605" s="24">
        <v>85000</v>
      </c>
      <c r="N605" s="17"/>
      <c r="O605" s="17"/>
    </row>
    <row r="606" spans="1:15" ht="15.95">
      <c r="A606" s="118" t="s">
        <v>8220</v>
      </c>
      <c r="B606" s="16">
        <v>43</v>
      </c>
      <c r="C606" s="16"/>
      <c r="D606" s="17"/>
      <c r="E606" s="17"/>
      <c r="F606" s="17"/>
      <c r="G606" s="17"/>
      <c r="H606" s="17"/>
      <c r="I606" s="24">
        <v>57700</v>
      </c>
      <c r="J606" s="17"/>
      <c r="K606" s="28"/>
      <c r="L606" s="17"/>
      <c r="M606" s="17"/>
      <c r="N606" s="17"/>
      <c r="O606" s="17"/>
    </row>
    <row r="607" spans="1:15" ht="15.95">
      <c r="A607" s="118" t="s">
        <v>8220</v>
      </c>
      <c r="B607" s="16">
        <v>119</v>
      </c>
      <c r="C607" s="16"/>
      <c r="D607" s="17"/>
      <c r="E607" s="17"/>
      <c r="F607" s="17"/>
      <c r="G607" s="17"/>
      <c r="H607" s="17"/>
      <c r="I607" s="17"/>
      <c r="J607" s="17"/>
      <c r="K607" s="24">
        <v>65900</v>
      </c>
      <c r="L607" s="17"/>
      <c r="M607" s="17"/>
      <c r="N607" s="17"/>
      <c r="O607" s="17"/>
    </row>
    <row r="608" spans="1:15" ht="15.95">
      <c r="A608" s="16" t="s">
        <v>8222</v>
      </c>
      <c r="B608" s="16" t="s">
        <v>8420</v>
      </c>
      <c r="C608" s="16"/>
      <c r="D608" s="17"/>
      <c r="E608" s="17"/>
      <c r="F608" s="17"/>
      <c r="G608" s="35">
        <v>790000</v>
      </c>
      <c r="H608" s="17"/>
      <c r="I608" s="17"/>
      <c r="J608" s="17"/>
      <c r="K608" s="28"/>
      <c r="L608" s="24">
        <v>20800</v>
      </c>
      <c r="M608" s="35">
        <v>1050000</v>
      </c>
      <c r="N608" s="24">
        <v>20200</v>
      </c>
      <c r="O608" s="17"/>
    </row>
    <row r="609" spans="1:15" ht="15.95">
      <c r="A609" s="119" t="s">
        <v>5175</v>
      </c>
      <c r="B609" s="118" t="s">
        <v>8420</v>
      </c>
      <c r="C609" s="16"/>
      <c r="D609" s="20">
        <v>7110000</v>
      </c>
      <c r="E609" s="26">
        <v>3000000</v>
      </c>
      <c r="F609" s="27">
        <v>1880000</v>
      </c>
      <c r="G609" s="17"/>
      <c r="H609" s="17"/>
      <c r="I609" s="17"/>
      <c r="J609" s="18">
        <v>513000</v>
      </c>
      <c r="K609" s="28"/>
      <c r="L609" s="17"/>
      <c r="M609" s="17"/>
      <c r="N609" s="17"/>
      <c r="O609" s="35">
        <v>770000</v>
      </c>
    </row>
    <row r="610" spans="1:15" ht="15.95">
      <c r="A610" s="118" t="s">
        <v>5175</v>
      </c>
      <c r="B610" s="118" t="s">
        <v>8420</v>
      </c>
      <c r="C610" s="16" t="s">
        <v>8428</v>
      </c>
      <c r="D610" s="17"/>
      <c r="E610" s="17"/>
      <c r="F610" s="17"/>
      <c r="G610" s="17"/>
      <c r="H610" s="17"/>
      <c r="I610" s="17"/>
      <c r="J610" s="24">
        <v>59900</v>
      </c>
      <c r="K610" s="28"/>
      <c r="L610" s="17"/>
      <c r="M610" s="17"/>
      <c r="N610" s="17"/>
      <c r="O610" s="17"/>
    </row>
    <row r="611" spans="1:15" ht="15.95">
      <c r="A611" s="118" t="s">
        <v>5175</v>
      </c>
      <c r="B611" s="16">
        <v>427</v>
      </c>
      <c r="C611" s="16" t="s">
        <v>8423</v>
      </c>
      <c r="D611" s="18">
        <v>385000</v>
      </c>
      <c r="E611" s="17"/>
      <c r="F611" s="17"/>
      <c r="G611" s="17"/>
      <c r="H611" s="17"/>
      <c r="I611" s="17"/>
      <c r="J611" s="17"/>
      <c r="K611" s="28"/>
      <c r="L611" s="17"/>
      <c r="M611" s="17"/>
      <c r="N611" s="17"/>
      <c r="O611" s="17"/>
    </row>
    <row r="612" spans="1:15" ht="15.95">
      <c r="A612" s="16" t="s">
        <v>1584</v>
      </c>
      <c r="B612" s="16" t="s">
        <v>8420</v>
      </c>
      <c r="C612" s="16"/>
      <c r="D612" s="18">
        <v>351000</v>
      </c>
      <c r="E612" s="24">
        <v>247000</v>
      </c>
      <c r="F612" s="17"/>
      <c r="G612" s="24">
        <v>54700</v>
      </c>
      <c r="H612" s="17"/>
      <c r="I612" s="24">
        <v>168000</v>
      </c>
      <c r="J612" s="17"/>
      <c r="K612" s="24">
        <v>143000</v>
      </c>
      <c r="L612" s="18">
        <v>270000</v>
      </c>
      <c r="M612" s="24">
        <v>58600</v>
      </c>
      <c r="N612" s="17"/>
      <c r="O612" s="24">
        <v>19500</v>
      </c>
    </row>
    <row r="613" spans="1:15" ht="15.95">
      <c r="A613" s="16" t="s">
        <v>1583</v>
      </c>
      <c r="B613" s="16" t="s">
        <v>8420</v>
      </c>
      <c r="C613" s="16"/>
      <c r="D613" s="31">
        <v>6270000</v>
      </c>
      <c r="E613" s="33">
        <v>3690000</v>
      </c>
      <c r="F613" s="35">
        <v>1130000</v>
      </c>
      <c r="G613" s="35">
        <v>758000</v>
      </c>
      <c r="H613" s="24">
        <v>167000</v>
      </c>
      <c r="I613" s="17"/>
      <c r="J613" s="18">
        <v>276000</v>
      </c>
      <c r="K613" s="28"/>
      <c r="L613" s="17"/>
      <c r="M613" s="18">
        <v>560000</v>
      </c>
      <c r="N613" s="24">
        <v>43600</v>
      </c>
      <c r="O613" s="18">
        <v>717000</v>
      </c>
    </row>
    <row r="614" spans="1:15" ht="15.95">
      <c r="A614" s="118" t="s">
        <v>1582</v>
      </c>
      <c r="B614" s="118" t="s">
        <v>8420</v>
      </c>
      <c r="C614" s="16"/>
      <c r="D614" s="34">
        <v>14200000</v>
      </c>
      <c r="E614" s="31">
        <v>6690000</v>
      </c>
      <c r="F614" s="36">
        <v>11300000</v>
      </c>
      <c r="G614" s="25">
        <v>4360000</v>
      </c>
      <c r="H614" s="59">
        <v>17200000</v>
      </c>
      <c r="I614" s="62">
        <v>20700000</v>
      </c>
      <c r="J614" s="75">
        <v>24600000</v>
      </c>
      <c r="K614" s="55">
        <v>14300000</v>
      </c>
      <c r="L614" s="108">
        <v>89200000</v>
      </c>
      <c r="M614" s="109">
        <v>79600000</v>
      </c>
      <c r="N614" s="70">
        <v>127000000</v>
      </c>
      <c r="O614" s="110">
        <v>78000000</v>
      </c>
    </row>
    <row r="615" spans="1:15" ht="15.95">
      <c r="A615" s="118" t="s">
        <v>1582</v>
      </c>
      <c r="B615" s="118" t="s">
        <v>8420</v>
      </c>
      <c r="C615" s="16" t="s">
        <v>8423</v>
      </c>
      <c r="D615" s="24">
        <v>191000</v>
      </c>
      <c r="E615" s="24">
        <v>95400</v>
      </c>
      <c r="F615" s="24">
        <v>220000</v>
      </c>
      <c r="G615" s="24">
        <v>39100</v>
      </c>
      <c r="H615" s="18">
        <v>381000</v>
      </c>
      <c r="I615" s="24">
        <v>14000</v>
      </c>
      <c r="J615" s="18">
        <v>439000</v>
      </c>
      <c r="K615" s="24">
        <v>25500</v>
      </c>
      <c r="L615" s="32">
        <v>5520000</v>
      </c>
      <c r="M615" s="19">
        <v>1610000</v>
      </c>
      <c r="N615" s="21">
        <v>5840000</v>
      </c>
      <c r="O615" s="27">
        <v>1880000</v>
      </c>
    </row>
    <row r="616" spans="1:15" ht="15.95">
      <c r="A616" s="118" t="s">
        <v>1582</v>
      </c>
      <c r="B616" s="118" t="s">
        <v>8420</v>
      </c>
      <c r="C616" s="16" t="s">
        <v>8426</v>
      </c>
      <c r="D616" s="17"/>
      <c r="E616" s="17"/>
      <c r="F616" s="17"/>
      <c r="G616" s="17"/>
      <c r="H616" s="17"/>
      <c r="I616" s="17"/>
      <c r="J616" s="24">
        <v>147000</v>
      </c>
      <c r="K616" s="28"/>
      <c r="L616" s="17"/>
      <c r="M616" s="17"/>
      <c r="N616" s="17"/>
      <c r="O616" s="17"/>
    </row>
    <row r="617" spans="1:15" ht="15.95">
      <c r="A617" s="118" t="s">
        <v>1582</v>
      </c>
      <c r="B617" s="118" t="s">
        <v>8420</v>
      </c>
      <c r="C617" s="16" t="s">
        <v>8422</v>
      </c>
      <c r="D617" s="17"/>
      <c r="E617" s="17"/>
      <c r="F617" s="17"/>
      <c r="G617" s="17"/>
      <c r="H617" s="17"/>
      <c r="I617" s="17"/>
      <c r="J617" s="17"/>
      <c r="K617" s="28"/>
      <c r="L617" s="17"/>
      <c r="M617" s="17"/>
      <c r="N617" s="24">
        <v>8220</v>
      </c>
      <c r="O617" s="24">
        <v>26200</v>
      </c>
    </row>
    <row r="618" spans="1:15" ht="15.95">
      <c r="A618" s="118" t="s">
        <v>1582</v>
      </c>
      <c r="B618" s="118" t="s">
        <v>8420</v>
      </c>
      <c r="C618" s="16" t="s">
        <v>8445</v>
      </c>
      <c r="D618" s="17"/>
      <c r="E618" s="17"/>
      <c r="F618" s="17"/>
      <c r="G618" s="17"/>
      <c r="H618" s="17"/>
      <c r="I618" s="17"/>
      <c r="J618" s="17"/>
      <c r="K618" s="28"/>
      <c r="L618" s="17"/>
      <c r="M618" s="24">
        <v>138000</v>
      </c>
      <c r="N618" s="24">
        <v>65600</v>
      </c>
      <c r="O618" s="17"/>
    </row>
    <row r="619" spans="1:15" ht="15.95">
      <c r="A619" s="118" t="s">
        <v>1582</v>
      </c>
      <c r="B619" s="118" t="s">
        <v>8420</v>
      </c>
      <c r="C619" s="16" t="s">
        <v>8435</v>
      </c>
      <c r="D619" s="17"/>
      <c r="E619" s="17"/>
      <c r="F619" s="17"/>
      <c r="G619" s="17"/>
      <c r="H619" s="17"/>
      <c r="I619" s="17"/>
      <c r="J619" s="17"/>
      <c r="K619" s="28"/>
      <c r="L619" s="17"/>
      <c r="M619" s="24">
        <v>207000</v>
      </c>
      <c r="N619" s="17"/>
      <c r="O619" s="18">
        <v>603000</v>
      </c>
    </row>
    <row r="620" spans="1:15" ht="15.95">
      <c r="A620" s="118" t="s">
        <v>1582</v>
      </c>
      <c r="B620" s="118" t="s">
        <v>8420</v>
      </c>
      <c r="C620" s="16" t="s">
        <v>8446</v>
      </c>
      <c r="D620" s="17"/>
      <c r="E620" s="17"/>
      <c r="F620" s="17"/>
      <c r="G620" s="17"/>
      <c r="H620" s="17"/>
      <c r="I620" s="17"/>
      <c r="J620" s="17"/>
      <c r="K620" s="28"/>
      <c r="L620" s="17"/>
      <c r="M620" s="24">
        <v>0</v>
      </c>
      <c r="N620" s="17"/>
      <c r="O620" s="17"/>
    </row>
    <row r="621" spans="1:15" ht="15.95">
      <c r="A621" s="118" t="s">
        <v>1582</v>
      </c>
      <c r="B621" s="118" t="s">
        <v>8420</v>
      </c>
      <c r="C621" s="16" t="s">
        <v>8425</v>
      </c>
      <c r="D621" s="17"/>
      <c r="E621" s="17"/>
      <c r="F621" s="17"/>
      <c r="G621" s="17"/>
      <c r="H621" s="17"/>
      <c r="I621" s="17"/>
      <c r="J621" s="17"/>
      <c r="K621" s="28"/>
      <c r="L621" s="17"/>
      <c r="M621" s="17"/>
      <c r="N621" s="24">
        <v>5230</v>
      </c>
      <c r="O621" s="17"/>
    </row>
    <row r="622" spans="1:15" ht="15.95">
      <c r="A622" s="118" t="s">
        <v>1582</v>
      </c>
      <c r="B622" s="119">
        <v>34</v>
      </c>
      <c r="C622" s="16"/>
      <c r="D622" s="17"/>
      <c r="E622" s="17"/>
      <c r="F622" s="17"/>
      <c r="G622" s="17"/>
      <c r="H622" s="17"/>
      <c r="I622" s="17"/>
      <c r="J622" s="17"/>
      <c r="K622" s="28"/>
      <c r="L622" s="17"/>
      <c r="M622" s="17"/>
      <c r="N622" s="24">
        <v>6170</v>
      </c>
      <c r="O622" s="17"/>
    </row>
    <row r="623" spans="1:15" ht="15.95">
      <c r="A623" s="118" t="s">
        <v>1582</v>
      </c>
      <c r="B623" s="118">
        <v>34</v>
      </c>
      <c r="C623" s="16" t="s">
        <v>8423</v>
      </c>
      <c r="D623" s="24">
        <v>204000</v>
      </c>
      <c r="E623" s="17"/>
      <c r="F623" s="17"/>
      <c r="G623" s="17"/>
      <c r="H623" s="24">
        <v>99600</v>
      </c>
      <c r="I623" s="17"/>
      <c r="J623" s="17"/>
      <c r="K623" s="28"/>
      <c r="L623" s="19">
        <v>1540000</v>
      </c>
      <c r="M623" s="24">
        <v>141000</v>
      </c>
      <c r="N623" s="35">
        <v>986000</v>
      </c>
      <c r="O623" s="17"/>
    </row>
    <row r="624" spans="1:15" ht="15.95">
      <c r="A624" s="118" t="s">
        <v>1582</v>
      </c>
      <c r="B624" s="118">
        <v>34</v>
      </c>
      <c r="C624" s="16" t="s">
        <v>8422</v>
      </c>
      <c r="D624" s="17"/>
      <c r="E624" s="17"/>
      <c r="F624" s="17"/>
      <c r="G624" s="17"/>
      <c r="H624" s="17"/>
      <c r="I624" s="17"/>
      <c r="J624" s="17"/>
      <c r="K624" s="28"/>
      <c r="L624" s="17"/>
      <c r="M624" s="17"/>
      <c r="N624" s="24">
        <v>31000</v>
      </c>
      <c r="O624" s="17"/>
    </row>
    <row r="625" spans="1:15" ht="15.95">
      <c r="A625" s="118" t="s">
        <v>1582</v>
      </c>
      <c r="B625" s="118">
        <v>34</v>
      </c>
      <c r="C625" s="16" t="s">
        <v>8435</v>
      </c>
      <c r="D625" s="17"/>
      <c r="E625" s="17"/>
      <c r="F625" s="17"/>
      <c r="G625" s="17"/>
      <c r="H625" s="17"/>
      <c r="I625" s="17"/>
      <c r="J625" s="17"/>
      <c r="K625" s="28"/>
      <c r="L625" s="17"/>
      <c r="M625" s="24">
        <v>76800</v>
      </c>
      <c r="N625" s="17"/>
      <c r="O625" s="17"/>
    </row>
    <row r="626" spans="1:15" ht="15.95">
      <c r="A626" s="118" t="s">
        <v>1582</v>
      </c>
      <c r="B626" s="118">
        <v>34</v>
      </c>
      <c r="C626" s="16" t="s">
        <v>8434</v>
      </c>
      <c r="D626" s="17"/>
      <c r="E626" s="17"/>
      <c r="F626" s="17"/>
      <c r="G626" s="17"/>
      <c r="H626" s="24">
        <v>44200</v>
      </c>
      <c r="I626" s="17"/>
      <c r="J626" s="24">
        <v>32900</v>
      </c>
      <c r="K626" s="28"/>
      <c r="L626" s="17"/>
      <c r="M626" s="24">
        <v>116000</v>
      </c>
      <c r="N626" s="24">
        <v>141000</v>
      </c>
      <c r="O626" s="24">
        <v>77400</v>
      </c>
    </row>
    <row r="627" spans="1:15" ht="15.95">
      <c r="A627" s="118" t="s">
        <v>1582</v>
      </c>
      <c r="B627" s="118">
        <v>34</v>
      </c>
      <c r="C627" s="16" t="s">
        <v>8447</v>
      </c>
      <c r="D627" s="24">
        <v>57500</v>
      </c>
      <c r="E627" s="24">
        <v>38300</v>
      </c>
      <c r="F627" s="18">
        <v>338000</v>
      </c>
      <c r="G627" s="24">
        <v>30700</v>
      </c>
      <c r="H627" s="18">
        <v>331000</v>
      </c>
      <c r="I627" s="24">
        <v>130000</v>
      </c>
      <c r="J627" s="24">
        <v>246000</v>
      </c>
      <c r="K627" s="24">
        <v>56600</v>
      </c>
      <c r="L627" s="19">
        <v>1530000</v>
      </c>
      <c r="M627" s="19">
        <v>1370000</v>
      </c>
      <c r="N627" s="19">
        <v>1540000</v>
      </c>
      <c r="O627" s="18">
        <v>558000</v>
      </c>
    </row>
    <row r="628" spans="1:15" ht="15.95">
      <c r="A628" s="118" t="s">
        <v>1582</v>
      </c>
      <c r="B628" s="118">
        <v>34</v>
      </c>
      <c r="C628" s="16" t="s">
        <v>8424</v>
      </c>
      <c r="D628" s="24">
        <v>239000</v>
      </c>
      <c r="E628" s="24">
        <v>170000</v>
      </c>
      <c r="F628" s="24">
        <v>97700</v>
      </c>
      <c r="G628" s="24">
        <v>80100</v>
      </c>
      <c r="H628" s="18">
        <v>503000</v>
      </c>
      <c r="I628" s="18">
        <v>413000</v>
      </c>
      <c r="J628" s="18">
        <v>328000</v>
      </c>
      <c r="K628" s="24">
        <v>167000</v>
      </c>
      <c r="L628" s="35">
        <v>1190000</v>
      </c>
      <c r="M628" s="19">
        <v>1280000</v>
      </c>
      <c r="N628" s="19">
        <v>1350000</v>
      </c>
      <c r="O628" s="35">
        <v>790000</v>
      </c>
    </row>
    <row r="629" spans="1:15" ht="15.95">
      <c r="A629" s="118" t="s">
        <v>1582</v>
      </c>
      <c r="B629" s="118">
        <v>34</v>
      </c>
      <c r="C629" s="16" t="s">
        <v>8429</v>
      </c>
      <c r="D629" s="26">
        <v>3120000</v>
      </c>
      <c r="E629" s="35">
        <v>929000</v>
      </c>
      <c r="F629" s="35">
        <v>1040000</v>
      </c>
      <c r="G629" s="24">
        <v>55300</v>
      </c>
      <c r="H629" s="18">
        <v>564000</v>
      </c>
      <c r="I629" s="18">
        <v>370000</v>
      </c>
      <c r="J629" s="18">
        <v>451000</v>
      </c>
      <c r="K629" s="18">
        <v>253000</v>
      </c>
      <c r="L629" s="27">
        <v>2070000</v>
      </c>
      <c r="M629" s="27">
        <v>1900000</v>
      </c>
      <c r="N629" s="27">
        <v>1980000</v>
      </c>
      <c r="O629" s="35">
        <v>1220000</v>
      </c>
    </row>
    <row r="630" spans="1:15" ht="15.95">
      <c r="A630" s="118" t="s">
        <v>1582</v>
      </c>
      <c r="B630" s="118">
        <v>34</v>
      </c>
      <c r="C630" s="16" t="s">
        <v>8430</v>
      </c>
      <c r="D630" s="18">
        <v>343000</v>
      </c>
      <c r="E630" s="24">
        <v>210000</v>
      </c>
      <c r="F630" s="24">
        <v>202000</v>
      </c>
      <c r="G630" s="24">
        <v>101000</v>
      </c>
      <c r="H630" s="18">
        <v>535000</v>
      </c>
      <c r="I630" s="18">
        <v>482000</v>
      </c>
      <c r="J630" s="18">
        <v>466000</v>
      </c>
      <c r="K630" s="18">
        <v>364000</v>
      </c>
      <c r="L630" s="27">
        <v>1960000</v>
      </c>
      <c r="M630" s="27">
        <v>1840000</v>
      </c>
      <c r="N630" s="27">
        <v>1950000</v>
      </c>
      <c r="O630" s="35">
        <v>1190000</v>
      </c>
    </row>
    <row r="631" spans="1:15" ht="15.95">
      <c r="A631" s="118" t="s">
        <v>1582</v>
      </c>
      <c r="B631" s="118">
        <v>34</v>
      </c>
      <c r="C631" s="16" t="s">
        <v>8431</v>
      </c>
      <c r="D631" s="18">
        <v>536000</v>
      </c>
      <c r="E631" s="24">
        <v>235000</v>
      </c>
      <c r="F631" s="24">
        <v>231000</v>
      </c>
      <c r="G631" s="24">
        <v>149000</v>
      </c>
      <c r="H631" s="18">
        <v>721000</v>
      </c>
      <c r="I631" s="18">
        <v>571000</v>
      </c>
      <c r="J631" s="18">
        <v>645000</v>
      </c>
      <c r="K631" s="18">
        <v>386000</v>
      </c>
      <c r="L631" s="22">
        <v>2470000</v>
      </c>
      <c r="M631" s="26">
        <v>2890000</v>
      </c>
      <c r="N631" s="26">
        <v>3010000</v>
      </c>
      <c r="O631" s="35">
        <v>1210000</v>
      </c>
    </row>
    <row r="632" spans="1:15" ht="15.95">
      <c r="A632" s="118" t="s">
        <v>1582</v>
      </c>
      <c r="B632" s="118">
        <v>34</v>
      </c>
      <c r="C632" s="16" t="s">
        <v>8432</v>
      </c>
      <c r="D632" s="35">
        <v>870000</v>
      </c>
      <c r="E632" s="18">
        <v>299000</v>
      </c>
      <c r="F632" s="18">
        <v>511000</v>
      </c>
      <c r="G632" s="24">
        <v>235000</v>
      </c>
      <c r="H632" s="35">
        <v>1040000</v>
      </c>
      <c r="I632" s="35">
        <v>769000</v>
      </c>
      <c r="J632" s="35">
        <v>1010000</v>
      </c>
      <c r="K632" s="18">
        <v>483000</v>
      </c>
      <c r="L632" s="32">
        <v>5640000</v>
      </c>
      <c r="M632" s="37">
        <v>5060000</v>
      </c>
      <c r="N632" s="32">
        <v>5480000</v>
      </c>
      <c r="O632" s="26">
        <v>3100000</v>
      </c>
    </row>
    <row r="633" spans="1:15" ht="15.95">
      <c r="A633" s="118" t="s">
        <v>1582</v>
      </c>
      <c r="B633" s="16">
        <v>35</v>
      </c>
      <c r="C633" s="16" t="s">
        <v>8423</v>
      </c>
      <c r="D633" s="18">
        <v>328000</v>
      </c>
      <c r="E633" s="24">
        <v>71000</v>
      </c>
      <c r="F633" s="24">
        <v>133000</v>
      </c>
      <c r="G633" s="17"/>
      <c r="H633" s="18">
        <v>436000</v>
      </c>
      <c r="I633" s="24">
        <v>244000</v>
      </c>
      <c r="J633" s="17"/>
      <c r="K633" s="24">
        <v>139000</v>
      </c>
      <c r="L633" s="24">
        <v>77900</v>
      </c>
      <c r="M633" s="35">
        <v>1110000</v>
      </c>
      <c r="N633" s="27">
        <v>1900000</v>
      </c>
      <c r="O633" s="35">
        <v>875000</v>
      </c>
    </row>
    <row r="634" spans="1:15" ht="15.95">
      <c r="A634" s="118" t="s">
        <v>1582</v>
      </c>
      <c r="B634" s="16">
        <v>76</v>
      </c>
      <c r="C634" s="16"/>
      <c r="D634" s="17"/>
      <c r="E634" s="17"/>
      <c r="F634" s="17"/>
      <c r="G634" s="17"/>
      <c r="H634" s="17"/>
      <c r="I634" s="17"/>
      <c r="J634" s="24">
        <v>123000</v>
      </c>
      <c r="K634" s="24">
        <v>58500</v>
      </c>
      <c r="L634" s="17"/>
      <c r="M634" s="24">
        <v>151000</v>
      </c>
      <c r="N634" s="24">
        <v>128000</v>
      </c>
      <c r="O634" s="24">
        <v>124000</v>
      </c>
    </row>
    <row r="635" spans="1:15" ht="15.95">
      <c r="A635" s="118" t="s">
        <v>1582</v>
      </c>
      <c r="B635" s="16">
        <v>85</v>
      </c>
      <c r="C635" s="16" t="s">
        <v>8421</v>
      </c>
      <c r="D635" s="17"/>
      <c r="E635" s="17"/>
      <c r="F635" s="17"/>
      <c r="G635" s="17"/>
      <c r="H635" s="17"/>
      <c r="I635" s="17"/>
      <c r="J635" s="17"/>
      <c r="K635" s="28"/>
      <c r="L635" s="17"/>
      <c r="M635" s="17"/>
      <c r="N635" s="24">
        <v>19800</v>
      </c>
      <c r="O635" s="17"/>
    </row>
    <row r="636" spans="1:15" ht="15.95">
      <c r="A636" s="118" t="s">
        <v>1582</v>
      </c>
      <c r="B636" s="119">
        <v>101</v>
      </c>
      <c r="C636" s="16"/>
      <c r="D636" s="19">
        <v>1310000</v>
      </c>
      <c r="E636" s="24">
        <v>162000</v>
      </c>
      <c r="F636" s="24">
        <v>249000</v>
      </c>
      <c r="G636" s="24">
        <v>110000</v>
      </c>
      <c r="H636" s="18">
        <v>623000</v>
      </c>
      <c r="I636" s="18">
        <v>643000</v>
      </c>
      <c r="J636" s="18">
        <v>676000</v>
      </c>
      <c r="K636" s="18">
        <v>371000</v>
      </c>
      <c r="L636" s="48">
        <v>9440000</v>
      </c>
      <c r="M636" s="33">
        <v>3510000</v>
      </c>
      <c r="N636" s="20">
        <v>7070000</v>
      </c>
      <c r="O636" s="30">
        <v>3930000</v>
      </c>
    </row>
    <row r="637" spans="1:15" ht="15.95">
      <c r="A637" s="118" t="s">
        <v>1582</v>
      </c>
      <c r="B637" s="118">
        <v>101</v>
      </c>
      <c r="C637" s="16" t="s">
        <v>8423</v>
      </c>
      <c r="D637" s="17"/>
      <c r="E637" s="17"/>
      <c r="F637" s="17"/>
      <c r="G637" s="24">
        <v>17300</v>
      </c>
      <c r="H637" s="24">
        <v>173000</v>
      </c>
      <c r="I637" s="24">
        <v>148000</v>
      </c>
      <c r="J637" s="24">
        <v>31100</v>
      </c>
      <c r="K637" s="24">
        <v>25500</v>
      </c>
      <c r="L637" s="19">
        <v>1740000</v>
      </c>
      <c r="M637" s="18">
        <v>520000</v>
      </c>
      <c r="N637" s="19">
        <v>1320000</v>
      </c>
      <c r="O637" s="18">
        <v>559000</v>
      </c>
    </row>
    <row r="638" spans="1:15" ht="15.95">
      <c r="A638" s="118" t="s">
        <v>1582</v>
      </c>
      <c r="B638" s="118">
        <v>101</v>
      </c>
      <c r="C638" s="16" t="s">
        <v>8448</v>
      </c>
      <c r="D638" s="17"/>
      <c r="E638" s="17"/>
      <c r="F638" s="17"/>
      <c r="G638" s="17"/>
      <c r="H638" s="17"/>
      <c r="I638" s="17"/>
      <c r="J638" s="17"/>
      <c r="K638" s="28"/>
      <c r="L638" s="24">
        <v>153000</v>
      </c>
      <c r="M638" s="17"/>
      <c r="N638" s="17"/>
      <c r="O638" s="17"/>
    </row>
    <row r="639" spans="1:15" ht="15.95">
      <c r="A639" s="118" t="s">
        <v>1582</v>
      </c>
      <c r="B639" s="118">
        <v>101</v>
      </c>
      <c r="C639" s="16" t="s">
        <v>8422</v>
      </c>
      <c r="D639" s="17"/>
      <c r="E639" s="17"/>
      <c r="F639" s="17"/>
      <c r="G639" s="17"/>
      <c r="H639" s="17"/>
      <c r="I639" s="17"/>
      <c r="J639" s="17"/>
      <c r="K639" s="28"/>
      <c r="L639" s="17"/>
      <c r="M639" s="17"/>
      <c r="N639" s="24">
        <v>16800</v>
      </c>
      <c r="O639" s="17"/>
    </row>
    <row r="640" spans="1:15" ht="15.95">
      <c r="A640" s="118" t="s">
        <v>1582</v>
      </c>
      <c r="B640" s="118">
        <v>101</v>
      </c>
      <c r="C640" s="16" t="s">
        <v>8435</v>
      </c>
      <c r="D640" s="17"/>
      <c r="E640" s="17"/>
      <c r="F640" s="17"/>
      <c r="G640" s="17"/>
      <c r="H640" s="17"/>
      <c r="I640" s="17"/>
      <c r="J640" s="17"/>
      <c r="K640" s="28"/>
      <c r="L640" s="18">
        <v>327000</v>
      </c>
      <c r="M640" s="17"/>
      <c r="N640" s="17"/>
      <c r="O640" s="17"/>
    </row>
    <row r="641" spans="1:15" ht="15.95">
      <c r="A641" s="118" t="s">
        <v>1582</v>
      </c>
      <c r="B641" s="118">
        <v>101</v>
      </c>
      <c r="C641" s="16" t="s">
        <v>8434</v>
      </c>
      <c r="D641" s="17"/>
      <c r="E641" s="17"/>
      <c r="F641" s="17"/>
      <c r="G641" s="17"/>
      <c r="H641" s="17"/>
      <c r="I641" s="17"/>
      <c r="J641" s="24">
        <v>38600</v>
      </c>
      <c r="K641" s="28"/>
      <c r="L641" s="18">
        <v>536000</v>
      </c>
      <c r="M641" s="24">
        <v>118000</v>
      </c>
      <c r="N641" s="24">
        <v>146000</v>
      </c>
      <c r="O641" s="24">
        <v>79600</v>
      </c>
    </row>
    <row r="642" spans="1:15" ht="15.95">
      <c r="A642" s="118" t="s">
        <v>1582</v>
      </c>
      <c r="B642" s="118">
        <v>101</v>
      </c>
      <c r="C642" s="16" t="s">
        <v>8444</v>
      </c>
      <c r="D642" s="17"/>
      <c r="E642" s="17"/>
      <c r="F642" s="17"/>
      <c r="G642" s="17"/>
      <c r="H642" s="17"/>
      <c r="I642" s="17"/>
      <c r="J642" s="17"/>
      <c r="K642" s="28"/>
      <c r="L642" s="17"/>
      <c r="M642" s="24">
        <v>57700</v>
      </c>
      <c r="N642" s="24">
        <v>39500</v>
      </c>
      <c r="O642" s="24">
        <v>33100</v>
      </c>
    </row>
    <row r="643" spans="1:15" ht="15.95">
      <c r="A643" s="118" t="s">
        <v>1582</v>
      </c>
      <c r="B643" s="118">
        <v>101</v>
      </c>
      <c r="C643" s="16" t="s">
        <v>8447</v>
      </c>
      <c r="D643" s="17"/>
      <c r="E643" s="24">
        <v>139000</v>
      </c>
      <c r="F643" s="17"/>
      <c r="G643" s="17"/>
      <c r="H643" s="18">
        <v>318000</v>
      </c>
      <c r="I643" s="18">
        <v>307000</v>
      </c>
      <c r="J643" s="24">
        <v>158000</v>
      </c>
      <c r="K643" s="24">
        <v>198000</v>
      </c>
      <c r="L643" s="19">
        <v>1280000</v>
      </c>
      <c r="M643" s="18">
        <v>551000</v>
      </c>
      <c r="N643" s="35">
        <v>867000</v>
      </c>
      <c r="O643" s="18">
        <v>455000</v>
      </c>
    </row>
    <row r="644" spans="1:15" ht="15.95">
      <c r="A644" s="118" t="s">
        <v>1582</v>
      </c>
      <c r="B644" s="118">
        <v>101</v>
      </c>
      <c r="C644" s="16" t="s">
        <v>8449</v>
      </c>
      <c r="D644" s="17"/>
      <c r="E644" s="17"/>
      <c r="F644" s="17"/>
      <c r="G644" s="17"/>
      <c r="H644" s="17"/>
      <c r="I644" s="17"/>
      <c r="J644" s="17"/>
      <c r="K644" s="28"/>
      <c r="L644" s="17"/>
      <c r="M644" s="24">
        <v>13900</v>
      </c>
      <c r="N644" s="17"/>
      <c r="O644" s="17"/>
    </row>
    <row r="645" spans="1:15" ht="15.95">
      <c r="A645" s="118" t="s">
        <v>1582</v>
      </c>
      <c r="B645" s="118">
        <v>101</v>
      </c>
      <c r="C645" s="16" t="s">
        <v>8424</v>
      </c>
      <c r="D645" s="24">
        <v>195000</v>
      </c>
      <c r="E645" s="24">
        <v>137000</v>
      </c>
      <c r="F645" s="24">
        <v>73400</v>
      </c>
      <c r="G645" s="24">
        <v>67800</v>
      </c>
      <c r="H645" s="35">
        <v>764000</v>
      </c>
      <c r="I645" s="18">
        <v>578000</v>
      </c>
      <c r="J645" s="18">
        <v>630000</v>
      </c>
      <c r="K645" s="18">
        <v>373000</v>
      </c>
      <c r="L645" s="26">
        <v>3010000</v>
      </c>
      <c r="M645" s="27">
        <v>1840000</v>
      </c>
      <c r="N645" s="26">
        <v>2860000</v>
      </c>
      <c r="O645" s="27">
        <v>2140000</v>
      </c>
    </row>
    <row r="646" spans="1:15" ht="15.95">
      <c r="A646" s="118" t="s">
        <v>1582</v>
      </c>
      <c r="B646" s="118">
        <v>101</v>
      </c>
      <c r="C646" s="16" t="s">
        <v>8755</v>
      </c>
      <c r="D646" s="17"/>
      <c r="E646" s="17"/>
      <c r="F646" s="17"/>
      <c r="G646" s="17"/>
      <c r="H646" s="17"/>
      <c r="I646" s="17"/>
      <c r="J646" s="17"/>
      <c r="K646" s="28"/>
      <c r="L646" s="24">
        <v>110000</v>
      </c>
      <c r="M646" s="17"/>
      <c r="N646" s="17"/>
      <c r="O646" s="17"/>
    </row>
    <row r="647" spans="1:15" ht="15.95">
      <c r="A647" s="118" t="s">
        <v>1582</v>
      </c>
      <c r="B647" s="118">
        <v>101</v>
      </c>
      <c r="C647" s="16" t="s">
        <v>8429</v>
      </c>
      <c r="D647" s="18">
        <v>255000</v>
      </c>
      <c r="E647" s="24">
        <v>171000</v>
      </c>
      <c r="F647" s="24">
        <v>199000</v>
      </c>
      <c r="G647" s="24">
        <v>163000</v>
      </c>
      <c r="H647" s="35">
        <v>1210000</v>
      </c>
      <c r="I647" s="35">
        <v>883000</v>
      </c>
      <c r="J647" s="35">
        <v>1150000</v>
      </c>
      <c r="K647" s="18">
        <v>718000</v>
      </c>
      <c r="L647" s="21">
        <v>5820000</v>
      </c>
      <c r="M647" s="30">
        <v>4070000</v>
      </c>
      <c r="N647" s="20">
        <v>6940000</v>
      </c>
      <c r="O647" s="33">
        <v>3530000</v>
      </c>
    </row>
    <row r="648" spans="1:15" ht="15.95">
      <c r="A648" s="118" t="s">
        <v>1582</v>
      </c>
      <c r="B648" s="118">
        <v>101</v>
      </c>
      <c r="C648" s="16" t="s">
        <v>8430</v>
      </c>
      <c r="D648" s="18">
        <v>383000</v>
      </c>
      <c r="E648" s="24">
        <v>197000</v>
      </c>
      <c r="F648" s="18">
        <v>332000</v>
      </c>
      <c r="G648" s="24">
        <v>231000</v>
      </c>
      <c r="H648" s="19">
        <v>1500000</v>
      </c>
      <c r="I648" s="35">
        <v>1190000</v>
      </c>
      <c r="J648" s="19">
        <v>1580000</v>
      </c>
      <c r="K648" s="35">
        <v>890000</v>
      </c>
      <c r="L648" s="49">
        <v>8400000</v>
      </c>
      <c r="M648" s="32">
        <v>5630000</v>
      </c>
      <c r="N648" s="48">
        <v>9620000</v>
      </c>
      <c r="O648" s="37">
        <v>5010000</v>
      </c>
    </row>
    <row r="649" spans="1:15" ht="15.95">
      <c r="A649" s="118" t="s">
        <v>1582</v>
      </c>
      <c r="B649" s="118">
        <v>101</v>
      </c>
      <c r="C649" s="16" t="s">
        <v>8431</v>
      </c>
      <c r="D649" s="18">
        <v>657000</v>
      </c>
      <c r="E649" s="18">
        <v>394000</v>
      </c>
      <c r="F649" s="18">
        <v>541000</v>
      </c>
      <c r="G649" s="18">
        <v>405000</v>
      </c>
      <c r="H649" s="33">
        <v>3630000</v>
      </c>
      <c r="I649" s="27">
        <v>2230000</v>
      </c>
      <c r="J649" s="26">
        <v>2810000</v>
      </c>
      <c r="K649" s="27">
        <v>1840000</v>
      </c>
      <c r="L649" s="38">
        <v>15000000</v>
      </c>
      <c r="M649" s="50">
        <v>9990000</v>
      </c>
      <c r="N649" s="111">
        <v>21500000</v>
      </c>
      <c r="O649" s="54">
        <v>11000000</v>
      </c>
    </row>
    <row r="650" spans="1:15" ht="15.95">
      <c r="A650" s="118" t="s">
        <v>1582</v>
      </c>
      <c r="B650" s="118">
        <v>101</v>
      </c>
      <c r="C650" s="16" t="s">
        <v>8432</v>
      </c>
      <c r="D650" s="18">
        <v>393000</v>
      </c>
      <c r="E650" s="18">
        <v>276000</v>
      </c>
      <c r="F650" s="18">
        <v>430000</v>
      </c>
      <c r="G650" s="18">
        <v>289000</v>
      </c>
      <c r="H650" s="27">
        <v>2060000</v>
      </c>
      <c r="I650" s="19">
        <v>1420000</v>
      </c>
      <c r="J650" s="27">
        <v>2140000</v>
      </c>
      <c r="K650" s="35">
        <v>1220000</v>
      </c>
      <c r="L650" s="51">
        <v>15400000</v>
      </c>
      <c r="M650" s="40">
        <v>12300000</v>
      </c>
      <c r="N650" s="58">
        <v>19300000</v>
      </c>
      <c r="O650" s="49">
        <v>8670000</v>
      </c>
    </row>
    <row r="651" spans="1:15" ht="15.95">
      <c r="A651" s="118" t="s">
        <v>1582</v>
      </c>
      <c r="B651" s="118">
        <v>101</v>
      </c>
      <c r="C651" s="16" t="s">
        <v>8433</v>
      </c>
      <c r="D651" s="17"/>
      <c r="E651" s="17"/>
      <c r="F651" s="17"/>
      <c r="G651" s="17"/>
      <c r="H651" s="17"/>
      <c r="I651" s="17"/>
      <c r="J651" s="17"/>
      <c r="K651" s="28"/>
      <c r="L651" s="17"/>
      <c r="M651" s="24">
        <v>21700</v>
      </c>
      <c r="N651" s="17"/>
      <c r="O651" s="24">
        <v>26800</v>
      </c>
    </row>
    <row r="652" spans="1:15" ht="15.95">
      <c r="A652" s="118" t="s">
        <v>1582</v>
      </c>
      <c r="B652" s="118">
        <v>101</v>
      </c>
      <c r="C652" s="16" t="s">
        <v>8452</v>
      </c>
      <c r="D652" s="17"/>
      <c r="E652" s="17"/>
      <c r="F652" s="17"/>
      <c r="G652" s="17"/>
      <c r="H652" s="24">
        <v>20800</v>
      </c>
      <c r="I652" s="24">
        <v>29300</v>
      </c>
      <c r="J652" s="24">
        <v>27100</v>
      </c>
      <c r="K652" s="24">
        <v>14700</v>
      </c>
      <c r="L652" s="24">
        <v>126000</v>
      </c>
      <c r="M652" s="24">
        <v>66400</v>
      </c>
      <c r="N652" s="24">
        <v>58000</v>
      </c>
      <c r="O652" s="24">
        <v>54900</v>
      </c>
    </row>
    <row r="653" spans="1:15" ht="15.95">
      <c r="A653" s="118" t="s">
        <v>1582</v>
      </c>
      <c r="B653" s="118">
        <v>101</v>
      </c>
      <c r="C653" s="16" t="s">
        <v>8453</v>
      </c>
      <c r="D653" s="17"/>
      <c r="E653" s="17"/>
      <c r="F653" s="17"/>
      <c r="G653" s="17"/>
      <c r="H653" s="24">
        <v>21100</v>
      </c>
      <c r="I653" s="24">
        <v>20600</v>
      </c>
      <c r="J653" s="24">
        <v>51500</v>
      </c>
      <c r="K653" s="24">
        <v>24300</v>
      </c>
      <c r="L653" s="24">
        <v>97800</v>
      </c>
      <c r="M653" s="24">
        <v>87100</v>
      </c>
      <c r="N653" s="24">
        <v>88500</v>
      </c>
      <c r="O653" s="24">
        <v>110000</v>
      </c>
    </row>
    <row r="654" spans="1:15" ht="15.95">
      <c r="A654" s="118" t="s">
        <v>1582</v>
      </c>
      <c r="B654" s="118">
        <v>101</v>
      </c>
      <c r="C654" s="16" t="s">
        <v>8460</v>
      </c>
      <c r="D654" s="17"/>
      <c r="E654" s="17"/>
      <c r="F654" s="17"/>
      <c r="G654" s="17"/>
      <c r="H654" s="17"/>
      <c r="I654" s="24">
        <v>6770</v>
      </c>
      <c r="J654" s="17"/>
      <c r="K654" s="28"/>
      <c r="L654" s="17"/>
      <c r="M654" s="17"/>
      <c r="N654" s="17"/>
      <c r="O654" s="17"/>
    </row>
    <row r="655" spans="1:15" ht="15.95">
      <c r="A655" s="118" t="s">
        <v>1582</v>
      </c>
      <c r="B655" s="118">
        <v>101</v>
      </c>
      <c r="C655" s="16" t="s">
        <v>8454</v>
      </c>
      <c r="D655" s="17"/>
      <c r="E655" s="17"/>
      <c r="F655" s="17"/>
      <c r="G655" s="17"/>
      <c r="H655" s="24">
        <v>21900</v>
      </c>
      <c r="I655" s="24">
        <v>22400</v>
      </c>
      <c r="J655" s="24">
        <v>33900</v>
      </c>
      <c r="K655" s="24">
        <v>15100</v>
      </c>
      <c r="L655" s="17"/>
      <c r="M655" s="17"/>
      <c r="N655" s="17"/>
      <c r="O655" s="17"/>
    </row>
    <row r="656" spans="1:15" ht="15.95">
      <c r="A656" s="118" t="s">
        <v>1582</v>
      </c>
      <c r="B656" s="118">
        <v>101</v>
      </c>
      <c r="C656" s="16" t="s">
        <v>8450</v>
      </c>
      <c r="D656" s="17"/>
      <c r="E656" s="17"/>
      <c r="F656" s="17"/>
      <c r="G656" s="17"/>
      <c r="H656" s="24">
        <v>127000</v>
      </c>
      <c r="I656" s="24">
        <v>94100</v>
      </c>
      <c r="J656" s="24">
        <v>85900</v>
      </c>
      <c r="K656" s="24">
        <v>38400</v>
      </c>
      <c r="L656" s="24">
        <v>102000</v>
      </c>
      <c r="M656" s="24">
        <v>3910</v>
      </c>
      <c r="N656" s="24">
        <v>86700</v>
      </c>
      <c r="O656" s="24">
        <v>66800</v>
      </c>
    </row>
    <row r="657" spans="1:15" ht="15.95">
      <c r="A657" s="118" t="s">
        <v>1582</v>
      </c>
      <c r="B657" s="118">
        <v>101</v>
      </c>
      <c r="C657" s="16" t="s">
        <v>8455</v>
      </c>
      <c r="D657" s="17"/>
      <c r="E657" s="17"/>
      <c r="F657" s="17"/>
      <c r="G657" s="17"/>
      <c r="H657" s="17"/>
      <c r="I657" s="17"/>
      <c r="J657" s="24">
        <v>40200</v>
      </c>
      <c r="K657" s="24">
        <v>32900</v>
      </c>
      <c r="L657" s="17"/>
      <c r="M657" s="17"/>
      <c r="N657" s="17"/>
      <c r="O657" s="17"/>
    </row>
    <row r="658" spans="1:15" ht="15.95">
      <c r="A658" s="118" t="s">
        <v>1582</v>
      </c>
      <c r="B658" s="118">
        <v>101</v>
      </c>
      <c r="C658" s="16" t="s">
        <v>8459</v>
      </c>
      <c r="D658" s="17"/>
      <c r="E658" s="17"/>
      <c r="F658" s="17"/>
      <c r="G658" s="17"/>
      <c r="H658" s="17"/>
      <c r="I658" s="17"/>
      <c r="J658" s="17"/>
      <c r="K658" s="28"/>
      <c r="L658" s="17"/>
      <c r="M658" s="24">
        <v>117000</v>
      </c>
      <c r="N658" s="17"/>
      <c r="O658" s="17"/>
    </row>
    <row r="659" spans="1:15" ht="15.95">
      <c r="A659" s="118" t="s">
        <v>1582</v>
      </c>
      <c r="B659" s="118">
        <v>101</v>
      </c>
      <c r="C659" s="16" t="s">
        <v>8439</v>
      </c>
      <c r="D659" s="17"/>
      <c r="E659" s="17"/>
      <c r="F659" s="17"/>
      <c r="G659" s="17"/>
      <c r="H659" s="17"/>
      <c r="I659" s="17"/>
      <c r="J659" s="17"/>
      <c r="K659" s="28"/>
      <c r="L659" s="24">
        <v>24400</v>
      </c>
      <c r="M659" s="24">
        <v>44200</v>
      </c>
      <c r="N659" s="17"/>
      <c r="O659" s="17"/>
    </row>
    <row r="660" spans="1:15" ht="15.95">
      <c r="A660" s="118" t="s">
        <v>1582</v>
      </c>
      <c r="B660" s="118">
        <v>101</v>
      </c>
      <c r="C660" s="16" t="s">
        <v>8451</v>
      </c>
      <c r="D660" s="17"/>
      <c r="E660" s="17"/>
      <c r="F660" s="17"/>
      <c r="G660" s="17"/>
      <c r="H660" s="17"/>
      <c r="I660" s="17"/>
      <c r="J660" s="17"/>
      <c r="K660" s="28"/>
      <c r="L660" s="24">
        <v>24900</v>
      </c>
      <c r="M660" s="24">
        <v>37700</v>
      </c>
      <c r="N660" s="24">
        <v>22100</v>
      </c>
      <c r="O660" s="17"/>
    </row>
    <row r="661" spans="1:15" ht="15.95">
      <c r="A661" s="118" t="s">
        <v>1582</v>
      </c>
      <c r="B661" s="118">
        <v>108</v>
      </c>
      <c r="C661" s="16" t="s">
        <v>8423</v>
      </c>
      <c r="D661" s="17"/>
      <c r="E661" s="17"/>
      <c r="F661" s="24">
        <v>32700</v>
      </c>
      <c r="G661" s="24">
        <v>38600</v>
      </c>
      <c r="H661" s="24">
        <v>28300</v>
      </c>
      <c r="I661" s="17"/>
      <c r="J661" s="24">
        <v>108000</v>
      </c>
      <c r="K661" s="28"/>
      <c r="L661" s="19">
        <v>1690000</v>
      </c>
      <c r="M661" s="18">
        <v>399000</v>
      </c>
      <c r="N661" s="35">
        <v>817000</v>
      </c>
      <c r="O661" s="24">
        <v>22300</v>
      </c>
    </row>
    <row r="662" spans="1:15" ht="15.95">
      <c r="A662" s="118" t="s">
        <v>1582</v>
      </c>
      <c r="B662" s="118">
        <v>108</v>
      </c>
      <c r="C662" s="16" t="s">
        <v>8422</v>
      </c>
      <c r="D662" s="17"/>
      <c r="E662" s="17"/>
      <c r="F662" s="17"/>
      <c r="G662" s="17"/>
      <c r="H662" s="17"/>
      <c r="I662" s="17"/>
      <c r="J662" s="17"/>
      <c r="K662" s="28"/>
      <c r="L662" s="17"/>
      <c r="M662" s="17"/>
      <c r="N662" s="24">
        <v>11400</v>
      </c>
      <c r="O662" s="17"/>
    </row>
    <row r="663" spans="1:15" ht="15.95">
      <c r="A663" s="118" t="s">
        <v>1582</v>
      </c>
      <c r="B663" s="16">
        <v>125</v>
      </c>
      <c r="C663" s="16"/>
      <c r="D663" s="17"/>
      <c r="E663" s="17"/>
      <c r="F663" s="24">
        <v>182000</v>
      </c>
      <c r="G663" s="24">
        <v>11900</v>
      </c>
      <c r="H663" s="24">
        <v>171000</v>
      </c>
      <c r="I663" s="24">
        <v>221000</v>
      </c>
      <c r="J663" s="18">
        <v>387000</v>
      </c>
      <c r="K663" s="18">
        <v>363000</v>
      </c>
      <c r="L663" s="27">
        <v>2100000</v>
      </c>
      <c r="M663" s="26">
        <v>2870000</v>
      </c>
      <c r="N663" s="30">
        <v>3880000</v>
      </c>
      <c r="O663" s="35">
        <v>905000</v>
      </c>
    </row>
    <row r="664" spans="1:15" ht="15.95">
      <c r="A664" s="118" t="s">
        <v>1582</v>
      </c>
      <c r="B664" s="16">
        <v>126</v>
      </c>
      <c r="C664" s="16"/>
      <c r="D664" s="17"/>
      <c r="E664" s="24">
        <v>11600</v>
      </c>
      <c r="F664" s="17"/>
      <c r="G664" s="24">
        <v>92600</v>
      </c>
      <c r="H664" s="18">
        <v>297000</v>
      </c>
      <c r="I664" s="18">
        <v>397000</v>
      </c>
      <c r="J664" s="18">
        <v>388000</v>
      </c>
      <c r="K664" s="24">
        <v>248000</v>
      </c>
      <c r="L664" s="22">
        <v>2630000</v>
      </c>
      <c r="M664" s="22">
        <v>2360000</v>
      </c>
      <c r="N664" s="37">
        <v>4810000</v>
      </c>
      <c r="O664" s="27">
        <v>1800000</v>
      </c>
    </row>
    <row r="665" spans="1:15" ht="15.95">
      <c r="A665" s="118" t="s">
        <v>1582</v>
      </c>
      <c r="B665" s="16">
        <v>132</v>
      </c>
      <c r="C665" s="16"/>
      <c r="D665" s="17"/>
      <c r="E665" s="17"/>
      <c r="F665" s="17"/>
      <c r="G665" s="17"/>
      <c r="H665" s="24">
        <v>35100</v>
      </c>
      <c r="I665" s="18">
        <v>332000</v>
      </c>
      <c r="J665" s="18">
        <v>259000</v>
      </c>
      <c r="K665" s="24">
        <v>218000</v>
      </c>
      <c r="L665" s="35">
        <v>984000</v>
      </c>
      <c r="M665" s="22">
        <v>2310000</v>
      </c>
      <c r="N665" s="37">
        <v>4820000</v>
      </c>
      <c r="O665" s="27">
        <v>1800000</v>
      </c>
    </row>
    <row r="666" spans="1:15" ht="15.95">
      <c r="A666" s="118" t="s">
        <v>1582</v>
      </c>
      <c r="B666" s="118">
        <v>137</v>
      </c>
      <c r="C666" s="16" t="s">
        <v>8428</v>
      </c>
      <c r="D666" s="17"/>
      <c r="E666" s="17"/>
      <c r="F666" s="17"/>
      <c r="G666" s="17"/>
      <c r="H666" s="17"/>
      <c r="I666" s="17"/>
      <c r="J666" s="17"/>
      <c r="K666" s="28"/>
      <c r="L666" s="17"/>
      <c r="M666" s="17"/>
      <c r="N666" s="24">
        <v>151000</v>
      </c>
      <c r="O666" s="17"/>
    </row>
    <row r="667" spans="1:15" ht="15.95">
      <c r="A667" s="118" t="s">
        <v>1582</v>
      </c>
      <c r="B667" s="118">
        <v>137</v>
      </c>
      <c r="C667" s="16" t="s">
        <v>8435</v>
      </c>
      <c r="D667" s="17"/>
      <c r="E667" s="17"/>
      <c r="F667" s="17"/>
      <c r="G667" s="17"/>
      <c r="H667" s="17"/>
      <c r="I667" s="17"/>
      <c r="J667" s="17"/>
      <c r="K667" s="28"/>
      <c r="L667" s="17"/>
      <c r="M667" s="17"/>
      <c r="N667" s="17"/>
      <c r="O667" s="24">
        <v>109000</v>
      </c>
    </row>
    <row r="668" spans="1:15" ht="15.95">
      <c r="A668" s="118" t="s">
        <v>1582</v>
      </c>
      <c r="B668" s="119">
        <v>140</v>
      </c>
      <c r="C668" s="16" t="s">
        <v>8421</v>
      </c>
      <c r="D668" s="17"/>
      <c r="E668" s="17"/>
      <c r="F668" s="17"/>
      <c r="G668" s="17"/>
      <c r="H668" s="17"/>
      <c r="I668" s="17"/>
      <c r="J668" s="17"/>
      <c r="K668" s="28"/>
      <c r="L668" s="17"/>
      <c r="M668" s="17"/>
      <c r="N668" s="24">
        <v>12500</v>
      </c>
      <c r="O668" s="17"/>
    </row>
    <row r="669" spans="1:15" ht="15.95">
      <c r="A669" s="118" t="s">
        <v>1582</v>
      </c>
      <c r="B669" s="118">
        <v>140</v>
      </c>
      <c r="C669" s="16" t="s">
        <v>8435</v>
      </c>
      <c r="D669" s="17"/>
      <c r="E669" s="17"/>
      <c r="F669" s="17"/>
      <c r="G669" s="17"/>
      <c r="H669" s="17"/>
      <c r="I669" s="17"/>
      <c r="J669" s="17"/>
      <c r="K669" s="28"/>
      <c r="L669" s="18">
        <v>369000</v>
      </c>
      <c r="M669" s="17"/>
      <c r="N669" s="17"/>
      <c r="O669" s="24">
        <v>109000</v>
      </c>
    </row>
    <row r="670" spans="1:15" ht="15.95">
      <c r="A670" s="118" t="s">
        <v>1582</v>
      </c>
      <c r="B670" s="118">
        <v>140</v>
      </c>
      <c r="C670" s="16" t="s">
        <v>8446</v>
      </c>
      <c r="D670" s="17"/>
      <c r="E670" s="17"/>
      <c r="F670" s="17"/>
      <c r="G670" s="17"/>
      <c r="H670" s="17"/>
      <c r="I670" s="17"/>
      <c r="J670" s="17"/>
      <c r="K670" s="28"/>
      <c r="L670" s="17"/>
      <c r="M670" s="24">
        <v>95400</v>
      </c>
      <c r="N670" s="17"/>
      <c r="O670" s="17"/>
    </row>
    <row r="671" spans="1:15" ht="15.95">
      <c r="A671" s="118" t="s">
        <v>1582</v>
      </c>
      <c r="B671" s="119">
        <v>145</v>
      </c>
      <c r="C671" s="16" t="s">
        <v>8423</v>
      </c>
      <c r="D671" s="17"/>
      <c r="E671" s="17"/>
      <c r="F671" s="17"/>
      <c r="G671" s="17"/>
      <c r="H671" s="17"/>
      <c r="I671" s="17"/>
      <c r="J671" s="17"/>
      <c r="K671" s="28"/>
      <c r="L671" s="17"/>
      <c r="M671" s="24">
        <v>30500</v>
      </c>
      <c r="N671" s="17"/>
      <c r="O671" s="17"/>
    </row>
    <row r="672" spans="1:15" ht="15.95">
      <c r="A672" s="118" t="s">
        <v>1582</v>
      </c>
      <c r="B672" s="118">
        <v>145</v>
      </c>
      <c r="C672" s="16" t="s">
        <v>8426</v>
      </c>
      <c r="D672" s="17"/>
      <c r="E672" s="17"/>
      <c r="F672" s="17"/>
      <c r="G672" s="17"/>
      <c r="H672" s="17"/>
      <c r="I672" s="17"/>
      <c r="J672" s="17"/>
      <c r="K672" s="28"/>
      <c r="L672" s="17"/>
      <c r="M672" s="17"/>
      <c r="N672" s="18">
        <v>293000</v>
      </c>
      <c r="O672" s="17"/>
    </row>
    <row r="673" spans="1:15" ht="15.95">
      <c r="A673" s="118" t="s">
        <v>1582</v>
      </c>
      <c r="B673" s="118">
        <v>145</v>
      </c>
      <c r="C673" s="16" t="s">
        <v>8422</v>
      </c>
      <c r="D673" s="17"/>
      <c r="E673" s="17"/>
      <c r="F673" s="17"/>
      <c r="G673" s="17"/>
      <c r="H673" s="17"/>
      <c r="I673" s="17"/>
      <c r="J673" s="17"/>
      <c r="K673" s="28"/>
      <c r="L673" s="17"/>
      <c r="M673" s="27">
        <v>2100000</v>
      </c>
      <c r="N673" s="17"/>
      <c r="O673" s="17"/>
    </row>
    <row r="674" spans="1:15" ht="15.95">
      <c r="A674" s="118" t="s">
        <v>1582</v>
      </c>
      <c r="B674" s="16">
        <v>151</v>
      </c>
      <c r="C674" s="16"/>
      <c r="D674" s="17"/>
      <c r="E674" s="17"/>
      <c r="F674" s="17"/>
      <c r="G674" s="17"/>
      <c r="H674" s="24">
        <v>14200</v>
      </c>
      <c r="I674" s="17"/>
      <c r="J674" s="24">
        <v>93300</v>
      </c>
      <c r="K674" s="24">
        <v>11400</v>
      </c>
      <c r="L674" s="24">
        <v>89900</v>
      </c>
      <c r="M674" s="24">
        <v>116000</v>
      </c>
      <c r="N674" s="24">
        <v>194000</v>
      </c>
      <c r="O674" s="24">
        <v>135000</v>
      </c>
    </row>
    <row r="675" spans="1:15" ht="15.95">
      <c r="A675" s="118" t="s">
        <v>1582</v>
      </c>
      <c r="B675" s="16">
        <v>167</v>
      </c>
      <c r="C675" s="16" t="s">
        <v>8423</v>
      </c>
      <c r="D675" s="17"/>
      <c r="E675" s="17"/>
      <c r="F675" s="17"/>
      <c r="G675" s="17"/>
      <c r="H675" s="17"/>
      <c r="I675" s="17"/>
      <c r="J675" s="17"/>
      <c r="K675" s="28"/>
      <c r="L675" s="17"/>
      <c r="M675" s="17"/>
      <c r="N675" s="17"/>
      <c r="O675" s="18">
        <v>382000</v>
      </c>
    </row>
    <row r="676" spans="1:15" ht="15.95">
      <c r="A676" s="118" t="s">
        <v>1582</v>
      </c>
      <c r="B676" s="118">
        <v>174</v>
      </c>
      <c r="C676" s="16"/>
      <c r="D676" s="17"/>
      <c r="E676" s="17"/>
      <c r="F676" s="17"/>
      <c r="G676" s="17"/>
      <c r="H676" s="17"/>
      <c r="I676" s="17"/>
      <c r="J676" s="17"/>
      <c r="K676" s="28"/>
      <c r="L676" s="24">
        <v>77000</v>
      </c>
      <c r="M676" s="17"/>
      <c r="N676" s="17"/>
      <c r="O676" s="17"/>
    </row>
    <row r="677" spans="1:15" ht="15.95">
      <c r="A677" s="118" t="s">
        <v>1582</v>
      </c>
      <c r="B677" s="118">
        <v>174</v>
      </c>
      <c r="C677" s="16" t="s">
        <v>8423</v>
      </c>
      <c r="D677" s="17"/>
      <c r="E677" s="17"/>
      <c r="F677" s="24">
        <v>73600</v>
      </c>
      <c r="G677" s="24">
        <v>19600</v>
      </c>
      <c r="H677" s="24">
        <v>118000</v>
      </c>
      <c r="I677" s="24">
        <v>41700</v>
      </c>
      <c r="J677" s="24">
        <v>73600</v>
      </c>
      <c r="K677" s="24">
        <v>90300</v>
      </c>
      <c r="L677" s="26">
        <v>2850000</v>
      </c>
      <c r="M677" s="35">
        <v>1060000</v>
      </c>
      <c r="N677" s="27">
        <v>2150000</v>
      </c>
      <c r="O677" s="27">
        <v>1840000</v>
      </c>
    </row>
    <row r="678" spans="1:15" ht="15.95">
      <c r="A678" s="118" t="s">
        <v>1582</v>
      </c>
      <c r="B678" s="118">
        <v>174</v>
      </c>
      <c r="C678" s="16" t="s">
        <v>8448</v>
      </c>
      <c r="D678" s="17"/>
      <c r="E678" s="17"/>
      <c r="F678" s="17"/>
      <c r="G678" s="17"/>
      <c r="H678" s="17"/>
      <c r="I678" s="17"/>
      <c r="J678" s="24">
        <v>223000</v>
      </c>
      <c r="K678" s="24">
        <v>180000</v>
      </c>
      <c r="L678" s="17"/>
      <c r="M678" s="17"/>
      <c r="N678" s="17"/>
      <c r="O678" s="17"/>
    </row>
    <row r="679" spans="1:15" ht="15.95">
      <c r="A679" s="118" t="s">
        <v>1582</v>
      </c>
      <c r="B679" s="118">
        <v>174</v>
      </c>
      <c r="C679" s="16" t="s">
        <v>8422</v>
      </c>
      <c r="D679" s="17"/>
      <c r="E679" s="17"/>
      <c r="F679" s="17"/>
      <c r="G679" s="17"/>
      <c r="H679" s="17"/>
      <c r="I679" s="17"/>
      <c r="J679" s="17"/>
      <c r="K679" s="28"/>
      <c r="L679" s="24">
        <v>165000</v>
      </c>
      <c r="M679" s="18">
        <v>265000</v>
      </c>
      <c r="N679" s="18">
        <v>312000</v>
      </c>
      <c r="O679" s="24">
        <v>152000</v>
      </c>
    </row>
    <row r="680" spans="1:15" ht="15.95">
      <c r="A680" s="118" t="s">
        <v>1582</v>
      </c>
      <c r="B680" s="118">
        <v>174</v>
      </c>
      <c r="C680" s="16" t="s">
        <v>8440</v>
      </c>
      <c r="D680" s="17"/>
      <c r="E680" s="17"/>
      <c r="F680" s="17"/>
      <c r="G680" s="17"/>
      <c r="H680" s="17"/>
      <c r="I680" s="17"/>
      <c r="J680" s="17"/>
      <c r="K680" s="28"/>
      <c r="L680" s="17"/>
      <c r="M680" s="24">
        <v>101000</v>
      </c>
      <c r="N680" s="24">
        <v>1310</v>
      </c>
      <c r="O680" s="17"/>
    </row>
    <row r="681" spans="1:15" ht="15.95">
      <c r="A681" s="118" t="s">
        <v>1582</v>
      </c>
      <c r="B681" s="118">
        <v>174</v>
      </c>
      <c r="C681" s="16" t="s">
        <v>8443</v>
      </c>
      <c r="D681" s="17"/>
      <c r="E681" s="17"/>
      <c r="F681" s="17"/>
      <c r="G681" s="17"/>
      <c r="H681" s="17"/>
      <c r="I681" s="17"/>
      <c r="J681" s="17"/>
      <c r="K681" s="28"/>
      <c r="L681" s="17"/>
      <c r="M681" s="24">
        <v>196000</v>
      </c>
      <c r="N681" s="35">
        <v>828000</v>
      </c>
      <c r="O681" s="24">
        <v>210000</v>
      </c>
    </row>
    <row r="682" spans="1:15" ht="15.95">
      <c r="A682" s="118" t="s">
        <v>1582</v>
      </c>
      <c r="B682" s="118">
        <v>174</v>
      </c>
      <c r="C682" s="16" t="s">
        <v>8436</v>
      </c>
      <c r="D682" s="17"/>
      <c r="E682" s="17"/>
      <c r="F682" s="17"/>
      <c r="G682" s="17"/>
      <c r="H682" s="17"/>
      <c r="I682" s="17"/>
      <c r="J682" s="17"/>
      <c r="K682" s="28"/>
      <c r="L682" s="17"/>
      <c r="M682" s="24">
        <v>110000</v>
      </c>
      <c r="N682" s="18">
        <v>269000</v>
      </c>
      <c r="O682" s="24">
        <v>80700</v>
      </c>
    </row>
    <row r="683" spans="1:15" ht="15.95">
      <c r="A683" s="118" t="s">
        <v>1582</v>
      </c>
      <c r="B683" s="118">
        <v>174</v>
      </c>
      <c r="C683" s="16" t="s">
        <v>8435</v>
      </c>
      <c r="D683" s="17"/>
      <c r="E683" s="17"/>
      <c r="F683" s="17"/>
      <c r="G683" s="17"/>
      <c r="H683" s="24">
        <v>33700</v>
      </c>
      <c r="I683" s="17"/>
      <c r="J683" s="17"/>
      <c r="K683" s="28"/>
      <c r="L683" s="18">
        <v>371000</v>
      </c>
      <c r="M683" s="17"/>
      <c r="N683" s="24">
        <v>220000</v>
      </c>
      <c r="O683" s="24">
        <v>74200</v>
      </c>
    </row>
    <row r="684" spans="1:15" ht="15.95">
      <c r="A684" s="118" t="s">
        <v>1582</v>
      </c>
      <c r="B684" s="118">
        <v>174</v>
      </c>
      <c r="C684" s="16" t="s">
        <v>8441</v>
      </c>
      <c r="D684" s="17"/>
      <c r="E684" s="17"/>
      <c r="F684" s="17"/>
      <c r="G684" s="17"/>
      <c r="H684" s="24">
        <v>97600</v>
      </c>
      <c r="I684" s="17"/>
      <c r="J684" s="17"/>
      <c r="K684" s="28"/>
      <c r="L684" s="17"/>
      <c r="M684" s="18">
        <v>258000</v>
      </c>
      <c r="N684" s="24">
        <v>199000</v>
      </c>
      <c r="O684" s="24">
        <v>96600</v>
      </c>
    </row>
    <row r="685" spans="1:15" ht="15.95">
      <c r="A685" s="118" t="s">
        <v>1582</v>
      </c>
      <c r="B685" s="118">
        <v>174</v>
      </c>
      <c r="C685" s="16" t="s">
        <v>8434</v>
      </c>
      <c r="D685" s="17"/>
      <c r="E685" s="17"/>
      <c r="F685" s="17"/>
      <c r="G685" s="17"/>
      <c r="H685" s="17"/>
      <c r="I685" s="17"/>
      <c r="J685" s="17"/>
      <c r="K685" s="28"/>
      <c r="L685" s="35">
        <v>871000</v>
      </c>
      <c r="M685" s="18">
        <v>530000</v>
      </c>
      <c r="N685" s="18">
        <v>391000</v>
      </c>
      <c r="O685" s="18">
        <v>474000</v>
      </c>
    </row>
    <row r="686" spans="1:15" ht="15.95">
      <c r="A686" s="118" t="s">
        <v>1582</v>
      </c>
      <c r="B686" s="118">
        <v>174</v>
      </c>
      <c r="C686" s="16" t="s">
        <v>8444</v>
      </c>
      <c r="D686" s="17"/>
      <c r="E686" s="17"/>
      <c r="F686" s="17"/>
      <c r="G686" s="17"/>
      <c r="H686" s="17"/>
      <c r="I686" s="17"/>
      <c r="J686" s="17"/>
      <c r="K686" s="28"/>
      <c r="L686" s="24">
        <v>51100</v>
      </c>
      <c r="M686" s="18">
        <v>336000</v>
      </c>
      <c r="N686" s="18">
        <v>252000</v>
      </c>
      <c r="O686" s="24">
        <v>123000</v>
      </c>
    </row>
    <row r="687" spans="1:15" ht="15.95">
      <c r="A687" s="118" t="s">
        <v>1582</v>
      </c>
      <c r="B687" s="118">
        <v>174</v>
      </c>
      <c r="C687" s="16" t="s">
        <v>8447</v>
      </c>
      <c r="D687" s="17"/>
      <c r="E687" s="17"/>
      <c r="F687" s="17"/>
      <c r="G687" s="17"/>
      <c r="H687" s="18">
        <v>273000</v>
      </c>
      <c r="I687" s="24">
        <v>136000</v>
      </c>
      <c r="J687" s="24">
        <v>84400</v>
      </c>
      <c r="K687" s="24">
        <v>57500</v>
      </c>
      <c r="L687" s="19">
        <v>1490000</v>
      </c>
      <c r="M687" s="19">
        <v>1480000</v>
      </c>
      <c r="N687" s="19">
        <v>1650000</v>
      </c>
      <c r="O687" s="35">
        <v>810000</v>
      </c>
    </row>
    <row r="688" spans="1:15" ht="15.95">
      <c r="A688" s="118" t="s">
        <v>1582</v>
      </c>
      <c r="B688" s="118">
        <v>174</v>
      </c>
      <c r="C688" s="16" t="s">
        <v>8449</v>
      </c>
      <c r="D688" s="17"/>
      <c r="E688" s="24">
        <v>22900</v>
      </c>
      <c r="F688" s="17"/>
      <c r="G688" s="17"/>
      <c r="H688" s="24">
        <v>34800</v>
      </c>
      <c r="I688" s="17"/>
      <c r="J688" s="24">
        <v>41200</v>
      </c>
      <c r="K688" s="24">
        <v>30200</v>
      </c>
      <c r="L688" s="24">
        <v>227000</v>
      </c>
      <c r="M688" s="18">
        <v>428000</v>
      </c>
      <c r="N688" s="18">
        <v>331000</v>
      </c>
      <c r="O688" s="24">
        <v>145000</v>
      </c>
    </row>
    <row r="689" spans="1:15" ht="15.95">
      <c r="A689" s="118" t="s">
        <v>1582</v>
      </c>
      <c r="B689" s="118">
        <v>174</v>
      </c>
      <c r="C689" s="16" t="s">
        <v>8437</v>
      </c>
      <c r="D689" s="17"/>
      <c r="E689" s="17"/>
      <c r="F689" s="17"/>
      <c r="G689" s="17"/>
      <c r="H689" s="17"/>
      <c r="I689" s="17"/>
      <c r="J689" s="17"/>
      <c r="K689" s="28"/>
      <c r="L689" s="24">
        <v>0</v>
      </c>
      <c r="M689" s="24">
        <v>654</v>
      </c>
      <c r="N689" s="24">
        <v>46600</v>
      </c>
      <c r="O689" s="17"/>
    </row>
    <row r="690" spans="1:15" ht="15.95">
      <c r="A690" s="118" t="s">
        <v>1582</v>
      </c>
      <c r="B690" s="118">
        <v>174</v>
      </c>
      <c r="C690" s="16" t="s">
        <v>8424</v>
      </c>
      <c r="D690" s="17"/>
      <c r="E690" s="17"/>
      <c r="F690" s="17"/>
      <c r="G690" s="17"/>
      <c r="H690" s="24">
        <v>227000</v>
      </c>
      <c r="I690" s="18">
        <v>286000</v>
      </c>
      <c r="J690" s="24">
        <v>82800</v>
      </c>
      <c r="K690" s="18">
        <v>258000</v>
      </c>
      <c r="L690" s="19">
        <v>1480000</v>
      </c>
      <c r="M690" s="27">
        <v>2160000</v>
      </c>
      <c r="N690" s="26">
        <v>2780000</v>
      </c>
      <c r="O690" s="19">
        <v>1360000</v>
      </c>
    </row>
    <row r="691" spans="1:15" ht="15.95">
      <c r="A691" s="118" t="s">
        <v>1582</v>
      </c>
      <c r="B691" s="118">
        <v>174</v>
      </c>
      <c r="C691" s="16" t="s">
        <v>8755</v>
      </c>
      <c r="D691" s="17"/>
      <c r="E691" s="17"/>
      <c r="F691" s="17"/>
      <c r="G691" s="17"/>
      <c r="H691" s="17"/>
      <c r="I691" s="17"/>
      <c r="J691" s="17"/>
      <c r="K691" s="28"/>
      <c r="L691" s="24">
        <v>154000</v>
      </c>
      <c r="M691" s="18">
        <v>748000</v>
      </c>
      <c r="N691" s="17"/>
      <c r="O691" s="17"/>
    </row>
    <row r="692" spans="1:15" ht="15.95">
      <c r="A692" s="118" t="s">
        <v>1582</v>
      </c>
      <c r="B692" s="118">
        <v>174</v>
      </c>
      <c r="C692" s="16" t="s">
        <v>8429</v>
      </c>
      <c r="D692" s="24">
        <v>56300</v>
      </c>
      <c r="E692" s="24">
        <v>100000</v>
      </c>
      <c r="F692" s="24">
        <v>85400</v>
      </c>
      <c r="G692" s="24">
        <v>52700</v>
      </c>
      <c r="H692" s="35">
        <v>805000</v>
      </c>
      <c r="I692" s="18">
        <v>457000</v>
      </c>
      <c r="J692" s="18">
        <v>494000</v>
      </c>
      <c r="K692" s="18">
        <v>425000</v>
      </c>
      <c r="L692" s="26">
        <v>3060000</v>
      </c>
      <c r="M692" s="30">
        <v>3900000</v>
      </c>
      <c r="N692" s="25">
        <v>4450000</v>
      </c>
      <c r="O692" s="19">
        <v>1750000</v>
      </c>
    </row>
    <row r="693" spans="1:15" ht="15.95">
      <c r="A693" s="118" t="s">
        <v>1582</v>
      </c>
      <c r="B693" s="118">
        <v>174</v>
      </c>
      <c r="C693" s="16" t="s">
        <v>8430</v>
      </c>
      <c r="D693" s="24">
        <v>72000</v>
      </c>
      <c r="E693" s="24">
        <v>159000</v>
      </c>
      <c r="F693" s="24">
        <v>118000</v>
      </c>
      <c r="G693" s="24">
        <v>112000</v>
      </c>
      <c r="H693" s="35">
        <v>891000</v>
      </c>
      <c r="I693" s="18">
        <v>640000</v>
      </c>
      <c r="J693" s="18">
        <v>627000</v>
      </c>
      <c r="K693" s="18">
        <v>523000</v>
      </c>
      <c r="L693" s="30">
        <v>4090000</v>
      </c>
      <c r="M693" s="25">
        <v>4360000</v>
      </c>
      <c r="N693" s="25">
        <v>4420000</v>
      </c>
      <c r="O693" s="22">
        <v>2360000</v>
      </c>
    </row>
    <row r="694" spans="1:15" ht="15.95">
      <c r="A694" s="118" t="s">
        <v>1582</v>
      </c>
      <c r="B694" s="118">
        <v>174</v>
      </c>
      <c r="C694" s="16" t="s">
        <v>8431</v>
      </c>
      <c r="D694" s="24">
        <v>240000</v>
      </c>
      <c r="E694" s="24">
        <v>141000</v>
      </c>
      <c r="F694" s="24">
        <v>147000</v>
      </c>
      <c r="G694" s="24">
        <v>101000</v>
      </c>
      <c r="H694" s="35">
        <v>911000</v>
      </c>
      <c r="I694" s="35">
        <v>847000</v>
      </c>
      <c r="J694" s="18">
        <v>740000</v>
      </c>
      <c r="K694" s="18">
        <v>557000</v>
      </c>
      <c r="L694" s="32">
        <v>5630000</v>
      </c>
      <c r="M694" s="20">
        <v>6890000</v>
      </c>
      <c r="N694" s="31">
        <v>6660000</v>
      </c>
      <c r="O694" s="26">
        <v>3240000</v>
      </c>
    </row>
    <row r="695" spans="1:15" ht="15.95">
      <c r="A695" s="118" t="s">
        <v>1582</v>
      </c>
      <c r="B695" s="118">
        <v>174</v>
      </c>
      <c r="C695" s="16" t="s">
        <v>8432</v>
      </c>
      <c r="D695" s="18">
        <v>565000</v>
      </c>
      <c r="E695" s="18">
        <v>286000</v>
      </c>
      <c r="F695" s="18">
        <v>294000</v>
      </c>
      <c r="G695" s="24">
        <v>160000</v>
      </c>
      <c r="H695" s="27">
        <v>1790000</v>
      </c>
      <c r="I695" s="19">
        <v>1280000</v>
      </c>
      <c r="J695" s="19">
        <v>1480000</v>
      </c>
      <c r="K695" s="35">
        <v>849000</v>
      </c>
      <c r="L695" s="53">
        <v>11900000</v>
      </c>
      <c r="M695" s="36">
        <v>11500000</v>
      </c>
      <c r="N695" s="45">
        <v>13500000</v>
      </c>
      <c r="O695" s="31">
        <v>6600000</v>
      </c>
    </row>
    <row r="696" spans="1:15" ht="15.95">
      <c r="A696" s="118" t="s">
        <v>1582</v>
      </c>
      <c r="B696" s="118">
        <v>174</v>
      </c>
      <c r="C696" s="16" t="s">
        <v>8433</v>
      </c>
      <c r="D696" s="17"/>
      <c r="E696" s="17"/>
      <c r="F696" s="17"/>
      <c r="G696" s="17"/>
      <c r="H696" s="17"/>
      <c r="I696" s="17"/>
      <c r="J696" s="17"/>
      <c r="K696" s="28"/>
      <c r="L696" s="17"/>
      <c r="M696" s="17"/>
      <c r="N696" s="17"/>
      <c r="O696" s="24">
        <v>177000</v>
      </c>
    </row>
    <row r="697" spans="1:15" ht="15.95">
      <c r="A697" s="118" t="s">
        <v>1582</v>
      </c>
      <c r="B697" s="118">
        <v>174</v>
      </c>
      <c r="C697" s="16" t="s">
        <v>8458</v>
      </c>
      <c r="D697" s="17"/>
      <c r="E697" s="17"/>
      <c r="F697" s="17"/>
      <c r="G697" s="17"/>
      <c r="H697" s="17"/>
      <c r="I697" s="17"/>
      <c r="J697" s="17"/>
      <c r="K697" s="28"/>
      <c r="L697" s="18">
        <v>252000</v>
      </c>
      <c r="M697" s="17"/>
      <c r="N697" s="17"/>
      <c r="O697" s="17"/>
    </row>
    <row r="698" spans="1:15" ht="15.95">
      <c r="A698" s="118" t="s">
        <v>1582</v>
      </c>
      <c r="B698" s="118">
        <v>174</v>
      </c>
      <c r="C698" s="16" t="s">
        <v>8452</v>
      </c>
      <c r="D698" s="17"/>
      <c r="E698" s="17"/>
      <c r="F698" s="17"/>
      <c r="G698" s="17"/>
      <c r="H698" s="17"/>
      <c r="I698" s="17"/>
      <c r="J698" s="17"/>
      <c r="K698" s="28"/>
      <c r="L698" s="24">
        <v>215000</v>
      </c>
      <c r="M698" s="24">
        <v>154000</v>
      </c>
      <c r="N698" s="24">
        <v>92000</v>
      </c>
      <c r="O698" s="24">
        <v>66200</v>
      </c>
    </row>
    <row r="699" spans="1:15" ht="15.95">
      <c r="A699" s="118" t="s">
        <v>1582</v>
      </c>
      <c r="B699" s="118">
        <v>174</v>
      </c>
      <c r="C699" s="16" t="s">
        <v>8453</v>
      </c>
      <c r="D699" s="17"/>
      <c r="E699" s="17"/>
      <c r="F699" s="17"/>
      <c r="G699" s="17"/>
      <c r="H699" s="17"/>
      <c r="I699" s="24">
        <v>24300</v>
      </c>
      <c r="J699" s="17"/>
      <c r="K699" s="28"/>
      <c r="L699" s="24">
        <v>59400</v>
      </c>
      <c r="M699" s="24">
        <v>77600</v>
      </c>
      <c r="N699" s="17"/>
      <c r="O699" s="17"/>
    </row>
    <row r="700" spans="1:15" ht="15.95">
      <c r="A700" s="118" t="s">
        <v>1582</v>
      </c>
      <c r="B700" s="118">
        <v>174</v>
      </c>
      <c r="C700" s="16" t="s">
        <v>8454</v>
      </c>
      <c r="D700" s="17"/>
      <c r="E700" s="17"/>
      <c r="F700" s="17"/>
      <c r="G700" s="17"/>
      <c r="H700" s="17"/>
      <c r="I700" s="17"/>
      <c r="J700" s="17"/>
      <c r="K700" s="28"/>
      <c r="L700" s="17"/>
      <c r="M700" s="17"/>
      <c r="N700" s="24">
        <v>9540</v>
      </c>
      <c r="O700" s="17"/>
    </row>
    <row r="701" spans="1:15" ht="15.95">
      <c r="A701" s="118" t="s">
        <v>1582</v>
      </c>
      <c r="B701" s="118">
        <v>174</v>
      </c>
      <c r="C701" s="16" t="s">
        <v>8456</v>
      </c>
      <c r="D701" s="17"/>
      <c r="E701" s="17"/>
      <c r="F701" s="17"/>
      <c r="G701" s="17"/>
      <c r="H701" s="17"/>
      <c r="I701" s="17"/>
      <c r="J701" s="17"/>
      <c r="K701" s="28"/>
      <c r="L701" s="17"/>
      <c r="M701" s="24">
        <v>83700</v>
      </c>
      <c r="N701" s="24">
        <v>16700</v>
      </c>
      <c r="O701" s="17"/>
    </row>
    <row r="702" spans="1:15" ht="15.95">
      <c r="A702" s="118" t="s">
        <v>1582</v>
      </c>
      <c r="B702" s="118">
        <v>174</v>
      </c>
      <c r="C702" s="16" t="s">
        <v>8450</v>
      </c>
      <c r="D702" s="17"/>
      <c r="E702" s="17"/>
      <c r="F702" s="17"/>
      <c r="G702" s="17"/>
      <c r="H702" s="24">
        <v>237000</v>
      </c>
      <c r="I702" s="17"/>
      <c r="J702" s="24">
        <v>191000</v>
      </c>
      <c r="K702" s="24">
        <v>44800</v>
      </c>
      <c r="L702" s="17"/>
      <c r="M702" s="18">
        <v>305000</v>
      </c>
      <c r="N702" s="24">
        <v>149000</v>
      </c>
      <c r="O702" s="24">
        <v>102000</v>
      </c>
    </row>
    <row r="703" spans="1:15" ht="15.95">
      <c r="A703" s="118" t="s">
        <v>1582</v>
      </c>
      <c r="B703" s="118">
        <v>174</v>
      </c>
      <c r="C703" s="16" t="s">
        <v>8455</v>
      </c>
      <c r="D703" s="17"/>
      <c r="E703" s="17"/>
      <c r="F703" s="17"/>
      <c r="G703" s="17"/>
      <c r="H703" s="17"/>
      <c r="I703" s="17"/>
      <c r="J703" s="17"/>
      <c r="K703" s="28"/>
      <c r="L703" s="17"/>
      <c r="M703" s="24">
        <v>39500</v>
      </c>
      <c r="N703" s="24">
        <v>570</v>
      </c>
      <c r="O703" s="17"/>
    </row>
    <row r="704" spans="1:15" ht="15.95">
      <c r="A704" s="118" t="s">
        <v>1582</v>
      </c>
      <c r="B704" s="118">
        <v>174</v>
      </c>
      <c r="C704" s="16" t="s">
        <v>8459</v>
      </c>
      <c r="D704" s="17"/>
      <c r="E704" s="24">
        <v>21200</v>
      </c>
      <c r="F704" s="17"/>
      <c r="G704" s="17"/>
      <c r="H704" s="17"/>
      <c r="I704" s="17"/>
      <c r="J704" s="17"/>
      <c r="K704" s="28"/>
      <c r="L704" s="17"/>
      <c r="M704" s="17"/>
      <c r="N704" s="18">
        <v>463000</v>
      </c>
      <c r="O704" s="24">
        <v>75000</v>
      </c>
    </row>
    <row r="705" spans="1:15" ht="15.95">
      <c r="A705" s="118" t="s">
        <v>1582</v>
      </c>
      <c r="B705" s="118">
        <v>174</v>
      </c>
      <c r="C705" s="16" t="s">
        <v>8451</v>
      </c>
      <c r="D705" s="17"/>
      <c r="E705" s="17"/>
      <c r="F705" s="17"/>
      <c r="G705" s="17"/>
      <c r="H705" s="17"/>
      <c r="I705" s="24">
        <v>24700</v>
      </c>
      <c r="J705" s="24">
        <v>18500</v>
      </c>
      <c r="K705" s="28"/>
      <c r="L705" s="24">
        <v>0</v>
      </c>
      <c r="M705" s="24">
        <v>51000</v>
      </c>
      <c r="N705" s="17"/>
      <c r="O705" s="24">
        <v>81600</v>
      </c>
    </row>
    <row r="706" spans="1:15" ht="15.95">
      <c r="A706" s="118" t="s">
        <v>1582</v>
      </c>
      <c r="B706" s="118">
        <v>176</v>
      </c>
      <c r="C706" s="16" t="s">
        <v>8423</v>
      </c>
      <c r="D706" s="17"/>
      <c r="E706" s="17"/>
      <c r="F706" s="17"/>
      <c r="G706" s="17"/>
      <c r="H706" s="24">
        <v>73900</v>
      </c>
      <c r="I706" s="24">
        <v>91800</v>
      </c>
      <c r="J706" s="24">
        <v>40100</v>
      </c>
      <c r="K706" s="24">
        <v>25900</v>
      </c>
      <c r="L706" s="35">
        <v>963000</v>
      </c>
      <c r="M706" s="35">
        <v>1180000</v>
      </c>
      <c r="N706" s="26">
        <v>2820000</v>
      </c>
      <c r="O706" s="18">
        <v>325000</v>
      </c>
    </row>
    <row r="707" spans="1:15" ht="15.95">
      <c r="A707" s="118" t="s">
        <v>1582</v>
      </c>
      <c r="B707" s="118">
        <v>176</v>
      </c>
      <c r="C707" s="16" t="s">
        <v>8421</v>
      </c>
      <c r="D707" s="17"/>
      <c r="E707" s="17"/>
      <c r="F707" s="17"/>
      <c r="G707" s="17"/>
      <c r="H707" s="17"/>
      <c r="I707" s="17"/>
      <c r="J707" s="17"/>
      <c r="K707" s="28"/>
      <c r="L707" s="24">
        <v>45200</v>
      </c>
      <c r="M707" s="17"/>
      <c r="N707" s="17"/>
      <c r="O707" s="17"/>
    </row>
    <row r="708" spans="1:15" ht="15.95">
      <c r="A708" s="16" t="s">
        <v>5143</v>
      </c>
      <c r="B708" s="16" t="s">
        <v>8420</v>
      </c>
      <c r="C708" s="16"/>
      <c r="D708" s="17"/>
      <c r="E708" s="17"/>
      <c r="F708" s="17"/>
      <c r="G708" s="17"/>
      <c r="H708" s="24">
        <v>61900</v>
      </c>
      <c r="I708" s="17"/>
      <c r="J708" s="24">
        <v>95500</v>
      </c>
      <c r="K708" s="28"/>
      <c r="L708" s="17"/>
      <c r="M708" s="18">
        <v>302000</v>
      </c>
      <c r="N708" s="18">
        <v>387000</v>
      </c>
      <c r="O708" s="24">
        <v>248000</v>
      </c>
    </row>
    <row r="709" spans="1:15" ht="15.95">
      <c r="A709" s="119" t="s">
        <v>1581</v>
      </c>
      <c r="B709" s="119" t="s">
        <v>8420</v>
      </c>
      <c r="C709" s="16"/>
      <c r="D709" s="33">
        <v>3560000</v>
      </c>
      <c r="E709" s="19">
        <v>1430000</v>
      </c>
      <c r="F709" s="26">
        <v>3230000</v>
      </c>
      <c r="G709" s="19">
        <v>1600000</v>
      </c>
      <c r="H709" s="39">
        <v>16600000</v>
      </c>
      <c r="I709" s="55">
        <v>14600000</v>
      </c>
      <c r="J709" s="69">
        <v>20000000</v>
      </c>
      <c r="K709" s="51">
        <v>15600000</v>
      </c>
      <c r="L709" s="95">
        <v>41400000</v>
      </c>
      <c r="M709" s="60">
        <v>23200000</v>
      </c>
      <c r="N709" s="112">
        <v>34800000</v>
      </c>
      <c r="O709" s="61">
        <v>18100000</v>
      </c>
    </row>
    <row r="710" spans="1:15" ht="15.95">
      <c r="A710" s="118" t="s">
        <v>1581</v>
      </c>
      <c r="B710" s="118" t="s">
        <v>8420</v>
      </c>
      <c r="C710" s="16" t="s">
        <v>8423</v>
      </c>
      <c r="D710" s="17"/>
      <c r="E710" s="17"/>
      <c r="F710" s="17"/>
      <c r="G710" s="17"/>
      <c r="H710" s="17"/>
      <c r="I710" s="17"/>
      <c r="J710" s="17"/>
      <c r="K710" s="24">
        <v>47300</v>
      </c>
      <c r="L710" s="17"/>
      <c r="M710" s="17"/>
      <c r="N710" s="24">
        <v>100000</v>
      </c>
      <c r="O710" s="17"/>
    </row>
    <row r="711" spans="1:15" ht="15.95">
      <c r="A711" s="118" t="s">
        <v>1581</v>
      </c>
      <c r="B711" s="118" t="s">
        <v>8420</v>
      </c>
      <c r="C711" s="16" t="s">
        <v>8428</v>
      </c>
      <c r="D711" s="17"/>
      <c r="E711" s="17"/>
      <c r="F711" s="17"/>
      <c r="G711" s="17"/>
      <c r="H711" s="24">
        <v>67500</v>
      </c>
      <c r="I711" s="24">
        <v>58100</v>
      </c>
      <c r="J711" s="24">
        <v>89100</v>
      </c>
      <c r="K711" s="28"/>
      <c r="L711" s="18">
        <v>605000</v>
      </c>
      <c r="M711" s="24">
        <v>152000</v>
      </c>
      <c r="N711" s="24">
        <v>150000</v>
      </c>
      <c r="O711" s="17"/>
    </row>
    <row r="712" spans="1:15" ht="15.95">
      <c r="A712" s="118" t="s">
        <v>1581</v>
      </c>
      <c r="B712" s="118" t="s">
        <v>8420</v>
      </c>
      <c r="C712" s="16" t="s">
        <v>8422</v>
      </c>
      <c r="D712" s="18">
        <v>525000</v>
      </c>
      <c r="E712" s="18">
        <v>272000</v>
      </c>
      <c r="F712" s="17"/>
      <c r="G712" s="17"/>
      <c r="H712" s="24">
        <v>169000</v>
      </c>
      <c r="I712" s="17"/>
      <c r="J712" s="17"/>
      <c r="K712" s="24">
        <v>125000</v>
      </c>
      <c r="L712" s="17"/>
      <c r="M712" s="17"/>
      <c r="N712" s="24">
        <v>31900</v>
      </c>
      <c r="O712" s="17"/>
    </row>
    <row r="713" spans="1:15" ht="15.95">
      <c r="A713" s="118" t="s">
        <v>1581</v>
      </c>
      <c r="B713" s="118" t="s">
        <v>8420</v>
      </c>
      <c r="C713" s="16" t="s">
        <v>8435</v>
      </c>
      <c r="D713" s="17"/>
      <c r="E713" s="17"/>
      <c r="F713" s="17"/>
      <c r="G713" s="17"/>
      <c r="H713" s="17"/>
      <c r="I713" s="17"/>
      <c r="J713" s="17"/>
      <c r="K713" s="28"/>
      <c r="L713" s="18">
        <v>425000</v>
      </c>
      <c r="M713" s="17"/>
      <c r="N713" s="17"/>
      <c r="O713" s="17"/>
    </row>
    <row r="714" spans="1:15" ht="15.95">
      <c r="A714" s="118" t="s">
        <v>1581</v>
      </c>
      <c r="B714" s="16">
        <v>77</v>
      </c>
      <c r="C714" s="16"/>
      <c r="D714" s="17"/>
      <c r="E714" s="17"/>
      <c r="F714" s="17"/>
      <c r="G714" s="17"/>
      <c r="H714" s="24">
        <v>37000</v>
      </c>
      <c r="I714" s="17"/>
      <c r="J714" s="24">
        <v>30800</v>
      </c>
      <c r="K714" s="28"/>
      <c r="L714" s="24">
        <v>36800</v>
      </c>
      <c r="M714" s="24">
        <v>41900</v>
      </c>
      <c r="N714" s="24">
        <v>82100</v>
      </c>
      <c r="O714" s="24">
        <v>51900</v>
      </c>
    </row>
    <row r="715" spans="1:15" ht="15.95">
      <c r="A715" s="118" t="s">
        <v>1581</v>
      </c>
      <c r="B715" s="16">
        <v>112</v>
      </c>
      <c r="C715" s="16"/>
      <c r="D715" s="17"/>
      <c r="E715" s="17"/>
      <c r="F715" s="17"/>
      <c r="G715" s="24">
        <v>615</v>
      </c>
      <c r="H715" s="17"/>
      <c r="I715" s="17"/>
      <c r="J715" s="17"/>
      <c r="K715" s="28"/>
      <c r="L715" s="24">
        <v>0</v>
      </c>
      <c r="M715" s="17"/>
      <c r="N715" s="17"/>
      <c r="O715" s="17"/>
    </row>
    <row r="716" spans="1:15" ht="15.95">
      <c r="A716" s="118" t="s">
        <v>1581</v>
      </c>
      <c r="B716" s="16">
        <v>151</v>
      </c>
      <c r="C716" s="16"/>
      <c r="D716" s="17"/>
      <c r="E716" s="17"/>
      <c r="F716" s="24">
        <v>232000</v>
      </c>
      <c r="G716" s="17"/>
      <c r="H716" s="18">
        <v>694000</v>
      </c>
      <c r="I716" s="18">
        <v>639000</v>
      </c>
      <c r="J716" s="24">
        <v>191000</v>
      </c>
      <c r="K716" s="18">
        <v>610000</v>
      </c>
      <c r="L716" s="19">
        <v>1450000</v>
      </c>
      <c r="M716" s="19">
        <v>1280000</v>
      </c>
      <c r="N716" s="19">
        <v>1380000</v>
      </c>
      <c r="O716" s="18">
        <v>501000</v>
      </c>
    </row>
    <row r="717" spans="1:15" ht="15.95">
      <c r="A717" s="118" t="s">
        <v>1581</v>
      </c>
      <c r="B717" s="16">
        <v>154</v>
      </c>
      <c r="C717" s="16"/>
      <c r="D717" s="17"/>
      <c r="E717" s="17"/>
      <c r="F717" s="17"/>
      <c r="G717" s="17"/>
      <c r="H717" s="35">
        <v>827000</v>
      </c>
      <c r="I717" s="18">
        <v>444000</v>
      </c>
      <c r="J717" s="18">
        <v>697000</v>
      </c>
      <c r="K717" s="18">
        <v>620000</v>
      </c>
      <c r="L717" s="27">
        <v>1780000</v>
      </c>
      <c r="M717" s="35">
        <v>1160000</v>
      </c>
      <c r="N717" s="35">
        <v>1190000</v>
      </c>
      <c r="O717" s="18">
        <v>539000</v>
      </c>
    </row>
    <row r="718" spans="1:15" ht="15.95">
      <c r="A718" s="118" t="s">
        <v>1581</v>
      </c>
      <c r="B718" s="16">
        <v>165</v>
      </c>
      <c r="C718" s="16"/>
      <c r="D718" s="17"/>
      <c r="E718" s="17"/>
      <c r="F718" s="24">
        <v>8040</v>
      </c>
      <c r="G718" s="17"/>
      <c r="H718" s="24">
        <v>235000</v>
      </c>
      <c r="I718" s="24">
        <v>168000</v>
      </c>
      <c r="J718" s="24">
        <v>188000</v>
      </c>
      <c r="K718" s="24">
        <v>179000</v>
      </c>
      <c r="L718" s="24">
        <v>39400</v>
      </c>
      <c r="M718" s="24">
        <v>160000</v>
      </c>
      <c r="N718" s="24">
        <v>221000</v>
      </c>
      <c r="O718" s="24">
        <v>222000</v>
      </c>
    </row>
    <row r="719" spans="1:15" ht="15.95">
      <c r="A719" s="118" t="s">
        <v>1581</v>
      </c>
      <c r="B719" s="16">
        <v>169</v>
      </c>
      <c r="C719" s="16"/>
      <c r="D719" s="17"/>
      <c r="E719" s="17"/>
      <c r="F719" s="17"/>
      <c r="G719" s="17"/>
      <c r="H719" s="17"/>
      <c r="I719" s="17"/>
      <c r="J719" s="24">
        <v>42800</v>
      </c>
      <c r="K719" s="24">
        <v>37700</v>
      </c>
      <c r="L719" s="17"/>
      <c r="M719" s="17"/>
      <c r="N719" s="17"/>
      <c r="O719" s="17"/>
    </row>
    <row r="720" spans="1:15" ht="15.95">
      <c r="A720" s="118" t="s">
        <v>1581</v>
      </c>
      <c r="B720" s="16">
        <v>172</v>
      </c>
      <c r="C720" s="16" t="s">
        <v>8423</v>
      </c>
      <c r="D720" s="17"/>
      <c r="E720" s="17"/>
      <c r="F720" s="17"/>
      <c r="G720" s="17"/>
      <c r="H720" s="17"/>
      <c r="I720" s="17"/>
      <c r="J720" s="17"/>
      <c r="K720" s="28"/>
      <c r="L720" s="17"/>
      <c r="M720" s="18">
        <v>403000</v>
      </c>
      <c r="N720" s="17"/>
      <c r="O720" s="17"/>
    </row>
    <row r="721" spans="1:15" ht="15.95">
      <c r="A721" s="118" t="s">
        <v>1581</v>
      </c>
      <c r="B721" s="16">
        <v>173</v>
      </c>
      <c r="C721" s="16"/>
      <c r="D721" s="17"/>
      <c r="E721" s="17"/>
      <c r="F721" s="17"/>
      <c r="G721" s="17"/>
      <c r="H721" s="24">
        <v>64100</v>
      </c>
      <c r="I721" s="24">
        <v>22400</v>
      </c>
      <c r="J721" s="24">
        <v>32400</v>
      </c>
      <c r="K721" s="28"/>
      <c r="L721" s="24">
        <v>5310</v>
      </c>
      <c r="M721" s="17"/>
      <c r="N721" s="24">
        <v>30900</v>
      </c>
      <c r="O721" s="17"/>
    </row>
    <row r="722" spans="1:15" ht="15.95">
      <c r="A722" s="118" t="s">
        <v>1581</v>
      </c>
      <c r="B722" s="118">
        <v>188</v>
      </c>
      <c r="C722" s="16" t="s">
        <v>8435</v>
      </c>
      <c r="D722" s="17"/>
      <c r="E722" s="17"/>
      <c r="F722" s="17"/>
      <c r="G722" s="17"/>
      <c r="H722" s="17"/>
      <c r="I722" s="17"/>
      <c r="J722" s="24">
        <v>90000</v>
      </c>
      <c r="K722" s="28"/>
      <c r="L722" s="17"/>
      <c r="M722" s="17"/>
      <c r="N722" s="17"/>
      <c r="O722" s="17"/>
    </row>
    <row r="723" spans="1:15" ht="15.95">
      <c r="A723" s="118" t="s">
        <v>1581</v>
      </c>
      <c r="B723" s="118">
        <v>188</v>
      </c>
      <c r="C723" s="16" t="s">
        <v>8434</v>
      </c>
      <c r="D723" s="17"/>
      <c r="E723" s="17"/>
      <c r="F723" s="17"/>
      <c r="G723" s="17"/>
      <c r="H723" s="24">
        <v>44800</v>
      </c>
      <c r="I723" s="17"/>
      <c r="J723" s="17"/>
      <c r="K723" s="28"/>
      <c r="L723" s="24">
        <v>97900</v>
      </c>
      <c r="M723" s="17"/>
      <c r="N723" s="17"/>
      <c r="O723" s="17"/>
    </row>
    <row r="724" spans="1:15" ht="15.95">
      <c r="A724" s="118" t="s">
        <v>1581</v>
      </c>
      <c r="B724" s="118">
        <v>188</v>
      </c>
      <c r="C724" s="16" t="s">
        <v>8447</v>
      </c>
      <c r="D724" s="17"/>
      <c r="E724" s="17"/>
      <c r="F724" s="17"/>
      <c r="G724" s="17"/>
      <c r="H724" s="24">
        <v>27200</v>
      </c>
      <c r="I724" s="17"/>
      <c r="J724" s="24">
        <v>38600</v>
      </c>
      <c r="K724" s="28"/>
      <c r="L724" s="24">
        <v>12600</v>
      </c>
      <c r="M724" s="24">
        <v>82900</v>
      </c>
      <c r="N724" s="17"/>
      <c r="O724" s="17"/>
    </row>
    <row r="725" spans="1:15" ht="15.95">
      <c r="A725" s="118" t="s">
        <v>1581</v>
      </c>
      <c r="B725" s="118">
        <v>188</v>
      </c>
      <c r="C725" s="16" t="s">
        <v>8424</v>
      </c>
      <c r="D725" s="17"/>
      <c r="E725" s="17"/>
      <c r="F725" s="17"/>
      <c r="G725" s="17"/>
      <c r="H725" s="24">
        <v>4440</v>
      </c>
      <c r="I725" s="17"/>
      <c r="J725" s="17"/>
      <c r="K725" s="28"/>
      <c r="L725" s="24">
        <v>29500</v>
      </c>
      <c r="M725" s="17"/>
      <c r="N725" s="17"/>
      <c r="O725" s="17"/>
    </row>
    <row r="726" spans="1:15" ht="15.95">
      <c r="A726" s="118" t="s">
        <v>1581</v>
      </c>
      <c r="B726" s="118">
        <v>188</v>
      </c>
      <c r="C726" s="16" t="s">
        <v>8429</v>
      </c>
      <c r="D726" s="17"/>
      <c r="E726" s="17"/>
      <c r="F726" s="17"/>
      <c r="G726" s="17"/>
      <c r="H726" s="17"/>
      <c r="I726" s="17"/>
      <c r="J726" s="24">
        <v>8090</v>
      </c>
      <c r="K726" s="28"/>
      <c r="L726" s="24">
        <v>31700</v>
      </c>
      <c r="M726" s="17"/>
      <c r="N726" s="17"/>
      <c r="O726" s="17"/>
    </row>
    <row r="727" spans="1:15" ht="15.95">
      <c r="A727" s="118" t="s">
        <v>1581</v>
      </c>
      <c r="B727" s="118">
        <v>188</v>
      </c>
      <c r="C727" s="16" t="s">
        <v>8430</v>
      </c>
      <c r="D727" s="17"/>
      <c r="E727" s="17"/>
      <c r="F727" s="17"/>
      <c r="G727" s="17"/>
      <c r="H727" s="17"/>
      <c r="I727" s="17"/>
      <c r="J727" s="17"/>
      <c r="K727" s="28"/>
      <c r="L727" s="24">
        <v>28900</v>
      </c>
      <c r="M727" s="24">
        <v>10200</v>
      </c>
      <c r="N727" s="17"/>
      <c r="O727" s="17"/>
    </row>
    <row r="728" spans="1:15" ht="15.95">
      <c r="A728" s="118" t="s">
        <v>1581</v>
      </c>
      <c r="B728" s="118">
        <v>188</v>
      </c>
      <c r="C728" s="16" t="s">
        <v>8431</v>
      </c>
      <c r="D728" s="17"/>
      <c r="E728" s="17"/>
      <c r="F728" s="17"/>
      <c r="G728" s="17"/>
      <c r="H728" s="17"/>
      <c r="I728" s="17"/>
      <c r="J728" s="17"/>
      <c r="K728" s="28"/>
      <c r="L728" s="24">
        <v>24000</v>
      </c>
      <c r="M728" s="17"/>
      <c r="N728" s="17"/>
      <c r="O728" s="17"/>
    </row>
    <row r="729" spans="1:15" ht="15.95">
      <c r="A729" s="118" t="s">
        <v>1581</v>
      </c>
      <c r="B729" s="118">
        <v>188</v>
      </c>
      <c r="C729" s="16" t="s">
        <v>8432</v>
      </c>
      <c r="D729" s="17"/>
      <c r="E729" s="17"/>
      <c r="F729" s="17"/>
      <c r="G729" s="17"/>
      <c r="H729" s="17"/>
      <c r="I729" s="17"/>
      <c r="J729" s="17"/>
      <c r="K729" s="28"/>
      <c r="L729" s="24">
        <v>29200</v>
      </c>
      <c r="M729" s="17"/>
      <c r="N729" s="17"/>
      <c r="O729" s="17"/>
    </row>
    <row r="730" spans="1:15" ht="15.95">
      <c r="A730" s="118" t="s">
        <v>1581</v>
      </c>
      <c r="B730" s="118">
        <v>192</v>
      </c>
      <c r="C730" s="16" t="s">
        <v>8423</v>
      </c>
      <c r="D730" s="17"/>
      <c r="E730" s="17"/>
      <c r="F730" s="17"/>
      <c r="G730" s="17"/>
      <c r="H730" s="17"/>
      <c r="I730" s="17"/>
      <c r="J730" s="17"/>
      <c r="K730" s="28"/>
      <c r="L730" s="18">
        <v>294000</v>
      </c>
      <c r="M730" s="24">
        <v>133000</v>
      </c>
      <c r="N730" s="24">
        <v>123000</v>
      </c>
      <c r="O730" s="17"/>
    </row>
    <row r="731" spans="1:15" ht="15.95">
      <c r="A731" s="118" t="s">
        <v>1581</v>
      </c>
      <c r="B731" s="118">
        <v>192</v>
      </c>
      <c r="C731" s="16" t="s">
        <v>8434</v>
      </c>
      <c r="D731" s="17"/>
      <c r="E731" s="17"/>
      <c r="F731" s="17"/>
      <c r="G731" s="17"/>
      <c r="H731" s="24">
        <v>15100</v>
      </c>
      <c r="I731" s="17"/>
      <c r="J731" s="24">
        <v>62400</v>
      </c>
      <c r="K731" s="28"/>
      <c r="L731" s="17"/>
      <c r="M731" s="17"/>
      <c r="N731" s="24">
        <v>119000</v>
      </c>
      <c r="O731" s="17"/>
    </row>
    <row r="732" spans="1:15" ht="15.95">
      <c r="A732" s="118" t="s">
        <v>1581</v>
      </c>
      <c r="B732" s="118">
        <v>192</v>
      </c>
      <c r="C732" s="16" t="s">
        <v>8447</v>
      </c>
      <c r="D732" s="17"/>
      <c r="E732" s="17"/>
      <c r="F732" s="17"/>
      <c r="G732" s="17"/>
      <c r="H732" s="17"/>
      <c r="I732" s="17"/>
      <c r="J732" s="17"/>
      <c r="K732" s="28"/>
      <c r="L732" s="24">
        <v>142000</v>
      </c>
      <c r="M732" s="18">
        <v>254000</v>
      </c>
      <c r="N732" s="17"/>
      <c r="O732" s="17"/>
    </row>
    <row r="733" spans="1:15" ht="15.95">
      <c r="A733" s="118" t="s">
        <v>1581</v>
      </c>
      <c r="B733" s="118">
        <v>192</v>
      </c>
      <c r="C733" s="16" t="s">
        <v>8424</v>
      </c>
      <c r="D733" s="17"/>
      <c r="E733" s="17"/>
      <c r="F733" s="17"/>
      <c r="G733" s="17"/>
      <c r="H733" s="17"/>
      <c r="I733" s="17"/>
      <c r="J733" s="17"/>
      <c r="K733" s="24">
        <v>152000</v>
      </c>
      <c r="L733" s="18">
        <v>392000</v>
      </c>
      <c r="M733" s="18">
        <v>337000</v>
      </c>
      <c r="N733" s="18">
        <v>386000</v>
      </c>
      <c r="O733" s="24">
        <v>207000</v>
      </c>
    </row>
    <row r="734" spans="1:15" ht="15.95">
      <c r="A734" s="118" t="s">
        <v>1581</v>
      </c>
      <c r="B734" s="118">
        <v>192</v>
      </c>
      <c r="C734" s="16" t="s">
        <v>8429</v>
      </c>
      <c r="D734" s="17"/>
      <c r="E734" s="17"/>
      <c r="F734" s="17"/>
      <c r="G734" s="24">
        <v>111</v>
      </c>
      <c r="H734" s="24">
        <v>179000</v>
      </c>
      <c r="I734" s="24">
        <v>194000</v>
      </c>
      <c r="J734" s="18">
        <v>272000</v>
      </c>
      <c r="K734" s="24">
        <v>148000</v>
      </c>
      <c r="L734" s="24">
        <v>170000</v>
      </c>
      <c r="M734" s="18">
        <v>528000</v>
      </c>
      <c r="N734" s="18">
        <v>351000</v>
      </c>
      <c r="O734" s="24">
        <v>237000</v>
      </c>
    </row>
    <row r="735" spans="1:15" ht="15.95">
      <c r="A735" s="118" t="s">
        <v>1581</v>
      </c>
      <c r="B735" s="118">
        <v>192</v>
      </c>
      <c r="C735" s="16" t="s">
        <v>8430</v>
      </c>
      <c r="D735" s="17"/>
      <c r="E735" s="17"/>
      <c r="F735" s="24">
        <v>35900</v>
      </c>
      <c r="G735" s="17"/>
      <c r="H735" s="24">
        <v>95200</v>
      </c>
      <c r="I735" s="24">
        <v>74800</v>
      </c>
      <c r="J735" s="18">
        <v>255000</v>
      </c>
      <c r="K735" s="24">
        <v>177000</v>
      </c>
      <c r="L735" s="18">
        <v>709000</v>
      </c>
      <c r="M735" s="18">
        <v>382000</v>
      </c>
      <c r="N735" s="18">
        <v>409000</v>
      </c>
      <c r="O735" s="24">
        <v>116000</v>
      </c>
    </row>
    <row r="736" spans="1:15" ht="15.95">
      <c r="A736" s="118" t="s">
        <v>1581</v>
      </c>
      <c r="B736" s="118">
        <v>192</v>
      </c>
      <c r="C736" s="16" t="s">
        <v>8431</v>
      </c>
      <c r="D736" s="17"/>
      <c r="E736" s="17"/>
      <c r="F736" s="24">
        <v>24000</v>
      </c>
      <c r="G736" s="17"/>
      <c r="H736" s="24">
        <v>162000</v>
      </c>
      <c r="I736" s="24">
        <v>43800</v>
      </c>
      <c r="J736" s="24">
        <v>109000</v>
      </c>
      <c r="K736" s="24">
        <v>23100</v>
      </c>
      <c r="L736" s="18">
        <v>261000</v>
      </c>
      <c r="M736" s="18">
        <v>389000</v>
      </c>
      <c r="N736" s="24">
        <v>231000</v>
      </c>
      <c r="O736" s="24">
        <v>122000</v>
      </c>
    </row>
    <row r="737" spans="1:15" ht="15.95">
      <c r="A737" s="118" t="s">
        <v>1581</v>
      </c>
      <c r="B737" s="118">
        <v>192</v>
      </c>
      <c r="C737" s="16" t="s">
        <v>8432</v>
      </c>
      <c r="D737" s="17"/>
      <c r="E737" s="17"/>
      <c r="F737" s="24">
        <v>17600</v>
      </c>
      <c r="G737" s="17"/>
      <c r="H737" s="17"/>
      <c r="I737" s="17"/>
      <c r="J737" s="24">
        <v>50600</v>
      </c>
      <c r="K737" s="24">
        <v>29400</v>
      </c>
      <c r="L737" s="24">
        <v>181000</v>
      </c>
      <c r="M737" s="18">
        <v>293000</v>
      </c>
      <c r="N737" s="18">
        <v>296000</v>
      </c>
      <c r="O737" s="24">
        <v>66800</v>
      </c>
    </row>
    <row r="738" spans="1:15" ht="15.95">
      <c r="A738" s="118" t="s">
        <v>1581</v>
      </c>
      <c r="B738" s="118">
        <v>192</v>
      </c>
      <c r="C738" s="16" t="s">
        <v>8452</v>
      </c>
      <c r="D738" s="17"/>
      <c r="E738" s="17"/>
      <c r="F738" s="17"/>
      <c r="G738" s="17"/>
      <c r="H738" s="24">
        <v>95900</v>
      </c>
      <c r="I738" s="24">
        <v>230000</v>
      </c>
      <c r="J738" s="24">
        <v>126000</v>
      </c>
      <c r="K738" s="28"/>
      <c r="L738" s="18">
        <v>606000</v>
      </c>
      <c r="M738" s="24">
        <v>161000</v>
      </c>
      <c r="N738" s="24">
        <v>53800</v>
      </c>
      <c r="O738" s="17"/>
    </row>
    <row r="739" spans="1:15" ht="15.95">
      <c r="A739" s="118" t="s">
        <v>1581</v>
      </c>
      <c r="B739" s="118">
        <v>192</v>
      </c>
      <c r="C739" s="16" t="s">
        <v>8453</v>
      </c>
      <c r="D739" s="17"/>
      <c r="E739" s="17"/>
      <c r="F739" s="17"/>
      <c r="G739" s="17"/>
      <c r="H739" s="17"/>
      <c r="I739" s="17"/>
      <c r="J739" s="17"/>
      <c r="K739" s="28"/>
      <c r="L739" s="18">
        <v>393000</v>
      </c>
      <c r="M739" s="17"/>
      <c r="N739" s="18">
        <v>323000</v>
      </c>
      <c r="O739" s="17"/>
    </row>
    <row r="740" spans="1:15" ht="15.95">
      <c r="A740" s="118" t="s">
        <v>1581</v>
      </c>
      <c r="B740" s="16">
        <v>205</v>
      </c>
      <c r="C740" s="16"/>
      <c r="D740" s="17"/>
      <c r="E740" s="17"/>
      <c r="F740" s="17"/>
      <c r="G740" s="17"/>
      <c r="H740" s="17"/>
      <c r="I740" s="17"/>
      <c r="J740" s="24">
        <v>81600</v>
      </c>
      <c r="K740" s="28"/>
      <c r="L740" s="17"/>
      <c r="M740" s="17"/>
      <c r="N740" s="17"/>
      <c r="O740" s="17"/>
    </row>
    <row r="741" spans="1:15" ht="15.95">
      <c r="A741" s="118" t="s">
        <v>1581</v>
      </c>
      <c r="B741" s="119">
        <v>242</v>
      </c>
      <c r="C741" s="16"/>
      <c r="D741" s="17"/>
      <c r="E741" s="17"/>
      <c r="F741" s="17"/>
      <c r="G741" s="17"/>
      <c r="H741" s="35">
        <v>832000</v>
      </c>
      <c r="I741" s="18">
        <v>595000</v>
      </c>
      <c r="J741" s="18">
        <v>687000</v>
      </c>
      <c r="K741" s="18">
        <v>403000</v>
      </c>
      <c r="L741" s="35">
        <v>799000</v>
      </c>
      <c r="M741" s="18">
        <v>631000</v>
      </c>
      <c r="N741" s="35">
        <v>858000</v>
      </c>
      <c r="O741" s="18">
        <v>432000</v>
      </c>
    </row>
    <row r="742" spans="1:15" ht="15.95">
      <c r="A742" s="118" t="s">
        <v>1581</v>
      </c>
      <c r="B742" s="118">
        <v>242</v>
      </c>
      <c r="C742" s="16" t="s">
        <v>8423</v>
      </c>
      <c r="D742" s="17"/>
      <c r="E742" s="17"/>
      <c r="F742" s="17"/>
      <c r="G742" s="17"/>
      <c r="H742" s="24">
        <v>84100</v>
      </c>
      <c r="I742" s="17"/>
      <c r="J742" s="24">
        <v>95700</v>
      </c>
      <c r="K742" s="28"/>
      <c r="L742" s="18">
        <v>291000</v>
      </c>
      <c r="M742" s="24">
        <v>80200</v>
      </c>
      <c r="N742" s="17"/>
      <c r="O742" s="24">
        <v>56200</v>
      </c>
    </row>
    <row r="743" spans="1:15" ht="15.95">
      <c r="A743" s="118" t="s">
        <v>1581</v>
      </c>
      <c r="B743" s="118">
        <v>242</v>
      </c>
      <c r="C743" s="16" t="s">
        <v>8447</v>
      </c>
      <c r="D743" s="17"/>
      <c r="E743" s="17"/>
      <c r="F743" s="17"/>
      <c r="G743" s="17"/>
      <c r="H743" s="17"/>
      <c r="I743" s="17"/>
      <c r="J743" s="17"/>
      <c r="K743" s="28"/>
      <c r="L743" s="17"/>
      <c r="M743" s="24">
        <v>32900</v>
      </c>
      <c r="N743" s="17"/>
      <c r="O743" s="24">
        <v>29900</v>
      </c>
    </row>
    <row r="744" spans="1:15" ht="15.95">
      <c r="A744" s="118" t="s">
        <v>1581</v>
      </c>
      <c r="B744" s="118">
        <v>242</v>
      </c>
      <c r="C744" s="16" t="s">
        <v>8424</v>
      </c>
      <c r="D744" s="17"/>
      <c r="E744" s="17"/>
      <c r="F744" s="17"/>
      <c r="G744" s="17"/>
      <c r="H744" s="24">
        <v>31200</v>
      </c>
      <c r="I744" s="17"/>
      <c r="J744" s="17"/>
      <c r="K744" s="28"/>
      <c r="L744" s="18">
        <v>491000</v>
      </c>
      <c r="M744" s="24">
        <v>63100</v>
      </c>
      <c r="N744" s="24">
        <v>94800</v>
      </c>
      <c r="O744" s="17"/>
    </row>
    <row r="745" spans="1:15" ht="15.95">
      <c r="A745" s="118" t="s">
        <v>1581</v>
      </c>
      <c r="B745" s="118">
        <v>242</v>
      </c>
      <c r="C745" s="16" t="s">
        <v>8429</v>
      </c>
      <c r="D745" s="17"/>
      <c r="E745" s="17"/>
      <c r="F745" s="17"/>
      <c r="G745" s="17"/>
      <c r="H745" s="24">
        <v>48200</v>
      </c>
      <c r="I745" s="17"/>
      <c r="J745" s="24">
        <v>32200</v>
      </c>
      <c r="K745" s="28"/>
      <c r="L745" s="18">
        <v>461000</v>
      </c>
      <c r="M745" s="24">
        <v>129000</v>
      </c>
      <c r="N745" s="24">
        <v>104000</v>
      </c>
      <c r="O745" s="24">
        <v>48700</v>
      </c>
    </row>
    <row r="746" spans="1:15" ht="15.95">
      <c r="A746" s="118" t="s">
        <v>1581</v>
      </c>
      <c r="B746" s="118">
        <v>242</v>
      </c>
      <c r="C746" s="16" t="s">
        <v>8430</v>
      </c>
      <c r="D746" s="17"/>
      <c r="E746" s="17"/>
      <c r="F746" s="17"/>
      <c r="G746" s="17"/>
      <c r="H746" s="24">
        <v>72400</v>
      </c>
      <c r="I746" s="17"/>
      <c r="J746" s="24">
        <v>33600</v>
      </c>
      <c r="K746" s="24">
        <v>70700</v>
      </c>
      <c r="L746" s="24">
        <v>150000</v>
      </c>
      <c r="M746" s="24">
        <v>179000</v>
      </c>
      <c r="N746" s="24">
        <v>135000</v>
      </c>
      <c r="O746" s="24">
        <v>61300</v>
      </c>
    </row>
    <row r="747" spans="1:15" ht="15.95">
      <c r="A747" s="118" t="s">
        <v>1581</v>
      </c>
      <c r="B747" s="118">
        <v>242</v>
      </c>
      <c r="C747" s="16" t="s">
        <v>8431</v>
      </c>
      <c r="D747" s="17"/>
      <c r="E747" s="17"/>
      <c r="F747" s="17"/>
      <c r="G747" s="17"/>
      <c r="H747" s="24">
        <v>66100</v>
      </c>
      <c r="I747" s="24">
        <v>106000</v>
      </c>
      <c r="J747" s="24">
        <v>30300</v>
      </c>
      <c r="K747" s="24">
        <v>103000</v>
      </c>
      <c r="L747" s="18">
        <v>602000</v>
      </c>
      <c r="M747" s="24">
        <v>92900</v>
      </c>
      <c r="N747" s="24">
        <v>240000</v>
      </c>
      <c r="O747" s="24">
        <v>58300</v>
      </c>
    </row>
    <row r="748" spans="1:15" ht="15.95">
      <c r="A748" s="118" t="s">
        <v>1581</v>
      </c>
      <c r="B748" s="118">
        <v>242</v>
      </c>
      <c r="C748" s="16" t="s">
        <v>8432</v>
      </c>
      <c r="D748" s="17"/>
      <c r="E748" s="17"/>
      <c r="F748" s="17"/>
      <c r="G748" s="17"/>
      <c r="H748" s="18">
        <v>365000</v>
      </c>
      <c r="I748" s="18">
        <v>268000</v>
      </c>
      <c r="J748" s="24">
        <v>131000</v>
      </c>
      <c r="K748" s="24">
        <v>195000</v>
      </c>
      <c r="L748" s="35">
        <v>1140000</v>
      </c>
      <c r="M748" s="18">
        <v>359000</v>
      </c>
      <c r="N748" s="35">
        <v>806000</v>
      </c>
      <c r="O748" s="24">
        <v>209000</v>
      </c>
    </row>
    <row r="749" spans="1:15" ht="15.95">
      <c r="A749" s="118" t="s">
        <v>1581</v>
      </c>
      <c r="B749" s="118">
        <v>242</v>
      </c>
      <c r="C749" s="16" t="s">
        <v>8433</v>
      </c>
      <c r="D749" s="17"/>
      <c r="E749" s="17"/>
      <c r="F749" s="17"/>
      <c r="G749" s="17"/>
      <c r="H749" s="17"/>
      <c r="I749" s="17"/>
      <c r="J749" s="17"/>
      <c r="K749" s="28"/>
      <c r="L749" s="24">
        <v>45900</v>
      </c>
      <c r="M749" s="24">
        <v>43200</v>
      </c>
      <c r="N749" s="24">
        <v>58400</v>
      </c>
      <c r="O749" s="24">
        <v>34800</v>
      </c>
    </row>
    <row r="750" spans="1:15" ht="15.95">
      <c r="A750" s="118" t="s">
        <v>1581</v>
      </c>
      <c r="B750" s="119">
        <v>289</v>
      </c>
      <c r="C750" s="16" t="s">
        <v>8435</v>
      </c>
      <c r="D750" s="17"/>
      <c r="E750" s="17"/>
      <c r="F750" s="17"/>
      <c r="G750" s="17"/>
      <c r="H750" s="24">
        <v>24600</v>
      </c>
      <c r="I750" s="17"/>
      <c r="J750" s="24">
        <v>26800</v>
      </c>
      <c r="K750" s="24">
        <v>19700</v>
      </c>
      <c r="L750" s="17"/>
      <c r="M750" s="17"/>
      <c r="N750" s="24">
        <v>52800</v>
      </c>
      <c r="O750" s="17"/>
    </row>
    <row r="751" spans="1:15" ht="15.95">
      <c r="A751" s="118" t="s">
        <v>1581</v>
      </c>
      <c r="B751" s="118">
        <v>289</v>
      </c>
      <c r="C751" s="16" t="s">
        <v>8441</v>
      </c>
      <c r="D751" s="17"/>
      <c r="E751" s="17"/>
      <c r="F751" s="17"/>
      <c r="G751" s="17"/>
      <c r="H751" s="17"/>
      <c r="I751" s="17"/>
      <c r="J751" s="17"/>
      <c r="K751" s="28"/>
      <c r="L751" s="24">
        <v>133000</v>
      </c>
      <c r="M751" s="24">
        <v>28800</v>
      </c>
      <c r="N751" s="17"/>
      <c r="O751" s="17"/>
    </row>
    <row r="752" spans="1:15" ht="15.95">
      <c r="A752" s="118" t="s">
        <v>1581</v>
      </c>
      <c r="B752" s="118">
        <v>289</v>
      </c>
      <c r="C752" s="16" t="s">
        <v>8434</v>
      </c>
      <c r="D752" s="17"/>
      <c r="E752" s="17"/>
      <c r="F752" s="17"/>
      <c r="G752" s="24">
        <v>11200</v>
      </c>
      <c r="H752" s="18">
        <v>273000</v>
      </c>
      <c r="I752" s="24">
        <v>136000</v>
      </c>
      <c r="J752" s="18">
        <v>311000</v>
      </c>
      <c r="K752" s="18">
        <v>270000</v>
      </c>
      <c r="L752" s="18">
        <v>520000</v>
      </c>
      <c r="M752" s="24">
        <v>213000</v>
      </c>
      <c r="N752" s="18">
        <v>305000</v>
      </c>
      <c r="O752" s="24">
        <v>228000</v>
      </c>
    </row>
    <row r="753" spans="1:15" ht="15.95">
      <c r="A753" s="118" t="s">
        <v>1581</v>
      </c>
      <c r="B753" s="118">
        <v>289</v>
      </c>
      <c r="C753" s="16" t="s">
        <v>8444</v>
      </c>
      <c r="D753" s="17"/>
      <c r="E753" s="17"/>
      <c r="F753" s="17"/>
      <c r="G753" s="17"/>
      <c r="H753" s="24">
        <v>82800</v>
      </c>
      <c r="I753" s="24">
        <v>58000</v>
      </c>
      <c r="J753" s="24">
        <v>84100</v>
      </c>
      <c r="K753" s="24">
        <v>56700</v>
      </c>
      <c r="L753" s="18">
        <v>508000</v>
      </c>
      <c r="M753" s="18">
        <v>273000</v>
      </c>
      <c r="N753" s="24">
        <v>146000</v>
      </c>
      <c r="O753" s="17"/>
    </row>
    <row r="754" spans="1:15" ht="15.95">
      <c r="A754" s="118" t="s">
        <v>1581</v>
      </c>
      <c r="B754" s="118">
        <v>289</v>
      </c>
      <c r="C754" s="16" t="s">
        <v>8447</v>
      </c>
      <c r="D754" s="17"/>
      <c r="E754" s="17"/>
      <c r="F754" s="17"/>
      <c r="G754" s="17"/>
      <c r="H754" s="24">
        <v>44000</v>
      </c>
      <c r="I754" s="17"/>
      <c r="J754" s="17"/>
      <c r="K754" s="28"/>
      <c r="L754" s="24">
        <v>64400</v>
      </c>
      <c r="M754" s="17"/>
      <c r="N754" s="24">
        <v>64800</v>
      </c>
      <c r="O754" s="17"/>
    </row>
    <row r="755" spans="1:15" ht="15.95">
      <c r="A755" s="118" t="s">
        <v>1581</v>
      </c>
      <c r="B755" s="118">
        <v>289</v>
      </c>
      <c r="C755" s="16" t="s">
        <v>8424</v>
      </c>
      <c r="D755" s="17"/>
      <c r="E755" s="17"/>
      <c r="F755" s="17"/>
      <c r="G755" s="17"/>
      <c r="H755" s="24">
        <v>39500</v>
      </c>
      <c r="I755" s="24">
        <v>26500</v>
      </c>
      <c r="J755" s="24">
        <v>39400</v>
      </c>
      <c r="K755" s="24">
        <v>26600</v>
      </c>
      <c r="L755" s="24">
        <v>97000</v>
      </c>
      <c r="M755" s="24">
        <v>94000</v>
      </c>
      <c r="N755" s="24">
        <v>91700</v>
      </c>
      <c r="O755" s="24">
        <v>61800</v>
      </c>
    </row>
    <row r="756" spans="1:15" ht="15.95">
      <c r="A756" s="118" t="s">
        <v>1581</v>
      </c>
      <c r="B756" s="118">
        <v>289</v>
      </c>
      <c r="C756" s="16" t="s">
        <v>8429</v>
      </c>
      <c r="D756" s="17"/>
      <c r="E756" s="24">
        <v>8420</v>
      </c>
      <c r="F756" s="24">
        <v>15400</v>
      </c>
      <c r="G756" s="17"/>
      <c r="H756" s="24">
        <v>101000</v>
      </c>
      <c r="I756" s="24">
        <v>52900</v>
      </c>
      <c r="J756" s="24">
        <v>93200</v>
      </c>
      <c r="K756" s="24">
        <v>53300</v>
      </c>
      <c r="L756" s="35">
        <v>750000</v>
      </c>
      <c r="M756" s="24">
        <v>175000</v>
      </c>
      <c r="N756" s="18">
        <v>250000</v>
      </c>
      <c r="O756" s="24">
        <v>130000</v>
      </c>
    </row>
    <row r="757" spans="1:15" ht="15.95">
      <c r="A757" s="118" t="s">
        <v>1581</v>
      </c>
      <c r="B757" s="118">
        <v>289</v>
      </c>
      <c r="C757" s="16" t="s">
        <v>8430</v>
      </c>
      <c r="D757" s="17"/>
      <c r="E757" s="24">
        <v>33900</v>
      </c>
      <c r="F757" s="24">
        <v>57100</v>
      </c>
      <c r="G757" s="24">
        <v>31800</v>
      </c>
      <c r="H757" s="18">
        <v>255000</v>
      </c>
      <c r="I757" s="24">
        <v>112000</v>
      </c>
      <c r="J757" s="24">
        <v>202000</v>
      </c>
      <c r="K757" s="24">
        <v>134000</v>
      </c>
      <c r="L757" s="18">
        <v>653000</v>
      </c>
      <c r="M757" s="18">
        <v>463000</v>
      </c>
      <c r="N757" s="18">
        <v>557000</v>
      </c>
      <c r="O757" s="18">
        <v>337000</v>
      </c>
    </row>
    <row r="758" spans="1:15" ht="15.95">
      <c r="A758" s="118" t="s">
        <v>1581</v>
      </c>
      <c r="B758" s="118">
        <v>289</v>
      </c>
      <c r="C758" s="16" t="s">
        <v>8431</v>
      </c>
      <c r="D758" s="24">
        <v>52400</v>
      </c>
      <c r="E758" s="17"/>
      <c r="F758" s="24">
        <v>26600</v>
      </c>
      <c r="G758" s="17"/>
      <c r="H758" s="24">
        <v>105000</v>
      </c>
      <c r="I758" s="24">
        <v>85100</v>
      </c>
      <c r="J758" s="24">
        <v>126000</v>
      </c>
      <c r="K758" s="24">
        <v>76700</v>
      </c>
      <c r="L758" s="35">
        <v>770000</v>
      </c>
      <c r="M758" s="18">
        <v>313000</v>
      </c>
      <c r="N758" s="18">
        <v>383000</v>
      </c>
      <c r="O758" s="24">
        <v>220000</v>
      </c>
    </row>
    <row r="759" spans="1:15" ht="15.95">
      <c r="A759" s="118" t="s">
        <v>1581</v>
      </c>
      <c r="B759" s="118">
        <v>289</v>
      </c>
      <c r="C759" s="16" t="s">
        <v>8432</v>
      </c>
      <c r="D759" s="17"/>
      <c r="E759" s="17"/>
      <c r="F759" s="17"/>
      <c r="G759" s="24">
        <v>7130</v>
      </c>
      <c r="H759" s="24">
        <v>35500</v>
      </c>
      <c r="I759" s="24">
        <v>30300</v>
      </c>
      <c r="J759" s="24">
        <v>44400</v>
      </c>
      <c r="K759" s="24">
        <v>26300</v>
      </c>
      <c r="L759" s="18">
        <v>279000</v>
      </c>
      <c r="M759" s="24">
        <v>175000</v>
      </c>
      <c r="N759" s="24">
        <v>161000</v>
      </c>
      <c r="O759" s="24">
        <v>79400</v>
      </c>
    </row>
    <row r="760" spans="1:15" ht="15.95">
      <c r="A760" s="118" t="s">
        <v>1581</v>
      </c>
      <c r="B760" s="118">
        <v>289</v>
      </c>
      <c r="C760" s="16" t="s">
        <v>8452</v>
      </c>
      <c r="D760" s="24">
        <v>27700</v>
      </c>
      <c r="E760" s="17"/>
      <c r="F760" s="24">
        <v>21800</v>
      </c>
      <c r="G760" s="17"/>
      <c r="H760" s="18">
        <v>485000</v>
      </c>
      <c r="I760" s="18">
        <v>291000</v>
      </c>
      <c r="J760" s="18">
        <v>506000</v>
      </c>
      <c r="K760" s="18">
        <v>305000</v>
      </c>
      <c r="L760" s="35">
        <v>829000</v>
      </c>
      <c r="M760" s="18">
        <v>688000</v>
      </c>
      <c r="N760" s="35">
        <v>988000</v>
      </c>
      <c r="O760" s="18">
        <v>367000</v>
      </c>
    </row>
    <row r="761" spans="1:15" ht="15.95">
      <c r="A761" s="118" t="s">
        <v>1581</v>
      </c>
      <c r="B761" s="118">
        <v>289</v>
      </c>
      <c r="C761" s="16" t="s">
        <v>8453</v>
      </c>
      <c r="D761" s="24">
        <v>58300</v>
      </c>
      <c r="E761" s="17"/>
      <c r="F761" s="17"/>
      <c r="G761" s="17"/>
      <c r="H761" s="24">
        <v>156000</v>
      </c>
      <c r="I761" s="24">
        <v>132000</v>
      </c>
      <c r="J761" s="24">
        <v>170000</v>
      </c>
      <c r="K761" s="24">
        <v>102000</v>
      </c>
      <c r="L761" s="35">
        <v>904000</v>
      </c>
      <c r="M761" s="18">
        <v>550000</v>
      </c>
      <c r="N761" s="18">
        <v>472000</v>
      </c>
      <c r="O761" s="24">
        <v>210000</v>
      </c>
    </row>
    <row r="762" spans="1:15" ht="15.95">
      <c r="A762" s="118" t="s">
        <v>1581</v>
      </c>
      <c r="B762" s="118">
        <v>289</v>
      </c>
      <c r="C762" s="16" t="s">
        <v>8454</v>
      </c>
      <c r="D762" s="17"/>
      <c r="E762" s="17"/>
      <c r="F762" s="17"/>
      <c r="G762" s="17"/>
      <c r="H762" s="24">
        <v>51700</v>
      </c>
      <c r="I762" s="17"/>
      <c r="J762" s="24">
        <v>19400</v>
      </c>
      <c r="K762" s="28"/>
      <c r="L762" s="24">
        <v>172000</v>
      </c>
      <c r="M762" s="24">
        <v>101000</v>
      </c>
      <c r="N762" s="24">
        <v>53000</v>
      </c>
      <c r="O762" s="17"/>
    </row>
    <row r="763" spans="1:15" ht="15.95">
      <c r="A763" s="118" t="s">
        <v>1581</v>
      </c>
      <c r="B763" s="118">
        <v>289</v>
      </c>
      <c r="C763" s="16" t="s">
        <v>8450</v>
      </c>
      <c r="D763" s="17"/>
      <c r="E763" s="17"/>
      <c r="F763" s="17"/>
      <c r="G763" s="17"/>
      <c r="H763" s="24">
        <v>19600</v>
      </c>
      <c r="I763" s="17"/>
      <c r="J763" s="17"/>
      <c r="K763" s="28"/>
      <c r="L763" s="17"/>
      <c r="M763" s="17"/>
      <c r="N763" s="24">
        <v>32900</v>
      </c>
      <c r="O763" s="17"/>
    </row>
    <row r="764" spans="1:15" ht="15.95">
      <c r="A764" s="118" t="s">
        <v>1581</v>
      </c>
      <c r="B764" s="118">
        <v>289</v>
      </c>
      <c r="C764" s="16" t="s">
        <v>8451</v>
      </c>
      <c r="D764" s="17"/>
      <c r="E764" s="17"/>
      <c r="F764" s="17"/>
      <c r="G764" s="17"/>
      <c r="H764" s="17"/>
      <c r="I764" s="17"/>
      <c r="J764" s="17"/>
      <c r="K764" s="28"/>
      <c r="L764" s="17"/>
      <c r="M764" s="17"/>
      <c r="N764" s="24">
        <v>80600</v>
      </c>
      <c r="O764" s="17"/>
    </row>
    <row r="765" spans="1:15" ht="15.95">
      <c r="A765" s="118" t="s">
        <v>1581</v>
      </c>
      <c r="B765" s="16">
        <v>311</v>
      </c>
      <c r="C765" s="16"/>
      <c r="D765" s="17"/>
      <c r="E765" s="17"/>
      <c r="F765" s="17"/>
      <c r="G765" s="17"/>
      <c r="H765" s="17"/>
      <c r="I765" s="17"/>
      <c r="J765" s="24">
        <v>10400</v>
      </c>
      <c r="K765" s="28"/>
      <c r="L765" s="24">
        <v>26200</v>
      </c>
      <c r="M765" s="24">
        <v>14900</v>
      </c>
      <c r="N765" s="24">
        <v>43900</v>
      </c>
      <c r="O765" s="17"/>
    </row>
    <row r="766" spans="1:15" ht="15.95">
      <c r="A766" s="118" t="s">
        <v>5139</v>
      </c>
      <c r="B766" s="16" t="s">
        <v>8420</v>
      </c>
      <c r="C766" s="16"/>
      <c r="D766" s="17"/>
      <c r="E766" s="17"/>
      <c r="F766" s="24">
        <v>102000</v>
      </c>
      <c r="G766" s="17"/>
      <c r="H766" s="17"/>
      <c r="I766" s="17"/>
      <c r="J766" s="17"/>
      <c r="K766" s="28"/>
      <c r="L766" s="24">
        <v>187000</v>
      </c>
      <c r="M766" s="24">
        <v>178000</v>
      </c>
      <c r="N766" s="24">
        <v>132000</v>
      </c>
      <c r="O766" s="24">
        <v>144000</v>
      </c>
    </row>
    <row r="767" spans="1:15" ht="15.95">
      <c r="A767" s="118" t="s">
        <v>5139</v>
      </c>
      <c r="B767" s="119">
        <v>102</v>
      </c>
      <c r="C767" s="16" t="s">
        <v>8448</v>
      </c>
      <c r="D767" s="17"/>
      <c r="E767" s="17"/>
      <c r="F767" s="17"/>
      <c r="G767" s="17"/>
      <c r="H767" s="17"/>
      <c r="I767" s="17"/>
      <c r="J767" s="17"/>
      <c r="K767" s="28"/>
      <c r="L767" s="24">
        <v>3900</v>
      </c>
      <c r="M767" s="17"/>
      <c r="N767" s="17"/>
      <c r="O767" s="17"/>
    </row>
    <row r="768" spans="1:15" ht="15.95">
      <c r="A768" s="118" t="s">
        <v>5139</v>
      </c>
      <c r="B768" s="118">
        <v>102</v>
      </c>
      <c r="C768" s="16" t="s">
        <v>8431</v>
      </c>
      <c r="D768" s="17"/>
      <c r="E768" s="17"/>
      <c r="F768" s="17"/>
      <c r="G768" s="17"/>
      <c r="H768" s="17"/>
      <c r="I768" s="17"/>
      <c r="J768" s="17"/>
      <c r="K768" s="28"/>
      <c r="L768" s="24">
        <v>7870</v>
      </c>
      <c r="M768" s="17"/>
      <c r="N768" s="17"/>
      <c r="O768" s="17"/>
    </row>
    <row r="769" spans="1:15" ht="15.95">
      <c r="A769" s="118" t="s">
        <v>5139</v>
      </c>
      <c r="B769" s="118">
        <v>102</v>
      </c>
      <c r="C769" s="16" t="s">
        <v>8458</v>
      </c>
      <c r="D769" s="17"/>
      <c r="E769" s="17"/>
      <c r="F769" s="17"/>
      <c r="G769" s="17"/>
      <c r="H769" s="17"/>
      <c r="I769" s="17"/>
      <c r="J769" s="17"/>
      <c r="K769" s="28"/>
      <c r="L769" s="17"/>
      <c r="M769" s="17"/>
      <c r="N769" s="17"/>
      <c r="O769" s="24">
        <v>8430</v>
      </c>
    </row>
    <row r="770" spans="1:15" ht="15.95">
      <c r="A770" s="118" t="s">
        <v>5139</v>
      </c>
      <c r="B770" s="118">
        <v>102</v>
      </c>
      <c r="C770" s="16" t="s">
        <v>8456</v>
      </c>
      <c r="D770" s="17"/>
      <c r="E770" s="17"/>
      <c r="F770" s="17"/>
      <c r="G770" s="17"/>
      <c r="H770" s="17"/>
      <c r="I770" s="17"/>
      <c r="J770" s="17"/>
      <c r="K770" s="28"/>
      <c r="L770" s="17"/>
      <c r="M770" s="24">
        <v>10900</v>
      </c>
      <c r="N770" s="17"/>
      <c r="O770" s="17"/>
    </row>
    <row r="771" spans="1:15" ht="15.95">
      <c r="A771" s="118" t="s">
        <v>5139</v>
      </c>
      <c r="B771" s="118">
        <v>102</v>
      </c>
      <c r="C771" s="16" t="s">
        <v>8455</v>
      </c>
      <c r="D771" s="17"/>
      <c r="E771" s="17"/>
      <c r="F771" s="17"/>
      <c r="G771" s="17"/>
      <c r="H771" s="17"/>
      <c r="I771" s="17"/>
      <c r="J771" s="17"/>
      <c r="K771" s="28"/>
      <c r="L771" s="24">
        <v>104000</v>
      </c>
      <c r="M771" s="24">
        <v>17000</v>
      </c>
      <c r="N771" s="24">
        <v>3020</v>
      </c>
      <c r="O771" s="24">
        <v>4470</v>
      </c>
    </row>
    <row r="772" spans="1:15" ht="15.95">
      <c r="A772" s="119" t="s">
        <v>8756</v>
      </c>
      <c r="B772" s="118" t="s">
        <v>8420</v>
      </c>
      <c r="C772" s="16" t="s">
        <v>8423</v>
      </c>
      <c r="D772" s="17"/>
      <c r="E772" s="17"/>
      <c r="F772" s="17"/>
      <c r="G772" s="17"/>
      <c r="H772" s="17"/>
      <c r="I772" s="17"/>
      <c r="J772" s="17"/>
      <c r="K772" s="28"/>
      <c r="L772" s="17"/>
      <c r="M772" s="17"/>
      <c r="N772" s="17"/>
      <c r="O772" s="24">
        <v>104000</v>
      </c>
    </row>
    <row r="773" spans="1:15" ht="15.95">
      <c r="A773" s="118" t="s">
        <v>8756</v>
      </c>
      <c r="B773" s="118" t="s">
        <v>8420</v>
      </c>
      <c r="C773" s="16" t="s">
        <v>8421</v>
      </c>
      <c r="D773" s="17"/>
      <c r="E773" s="17"/>
      <c r="F773" s="17"/>
      <c r="G773" s="17"/>
      <c r="H773" s="17"/>
      <c r="I773" s="17"/>
      <c r="J773" s="17"/>
      <c r="K773" s="28"/>
      <c r="L773" s="17"/>
      <c r="M773" s="24">
        <v>171000</v>
      </c>
      <c r="N773" s="17"/>
      <c r="O773" s="17"/>
    </row>
    <row r="774" spans="1:15" ht="15.95">
      <c r="A774" s="118" t="s">
        <v>8756</v>
      </c>
      <c r="B774" s="16">
        <v>175</v>
      </c>
      <c r="C774" s="16" t="s">
        <v>8430</v>
      </c>
      <c r="D774" s="17"/>
      <c r="E774" s="17"/>
      <c r="F774" s="17"/>
      <c r="G774" s="17"/>
      <c r="H774" s="17"/>
      <c r="I774" s="17"/>
      <c r="J774" s="17"/>
      <c r="K774" s="28"/>
      <c r="L774" s="17"/>
      <c r="M774" s="24">
        <v>93000</v>
      </c>
      <c r="N774" s="17"/>
      <c r="O774" s="17"/>
    </row>
    <row r="775" spans="1:15" ht="15.95">
      <c r="A775" s="118" t="s">
        <v>8756</v>
      </c>
      <c r="B775" s="118">
        <v>444</v>
      </c>
      <c r="C775" s="16" t="s">
        <v>8423</v>
      </c>
      <c r="D775" s="17"/>
      <c r="E775" s="17"/>
      <c r="F775" s="17"/>
      <c r="G775" s="17"/>
      <c r="H775" s="17"/>
      <c r="I775" s="17"/>
      <c r="J775" s="17"/>
      <c r="K775" s="28"/>
      <c r="L775" s="17"/>
      <c r="M775" s="17"/>
      <c r="N775" s="17"/>
      <c r="O775" s="24">
        <v>64400</v>
      </c>
    </row>
    <row r="776" spans="1:15" ht="15.95">
      <c r="A776" s="118" t="s">
        <v>8756</v>
      </c>
      <c r="B776" s="118">
        <v>444</v>
      </c>
      <c r="C776" s="16" t="s">
        <v>8430</v>
      </c>
      <c r="D776" s="17"/>
      <c r="E776" s="17"/>
      <c r="F776" s="17"/>
      <c r="G776" s="17"/>
      <c r="H776" s="17"/>
      <c r="I776" s="17"/>
      <c r="J776" s="17"/>
      <c r="K776" s="28"/>
      <c r="L776" s="17"/>
      <c r="M776" s="17"/>
      <c r="N776" s="17"/>
      <c r="O776" s="24">
        <v>56700</v>
      </c>
    </row>
    <row r="777" spans="1:15" ht="15.95">
      <c r="A777" s="16" t="s">
        <v>1580</v>
      </c>
      <c r="B777" s="16" t="s">
        <v>8420</v>
      </c>
      <c r="C777" s="16"/>
      <c r="D777" s="21">
        <v>6070000</v>
      </c>
      <c r="E777" s="26">
        <v>2810000</v>
      </c>
      <c r="F777" s="25">
        <v>4330000</v>
      </c>
      <c r="G777" s="27">
        <v>1950000</v>
      </c>
      <c r="H777" s="17"/>
      <c r="I777" s="17"/>
      <c r="J777" s="35">
        <v>1200000</v>
      </c>
      <c r="K777" s="24">
        <v>84600</v>
      </c>
      <c r="L777" s="17"/>
      <c r="M777" s="17"/>
      <c r="N777" s="17"/>
      <c r="O777" s="24">
        <v>31100</v>
      </c>
    </row>
    <row r="778" spans="1:15" ht="15.95">
      <c r="A778" s="16" t="s">
        <v>1579</v>
      </c>
      <c r="B778" s="16" t="s">
        <v>8420</v>
      </c>
      <c r="C778" s="16"/>
      <c r="D778" s="24">
        <v>69600</v>
      </c>
      <c r="E778" s="24">
        <v>6400</v>
      </c>
      <c r="F778" s="24">
        <v>6610</v>
      </c>
      <c r="G778" s="17"/>
      <c r="H778" s="17"/>
      <c r="I778" s="17"/>
      <c r="J778" s="17"/>
      <c r="K778" s="28"/>
      <c r="L778" s="17"/>
      <c r="M778" s="17"/>
      <c r="N778" s="17"/>
      <c r="O778" s="17"/>
    </row>
    <row r="779" spans="1:15" ht="15.95">
      <c r="A779" s="16" t="s">
        <v>1578</v>
      </c>
      <c r="B779" s="16" t="s">
        <v>8420</v>
      </c>
      <c r="C779" s="16"/>
      <c r="D779" s="17"/>
      <c r="E779" s="17"/>
      <c r="F779" s="17"/>
      <c r="G779" s="24">
        <v>10100</v>
      </c>
      <c r="H779" s="17"/>
      <c r="I779" s="17"/>
      <c r="J779" s="17"/>
      <c r="K779" s="28"/>
      <c r="L779" s="17"/>
      <c r="M779" s="17"/>
      <c r="N779" s="17"/>
      <c r="O779" s="17"/>
    </row>
    <row r="780" spans="1:15" ht="15.95">
      <c r="A780" s="119" t="s">
        <v>6480</v>
      </c>
      <c r="B780" s="16" t="s">
        <v>8420</v>
      </c>
      <c r="C780" s="16"/>
      <c r="D780" s="17"/>
      <c r="E780" s="17"/>
      <c r="F780" s="17"/>
      <c r="G780" s="17"/>
      <c r="H780" s="24">
        <v>70.2</v>
      </c>
      <c r="I780" s="18">
        <v>267000</v>
      </c>
      <c r="J780" s="24">
        <v>239000</v>
      </c>
      <c r="K780" s="28"/>
      <c r="L780" s="17"/>
      <c r="M780" s="17"/>
      <c r="N780" s="17"/>
      <c r="O780" s="17"/>
    </row>
    <row r="781" spans="1:15" ht="15.95">
      <c r="A781" s="118" t="s">
        <v>6480</v>
      </c>
      <c r="B781" s="16">
        <v>51</v>
      </c>
      <c r="C781" s="16" t="s">
        <v>8424</v>
      </c>
      <c r="D781" s="17"/>
      <c r="E781" s="17"/>
      <c r="F781" s="17"/>
      <c r="G781" s="17"/>
      <c r="H781" s="17"/>
      <c r="I781" s="24">
        <v>17100</v>
      </c>
      <c r="J781" s="17"/>
      <c r="K781" s="28"/>
      <c r="L781" s="17"/>
      <c r="M781" s="17"/>
      <c r="N781" s="17"/>
      <c r="O781" s="17"/>
    </row>
    <row r="782" spans="1:15" ht="15.95">
      <c r="A782" s="118" t="s">
        <v>6480</v>
      </c>
      <c r="B782" s="16">
        <v>61</v>
      </c>
      <c r="C782" s="16" t="s">
        <v>8434</v>
      </c>
      <c r="D782" s="17"/>
      <c r="E782" s="17"/>
      <c r="F782" s="17"/>
      <c r="G782" s="17"/>
      <c r="H782" s="24">
        <v>20400</v>
      </c>
      <c r="I782" s="17"/>
      <c r="J782" s="17"/>
      <c r="K782" s="28"/>
      <c r="L782" s="17"/>
      <c r="M782" s="17"/>
      <c r="N782" s="17"/>
      <c r="O782" s="17"/>
    </row>
    <row r="783" spans="1:15" ht="15.95">
      <c r="A783" s="16" t="s">
        <v>1576</v>
      </c>
      <c r="B783" s="16" t="s">
        <v>8420</v>
      </c>
      <c r="C783" s="16"/>
      <c r="D783" s="18">
        <v>583000</v>
      </c>
      <c r="E783" s="24">
        <v>117000</v>
      </c>
      <c r="F783" s="24">
        <v>171000</v>
      </c>
      <c r="G783" s="24">
        <v>139000</v>
      </c>
      <c r="H783" s="17"/>
      <c r="I783" s="17"/>
      <c r="J783" s="17"/>
      <c r="K783" s="28"/>
      <c r="L783" s="17"/>
      <c r="M783" s="17"/>
      <c r="N783" s="17"/>
      <c r="O783" s="17"/>
    </row>
    <row r="784" spans="1:15" ht="15.95">
      <c r="A784" s="119" t="s">
        <v>1575</v>
      </c>
      <c r="B784" s="119" t="s">
        <v>8420</v>
      </c>
      <c r="C784" s="16"/>
      <c r="D784" s="26">
        <v>3140000</v>
      </c>
      <c r="E784" s="19">
        <v>1320000</v>
      </c>
      <c r="F784" s="26">
        <v>2810000</v>
      </c>
      <c r="G784" s="35">
        <v>1080000</v>
      </c>
      <c r="H784" s="22">
        <v>2380000</v>
      </c>
      <c r="I784" s="26">
        <v>3090000</v>
      </c>
      <c r="J784" s="25">
        <v>4470000</v>
      </c>
      <c r="K784" s="27">
        <v>2000000</v>
      </c>
      <c r="L784" s="23">
        <v>7420000</v>
      </c>
      <c r="M784" s="48">
        <v>9310000</v>
      </c>
      <c r="N784" s="36">
        <v>11700000</v>
      </c>
      <c r="O784" s="47">
        <v>8120000</v>
      </c>
    </row>
    <row r="785" spans="1:15" ht="15.95">
      <c r="A785" s="118" t="s">
        <v>1575</v>
      </c>
      <c r="B785" s="118" t="s">
        <v>8420</v>
      </c>
      <c r="C785" s="16" t="s">
        <v>8423</v>
      </c>
      <c r="D785" s="24">
        <v>12700</v>
      </c>
      <c r="E785" s="17"/>
      <c r="F785" s="17"/>
      <c r="G785" s="17"/>
      <c r="H785" s="17"/>
      <c r="I785" s="17"/>
      <c r="J785" s="17"/>
      <c r="K785" s="28"/>
      <c r="L785" s="24">
        <v>41400</v>
      </c>
      <c r="M785" s="24">
        <v>18400</v>
      </c>
      <c r="N785" s="24">
        <v>171000</v>
      </c>
      <c r="O785" s="24">
        <v>33100</v>
      </c>
    </row>
    <row r="786" spans="1:15" ht="15.95">
      <c r="A786" s="118" t="s">
        <v>1575</v>
      </c>
      <c r="B786" s="118" t="s">
        <v>8420</v>
      </c>
      <c r="C786" s="16" t="s">
        <v>8428</v>
      </c>
      <c r="D786" s="24">
        <v>3620</v>
      </c>
      <c r="E786" s="17"/>
      <c r="F786" s="17"/>
      <c r="G786" s="17"/>
      <c r="H786" s="17"/>
      <c r="I786" s="17"/>
      <c r="J786" s="17"/>
      <c r="K786" s="28"/>
      <c r="L786" s="17"/>
      <c r="M786" s="17"/>
      <c r="N786" s="18">
        <v>265000</v>
      </c>
      <c r="O786" s="18">
        <v>417000</v>
      </c>
    </row>
    <row r="787" spans="1:15" ht="15.95">
      <c r="A787" s="118" t="s">
        <v>1575</v>
      </c>
      <c r="B787" s="118" t="s">
        <v>8420</v>
      </c>
      <c r="C787" s="16" t="s">
        <v>8445</v>
      </c>
      <c r="D787" s="17"/>
      <c r="E787" s="17"/>
      <c r="F787" s="17"/>
      <c r="G787" s="17"/>
      <c r="H787" s="17"/>
      <c r="I787" s="17"/>
      <c r="J787" s="17"/>
      <c r="K787" s="28"/>
      <c r="L787" s="17"/>
      <c r="M787" s="24">
        <v>27800</v>
      </c>
      <c r="N787" s="17"/>
      <c r="O787" s="17"/>
    </row>
    <row r="788" spans="1:15" ht="15.95">
      <c r="A788" s="118" t="s">
        <v>1575</v>
      </c>
      <c r="B788" s="118" t="s">
        <v>8420</v>
      </c>
      <c r="C788" s="16" t="s">
        <v>8435</v>
      </c>
      <c r="D788" s="17"/>
      <c r="E788" s="17"/>
      <c r="F788" s="17"/>
      <c r="G788" s="17"/>
      <c r="H788" s="17"/>
      <c r="I788" s="17"/>
      <c r="J788" s="17"/>
      <c r="K788" s="28"/>
      <c r="L788" s="24">
        <v>102000</v>
      </c>
      <c r="M788" s="24">
        <v>19500</v>
      </c>
      <c r="N788" s="17"/>
      <c r="O788" s="17"/>
    </row>
    <row r="789" spans="1:15" ht="15.95">
      <c r="A789" s="118" t="s">
        <v>1575</v>
      </c>
      <c r="B789" s="119">
        <v>35</v>
      </c>
      <c r="C789" s="16" t="s">
        <v>8430</v>
      </c>
      <c r="D789" s="17"/>
      <c r="E789" s="17"/>
      <c r="F789" s="17"/>
      <c r="G789" s="17"/>
      <c r="H789" s="24">
        <v>11800</v>
      </c>
      <c r="I789" s="17"/>
      <c r="J789" s="24">
        <v>16300</v>
      </c>
      <c r="K789" s="28"/>
      <c r="L789" s="17"/>
      <c r="M789" s="17"/>
      <c r="N789" s="24">
        <v>28200</v>
      </c>
      <c r="O789" s="24">
        <v>22900</v>
      </c>
    </row>
    <row r="790" spans="1:15" ht="15.95">
      <c r="A790" s="118" t="s">
        <v>1575</v>
      </c>
      <c r="B790" s="118">
        <v>35</v>
      </c>
      <c r="C790" s="16" t="s">
        <v>8431</v>
      </c>
      <c r="D790" s="17"/>
      <c r="E790" s="17"/>
      <c r="F790" s="17"/>
      <c r="G790" s="17"/>
      <c r="H790" s="24">
        <v>20000</v>
      </c>
      <c r="I790" s="24">
        <v>14900</v>
      </c>
      <c r="J790" s="24">
        <v>21100</v>
      </c>
      <c r="K790" s="28"/>
      <c r="L790" s="17"/>
      <c r="M790" s="24">
        <v>33400</v>
      </c>
      <c r="N790" s="24">
        <v>33800</v>
      </c>
      <c r="O790" s="18">
        <v>405000</v>
      </c>
    </row>
    <row r="791" spans="1:15" ht="15.95">
      <c r="A791" s="118" t="s">
        <v>1575</v>
      </c>
      <c r="B791" s="118">
        <v>35</v>
      </c>
      <c r="C791" s="16" t="s">
        <v>8432</v>
      </c>
      <c r="D791" s="24">
        <v>16200</v>
      </c>
      <c r="E791" s="17"/>
      <c r="F791" s="24">
        <v>9240</v>
      </c>
      <c r="G791" s="17"/>
      <c r="H791" s="24">
        <v>14700</v>
      </c>
      <c r="I791" s="24">
        <v>44200</v>
      </c>
      <c r="J791" s="24">
        <v>65500</v>
      </c>
      <c r="K791" s="28"/>
      <c r="L791" s="17"/>
      <c r="M791" s="24">
        <v>75400</v>
      </c>
      <c r="N791" s="24">
        <v>66700</v>
      </c>
      <c r="O791" s="24">
        <v>84700</v>
      </c>
    </row>
    <row r="792" spans="1:15" ht="15.95">
      <c r="A792" s="118" t="s">
        <v>1575</v>
      </c>
      <c r="B792" s="119">
        <v>101</v>
      </c>
      <c r="C792" s="16" t="s">
        <v>8423</v>
      </c>
      <c r="D792" s="17"/>
      <c r="E792" s="17"/>
      <c r="F792" s="17"/>
      <c r="G792" s="17"/>
      <c r="H792" s="17"/>
      <c r="I792" s="17"/>
      <c r="J792" s="17"/>
      <c r="K792" s="28"/>
      <c r="L792" s="24">
        <v>54400</v>
      </c>
      <c r="M792" s="17"/>
      <c r="N792" s="17"/>
      <c r="O792" s="17"/>
    </row>
    <row r="793" spans="1:15" ht="15.95">
      <c r="A793" s="118" t="s">
        <v>1575</v>
      </c>
      <c r="B793" s="118">
        <v>101</v>
      </c>
      <c r="C793" s="16" t="s">
        <v>8428</v>
      </c>
      <c r="D793" s="17"/>
      <c r="E793" s="17"/>
      <c r="F793" s="17"/>
      <c r="G793" s="17"/>
      <c r="H793" s="17"/>
      <c r="I793" s="17"/>
      <c r="J793" s="17"/>
      <c r="K793" s="28"/>
      <c r="L793" s="24">
        <v>6340</v>
      </c>
      <c r="M793" s="17"/>
      <c r="N793" s="17"/>
      <c r="O793" s="17"/>
    </row>
    <row r="794" spans="1:15" ht="15.95">
      <c r="A794" s="118" t="s">
        <v>1575</v>
      </c>
      <c r="B794" s="118">
        <v>101</v>
      </c>
      <c r="C794" s="16" t="s">
        <v>8435</v>
      </c>
      <c r="D794" s="17"/>
      <c r="E794" s="17"/>
      <c r="F794" s="17"/>
      <c r="G794" s="17"/>
      <c r="H794" s="17"/>
      <c r="I794" s="17"/>
      <c r="J794" s="17"/>
      <c r="K794" s="28"/>
      <c r="L794" s="17"/>
      <c r="M794" s="24">
        <v>0</v>
      </c>
      <c r="N794" s="17"/>
      <c r="O794" s="17"/>
    </row>
    <row r="795" spans="1:15" ht="15.95">
      <c r="A795" s="118" t="s">
        <v>1575</v>
      </c>
      <c r="B795" s="118">
        <v>102</v>
      </c>
      <c r="C795" s="16"/>
      <c r="D795" s="24">
        <v>70200</v>
      </c>
      <c r="E795" s="24">
        <v>38800</v>
      </c>
      <c r="F795" s="24">
        <v>33100</v>
      </c>
      <c r="G795" s="17"/>
      <c r="H795" s="24">
        <v>46600</v>
      </c>
      <c r="I795" s="24">
        <v>87900</v>
      </c>
      <c r="J795" s="24">
        <v>114000</v>
      </c>
      <c r="K795" s="24">
        <v>66700</v>
      </c>
      <c r="L795" s="18">
        <v>497000</v>
      </c>
      <c r="M795" s="24">
        <v>82300</v>
      </c>
      <c r="N795" s="18">
        <v>297000</v>
      </c>
      <c r="O795" s="18">
        <v>281000</v>
      </c>
    </row>
    <row r="796" spans="1:15" ht="15.95">
      <c r="A796" s="118" t="s">
        <v>1575</v>
      </c>
      <c r="B796" s="118">
        <v>102</v>
      </c>
      <c r="C796" s="16" t="s">
        <v>8434</v>
      </c>
      <c r="D796" s="17"/>
      <c r="E796" s="17"/>
      <c r="F796" s="17"/>
      <c r="G796" s="17"/>
      <c r="H796" s="17"/>
      <c r="I796" s="24">
        <v>16600</v>
      </c>
      <c r="J796" s="17"/>
      <c r="K796" s="28"/>
      <c r="L796" s="24">
        <v>79500</v>
      </c>
      <c r="M796" s="24">
        <v>0</v>
      </c>
      <c r="N796" s="17"/>
      <c r="O796" s="24">
        <v>25000</v>
      </c>
    </row>
    <row r="797" spans="1:15" ht="15.95">
      <c r="A797" s="118" t="s">
        <v>1575</v>
      </c>
      <c r="B797" s="118">
        <v>102</v>
      </c>
      <c r="C797" s="16" t="s">
        <v>8447</v>
      </c>
      <c r="D797" s="24">
        <v>30100</v>
      </c>
      <c r="E797" s="17"/>
      <c r="F797" s="17"/>
      <c r="G797" s="17"/>
      <c r="H797" s="24">
        <v>11600</v>
      </c>
      <c r="I797" s="24">
        <v>22700</v>
      </c>
      <c r="J797" s="17"/>
      <c r="K797" s="24">
        <v>0</v>
      </c>
      <c r="L797" s="24">
        <v>152000</v>
      </c>
      <c r="M797" s="24">
        <v>46600</v>
      </c>
      <c r="N797" s="24">
        <v>23300</v>
      </c>
      <c r="O797" s="24">
        <v>0</v>
      </c>
    </row>
    <row r="798" spans="1:15" ht="15.95">
      <c r="A798" s="118" t="s">
        <v>1575</v>
      </c>
      <c r="B798" s="118">
        <v>102</v>
      </c>
      <c r="C798" s="16" t="s">
        <v>8424</v>
      </c>
      <c r="D798" s="17"/>
      <c r="E798" s="17"/>
      <c r="F798" s="17"/>
      <c r="G798" s="17"/>
      <c r="H798" s="17"/>
      <c r="I798" s="24">
        <v>29200</v>
      </c>
      <c r="J798" s="24">
        <v>8920</v>
      </c>
      <c r="K798" s="28"/>
      <c r="L798" s="24">
        <v>139000</v>
      </c>
      <c r="M798" s="24">
        <v>45500</v>
      </c>
      <c r="N798" s="24">
        <v>17600</v>
      </c>
      <c r="O798" s="24">
        <v>76400</v>
      </c>
    </row>
    <row r="799" spans="1:15" ht="15.95">
      <c r="A799" s="118" t="s">
        <v>1575</v>
      </c>
      <c r="B799" s="118">
        <v>102</v>
      </c>
      <c r="C799" s="16" t="s">
        <v>8463</v>
      </c>
      <c r="D799" s="17"/>
      <c r="E799" s="17"/>
      <c r="F799" s="17"/>
      <c r="G799" s="17"/>
      <c r="H799" s="17"/>
      <c r="I799" s="17"/>
      <c r="J799" s="17"/>
      <c r="K799" s="28"/>
      <c r="L799" s="17"/>
      <c r="M799" s="24">
        <v>609</v>
      </c>
      <c r="N799" s="17"/>
      <c r="O799" s="17"/>
    </row>
    <row r="800" spans="1:15" ht="15.95">
      <c r="A800" s="118" t="s">
        <v>1575</v>
      </c>
      <c r="B800" s="118">
        <v>102</v>
      </c>
      <c r="C800" s="16" t="s">
        <v>8429</v>
      </c>
      <c r="D800" s="24">
        <v>31400</v>
      </c>
      <c r="E800" s="17"/>
      <c r="F800" s="17"/>
      <c r="G800" s="17"/>
      <c r="H800" s="17"/>
      <c r="I800" s="24">
        <v>28200</v>
      </c>
      <c r="J800" s="24">
        <v>9390</v>
      </c>
      <c r="K800" s="24">
        <v>0</v>
      </c>
      <c r="L800" s="24">
        <v>0</v>
      </c>
      <c r="M800" s="24">
        <v>0</v>
      </c>
      <c r="N800" s="24">
        <v>137000</v>
      </c>
      <c r="O800" s="24">
        <v>45900</v>
      </c>
    </row>
    <row r="801" spans="1:15" ht="15.95">
      <c r="A801" s="118" t="s">
        <v>1575</v>
      </c>
      <c r="B801" s="118">
        <v>102</v>
      </c>
      <c r="C801" s="16" t="s">
        <v>8430</v>
      </c>
      <c r="D801" s="24">
        <v>0</v>
      </c>
      <c r="E801" s="24">
        <v>832</v>
      </c>
      <c r="F801" s="17"/>
      <c r="G801" s="17"/>
      <c r="H801" s="24">
        <v>27600</v>
      </c>
      <c r="I801" s="24">
        <v>38600</v>
      </c>
      <c r="J801" s="24">
        <v>14300</v>
      </c>
      <c r="K801" s="24">
        <v>26500</v>
      </c>
      <c r="L801" s="24">
        <v>127000</v>
      </c>
      <c r="M801" s="24">
        <v>79200</v>
      </c>
      <c r="N801" s="24">
        <v>37400</v>
      </c>
      <c r="O801" s="24">
        <v>102000</v>
      </c>
    </row>
    <row r="802" spans="1:15" ht="15.95">
      <c r="A802" s="118" t="s">
        <v>1575</v>
      </c>
      <c r="B802" s="118">
        <v>102</v>
      </c>
      <c r="C802" s="16" t="s">
        <v>8431</v>
      </c>
      <c r="D802" s="24">
        <v>214000</v>
      </c>
      <c r="E802" s="24">
        <v>0</v>
      </c>
      <c r="F802" s="24">
        <v>45600</v>
      </c>
      <c r="G802" s="17"/>
      <c r="H802" s="24">
        <v>69100</v>
      </c>
      <c r="I802" s="24">
        <v>107000</v>
      </c>
      <c r="J802" s="24">
        <v>39700</v>
      </c>
      <c r="K802" s="24">
        <v>20900</v>
      </c>
      <c r="L802" s="18">
        <v>500000</v>
      </c>
      <c r="M802" s="35">
        <v>889000</v>
      </c>
      <c r="N802" s="18">
        <v>355000</v>
      </c>
      <c r="O802" s="24">
        <v>156000</v>
      </c>
    </row>
    <row r="803" spans="1:15" ht="15.95">
      <c r="A803" s="118" t="s">
        <v>1575</v>
      </c>
      <c r="B803" s="118">
        <v>102</v>
      </c>
      <c r="C803" s="16" t="s">
        <v>8432</v>
      </c>
      <c r="D803" s="18">
        <v>355000</v>
      </c>
      <c r="E803" s="24">
        <v>0</v>
      </c>
      <c r="F803" s="24">
        <v>17700</v>
      </c>
      <c r="G803" s="17"/>
      <c r="H803" s="24">
        <v>151000</v>
      </c>
      <c r="I803" s="24">
        <v>47100</v>
      </c>
      <c r="J803" s="24">
        <v>56800</v>
      </c>
      <c r="K803" s="24">
        <v>124000</v>
      </c>
      <c r="L803" s="19">
        <v>1430000</v>
      </c>
      <c r="M803" s="24">
        <v>88600</v>
      </c>
      <c r="N803" s="18">
        <v>284000</v>
      </c>
      <c r="O803" s="18">
        <v>365000</v>
      </c>
    </row>
    <row r="804" spans="1:15" ht="15.95">
      <c r="A804" s="118" t="s">
        <v>1575</v>
      </c>
      <c r="B804" s="118">
        <v>102</v>
      </c>
      <c r="C804" s="16" t="s">
        <v>8458</v>
      </c>
      <c r="D804" s="24">
        <v>2710</v>
      </c>
      <c r="E804" s="17"/>
      <c r="F804" s="17"/>
      <c r="G804" s="17"/>
      <c r="H804" s="17"/>
      <c r="I804" s="24">
        <v>3490</v>
      </c>
      <c r="J804" s="17"/>
      <c r="K804" s="28"/>
      <c r="L804" s="24">
        <v>12100</v>
      </c>
      <c r="M804" s="24">
        <v>1400</v>
      </c>
      <c r="N804" s="17"/>
      <c r="O804" s="17"/>
    </row>
    <row r="805" spans="1:15" ht="15.95">
      <c r="A805" s="118" t="s">
        <v>1575</v>
      </c>
      <c r="B805" s="118">
        <v>102</v>
      </c>
      <c r="C805" s="16" t="s">
        <v>8459</v>
      </c>
      <c r="D805" s="24">
        <v>4180</v>
      </c>
      <c r="E805" s="17"/>
      <c r="F805" s="17"/>
      <c r="G805" s="17"/>
      <c r="H805" s="17"/>
      <c r="I805" s="17"/>
      <c r="J805" s="24">
        <v>57.8</v>
      </c>
      <c r="K805" s="28"/>
      <c r="L805" s="17"/>
      <c r="M805" s="24">
        <v>11200</v>
      </c>
      <c r="N805" s="17"/>
      <c r="O805" s="17"/>
    </row>
    <row r="806" spans="1:15" ht="15.95">
      <c r="A806" s="118" t="s">
        <v>1575</v>
      </c>
      <c r="B806" s="118">
        <v>102</v>
      </c>
      <c r="C806" s="16" t="s">
        <v>8451</v>
      </c>
      <c r="D806" s="17"/>
      <c r="E806" s="17"/>
      <c r="F806" s="17"/>
      <c r="G806" s="17"/>
      <c r="H806" s="17"/>
      <c r="I806" s="24">
        <v>46100</v>
      </c>
      <c r="J806" s="17"/>
      <c r="K806" s="28"/>
      <c r="L806" s="17"/>
      <c r="M806" s="24">
        <v>10400</v>
      </c>
      <c r="N806" s="17"/>
      <c r="O806" s="17"/>
    </row>
    <row r="807" spans="1:15" ht="15.95">
      <c r="A807" s="118" t="s">
        <v>1575</v>
      </c>
      <c r="B807" s="118">
        <v>104</v>
      </c>
      <c r="C807" s="16" t="s">
        <v>8423</v>
      </c>
      <c r="D807" s="17"/>
      <c r="E807" s="17"/>
      <c r="F807" s="17"/>
      <c r="G807" s="17"/>
      <c r="H807" s="17"/>
      <c r="I807" s="17"/>
      <c r="J807" s="17"/>
      <c r="K807" s="28"/>
      <c r="L807" s="24">
        <v>19900</v>
      </c>
      <c r="M807" s="17"/>
      <c r="N807" s="24">
        <v>19200</v>
      </c>
      <c r="O807" s="24">
        <v>15600</v>
      </c>
    </row>
    <row r="808" spans="1:15" ht="15.95">
      <c r="A808" s="118" t="s">
        <v>1575</v>
      </c>
      <c r="B808" s="118">
        <v>104</v>
      </c>
      <c r="C808" s="16" t="s">
        <v>8428</v>
      </c>
      <c r="D808" s="24">
        <v>10100</v>
      </c>
      <c r="E808" s="17"/>
      <c r="F808" s="17"/>
      <c r="G808" s="17"/>
      <c r="H808" s="17"/>
      <c r="I808" s="24">
        <v>4390</v>
      </c>
      <c r="J808" s="17"/>
      <c r="K808" s="28"/>
      <c r="L808" s="17"/>
      <c r="M808" s="17"/>
      <c r="N808" s="17"/>
      <c r="O808" s="17"/>
    </row>
    <row r="809" spans="1:15" ht="15.95">
      <c r="A809" s="118" t="s">
        <v>1575</v>
      </c>
      <c r="B809" s="16">
        <v>126</v>
      </c>
      <c r="C809" s="16"/>
      <c r="D809" s="17"/>
      <c r="E809" s="17"/>
      <c r="F809" s="17"/>
      <c r="G809" s="17"/>
      <c r="H809" s="17"/>
      <c r="I809" s="24">
        <v>2660</v>
      </c>
      <c r="J809" s="17"/>
      <c r="K809" s="28"/>
      <c r="L809" s="17"/>
      <c r="M809" s="24">
        <v>0</v>
      </c>
      <c r="N809" s="17"/>
      <c r="O809" s="17"/>
    </row>
    <row r="810" spans="1:15" ht="15.95">
      <c r="A810" s="118" t="s">
        <v>1575</v>
      </c>
      <c r="B810" s="16">
        <v>137</v>
      </c>
      <c r="C810" s="16"/>
      <c r="D810" s="18">
        <v>421000</v>
      </c>
      <c r="E810" s="24">
        <v>83900</v>
      </c>
      <c r="F810" s="24">
        <v>15900</v>
      </c>
      <c r="G810" s="17"/>
      <c r="H810" s="24">
        <v>97700</v>
      </c>
      <c r="I810" s="24">
        <v>127000</v>
      </c>
      <c r="J810" s="24">
        <v>113000</v>
      </c>
      <c r="K810" s="24">
        <v>53900</v>
      </c>
      <c r="L810" s="18">
        <v>668000</v>
      </c>
      <c r="M810" s="18">
        <v>304000</v>
      </c>
      <c r="N810" s="24">
        <v>223000</v>
      </c>
      <c r="O810" s="24">
        <v>25200</v>
      </c>
    </row>
    <row r="811" spans="1:15" ht="15.95">
      <c r="A811" s="118" t="s">
        <v>1575</v>
      </c>
      <c r="B811" s="119">
        <v>175</v>
      </c>
      <c r="C811" s="16" t="s">
        <v>8423</v>
      </c>
      <c r="D811" s="17"/>
      <c r="E811" s="17"/>
      <c r="F811" s="17"/>
      <c r="G811" s="17"/>
      <c r="H811" s="17"/>
      <c r="I811" s="17"/>
      <c r="J811" s="17"/>
      <c r="K811" s="28"/>
      <c r="L811" s="17"/>
      <c r="M811" s="17"/>
      <c r="N811" s="17"/>
      <c r="O811" s="24">
        <v>21600</v>
      </c>
    </row>
    <row r="812" spans="1:15" ht="15.95">
      <c r="A812" s="118" t="s">
        <v>1575</v>
      </c>
      <c r="B812" s="118">
        <v>175</v>
      </c>
      <c r="C812" s="16" t="s">
        <v>8424</v>
      </c>
      <c r="D812" s="17"/>
      <c r="E812" s="17"/>
      <c r="F812" s="17"/>
      <c r="G812" s="17"/>
      <c r="H812" s="17"/>
      <c r="I812" s="17"/>
      <c r="J812" s="17"/>
      <c r="K812" s="28"/>
      <c r="L812" s="24">
        <v>57000</v>
      </c>
      <c r="M812" s="24">
        <v>83.8</v>
      </c>
      <c r="N812" s="17"/>
      <c r="O812" s="17"/>
    </row>
    <row r="813" spans="1:15" ht="15.95">
      <c r="A813" s="118" t="s">
        <v>1575</v>
      </c>
      <c r="B813" s="118">
        <v>175</v>
      </c>
      <c r="C813" s="16" t="s">
        <v>8429</v>
      </c>
      <c r="D813" s="17"/>
      <c r="E813" s="17"/>
      <c r="F813" s="17"/>
      <c r="G813" s="17"/>
      <c r="H813" s="17"/>
      <c r="I813" s="17"/>
      <c r="J813" s="17"/>
      <c r="K813" s="28"/>
      <c r="L813" s="24">
        <v>61400</v>
      </c>
      <c r="M813" s="24">
        <v>16500</v>
      </c>
      <c r="N813" s="24">
        <v>51700</v>
      </c>
      <c r="O813" s="24">
        <v>81200</v>
      </c>
    </row>
    <row r="814" spans="1:15" ht="15.95">
      <c r="A814" s="118" t="s">
        <v>1575</v>
      </c>
      <c r="B814" s="118">
        <v>175</v>
      </c>
      <c r="C814" s="16" t="s">
        <v>8430</v>
      </c>
      <c r="D814" s="17"/>
      <c r="E814" s="17"/>
      <c r="F814" s="17"/>
      <c r="G814" s="17"/>
      <c r="H814" s="17"/>
      <c r="I814" s="17"/>
      <c r="J814" s="17"/>
      <c r="K814" s="28"/>
      <c r="L814" s="24">
        <v>38500</v>
      </c>
      <c r="M814" s="24">
        <v>68300</v>
      </c>
      <c r="N814" s="24">
        <v>99900</v>
      </c>
      <c r="O814" s="24">
        <v>93200</v>
      </c>
    </row>
    <row r="815" spans="1:15" ht="15.95">
      <c r="A815" s="118" t="s">
        <v>1575</v>
      </c>
      <c r="B815" s="118">
        <v>175</v>
      </c>
      <c r="C815" s="16" t="s">
        <v>8431</v>
      </c>
      <c r="D815" s="17"/>
      <c r="E815" s="17"/>
      <c r="F815" s="17"/>
      <c r="G815" s="17"/>
      <c r="H815" s="24">
        <v>14200</v>
      </c>
      <c r="I815" s="24">
        <v>1630</v>
      </c>
      <c r="J815" s="17"/>
      <c r="K815" s="28"/>
      <c r="L815" s="24">
        <v>133000</v>
      </c>
      <c r="M815" s="24">
        <v>132000</v>
      </c>
      <c r="N815" s="24">
        <v>168000</v>
      </c>
      <c r="O815" s="24">
        <v>172000</v>
      </c>
    </row>
    <row r="816" spans="1:15" ht="15.95">
      <c r="A816" s="118" t="s">
        <v>1575</v>
      </c>
      <c r="B816" s="118">
        <v>175</v>
      </c>
      <c r="C816" s="16" t="s">
        <v>8432</v>
      </c>
      <c r="D816" s="17"/>
      <c r="E816" s="24">
        <v>1900</v>
      </c>
      <c r="F816" s="17"/>
      <c r="G816" s="17"/>
      <c r="H816" s="24">
        <v>47000</v>
      </c>
      <c r="I816" s="24">
        <v>15900</v>
      </c>
      <c r="J816" s="24">
        <v>38800</v>
      </c>
      <c r="K816" s="24">
        <v>12000</v>
      </c>
      <c r="L816" s="18">
        <v>585000</v>
      </c>
      <c r="M816" s="18">
        <v>327000</v>
      </c>
      <c r="N816" s="18">
        <v>322000</v>
      </c>
      <c r="O816" s="18">
        <v>362000</v>
      </c>
    </row>
    <row r="817" spans="1:15" ht="15.95">
      <c r="A817" s="118" t="s">
        <v>1575</v>
      </c>
      <c r="B817" s="118">
        <v>175</v>
      </c>
      <c r="C817" s="16" t="s">
        <v>8455</v>
      </c>
      <c r="D817" s="17"/>
      <c r="E817" s="17"/>
      <c r="F817" s="17"/>
      <c r="G817" s="17"/>
      <c r="H817" s="17"/>
      <c r="I817" s="24">
        <v>9090</v>
      </c>
      <c r="J817" s="17"/>
      <c r="K817" s="28"/>
      <c r="L817" s="17"/>
      <c r="M817" s="17"/>
      <c r="N817" s="17"/>
      <c r="O817" s="17"/>
    </row>
    <row r="818" spans="1:15" ht="15.95">
      <c r="A818" s="118" t="s">
        <v>1575</v>
      </c>
      <c r="B818" s="16">
        <v>188</v>
      </c>
      <c r="C818" s="16"/>
      <c r="D818" s="17"/>
      <c r="E818" s="17"/>
      <c r="F818" s="17"/>
      <c r="G818" s="17"/>
      <c r="H818" s="17"/>
      <c r="I818" s="17"/>
      <c r="J818" s="17"/>
      <c r="K818" s="28"/>
      <c r="L818" s="17"/>
      <c r="M818" s="24">
        <v>37700</v>
      </c>
      <c r="N818" s="17"/>
      <c r="O818" s="17"/>
    </row>
    <row r="819" spans="1:15" ht="15.95">
      <c r="A819" s="118" t="s">
        <v>1575</v>
      </c>
      <c r="B819" s="16">
        <v>346</v>
      </c>
      <c r="C819" s="16"/>
      <c r="D819" s="17"/>
      <c r="E819" s="17"/>
      <c r="F819" s="17"/>
      <c r="G819" s="17"/>
      <c r="H819" s="17"/>
      <c r="I819" s="17"/>
      <c r="J819" s="17"/>
      <c r="K819" s="28"/>
      <c r="L819" s="17"/>
      <c r="M819" s="17"/>
      <c r="N819" s="24">
        <v>97500</v>
      </c>
      <c r="O819" s="17"/>
    </row>
    <row r="820" spans="1:15" ht="15.95">
      <c r="A820" s="118" t="s">
        <v>1575</v>
      </c>
      <c r="B820" s="119">
        <v>371</v>
      </c>
      <c r="C820" s="16"/>
      <c r="D820" s="24">
        <v>14700</v>
      </c>
      <c r="E820" s="17"/>
      <c r="F820" s="24">
        <v>6450</v>
      </c>
      <c r="G820" s="17"/>
      <c r="H820" s="24">
        <v>7070</v>
      </c>
      <c r="I820" s="24">
        <v>13900</v>
      </c>
      <c r="J820" s="24">
        <v>8310</v>
      </c>
      <c r="K820" s="24">
        <v>14400</v>
      </c>
      <c r="L820" s="24">
        <v>49000</v>
      </c>
      <c r="M820" s="24">
        <v>16700</v>
      </c>
      <c r="N820" s="24">
        <v>15100</v>
      </c>
      <c r="O820" s="24">
        <v>93400</v>
      </c>
    </row>
    <row r="821" spans="1:15" ht="15.95">
      <c r="A821" s="118" t="s">
        <v>1575</v>
      </c>
      <c r="B821" s="118">
        <v>371</v>
      </c>
      <c r="C821" s="16" t="s">
        <v>8434</v>
      </c>
      <c r="D821" s="24">
        <v>21500</v>
      </c>
      <c r="E821" s="17"/>
      <c r="F821" s="17"/>
      <c r="G821" s="17"/>
      <c r="H821" s="17"/>
      <c r="I821" s="17"/>
      <c r="J821" s="17"/>
      <c r="K821" s="28"/>
      <c r="L821" s="24">
        <v>16800</v>
      </c>
      <c r="M821" s="24">
        <v>29500</v>
      </c>
      <c r="N821" s="24">
        <v>10600</v>
      </c>
      <c r="O821" s="24">
        <v>52600</v>
      </c>
    </row>
    <row r="822" spans="1:15" ht="15.95">
      <c r="A822" s="118" t="s">
        <v>1575</v>
      </c>
      <c r="B822" s="118">
        <v>371</v>
      </c>
      <c r="C822" s="16" t="s">
        <v>8447</v>
      </c>
      <c r="D822" s="24">
        <v>4630</v>
      </c>
      <c r="E822" s="17"/>
      <c r="F822" s="17"/>
      <c r="G822" s="17"/>
      <c r="H822" s="24">
        <v>4920</v>
      </c>
      <c r="I822" s="24">
        <v>0</v>
      </c>
      <c r="J822" s="24">
        <v>5180</v>
      </c>
      <c r="K822" s="24">
        <v>6720</v>
      </c>
      <c r="L822" s="24">
        <v>3980</v>
      </c>
      <c r="M822" s="24">
        <v>0</v>
      </c>
      <c r="N822" s="17"/>
      <c r="O822" s="24">
        <v>39500</v>
      </c>
    </row>
    <row r="823" spans="1:15" ht="15.95">
      <c r="A823" s="118" t="s">
        <v>1575</v>
      </c>
      <c r="B823" s="118">
        <v>371</v>
      </c>
      <c r="C823" s="16" t="s">
        <v>8424</v>
      </c>
      <c r="D823" s="24">
        <v>33600</v>
      </c>
      <c r="E823" s="17"/>
      <c r="F823" s="17"/>
      <c r="G823" s="17"/>
      <c r="H823" s="24">
        <v>0</v>
      </c>
      <c r="I823" s="17"/>
      <c r="J823" s="24">
        <v>0</v>
      </c>
      <c r="K823" s="24">
        <v>0</v>
      </c>
      <c r="L823" s="24">
        <v>0</v>
      </c>
      <c r="M823" s="24">
        <v>0</v>
      </c>
      <c r="N823" s="24">
        <v>91900</v>
      </c>
      <c r="O823" s="24">
        <v>39300</v>
      </c>
    </row>
    <row r="824" spans="1:15" ht="15.95">
      <c r="A824" s="118" t="s">
        <v>1575</v>
      </c>
      <c r="B824" s="118">
        <v>371</v>
      </c>
      <c r="C824" s="16" t="s">
        <v>8463</v>
      </c>
      <c r="D824" s="17"/>
      <c r="E824" s="17"/>
      <c r="F824" s="17"/>
      <c r="G824" s="17"/>
      <c r="H824" s="17"/>
      <c r="I824" s="17"/>
      <c r="J824" s="17"/>
      <c r="K824" s="28"/>
      <c r="L824" s="17"/>
      <c r="M824" s="17"/>
      <c r="N824" s="18">
        <v>288000</v>
      </c>
      <c r="O824" s="17"/>
    </row>
    <row r="825" spans="1:15" ht="15.95">
      <c r="A825" s="118" t="s">
        <v>1575</v>
      </c>
      <c r="B825" s="118">
        <v>371</v>
      </c>
      <c r="C825" s="16" t="s">
        <v>8429</v>
      </c>
      <c r="D825" s="24">
        <v>41100</v>
      </c>
      <c r="E825" s="17"/>
      <c r="F825" s="17"/>
      <c r="G825" s="17"/>
      <c r="H825" s="24">
        <v>11800</v>
      </c>
      <c r="I825" s="24">
        <v>0</v>
      </c>
      <c r="J825" s="17"/>
      <c r="K825" s="24">
        <v>9460</v>
      </c>
      <c r="L825" s="24">
        <v>236000</v>
      </c>
      <c r="M825" s="24">
        <v>46500</v>
      </c>
      <c r="N825" s="24">
        <v>57100</v>
      </c>
      <c r="O825" s="24">
        <v>212000</v>
      </c>
    </row>
    <row r="826" spans="1:15" ht="15.95">
      <c r="A826" s="118" t="s">
        <v>1575</v>
      </c>
      <c r="B826" s="118">
        <v>371</v>
      </c>
      <c r="C826" s="16" t="s">
        <v>8430</v>
      </c>
      <c r="D826" s="24">
        <v>64200</v>
      </c>
      <c r="E826" s="17"/>
      <c r="F826" s="17"/>
      <c r="G826" s="17"/>
      <c r="H826" s="24">
        <v>0</v>
      </c>
      <c r="I826" s="24">
        <v>0</v>
      </c>
      <c r="J826" s="17"/>
      <c r="K826" s="24">
        <v>44100</v>
      </c>
      <c r="L826" s="24">
        <v>247000</v>
      </c>
      <c r="M826" s="17"/>
      <c r="N826" s="18">
        <v>387000</v>
      </c>
      <c r="O826" s="24">
        <v>169000</v>
      </c>
    </row>
    <row r="827" spans="1:15" ht="15.95">
      <c r="A827" s="118" t="s">
        <v>1575</v>
      </c>
      <c r="B827" s="118">
        <v>371</v>
      </c>
      <c r="C827" s="16" t="s">
        <v>8431</v>
      </c>
      <c r="D827" s="24">
        <v>127000</v>
      </c>
      <c r="E827" s="24">
        <v>42400</v>
      </c>
      <c r="F827" s="24">
        <v>5110</v>
      </c>
      <c r="G827" s="17"/>
      <c r="H827" s="24">
        <v>61800</v>
      </c>
      <c r="I827" s="24">
        <v>32700</v>
      </c>
      <c r="J827" s="24">
        <v>109000</v>
      </c>
      <c r="K827" s="24">
        <v>133000</v>
      </c>
      <c r="L827" s="18">
        <v>555000</v>
      </c>
      <c r="M827" s="24">
        <v>32400</v>
      </c>
      <c r="N827" s="24">
        <v>209000</v>
      </c>
      <c r="O827" s="18">
        <v>444000</v>
      </c>
    </row>
    <row r="828" spans="1:15" ht="15.95">
      <c r="A828" s="118" t="s">
        <v>1575</v>
      </c>
      <c r="B828" s="118">
        <v>371</v>
      </c>
      <c r="C828" s="16" t="s">
        <v>8432</v>
      </c>
      <c r="D828" s="24">
        <v>51100</v>
      </c>
      <c r="E828" s="24">
        <v>29900</v>
      </c>
      <c r="F828" s="24">
        <v>19500</v>
      </c>
      <c r="G828" s="17"/>
      <c r="H828" s="24">
        <v>33700</v>
      </c>
      <c r="I828" s="24">
        <v>177000</v>
      </c>
      <c r="J828" s="24">
        <v>136000</v>
      </c>
      <c r="K828" s="24">
        <v>61100</v>
      </c>
      <c r="L828" s="18">
        <v>288000</v>
      </c>
      <c r="M828" s="18">
        <v>535000</v>
      </c>
      <c r="N828" s="18">
        <v>260000</v>
      </c>
      <c r="O828" s="18">
        <v>412000</v>
      </c>
    </row>
    <row r="829" spans="1:15" ht="15.95">
      <c r="A829" s="118" t="s">
        <v>1575</v>
      </c>
      <c r="B829" s="118">
        <v>371</v>
      </c>
      <c r="C829" s="16" t="s">
        <v>8433</v>
      </c>
      <c r="D829" s="17"/>
      <c r="E829" s="17"/>
      <c r="F829" s="17"/>
      <c r="G829" s="17"/>
      <c r="H829" s="17"/>
      <c r="I829" s="17"/>
      <c r="J829" s="17"/>
      <c r="K829" s="28"/>
      <c r="L829" s="24">
        <v>6970</v>
      </c>
      <c r="M829" s="17"/>
      <c r="N829" s="17"/>
      <c r="O829" s="17"/>
    </row>
    <row r="830" spans="1:15" ht="15.95">
      <c r="A830" s="118" t="s">
        <v>1575</v>
      </c>
      <c r="B830" s="118">
        <v>371</v>
      </c>
      <c r="C830" s="16" t="s">
        <v>8458</v>
      </c>
      <c r="D830" s="17"/>
      <c r="E830" s="17"/>
      <c r="F830" s="17"/>
      <c r="G830" s="17"/>
      <c r="H830" s="24">
        <v>1330</v>
      </c>
      <c r="I830" s="17"/>
      <c r="J830" s="17"/>
      <c r="K830" s="28"/>
      <c r="L830" s="17"/>
      <c r="M830" s="24">
        <v>3730</v>
      </c>
      <c r="N830" s="24">
        <v>1270</v>
      </c>
      <c r="O830" s="24">
        <v>2980</v>
      </c>
    </row>
    <row r="831" spans="1:15" ht="15.95">
      <c r="A831" s="118" t="s">
        <v>1575</v>
      </c>
      <c r="B831" s="118">
        <v>371</v>
      </c>
      <c r="C831" s="16" t="s">
        <v>8459</v>
      </c>
      <c r="D831" s="17"/>
      <c r="E831" s="17"/>
      <c r="F831" s="17"/>
      <c r="G831" s="17"/>
      <c r="H831" s="24">
        <v>24300</v>
      </c>
      <c r="I831" s="24">
        <v>26400</v>
      </c>
      <c r="J831" s="17"/>
      <c r="K831" s="28"/>
      <c r="L831" s="24">
        <v>22700</v>
      </c>
      <c r="M831" s="17"/>
      <c r="N831" s="17"/>
      <c r="O831" s="17"/>
    </row>
    <row r="832" spans="1:15" ht="15.95">
      <c r="A832" s="118" t="s">
        <v>1575</v>
      </c>
      <c r="B832" s="118">
        <v>371</v>
      </c>
      <c r="C832" s="16" t="s">
        <v>8451</v>
      </c>
      <c r="D832" s="17"/>
      <c r="E832" s="17"/>
      <c r="F832" s="17"/>
      <c r="G832" s="17"/>
      <c r="H832" s="17"/>
      <c r="I832" s="17"/>
      <c r="J832" s="17"/>
      <c r="K832" s="28"/>
      <c r="L832" s="24">
        <v>36900</v>
      </c>
      <c r="M832" s="17"/>
      <c r="N832" s="17"/>
      <c r="O832" s="17"/>
    </row>
    <row r="833" spans="1:15" ht="15.95">
      <c r="A833" s="16" t="s">
        <v>1574</v>
      </c>
      <c r="B833" s="16" t="s">
        <v>8420</v>
      </c>
      <c r="C833" s="16"/>
      <c r="D833" s="17"/>
      <c r="E833" s="17"/>
      <c r="F833" s="24">
        <v>2670</v>
      </c>
      <c r="G833" s="17"/>
      <c r="H833" s="17"/>
      <c r="I833" s="17"/>
      <c r="J833" s="17"/>
      <c r="K833" s="28"/>
      <c r="L833" s="17"/>
      <c r="M833" s="17"/>
      <c r="N833" s="17"/>
      <c r="O833" s="17"/>
    </row>
    <row r="834" spans="1:15" ht="15.95">
      <c r="A834" s="119" t="s">
        <v>1573</v>
      </c>
      <c r="B834" s="16" t="s">
        <v>8420</v>
      </c>
      <c r="C834" s="16"/>
      <c r="D834" s="19">
        <v>1450000</v>
      </c>
      <c r="E834" s="18">
        <v>514000</v>
      </c>
      <c r="F834" s="19">
        <v>1290000</v>
      </c>
      <c r="G834" s="18">
        <v>347000</v>
      </c>
      <c r="H834" s="18">
        <v>571000</v>
      </c>
      <c r="I834" s="35">
        <v>996000</v>
      </c>
      <c r="J834" s="35">
        <v>1240000</v>
      </c>
      <c r="K834" s="18">
        <v>727000</v>
      </c>
      <c r="L834" s="19">
        <v>1340000</v>
      </c>
      <c r="M834" s="35">
        <v>989000</v>
      </c>
      <c r="N834" s="35">
        <v>1170000</v>
      </c>
      <c r="O834" s="18">
        <v>661000</v>
      </c>
    </row>
    <row r="835" spans="1:15" ht="15.95">
      <c r="A835" s="118" t="s">
        <v>1573</v>
      </c>
      <c r="B835" s="16">
        <v>125</v>
      </c>
      <c r="C835" s="16"/>
      <c r="D835" s="17"/>
      <c r="E835" s="17"/>
      <c r="F835" s="17"/>
      <c r="G835" s="17"/>
      <c r="H835" s="17"/>
      <c r="I835" s="17"/>
      <c r="J835" s="17"/>
      <c r="K835" s="28"/>
      <c r="L835" s="17"/>
      <c r="M835" s="17"/>
      <c r="N835" s="24">
        <v>167000</v>
      </c>
      <c r="O835" s="24">
        <v>126000</v>
      </c>
    </row>
    <row r="836" spans="1:15" ht="15.95">
      <c r="A836" s="118" t="s">
        <v>1573</v>
      </c>
      <c r="B836" s="16">
        <v>126</v>
      </c>
      <c r="C836" s="16"/>
      <c r="D836" s="17"/>
      <c r="E836" s="17"/>
      <c r="F836" s="17"/>
      <c r="G836" s="17"/>
      <c r="H836" s="24">
        <v>154000</v>
      </c>
      <c r="I836" s="24">
        <v>197000</v>
      </c>
      <c r="J836" s="17"/>
      <c r="K836" s="24">
        <v>163000</v>
      </c>
      <c r="L836" s="17"/>
      <c r="M836" s="17"/>
      <c r="N836" s="17"/>
      <c r="O836" s="17"/>
    </row>
    <row r="837" spans="1:15" ht="15.95">
      <c r="A837" s="118" t="s">
        <v>1573</v>
      </c>
      <c r="B837" s="118">
        <v>166</v>
      </c>
      <c r="C837" s="16" t="s">
        <v>8431</v>
      </c>
      <c r="D837" s="17"/>
      <c r="E837" s="17"/>
      <c r="F837" s="17"/>
      <c r="G837" s="17"/>
      <c r="H837" s="17"/>
      <c r="I837" s="17"/>
      <c r="J837" s="17"/>
      <c r="K837" s="28"/>
      <c r="L837" s="24">
        <v>21600</v>
      </c>
      <c r="M837" s="24">
        <v>6790</v>
      </c>
      <c r="N837" s="24">
        <v>116000</v>
      </c>
      <c r="O837" s="17"/>
    </row>
    <row r="838" spans="1:15" ht="15.95">
      <c r="A838" s="118" t="s">
        <v>1573</v>
      </c>
      <c r="B838" s="118">
        <v>166</v>
      </c>
      <c r="C838" s="16" t="s">
        <v>8432</v>
      </c>
      <c r="D838" s="17"/>
      <c r="E838" s="17"/>
      <c r="F838" s="17"/>
      <c r="G838" s="17"/>
      <c r="H838" s="24">
        <v>39500</v>
      </c>
      <c r="I838" s="17"/>
      <c r="J838" s="17"/>
      <c r="K838" s="28"/>
      <c r="L838" s="24">
        <v>25600</v>
      </c>
      <c r="M838" s="24">
        <v>83800</v>
      </c>
      <c r="N838" s="24">
        <v>167000</v>
      </c>
      <c r="O838" s="24">
        <v>68300</v>
      </c>
    </row>
    <row r="839" spans="1:15" ht="15.95">
      <c r="A839" s="119" t="s">
        <v>1572</v>
      </c>
      <c r="B839" s="16" t="s">
        <v>8420</v>
      </c>
      <c r="C839" s="16"/>
      <c r="D839" s="35">
        <v>899000</v>
      </c>
      <c r="E839" s="18">
        <v>265000</v>
      </c>
      <c r="F839" s="35">
        <v>780000</v>
      </c>
      <c r="G839" s="24">
        <v>243000</v>
      </c>
      <c r="H839" s="18">
        <v>719000</v>
      </c>
      <c r="I839" s="18">
        <v>700000</v>
      </c>
      <c r="J839" s="35">
        <v>983000</v>
      </c>
      <c r="K839" s="18">
        <v>375000</v>
      </c>
      <c r="L839" s="19">
        <v>1430000</v>
      </c>
      <c r="M839" s="19">
        <v>1530000</v>
      </c>
      <c r="N839" s="27">
        <v>1940000</v>
      </c>
      <c r="O839" s="35">
        <v>1210000</v>
      </c>
    </row>
    <row r="840" spans="1:15" ht="15.95">
      <c r="A840" s="118" t="s">
        <v>1572</v>
      </c>
      <c r="B840" s="16">
        <v>40</v>
      </c>
      <c r="C840" s="16"/>
      <c r="D840" s="17"/>
      <c r="E840" s="17"/>
      <c r="F840" s="17"/>
      <c r="G840" s="17"/>
      <c r="H840" s="24">
        <v>25100</v>
      </c>
      <c r="I840" s="17"/>
      <c r="J840" s="17"/>
      <c r="K840" s="28"/>
      <c r="L840" s="17"/>
      <c r="M840" s="17"/>
      <c r="N840" s="17"/>
      <c r="O840" s="17"/>
    </row>
    <row r="841" spans="1:15" ht="15.95">
      <c r="A841" s="118" t="s">
        <v>1572</v>
      </c>
      <c r="B841" s="16">
        <v>81</v>
      </c>
      <c r="C841" s="16"/>
      <c r="D841" s="17"/>
      <c r="E841" s="17"/>
      <c r="F841" s="17"/>
      <c r="G841" s="17"/>
      <c r="H841" s="24">
        <v>4120</v>
      </c>
      <c r="I841" s="17"/>
      <c r="J841" s="17"/>
      <c r="K841" s="28"/>
      <c r="L841" s="17"/>
      <c r="M841" s="17"/>
      <c r="N841" s="17"/>
      <c r="O841" s="17"/>
    </row>
    <row r="842" spans="1:15" ht="15.95">
      <c r="A842" s="16" t="s">
        <v>8757</v>
      </c>
      <c r="B842" s="16" t="s">
        <v>8420</v>
      </c>
      <c r="C842" s="16"/>
      <c r="D842" s="24">
        <v>42100</v>
      </c>
      <c r="E842" s="24">
        <v>26900</v>
      </c>
      <c r="F842" s="17"/>
      <c r="G842" s="17"/>
      <c r="H842" s="17"/>
      <c r="I842" s="17"/>
      <c r="J842" s="17"/>
      <c r="K842" s="28"/>
      <c r="L842" s="17"/>
      <c r="M842" s="17"/>
      <c r="N842" s="17"/>
      <c r="O842" s="17"/>
    </row>
    <row r="843" spans="1:15" ht="15.95">
      <c r="A843" s="119" t="s">
        <v>1570</v>
      </c>
      <c r="B843" s="119" t="s">
        <v>8420</v>
      </c>
      <c r="C843" s="16"/>
      <c r="D843" s="31">
        <v>6550000</v>
      </c>
      <c r="E843" s="22">
        <v>2340000</v>
      </c>
      <c r="F843" s="26">
        <v>2880000</v>
      </c>
      <c r="G843" s="35">
        <v>978000</v>
      </c>
      <c r="H843" s="35">
        <v>882000</v>
      </c>
      <c r="I843" s="19">
        <v>1370000</v>
      </c>
      <c r="J843" s="19">
        <v>1400000</v>
      </c>
      <c r="K843" s="19">
        <v>1660000</v>
      </c>
      <c r="L843" s="17"/>
      <c r="M843" s="17"/>
      <c r="N843" s="17"/>
      <c r="O843" s="17"/>
    </row>
    <row r="844" spans="1:15" ht="15.95">
      <c r="A844" s="118" t="s">
        <v>1570</v>
      </c>
      <c r="B844" s="118" t="s">
        <v>8420</v>
      </c>
      <c r="C844" s="16" t="s">
        <v>8423</v>
      </c>
      <c r="D844" s="24">
        <v>66100</v>
      </c>
      <c r="E844" s="24">
        <v>30000</v>
      </c>
      <c r="F844" s="24">
        <v>21000</v>
      </c>
      <c r="G844" s="24">
        <v>21800</v>
      </c>
      <c r="H844" s="24">
        <v>13700</v>
      </c>
      <c r="I844" s="24">
        <v>28900</v>
      </c>
      <c r="J844" s="24">
        <v>14900</v>
      </c>
      <c r="K844" s="18">
        <v>362000</v>
      </c>
      <c r="L844" s="17"/>
      <c r="M844" s="17"/>
      <c r="N844" s="17"/>
      <c r="O844" s="17"/>
    </row>
    <row r="845" spans="1:15" ht="15.95">
      <c r="A845" s="118" t="s">
        <v>1570</v>
      </c>
      <c r="B845" s="118" t="s">
        <v>8420</v>
      </c>
      <c r="C845" s="16" t="s">
        <v>8426</v>
      </c>
      <c r="D845" s="17"/>
      <c r="E845" s="17"/>
      <c r="F845" s="17"/>
      <c r="G845" s="17"/>
      <c r="H845" s="17"/>
      <c r="I845" s="17"/>
      <c r="J845" s="17"/>
      <c r="K845" s="24">
        <v>134000</v>
      </c>
      <c r="L845" s="17"/>
      <c r="M845" s="17"/>
      <c r="N845" s="17"/>
      <c r="O845" s="17"/>
    </row>
    <row r="846" spans="1:15" ht="15.95">
      <c r="A846" s="16" t="s">
        <v>8567</v>
      </c>
      <c r="B846" s="16" t="s">
        <v>8420</v>
      </c>
      <c r="C846" s="16"/>
      <c r="D846" s="17"/>
      <c r="E846" s="17"/>
      <c r="F846" s="17"/>
      <c r="G846" s="17"/>
      <c r="H846" s="17"/>
      <c r="I846" s="24">
        <v>6850</v>
      </c>
      <c r="J846" s="17"/>
      <c r="K846" s="28"/>
      <c r="L846" s="17"/>
      <c r="M846" s="17"/>
      <c r="N846" s="17"/>
      <c r="O846" s="17"/>
    </row>
    <row r="847" spans="1:15" ht="15.95">
      <c r="A847" s="118" t="s">
        <v>1569</v>
      </c>
      <c r="B847" s="118" t="s">
        <v>8420</v>
      </c>
      <c r="C847" s="16"/>
      <c r="D847" s="50">
        <v>10100000</v>
      </c>
      <c r="E847" s="22">
        <v>2730000</v>
      </c>
      <c r="F847" s="37">
        <v>5100000</v>
      </c>
      <c r="G847" s="27">
        <v>1890000</v>
      </c>
      <c r="H847" s="27">
        <v>2010000</v>
      </c>
      <c r="I847" s="35">
        <v>1070000</v>
      </c>
      <c r="J847" s="19">
        <v>1750000</v>
      </c>
      <c r="K847" s="35">
        <v>1220000</v>
      </c>
      <c r="L847" s="18">
        <v>490000</v>
      </c>
      <c r="M847" s="35">
        <v>891000</v>
      </c>
      <c r="N847" s="24">
        <v>228000</v>
      </c>
      <c r="O847" s="18">
        <v>381000</v>
      </c>
    </row>
    <row r="848" spans="1:15" ht="15.95">
      <c r="A848" s="118" t="s">
        <v>1569</v>
      </c>
      <c r="B848" s="118" t="s">
        <v>8420</v>
      </c>
      <c r="C848" s="16" t="s">
        <v>8423</v>
      </c>
      <c r="D848" s="17"/>
      <c r="E848" s="17"/>
      <c r="F848" s="17"/>
      <c r="G848" s="17"/>
      <c r="H848" s="24">
        <v>134000</v>
      </c>
      <c r="I848" s="17"/>
      <c r="J848" s="17"/>
      <c r="K848" s="28"/>
      <c r="L848" s="17"/>
      <c r="M848" s="17"/>
      <c r="N848" s="17"/>
      <c r="O848" s="17"/>
    </row>
    <row r="849" spans="1:15" ht="15.95">
      <c r="A849" s="118" t="s">
        <v>1569</v>
      </c>
      <c r="B849" s="16">
        <v>105</v>
      </c>
      <c r="C849" s="16"/>
      <c r="D849" s="24">
        <v>11500</v>
      </c>
      <c r="E849" s="17"/>
      <c r="F849" s="17"/>
      <c r="G849" s="17"/>
      <c r="H849" s="17"/>
      <c r="I849" s="17"/>
      <c r="J849" s="17"/>
      <c r="K849" s="28"/>
      <c r="L849" s="17"/>
      <c r="M849" s="17"/>
      <c r="N849" s="17"/>
      <c r="O849" s="17"/>
    </row>
    <row r="850" spans="1:15" ht="15.95">
      <c r="A850" s="118" t="s">
        <v>1569</v>
      </c>
      <c r="B850" s="16">
        <v>137</v>
      </c>
      <c r="C850" s="16"/>
      <c r="D850" s="24">
        <v>59400</v>
      </c>
      <c r="E850" s="24">
        <v>26200</v>
      </c>
      <c r="F850" s="24">
        <v>30500</v>
      </c>
      <c r="G850" s="24">
        <v>7250</v>
      </c>
      <c r="H850" s="17"/>
      <c r="I850" s="24">
        <v>17100</v>
      </c>
      <c r="J850" s="17"/>
      <c r="K850" s="24">
        <v>5910</v>
      </c>
      <c r="L850" s="17"/>
      <c r="M850" s="17"/>
      <c r="N850" s="17"/>
      <c r="O850" s="17"/>
    </row>
    <row r="851" spans="1:15" ht="15.95">
      <c r="A851" s="118" t="s">
        <v>1569</v>
      </c>
      <c r="B851" s="118">
        <v>307</v>
      </c>
      <c r="C851" s="16"/>
      <c r="D851" s="18">
        <v>495000</v>
      </c>
      <c r="E851" s="24">
        <v>184000</v>
      </c>
      <c r="F851" s="18">
        <v>320000</v>
      </c>
      <c r="G851" s="24">
        <v>172000</v>
      </c>
      <c r="H851" s="17"/>
      <c r="I851" s="17"/>
      <c r="J851" s="24">
        <v>102000</v>
      </c>
      <c r="K851" s="24">
        <v>101000</v>
      </c>
      <c r="L851" s="17"/>
      <c r="M851" s="17"/>
      <c r="N851" s="17"/>
      <c r="O851" s="17"/>
    </row>
    <row r="852" spans="1:15" ht="15.95">
      <c r="A852" s="118" t="s">
        <v>1569</v>
      </c>
      <c r="B852" s="118">
        <v>307</v>
      </c>
      <c r="C852" s="16" t="s">
        <v>8437</v>
      </c>
      <c r="D852" s="17"/>
      <c r="E852" s="17"/>
      <c r="F852" s="17"/>
      <c r="G852" s="17"/>
      <c r="H852" s="17"/>
      <c r="I852" s="17"/>
      <c r="J852" s="17"/>
      <c r="K852" s="28"/>
      <c r="L852" s="24">
        <v>38400</v>
      </c>
      <c r="M852" s="17"/>
      <c r="N852" s="17"/>
      <c r="O852" s="17"/>
    </row>
    <row r="853" spans="1:15" ht="15.95">
      <c r="A853" s="16" t="s">
        <v>8568</v>
      </c>
      <c r="B853" s="16" t="s">
        <v>8420</v>
      </c>
      <c r="C853" s="16"/>
      <c r="D853" s="17"/>
      <c r="E853" s="17"/>
      <c r="F853" s="24">
        <v>119000</v>
      </c>
      <c r="G853" s="17"/>
      <c r="H853" s="17"/>
      <c r="I853" s="17"/>
      <c r="J853" s="17"/>
      <c r="K853" s="28"/>
      <c r="L853" s="17"/>
      <c r="M853" s="17"/>
      <c r="N853" s="17"/>
      <c r="O853" s="17"/>
    </row>
    <row r="854" spans="1:15" ht="15.95">
      <c r="A854" s="16" t="s">
        <v>5174</v>
      </c>
      <c r="B854" s="16" t="s">
        <v>8420</v>
      </c>
      <c r="C854" s="16"/>
      <c r="D854" s="18">
        <v>669000</v>
      </c>
      <c r="E854" s="17"/>
      <c r="F854" s="17"/>
      <c r="G854" s="17"/>
      <c r="H854" s="17"/>
      <c r="I854" s="17"/>
      <c r="J854" s="17"/>
      <c r="K854" s="28"/>
      <c r="L854" s="17"/>
      <c r="M854" s="17"/>
      <c r="N854" s="17"/>
      <c r="O854" s="17"/>
    </row>
    <row r="855" spans="1:15" ht="15.95">
      <c r="A855" s="16" t="s">
        <v>1567</v>
      </c>
      <c r="B855" s="16" t="s">
        <v>8420</v>
      </c>
      <c r="C855" s="16"/>
      <c r="D855" s="35">
        <v>1150000</v>
      </c>
      <c r="E855" s="18">
        <v>613000</v>
      </c>
      <c r="F855" s="35">
        <v>1240000</v>
      </c>
      <c r="G855" s="35">
        <v>762000</v>
      </c>
      <c r="H855" s="18">
        <v>275000</v>
      </c>
      <c r="I855" s="18">
        <v>422000</v>
      </c>
      <c r="J855" s="18">
        <v>415000</v>
      </c>
      <c r="K855" s="18">
        <v>471000</v>
      </c>
      <c r="L855" s="17"/>
      <c r="M855" s="17"/>
      <c r="N855" s="17"/>
      <c r="O855" s="17"/>
    </row>
    <row r="856" spans="1:15" ht="15.95">
      <c r="A856" s="118" t="s">
        <v>8230</v>
      </c>
      <c r="B856" s="16" t="s">
        <v>8420</v>
      </c>
      <c r="C856" s="16"/>
      <c r="D856" s="24">
        <v>9700</v>
      </c>
      <c r="E856" s="17"/>
      <c r="F856" s="17"/>
      <c r="G856" s="17"/>
      <c r="H856" s="17"/>
      <c r="I856" s="17"/>
      <c r="J856" s="17"/>
      <c r="K856" s="28"/>
      <c r="L856" s="17"/>
      <c r="M856" s="17"/>
      <c r="N856" s="17"/>
      <c r="O856" s="17"/>
    </row>
    <row r="857" spans="1:15" ht="15.95">
      <c r="A857" s="118" t="s">
        <v>8230</v>
      </c>
      <c r="B857" s="16">
        <v>602</v>
      </c>
      <c r="C857" s="16" t="s">
        <v>8432</v>
      </c>
      <c r="D857" s="17"/>
      <c r="E857" s="24">
        <v>8950</v>
      </c>
      <c r="F857" s="24">
        <v>11200</v>
      </c>
      <c r="G857" s="17"/>
      <c r="H857" s="17"/>
      <c r="I857" s="17"/>
      <c r="J857" s="17"/>
      <c r="K857" s="28"/>
      <c r="L857" s="17"/>
      <c r="M857" s="17"/>
      <c r="N857" s="17"/>
      <c r="O857" s="17"/>
    </row>
    <row r="858" spans="1:15" ht="15.95">
      <c r="A858" s="16" t="s">
        <v>8569</v>
      </c>
      <c r="B858" s="16" t="s">
        <v>8420</v>
      </c>
      <c r="C858" s="16"/>
      <c r="D858" s="18">
        <v>545000</v>
      </c>
      <c r="E858" s="18">
        <v>315000</v>
      </c>
      <c r="F858" s="24">
        <v>110000</v>
      </c>
      <c r="G858" s="24">
        <v>51700</v>
      </c>
      <c r="H858" s="17"/>
      <c r="I858" s="17"/>
      <c r="J858" s="17"/>
      <c r="K858" s="24">
        <v>45900</v>
      </c>
      <c r="L858" s="17"/>
      <c r="M858" s="24">
        <v>102000</v>
      </c>
      <c r="N858" s="17"/>
      <c r="O858" s="17"/>
    </row>
    <row r="859" spans="1:15" ht="15.95">
      <c r="A859" s="16" t="s">
        <v>1563</v>
      </c>
      <c r="B859" s="16" t="s">
        <v>8420</v>
      </c>
      <c r="C859" s="16"/>
      <c r="D859" s="17"/>
      <c r="E859" s="17"/>
      <c r="F859" s="17"/>
      <c r="G859" s="18">
        <v>436000</v>
      </c>
      <c r="H859" s="18">
        <v>679000</v>
      </c>
      <c r="I859" s="19">
        <v>1560000</v>
      </c>
      <c r="J859" s="35">
        <v>783000</v>
      </c>
      <c r="K859" s="35">
        <v>1160000</v>
      </c>
      <c r="L859" s="17"/>
      <c r="M859" s="17"/>
      <c r="N859" s="17"/>
      <c r="O859" s="17"/>
    </row>
    <row r="860" spans="1:15" ht="15.95">
      <c r="A860" s="16" t="s">
        <v>8758</v>
      </c>
      <c r="B860" s="16" t="s">
        <v>8420</v>
      </c>
      <c r="C860" s="16"/>
      <c r="D860" s="17"/>
      <c r="E860" s="17"/>
      <c r="F860" s="17"/>
      <c r="G860" s="18">
        <v>367000</v>
      </c>
      <c r="H860" s="17"/>
      <c r="I860" s="17"/>
      <c r="J860" s="17"/>
      <c r="K860" s="28"/>
      <c r="L860" s="17"/>
      <c r="M860" s="17"/>
      <c r="N860" s="17"/>
      <c r="O860" s="17"/>
    </row>
    <row r="861" spans="1:15" ht="15.95">
      <c r="A861" s="16" t="s">
        <v>1561</v>
      </c>
      <c r="B861" s="16" t="s">
        <v>8420</v>
      </c>
      <c r="C861" s="16"/>
      <c r="D861" s="17"/>
      <c r="E861" s="17"/>
      <c r="F861" s="17"/>
      <c r="G861" s="17"/>
      <c r="H861" s="17"/>
      <c r="I861" s="17"/>
      <c r="J861" s="17"/>
      <c r="K861" s="24">
        <v>39200</v>
      </c>
      <c r="L861" s="17"/>
      <c r="M861" s="17"/>
      <c r="N861" s="17"/>
      <c r="O861" s="17"/>
    </row>
    <row r="862" spans="1:15" ht="15.95">
      <c r="A862" s="118" t="s">
        <v>1560</v>
      </c>
      <c r="B862" s="16" t="s">
        <v>8420</v>
      </c>
      <c r="C862" s="16"/>
      <c r="D862" s="57">
        <v>10200000</v>
      </c>
      <c r="E862" s="32">
        <v>5520000</v>
      </c>
      <c r="F862" s="32">
        <v>5690000</v>
      </c>
      <c r="G862" s="22">
        <v>2550000</v>
      </c>
      <c r="H862" s="22">
        <v>2570000</v>
      </c>
      <c r="I862" s="30">
        <v>4230000</v>
      </c>
      <c r="J862" s="26">
        <v>3130000</v>
      </c>
      <c r="K862" s="33">
        <v>3330000</v>
      </c>
      <c r="L862" s="24">
        <v>121000</v>
      </c>
      <c r="M862" s="18">
        <v>731000</v>
      </c>
      <c r="N862" s="18">
        <v>292000</v>
      </c>
      <c r="O862" s="18">
        <v>361000</v>
      </c>
    </row>
    <row r="863" spans="1:15" ht="15.95">
      <c r="A863" s="118" t="s">
        <v>1560</v>
      </c>
      <c r="B863" s="16">
        <v>35</v>
      </c>
      <c r="C863" s="16"/>
      <c r="D863" s="17"/>
      <c r="E863" s="24">
        <v>231000</v>
      </c>
      <c r="F863" s="17"/>
      <c r="G863" s="17"/>
      <c r="H863" s="17"/>
      <c r="I863" s="17"/>
      <c r="J863" s="17"/>
      <c r="K863" s="28"/>
      <c r="L863" s="17"/>
      <c r="M863" s="17"/>
      <c r="N863" s="17"/>
      <c r="O863" s="17"/>
    </row>
    <row r="864" spans="1:15" ht="15.95">
      <c r="A864" s="118" t="s">
        <v>1560</v>
      </c>
      <c r="B864" s="16">
        <v>76</v>
      </c>
      <c r="C864" s="16"/>
      <c r="D864" s="18">
        <v>394000</v>
      </c>
      <c r="E864" s="18">
        <v>290000</v>
      </c>
      <c r="F864" s="18">
        <v>398000</v>
      </c>
      <c r="G864" s="24">
        <v>238000</v>
      </c>
      <c r="H864" s="24">
        <v>142000</v>
      </c>
      <c r="I864" s="18">
        <v>262000</v>
      </c>
      <c r="J864" s="18">
        <v>264000</v>
      </c>
      <c r="K864" s="24">
        <v>192000</v>
      </c>
      <c r="L864" s="17"/>
      <c r="M864" s="24">
        <v>113000</v>
      </c>
      <c r="N864" s="17"/>
      <c r="O864" s="24">
        <v>76000</v>
      </c>
    </row>
    <row r="865" spans="1:15" ht="15.95">
      <c r="A865" s="118" t="s">
        <v>1560</v>
      </c>
      <c r="B865" s="16">
        <v>207</v>
      </c>
      <c r="C865" s="16"/>
      <c r="D865" s="24">
        <v>202000</v>
      </c>
      <c r="E865" s="17"/>
      <c r="F865" s="17"/>
      <c r="G865" s="17"/>
      <c r="H865" s="17"/>
      <c r="I865" s="17"/>
      <c r="J865" s="17"/>
      <c r="K865" s="28"/>
      <c r="L865" s="17"/>
      <c r="M865" s="17"/>
      <c r="N865" s="17"/>
      <c r="O865" s="17"/>
    </row>
    <row r="866" spans="1:15" ht="15.95">
      <c r="A866" s="16" t="s">
        <v>1559</v>
      </c>
      <c r="B866" s="16" t="s">
        <v>8420</v>
      </c>
      <c r="C866" s="16"/>
      <c r="D866" s="18">
        <v>545000</v>
      </c>
      <c r="E866" s="24">
        <v>219000</v>
      </c>
      <c r="F866" s="18">
        <v>260000</v>
      </c>
      <c r="G866" s="24">
        <v>148000</v>
      </c>
      <c r="H866" s="24">
        <v>84900</v>
      </c>
      <c r="I866" s="24">
        <v>146000</v>
      </c>
      <c r="J866" s="24">
        <v>191000</v>
      </c>
      <c r="K866" s="24">
        <v>122000</v>
      </c>
      <c r="L866" s="17"/>
      <c r="M866" s="24">
        <v>49900</v>
      </c>
      <c r="N866" s="17"/>
      <c r="O866" s="24">
        <v>58300</v>
      </c>
    </row>
    <row r="867" spans="1:15" ht="15.95">
      <c r="A867" s="118" t="s">
        <v>1558</v>
      </c>
      <c r="B867" s="118" t="s">
        <v>8420</v>
      </c>
      <c r="C867" s="16"/>
      <c r="D867" s="17"/>
      <c r="E867" s="17"/>
      <c r="F867" s="17"/>
      <c r="G867" s="17"/>
      <c r="H867" s="17"/>
      <c r="I867" s="24">
        <v>103000</v>
      </c>
      <c r="J867" s="17"/>
      <c r="K867" s="28"/>
      <c r="L867" s="17"/>
      <c r="M867" s="17"/>
      <c r="N867" s="17"/>
      <c r="O867" s="17"/>
    </row>
    <row r="868" spans="1:15" ht="15.95">
      <c r="A868" s="118" t="s">
        <v>1558</v>
      </c>
      <c r="B868" s="118" t="s">
        <v>8420</v>
      </c>
      <c r="C868" s="16" t="s">
        <v>8428</v>
      </c>
      <c r="D868" s="17"/>
      <c r="E868" s="17"/>
      <c r="F868" s="17"/>
      <c r="G868" s="17"/>
      <c r="H868" s="17"/>
      <c r="I868" s="24">
        <v>139000</v>
      </c>
      <c r="J868" s="17"/>
      <c r="K868" s="28"/>
      <c r="L868" s="17"/>
      <c r="M868" s="17"/>
      <c r="N868" s="17"/>
      <c r="O868" s="17"/>
    </row>
    <row r="869" spans="1:15" ht="15.95">
      <c r="A869" s="16" t="s">
        <v>1557</v>
      </c>
      <c r="B869" s="16" t="s">
        <v>8420</v>
      </c>
      <c r="C869" s="16"/>
      <c r="D869" s="18">
        <v>344000</v>
      </c>
      <c r="E869" s="18">
        <v>312000</v>
      </c>
      <c r="F869" s="18">
        <v>372000</v>
      </c>
      <c r="G869" s="18">
        <v>492000</v>
      </c>
      <c r="H869" s="18">
        <v>607000</v>
      </c>
      <c r="I869" s="35">
        <v>1190000</v>
      </c>
      <c r="J869" s="35">
        <v>1060000</v>
      </c>
      <c r="K869" s="18">
        <v>624000</v>
      </c>
      <c r="L869" s="17"/>
      <c r="M869" s="17"/>
      <c r="N869" s="17"/>
      <c r="O869" s="17"/>
    </row>
    <row r="870" spans="1:15" ht="15.95">
      <c r="A870" s="16" t="s">
        <v>5423</v>
      </c>
      <c r="B870" s="16" t="s">
        <v>8420</v>
      </c>
      <c r="C870" s="16"/>
      <c r="D870" s="18">
        <v>630000</v>
      </c>
      <c r="E870" s="17"/>
      <c r="F870" s="17"/>
      <c r="G870" s="17"/>
      <c r="H870" s="17"/>
      <c r="I870" s="17"/>
      <c r="J870" s="17"/>
      <c r="K870" s="28"/>
      <c r="L870" s="17"/>
      <c r="M870" s="17"/>
      <c r="N870" s="17"/>
      <c r="O870" s="17"/>
    </row>
    <row r="871" spans="1:15" ht="15.95">
      <c r="A871" s="16" t="s">
        <v>7078</v>
      </c>
      <c r="B871" s="16" t="s">
        <v>8420</v>
      </c>
      <c r="C871" s="16"/>
      <c r="D871" s="17"/>
      <c r="E871" s="17"/>
      <c r="F871" s="17"/>
      <c r="G871" s="24">
        <v>101000</v>
      </c>
      <c r="H871" s="17"/>
      <c r="I871" s="17"/>
      <c r="J871" s="17"/>
      <c r="K871" s="28"/>
      <c r="L871" s="17"/>
      <c r="M871" s="17"/>
      <c r="N871" s="17"/>
      <c r="O871" s="17"/>
    </row>
    <row r="872" spans="1:15" ht="15.95">
      <c r="A872" s="16" t="s">
        <v>1554</v>
      </c>
      <c r="B872" s="16" t="s">
        <v>8420</v>
      </c>
      <c r="C872" s="16"/>
      <c r="D872" s="17"/>
      <c r="E872" s="24">
        <v>15500</v>
      </c>
      <c r="F872" s="17"/>
      <c r="G872" s="24">
        <v>55000</v>
      </c>
      <c r="H872" s="17"/>
      <c r="I872" s="24">
        <v>9240</v>
      </c>
      <c r="J872" s="17"/>
      <c r="K872" s="24">
        <v>7740</v>
      </c>
      <c r="L872" s="17"/>
      <c r="M872" s="17"/>
      <c r="N872" s="17"/>
      <c r="O872" s="17"/>
    </row>
    <row r="873" spans="1:15" ht="15.95">
      <c r="A873" s="16" t="s">
        <v>1553</v>
      </c>
      <c r="B873" s="16" t="s">
        <v>8420</v>
      </c>
      <c r="C873" s="16"/>
      <c r="D873" s="25">
        <v>4600000</v>
      </c>
      <c r="E873" s="19">
        <v>1680000</v>
      </c>
      <c r="F873" s="19">
        <v>1570000</v>
      </c>
      <c r="G873" s="19">
        <v>1310000</v>
      </c>
      <c r="H873" s="18">
        <v>472000</v>
      </c>
      <c r="I873" s="18">
        <v>466000</v>
      </c>
      <c r="J873" s="35">
        <v>1080000</v>
      </c>
      <c r="K873" s="35">
        <v>1150000</v>
      </c>
      <c r="L873" s="17"/>
      <c r="M873" s="24">
        <v>104000</v>
      </c>
      <c r="N873" s="17"/>
      <c r="O873" s="24">
        <v>52300</v>
      </c>
    </row>
    <row r="874" spans="1:15" ht="15.95">
      <c r="A874" s="119" t="s">
        <v>1551</v>
      </c>
      <c r="B874" s="16" t="s">
        <v>8420</v>
      </c>
      <c r="C874" s="16"/>
      <c r="D874" s="35">
        <v>891000</v>
      </c>
      <c r="E874" s="18">
        <v>664000</v>
      </c>
      <c r="F874" s="35">
        <v>1140000</v>
      </c>
      <c r="G874" s="18">
        <v>557000</v>
      </c>
      <c r="H874" s="24">
        <v>214000</v>
      </c>
      <c r="I874" s="18">
        <v>485000</v>
      </c>
      <c r="J874" s="18">
        <v>599000</v>
      </c>
      <c r="K874" s="18">
        <v>700000</v>
      </c>
      <c r="L874" s="17"/>
      <c r="M874" s="17"/>
      <c r="N874" s="17"/>
      <c r="O874" s="17"/>
    </row>
    <row r="875" spans="1:15" ht="15.95">
      <c r="A875" s="118" t="s">
        <v>1551</v>
      </c>
      <c r="B875" s="16">
        <v>90</v>
      </c>
      <c r="C875" s="16"/>
      <c r="D875" s="17"/>
      <c r="E875" s="17"/>
      <c r="F875" s="17"/>
      <c r="G875" s="17"/>
      <c r="H875" s="24">
        <v>46600</v>
      </c>
      <c r="I875" s="17"/>
      <c r="J875" s="17"/>
      <c r="K875" s="28"/>
      <c r="L875" s="17"/>
      <c r="M875" s="17"/>
      <c r="N875" s="17"/>
      <c r="O875" s="17"/>
    </row>
    <row r="876" spans="1:15" ht="15.95">
      <c r="A876" s="118" t="s">
        <v>1551</v>
      </c>
      <c r="B876" s="16">
        <v>117</v>
      </c>
      <c r="C876" s="16"/>
      <c r="D876" s="17"/>
      <c r="E876" s="17"/>
      <c r="F876" s="17"/>
      <c r="G876" s="17"/>
      <c r="H876" s="17"/>
      <c r="I876" s="24">
        <v>87800</v>
      </c>
      <c r="J876" s="17"/>
      <c r="K876" s="28"/>
      <c r="L876" s="17"/>
      <c r="M876" s="17"/>
      <c r="N876" s="17"/>
      <c r="O876" s="17"/>
    </row>
    <row r="877" spans="1:15" ht="15.95">
      <c r="A877" s="16" t="s">
        <v>1550</v>
      </c>
      <c r="B877" s="16" t="s">
        <v>8420</v>
      </c>
      <c r="C877" s="16"/>
      <c r="D877" s="35">
        <v>807000</v>
      </c>
      <c r="E877" s="18">
        <v>356000</v>
      </c>
      <c r="F877" s="17"/>
      <c r="G877" s="17"/>
      <c r="H877" s="24">
        <v>22800</v>
      </c>
      <c r="I877" s="24">
        <v>12400</v>
      </c>
      <c r="J877" s="17"/>
      <c r="K877" s="28"/>
      <c r="L877" s="17"/>
      <c r="M877" s="17"/>
      <c r="N877" s="17"/>
      <c r="O877" s="17"/>
    </row>
    <row r="878" spans="1:15" ht="15.95">
      <c r="A878" s="16" t="s">
        <v>1549</v>
      </c>
      <c r="B878" s="16" t="s">
        <v>8420</v>
      </c>
      <c r="C878" s="16"/>
      <c r="D878" s="25">
        <v>4370000</v>
      </c>
      <c r="E878" s="19">
        <v>1450000</v>
      </c>
      <c r="F878" s="18">
        <v>510000</v>
      </c>
      <c r="G878" s="18">
        <v>487000</v>
      </c>
      <c r="H878" s="18">
        <v>307000</v>
      </c>
      <c r="I878" s="18">
        <v>422000</v>
      </c>
      <c r="J878" s="18">
        <v>402000</v>
      </c>
      <c r="K878" s="18">
        <v>499000</v>
      </c>
      <c r="L878" s="24">
        <v>74200</v>
      </c>
      <c r="M878" s="24">
        <v>84000</v>
      </c>
      <c r="N878" s="24">
        <v>9650</v>
      </c>
      <c r="O878" s="24">
        <v>62600</v>
      </c>
    </row>
    <row r="879" spans="1:15" ht="15.95">
      <c r="A879" s="119" t="s">
        <v>1547</v>
      </c>
      <c r="B879" s="118" t="s">
        <v>8420</v>
      </c>
      <c r="C879" s="16"/>
      <c r="D879" s="17"/>
      <c r="E879" s="17"/>
      <c r="F879" s="17"/>
      <c r="G879" s="17"/>
      <c r="H879" s="18">
        <v>443000</v>
      </c>
      <c r="I879" s="19">
        <v>1270000</v>
      </c>
      <c r="J879" s="27">
        <v>2080000</v>
      </c>
      <c r="K879" s="35">
        <v>1020000</v>
      </c>
      <c r="L879" s="33">
        <v>3430000</v>
      </c>
      <c r="M879" s="27">
        <v>1910000</v>
      </c>
      <c r="N879" s="33">
        <v>3330000</v>
      </c>
      <c r="O879" s="22">
        <v>2300000</v>
      </c>
    </row>
    <row r="880" spans="1:15" ht="15.95">
      <c r="A880" s="118" t="s">
        <v>1547</v>
      </c>
      <c r="B880" s="118" t="s">
        <v>8420</v>
      </c>
      <c r="C880" s="16" t="s">
        <v>8428</v>
      </c>
      <c r="D880" s="17"/>
      <c r="E880" s="17"/>
      <c r="F880" s="17"/>
      <c r="G880" s="17"/>
      <c r="H880" s="17"/>
      <c r="I880" s="17"/>
      <c r="J880" s="17"/>
      <c r="K880" s="28"/>
      <c r="L880" s="17"/>
      <c r="M880" s="18">
        <v>262000</v>
      </c>
      <c r="N880" s="17"/>
      <c r="O880" s="17"/>
    </row>
    <row r="881" spans="1:15" ht="15.95">
      <c r="A881" s="118" t="s">
        <v>1547</v>
      </c>
      <c r="B881" s="118" t="s">
        <v>8420</v>
      </c>
      <c r="C881" s="16" t="s">
        <v>8435</v>
      </c>
      <c r="D881" s="17"/>
      <c r="E881" s="17"/>
      <c r="F881" s="17"/>
      <c r="G881" s="17"/>
      <c r="H881" s="17"/>
      <c r="I881" s="17"/>
      <c r="J881" s="17"/>
      <c r="K881" s="28"/>
      <c r="L881" s="24">
        <v>68000</v>
      </c>
      <c r="M881" s="17"/>
      <c r="N881" s="17"/>
      <c r="O881" s="17"/>
    </row>
    <row r="882" spans="1:15" ht="15.95">
      <c r="A882" s="118" t="s">
        <v>1547</v>
      </c>
      <c r="B882" s="118" t="s">
        <v>8420</v>
      </c>
      <c r="C882" s="16" t="s">
        <v>8446</v>
      </c>
      <c r="D882" s="17"/>
      <c r="E882" s="17"/>
      <c r="F882" s="17"/>
      <c r="G882" s="17"/>
      <c r="H882" s="17"/>
      <c r="I882" s="17"/>
      <c r="J882" s="17"/>
      <c r="K882" s="28"/>
      <c r="L882" s="24">
        <v>53600</v>
      </c>
      <c r="M882" s="17"/>
      <c r="N882" s="17"/>
      <c r="O882" s="17"/>
    </row>
    <row r="883" spans="1:15" ht="15.95">
      <c r="A883" s="118" t="s">
        <v>1547</v>
      </c>
      <c r="B883" s="118">
        <v>448</v>
      </c>
      <c r="C883" s="16" t="s">
        <v>8434</v>
      </c>
      <c r="D883" s="17"/>
      <c r="E883" s="17"/>
      <c r="F883" s="17"/>
      <c r="G883" s="17"/>
      <c r="H883" s="17"/>
      <c r="I883" s="17"/>
      <c r="J883" s="17"/>
      <c r="K883" s="28"/>
      <c r="L883" s="18">
        <v>342000</v>
      </c>
      <c r="M883" s="24">
        <v>119000</v>
      </c>
      <c r="N883" s="24">
        <v>131000</v>
      </c>
      <c r="O883" s="24">
        <v>45500</v>
      </c>
    </row>
    <row r="884" spans="1:15" ht="15.95">
      <c r="A884" s="118" t="s">
        <v>1547</v>
      </c>
      <c r="B884" s="118">
        <v>448</v>
      </c>
      <c r="C884" s="16" t="s">
        <v>8424</v>
      </c>
      <c r="D884" s="17"/>
      <c r="E884" s="17"/>
      <c r="F884" s="17"/>
      <c r="G884" s="17"/>
      <c r="H884" s="17"/>
      <c r="I884" s="17"/>
      <c r="J884" s="17"/>
      <c r="K884" s="28"/>
      <c r="L884" s="24">
        <v>0</v>
      </c>
      <c r="M884" s="17"/>
      <c r="N884" s="17"/>
      <c r="O884" s="17"/>
    </row>
    <row r="885" spans="1:15" ht="15.95">
      <c r="A885" s="118" t="s">
        <v>1547</v>
      </c>
      <c r="B885" s="118">
        <v>448</v>
      </c>
      <c r="C885" s="16" t="s">
        <v>8755</v>
      </c>
      <c r="D885" s="17"/>
      <c r="E885" s="17"/>
      <c r="F885" s="17"/>
      <c r="G885" s="17"/>
      <c r="H885" s="17"/>
      <c r="I885" s="17"/>
      <c r="J885" s="17"/>
      <c r="K885" s="28"/>
      <c r="L885" s="24">
        <v>179</v>
      </c>
      <c r="M885" s="24">
        <v>62.1</v>
      </c>
      <c r="N885" s="17"/>
      <c r="O885" s="17"/>
    </row>
    <row r="886" spans="1:15" ht="15.95">
      <c r="A886" s="118" t="s">
        <v>1547</v>
      </c>
      <c r="B886" s="118">
        <v>448</v>
      </c>
      <c r="C886" s="16" t="s">
        <v>8463</v>
      </c>
      <c r="D886" s="17"/>
      <c r="E886" s="17"/>
      <c r="F886" s="17"/>
      <c r="G886" s="17"/>
      <c r="H886" s="17"/>
      <c r="I886" s="17"/>
      <c r="J886" s="17"/>
      <c r="K886" s="28"/>
      <c r="L886" s="24">
        <v>30600</v>
      </c>
      <c r="M886" s="17"/>
      <c r="N886" s="17"/>
      <c r="O886" s="17"/>
    </row>
    <row r="887" spans="1:15" ht="15.95">
      <c r="A887" s="118" t="s">
        <v>1547</v>
      </c>
      <c r="B887" s="118">
        <v>448</v>
      </c>
      <c r="C887" s="16" t="s">
        <v>8429</v>
      </c>
      <c r="D887" s="17"/>
      <c r="E887" s="17"/>
      <c r="F887" s="17"/>
      <c r="G887" s="17"/>
      <c r="H887" s="17"/>
      <c r="I887" s="17"/>
      <c r="J887" s="17"/>
      <c r="K887" s="28"/>
      <c r="L887" s="24">
        <v>165000</v>
      </c>
      <c r="M887" s="24">
        <v>39400</v>
      </c>
      <c r="N887" s="24">
        <v>61900</v>
      </c>
      <c r="O887" s="24">
        <v>26100</v>
      </c>
    </row>
    <row r="888" spans="1:15" ht="15.95">
      <c r="A888" s="118" t="s">
        <v>1547</v>
      </c>
      <c r="B888" s="118">
        <v>448</v>
      </c>
      <c r="C888" s="16" t="s">
        <v>8430</v>
      </c>
      <c r="D888" s="17"/>
      <c r="E888" s="17"/>
      <c r="F888" s="17"/>
      <c r="G888" s="17"/>
      <c r="H888" s="17"/>
      <c r="I888" s="17"/>
      <c r="J888" s="17"/>
      <c r="K888" s="28"/>
      <c r="L888" s="24">
        <v>24400</v>
      </c>
      <c r="M888" s="17"/>
      <c r="N888" s="17"/>
      <c r="O888" s="17"/>
    </row>
    <row r="889" spans="1:15" ht="15.95">
      <c r="A889" s="118" t="s">
        <v>1547</v>
      </c>
      <c r="B889" s="118">
        <v>448</v>
      </c>
      <c r="C889" s="16" t="s">
        <v>8452</v>
      </c>
      <c r="D889" s="24">
        <v>25600</v>
      </c>
      <c r="E889" s="17"/>
      <c r="F889" s="17"/>
      <c r="G889" s="17"/>
      <c r="H889" s="24">
        <v>122000</v>
      </c>
      <c r="I889" s="24">
        <v>206000</v>
      </c>
      <c r="J889" s="24">
        <v>125000</v>
      </c>
      <c r="K889" s="24">
        <v>111000</v>
      </c>
      <c r="L889" s="19">
        <v>1560000</v>
      </c>
      <c r="M889" s="18">
        <v>556000</v>
      </c>
      <c r="N889" s="18">
        <v>614000</v>
      </c>
      <c r="O889" s="24">
        <v>211000</v>
      </c>
    </row>
    <row r="890" spans="1:15" ht="15.95">
      <c r="A890" s="118" t="s">
        <v>1547</v>
      </c>
      <c r="B890" s="118">
        <v>448</v>
      </c>
      <c r="C890" s="16" t="s">
        <v>8453</v>
      </c>
      <c r="D890" s="17"/>
      <c r="E890" s="17"/>
      <c r="F890" s="17"/>
      <c r="G890" s="17"/>
      <c r="H890" s="24">
        <v>20500</v>
      </c>
      <c r="I890" s="17"/>
      <c r="J890" s="17"/>
      <c r="K890" s="28"/>
      <c r="L890" s="24">
        <v>209000</v>
      </c>
      <c r="M890" s="24">
        <v>56100</v>
      </c>
      <c r="N890" s="24">
        <v>116000</v>
      </c>
      <c r="O890" s="24">
        <v>29400</v>
      </c>
    </row>
    <row r="891" spans="1:15" ht="15.95">
      <c r="A891" s="118" t="s">
        <v>1547</v>
      </c>
      <c r="B891" s="118">
        <v>448</v>
      </c>
      <c r="C891" s="16" t="s">
        <v>8454</v>
      </c>
      <c r="D891" s="17"/>
      <c r="E891" s="17"/>
      <c r="F891" s="17"/>
      <c r="G891" s="17"/>
      <c r="H891" s="17"/>
      <c r="I891" s="17"/>
      <c r="J891" s="17"/>
      <c r="K891" s="28"/>
      <c r="L891" s="24">
        <v>31800</v>
      </c>
      <c r="M891" s="17"/>
      <c r="N891" s="17"/>
      <c r="O891" s="17"/>
    </row>
    <row r="892" spans="1:15" ht="15.95">
      <c r="A892" s="118" t="s">
        <v>1547</v>
      </c>
      <c r="B892" s="118">
        <v>448</v>
      </c>
      <c r="C892" s="16" t="s">
        <v>8450</v>
      </c>
      <c r="D892" s="17"/>
      <c r="E892" s="17"/>
      <c r="F892" s="17"/>
      <c r="G892" s="17"/>
      <c r="H892" s="17"/>
      <c r="I892" s="17"/>
      <c r="J892" s="17"/>
      <c r="K892" s="28"/>
      <c r="L892" s="24">
        <v>667</v>
      </c>
      <c r="M892" s="17"/>
      <c r="N892" s="17"/>
      <c r="O892" s="17"/>
    </row>
    <row r="893" spans="1:15" ht="15.95">
      <c r="A893" s="118" t="s">
        <v>1547</v>
      </c>
      <c r="B893" s="118">
        <v>448</v>
      </c>
      <c r="C893" s="16" t="s">
        <v>8439</v>
      </c>
      <c r="D893" s="17"/>
      <c r="E893" s="17"/>
      <c r="F893" s="17"/>
      <c r="G893" s="17"/>
      <c r="H893" s="24">
        <v>41300</v>
      </c>
      <c r="I893" s="24">
        <v>36000</v>
      </c>
      <c r="J893" s="17"/>
      <c r="K893" s="28"/>
      <c r="L893" s="24">
        <v>218000</v>
      </c>
      <c r="M893" s="24">
        <v>66600</v>
      </c>
      <c r="N893" s="24">
        <v>60100</v>
      </c>
      <c r="O893" s="24">
        <v>62200</v>
      </c>
    </row>
    <row r="894" spans="1:15" ht="15.95">
      <c r="A894" s="118" t="s">
        <v>1547</v>
      </c>
      <c r="B894" s="118">
        <v>448</v>
      </c>
      <c r="C894" s="16" t="s">
        <v>8451</v>
      </c>
      <c r="D894" s="17"/>
      <c r="E894" s="17"/>
      <c r="F894" s="17"/>
      <c r="G894" s="17"/>
      <c r="H894" s="17"/>
      <c r="I894" s="17"/>
      <c r="J894" s="17"/>
      <c r="K894" s="28"/>
      <c r="L894" s="24">
        <v>73600</v>
      </c>
      <c r="M894" s="24">
        <v>29100</v>
      </c>
      <c r="N894" s="17"/>
      <c r="O894" s="17"/>
    </row>
    <row r="895" spans="1:15" ht="15.95">
      <c r="A895" s="118" t="s">
        <v>1547</v>
      </c>
      <c r="B895" s="16">
        <v>482</v>
      </c>
      <c r="C895" s="16"/>
      <c r="D895" s="17"/>
      <c r="E895" s="17"/>
      <c r="F895" s="17"/>
      <c r="G895" s="17"/>
      <c r="H895" s="17"/>
      <c r="I895" s="17"/>
      <c r="J895" s="24">
        <v>4830</v>
      </c>
      <c r="K895" s="28"/>
      <c r="L895" s="17"/>
      <c r="M895" s="17"/>
      <c r="N895" s="17"/>
      <c r="O895" s="17"/>
    </row>
    <row r="896" spans="1:15" ht="15.95">
      <c r="A896" s="118" t="s">
        <v>1547</v>
      </c>
      <c r="B896" s="118">
        <v>531</v>
      </c>
      <c r="C896" s="16" t="s">
        <v>8435</v>
      </c>
      <c r="D896" s="17"/>
      <c r="E896" s="17"/>
      <c r="F896" s="17"/>
      <c r="G896" s="17"/>
      <c r="H896" s="17"/>
      <c r="I896" s="17"/>
      <c r="J896" s="17"/>
      <c r="K896" s="28"/>
      <c r="L896" s="17"/>
      <c r="M896" s="17"/>
      <c r="N896" s="24">
        <v>57300</v>
      </c>
      <c r="O896" s="17"/>
    </row>
    <row r="897" spans="1:15" ht="15.95">
      <c r="A897" s="118" t="s">
        <v>1547</v>
      </c>
      <c r="B897" s="118">
        <v>531</v>
      </c>
      <c r="C897" s="16" t="s">
        <v>8434</v>
      </c>
      <c r="D897" s="17"/>
      <c r="E897" s="17"/>
      <c r="F897" s="17"/>
      <c r="G897" s="17"/>
      <c r="H897" s="17"/>
      <c r="I897" s="17"/>
      <c r="J897" s="17"/>
      <c r="K897" s="28"/>
      <c r="L897" s="24">
        <v>101000</v>
      </c>
      <c r="M897" s="24">
        <v>35400</v>
      </c>
      <c r="N897" s="24">
        <v>33300</v>
      </c>
      <c r="O897" s="17"/>
    </row>
    <row r="898" spans="1:15" ht="15.95">
      <c r="A898" s="118" t="s">
        <v>1547</v>
      </c>
      <c r="B898" s="118">
        <v>531</v>
      </c>
      <c r="C898" s="16" t="s">
        <v>8452</v>
      </c>
      <c r="D898" s="17"/>
      <c r="E898" s="17"/>
      <c r="F898" s="17"/>
      <c r="G898" s="17"/>
      <c r="H898" s="17"/>
      <c r="I898" s="17"/>
      <c r="J898" s="17"/>
      <c r="K898" s="28"/>
      <c r="L898" s="24">
        <v>43700</v>
      </c>
      <c r="M898" s="17"/>
      <c r="N898" s="17"/>
      <c r="O898" s="24">
        <v>32400</v>
      </c>
    </row>
    <row r="899" spans="1:15" ht="15.95">
      <c r="A899" s="118" t="s">
        <v>1547</v>
      </c>
      <c r="B899" s="118">
        <v>531</v>
      </c>
      <c r="C899" s="16" t="s">
        <v>8462</v>
      </c>
      <c r="D899" s="17"/>
      <c r="E899" s="17"/>
      <c r="F899" s="17"/>
      <c r="G899" s="17"/>
      <c r="H899" s="17"/>
      <c r="I899" s="17"/>
      <c r="J899" s="17"/>
      <c r="K899" s="28"/>
      <c r="L899" s="17"/>
      <c r="M899" s="17"/>
      <c r="N899" s="17"/>
      <c r="O899" s="24">
        <v>32300</v>
      </c>
    </row>
    <row r="900" spans="1:15" ht="15.95">
      <c r="A900" s="118" t="s">
        <v>1547</v>
      </c>
      <c r="B900" s="118">
        <v>531</v>
      </c>
      <c r="C900" s="16" t="s">
        <v>8450</v>
      </c>
      <c r="D900" s="17"/>
      <c r="E900" s="17"/>
      <c r="F900" s="17"/>
      <c r="G900" s="17"/>
      <c r="H900" s="17"/>
      <c r="I900" s="24">
        <v>0</v>
      </c>
      <c r="J900" s="17"/>
      <c r="K900" s="28"/>
      <c r="L900" s="17"/>
      <c r="M900" s="17"/>
      <c r="N900" s="17"/>
      <c r="O900" s="17"/>
    </row>
    <row r="901" spans="1:15" ht="15.95">
      <c r="A901" s="118" t="s">
        <v>1547</v>
      </c>
      <c r="B901" s="118">
        <v>531</v>
      </c>
      <c r="C901" s="16" t="s">
        <v>8439</v>
      </c>
      <c r="D901" s="17"/>
      <c r="E901" s="17"/>
      <c r="F901" s="17"/>
      <c r="G901" s="17"/>
      <c r="H901" s="17"/>
      <c r="I901" s="17"/>
      <c r="J901" s="17"/>
      <c r="K901" s="28"/>
      <c r="L901" s="17"/>
      <c r="M901" s="17"/>
      <c r="N901" s="24">
        <v>52800</v>
      </c>
      <c r="O901" s="17"/>
    </row>
    <row r="902" spans="1:15" ht="15.95">
      <c r="A902" s="16" t="s">
        <v>8234</v>
      </c>
      <c r="B902" s="16" t="s">
        <v>8420</v>
      </c>
      <c r="C902" s="16"/>
      <c r="D902" s="17"/>
      <c r="E902" s="17"/>
      <c r="F902" s="17"/>
      <c r="G902" s="24">
        <v>35300</v>
      </c>
      <c r="H902" s="17"/>
      <c r="I902" s="24">
        <v>119000</v>
      </c>
      <c r="J902" s="17"/>
      <c r="K902" s="24">
        <v>34800</v>
      </c>
      <c r="L902" s="17"/>
      <c r="M902" s="17"/>
      <c r="N902" s="17"/>
      <c r="O902" s="17"/>
    </row>
    <row r="903" spans="1:15" ht="15.95">
      <c r="A903" s="118" t="s">
        <v>8759</v>
      </c>
      <c r="B903" s="118">
        <v>338</v>
      </c>
      <c r="C903" s="16" t="s">
        <v>8441</v>
      </c>
      <c r="D903" s="17"/>
      <c r="E903" s="24">
        <v>118000</v>
      </c>
      <c r="F903" s="17"/>
      <c r="G903" s="17"/>
      <c r="H903" s="17"/>
      <c r="I903" s="17"/>
      <c r="J903" s="17"/>
      <c r="K903" s="28"/>
      <c r="L903" s="17"/>
      <c r="M903" s="17"/>
      <c r="N903" s="17"/>
      <c r="O903" s="17"/>
    </row>
    <row r="904" spans="1:15" ht="15.95">
      <c r="A904" s="118" t="s">
        <v>8759</v>
      </c>
      <c r="B904" s="118">
        <v>338</v>
      </c>
      <c r="C904" s="16" t="s">
        <v>8452</v>
      </c>
      <c r="D904" s="17"/>
      <c r="E904" s="24">
        <v>129000</v>
      </c>
      <c r="F904" s="17"/>
      <c r="G904" s="17"/>
      <c r="H904" s="17"/>
      <c r="I904" s="17"/>
      <c r="J904" s="17"/>
      <c r="K904" s="28"/>
      <c r="L904" s="17"/>
      <c r="M904" s="17"/>
      <c r="N904" s="17"/>
      <c r="O904" s="17"/>
    </row>
    <row r="905" spans="1:15" ht="15.95">
      <c r="A905" s="118" t="s">
        <v>8759</v>
      </c>
      <c r="B905" s="118">
        <v>338</v>
      </c>
      <c r="C905" s="16" t="s">
        <v>8453</v>
      </c>
      <c r="D905" s="17"/>
      <c r="E905" s="24">
        <v>103000</v>
      </c>
      <c r="F905" s="17"/>
      <c r="G905" s="17"/>
      <c r="H905" s="17"/>
      <c r="I905" s="24">
        <v>112000</v>
      </c>
      <c r="J905" s="17"/>
      <c r="K905" s="28"/>
      <c r="L905" s="18">
        <v>296000</v>
      </c>
      <c r="M905" s="17"/>
      <c r="N905" s="17"/>
      <c r="O905" s="17"/>
    </row>
    <row r="906" spans="1:15" ht="15.95">
      <c r="A906" s="118" t="s">
        <v>8759</v>
      </c>
      <c r="B906" s="118">
        <v>338</v>
      </c>
      <c r="C906" s="16" t="s">
        <v>8451</v>
      </c>
      <c r="D906" s="17"/>
      <c r="E906" s="17"/>
      <c r="F906" s="17"/>
      <c r="G906" s="17"/>
      <c r="H906" s="17"/>
      <c r="I906" s="18">
        <v>262000</v>
      </c>
      <c r="J906" s="17"/>
      <c r="K906" s="28"/>
      <c r="L906" s="17"/>
      <c r="M906" s="17"/>
      <c r="N906" s="17"/>
      <c r="O906" s="17"/>
    </row>
    <row r="907" spans="1:15" ht="15.95">
      <c r="A907" s="118" t="s">
        <v>8571</v>
      </c>
      <c r="B907" s="16" t="s">
        <v>8420</v>
      </c>
      <c r="C907" s="16"/>
      <c r="D907" s="17"/>
      <c r="E907" s="35">
        <v>1180000</v>
      </c>
      <c r="F907" s="18">
        <v>362000</v>
      </c>
      <c r="G907" s="18">
        <v>502000</v>
      </c>
      <c r="H907" s="24">
        <v>72200</v>
      </c>
      <c r="I907" s="17"/>
      <c r="J907" s="24">
        <v>192000</v>
      </c>
      <c r="K907" s="24">
        <v>164000</v>
      </c>
      <c r="L907" s="17"/>
      <c r="M907" s="17"/>
      <c r="N907" s="17"/>
      <c r="O907" s="17"/>
    </row>
    <row r="908" spans="1:15" ht="15.95">
      <c r="A908" s="118" t="s">
        <v>8571</v>
      </c>
      <c r="B908" s="16">
        <v>207</v>
      </c>
      <c r="C908" s="16" t="s">
        <v>8422</v>
      </c>
      <c r="D908" s="17"/>
      <c r="E908" s="24">
        <v>18800</v>
      </c>
      <c r="F908" s="17"/>
      <c r="G908" s="17"/>
      <c r="H908" s="17"/>
      <c r="I908" s="17"/>
      <c r="J908" s="17"/>
      <c r="K908" s="28"/>
      <c r="L908" s="17"/>
      <c r="M908" s="17"/>
      <c r="N908" s="17"/>
      <c r="O908" s="17"/>
    </row>
    <row r="909" spans="1:15" ht="15.95">
      <c r="A909" s="118" t="s">
        <v>1545</v>
      </c>
      <c r="B909" s="16" t="s">
        <v>8420</v>
      </c>
      <c r="C909" s="16"/>
      <c r="D909" s="26">
        <v>2930000</v>
      </c>
      <c r="E909" s="17"/>
      <c r="F909" s="17"/>
      <c r="G909" s="17"/>
      <c r="H909" s="17"/>
      <c r="I909" s="17"/>
      <c r="J909" s="17"/>
      <c r="K909" s="28"/>
      <c r="L909" s="17"/>
      <c r="M909" s="17"/>
      <c r="N909" s="17"/>
      <c r="O909" s="17"/>
    </row>
    <row r="910" spans="1:15" ht="15.95">
      <c r="A910" s="118" t="s">
        <v>1545</v>
      </c>
      <c r="B910" s="16">
        <v>207</v>
      </c>
      <c r="C910" s="16" t="s">
        <v>8422</v>
      </c>
      <c r="D910" s="24">
        <v>52300</v>
      </c>
      <c r="E910" s="17"/>
      <c r="F910" s="17"/>
      <c r="G910" s="17"/>
      <c r="H910" s="17"/>
      <c r="I910" s="17"/>
      <c r="J910" s="17"/>
      <c r="K910" s="28"/>
      <c r="L910" s="17"/>
      <c r="M910" s="17"/>
      <c r="N910" s="17"/>
      <c r="O910" s="17"/>
    </row>
    <row r="911" spans="1:15" ht="15.95">
      <c r="A911" s="118" t="s">
        <v>1540</v>
      </c>
      <c r="B911" s="118" t="s">
        <v>8420</v>
      </c>
      <c r="C911" s="16"/>
      <c r="D911" s="17"/>
      <c r="E911" s="17"/>
      <c r="F911" s="17"/>
      <c r="G911" s="24">
        <v>122000</v>
      </c>
      <c r="H911" s="24">
        <v>208000</v>
      </c>
      <c r="I911" s="18">
        <v>442000</v>
      </c>
      <c r="J911" s="18">
        <v>569000</v>
      </c>
      <c r="K911" s="18">
        <v>281000</v>
      </c>
      <c r="L911" s="17"/>
      <c r="M911" s="17"/>
      <c r="N911" s="17"/>
      <c r="O911" s="24">
        <v>65500</v>
      </c>
    </row>
    <row r="912" spans="1:15" ht="15.95">
      <c r="A912" s="118" t="s">
        <v>1540</v>
      </c>
      <c r="B912" s="118" t="s">
        <v>8420</v>
      </c>
      <c r="C912" s="16" t="s">
        <v>8423</v>
      </c>
      <c r="D912" s="17"/>
      <c r="E912" s="17"/>
      <c r="F912" s="17"/>
      <c r="G912" s="17"/>
      <c r="H912" s="17"/>
      <c r="I912" s="24">
        <v>6630</v>
      </c>
      <c r="J912" s="17"/>
      <c r="K912" s="24">
        <v>3670</v>
      </c>
      <c r="L912" s="17"/>
      <c r="M912" s="17"/>
      <c r="N912" s="17"/>
      <c r="O912" s="17"/>
    </row>
    <row r="913" spans="1:15" ht="15.95">
      <c r="A913" s="16" t="s">
        <v>1538</v>
      </c>
      <c r="B913" s="16" t="s">
        <v>8420</v>
      </c>
      <c r="C913" s="16"/>
      <c r="D913" s="25">
        <v>4480000</v>
      </c>
      <c r="E913" s="19">
        <v>1690000</v>
      </c>
      <c r="F913" s="22">
        <v>2500000</v>
      </c>
      <c r="G913" s="19">
        <v>1320000</v>
      </c>
      <c r="H913" s="18">
        <v>502000</v>
      </c>
      <c r="I913" s="24">
        <v>179000</v>
      </c>
      <c r="J913" s="24">
        <v>12700</v>
      </c>
      <c r="K913" s="24">
        <v>208000</v>
      </c>
      <c r="L913" s="17"/>
      <c r="M913" s="17"/>
      <c r="N913" s="17"/>
      <c r="O913" s="17"/>
    </row>
    <row r="914" spans="1:15" ht="15.95">
      <c r="A914" s="118" t="s">
        <v>1537</v>
      </c>
      <c r="B914" s="118" t="s">
        <v>8420</v>
      </c>
      <c r="C914" s="16"/>
      <c r="D914" s="19">
        <v>1630000</v>
      </c>
      <c r="E914" s="18">
        <v>748000</v>
      </c>
      <c r="F914" s="18">
        <v>506000</v>
      </c>
      <c r="G914" s="17"/>
      <c r="H914" s="17"/>
      <c r="I914" s="17"/>
      <c r="J914" s="17"/>
      <c r="K914" s="28"/>
      <c r="L914" s="17"/>
      <c r="M914" s="17"/>
      <c r="N914" s="17"/>
      <c r="O914" s="17"/>
    </row>
    <row r="915" spans="1:15" ht="15.95">
      <c r="A915" s="118" t="s">
        <v>1537</v>
      </c>
      <c r="B915" s="118" t="s">
        <v>8420</v>
      </c>
      <c r="C915" s="16" t="s">
        <v>8442</v>
      </c>
      <c r="D915" s="17"/>
      <c r="E915" s="24">
        <v>41700</v>
      </c>
      <c r="F915" s="17"/>
      <c r="G915" s="17"/>
      <c r="H915" s="17"/>
      <c r="I915" s="17"/>
      <c r="J915" s="17"/>
      <c r="K915" s="28"/>
      <c r="L915" s="17"/>
      <c r="M915" s="17"/>
      <c r="N915" s="17"/>
      <c r="O915" s="17"/>
    </row>
    <row r="916" spans="1:15" ht="15.95">
      <c r="A916" s="16" t="s">
        <v>8574</v>
      </c>
      <c r="B916" s="16" t="s">
        <v>8420</v>
      </c>
      <c r="C916" s="16"/>
      <c r="D916" s="17"/>
      <c r="E916" s="17"/>
      <c r="F916" s="17"/>
      <c r="G916" s="17"/>
      <c r="H916" s="24">
        <v>27800</v>
      </c>
      <c r="I916" s="17"/>
      <c r="J916" s="17"/>
      <c r="K916" s="28"/>
      <c r="L916" s="17"/>
      <c r="M916" s="17"/>
      <c r="N916" s="17"/>
      <c r="O916" s="17"/>
    </row>
    <row r="917" spans="1:15" ht="15.95">
      <c r="A917" s="119" t="s">
        <v>1536</v>
      </c>
      <c r="B917" s="16" t="s">
        <v>8420</v>
      </c>
      <c r="C917" s="16"/>
      <c r="D917" s="17"/>
      <c r="E917" s="17"/>
      <c r="F917" s="24">
        <v>4410</v>
      </c>
      <c r="G917" s="17"/>
      <c r="H917" s="17"/>
      <c r="I917" s="17"/>
      <c r="J917" s="24">
        <v>26000</v>
      </c>
      <c r="K917" s="24">
        <v>72100</v>
      </c>
      <c r="L917" s="17"/>
      <c r="M917" s="17"/>
      <c r="N917" s="17"/>
      <c r="O917" s="17"/>
    </row>
    <row r="918" spans="1:15" ht="15.95">
      <c r="A918" s="118" t="s">
        <v>1536</v>
      </c>
      <c r="B918" s="16">
        <v>2205</v>
      </c>
      <c r="C918" s="16" t="s">
        <v>8432</v>
      </c>
      <c r="D918" s="17"/>
      <c r="E918" s="17"/>
      <c r="F918" s="17"/>
      <c r="G918" s="17"/>
      <c r="H918" s="17"/>
      <c r="I918" s="24">
        <v>2480</v>
      </c>
      <c r="J918" s="24">
        <v>5780</v>
      </c>
      <c r="K918" s="28"/>
      <c r="L918" s="17"/>
      <c r="M918" s="17"/>
      <c r="N918" s="17"/>
      <c r="O918" s="17"/>
    </row>
    <row r="919" spans="1:15" ht="15.95">
      <c r="A919" s="118" t="s">
        <v>1536</v>
      </c>
      <c r="B919" s="16">
        <v>2217</v>
      </c>
      <c r="C919" s="16" t="s">
        <v>8424</v>
      </c>
      <c r="D919" s="17"/>
      <c r="E919" s="17"/>
      <c r="F919" s="17"/>
      <c r="G919" s="17"/>
      <c r="H919" s="17"/>
      <c r="I919" s="24">
        <v>14600</v>
      </c>
      <c r="J919" s="24">
        <v>6140</v>
      </c>
      <c r="K919" s="28"/>
      <c r="L919" s="17"/>
      <c r="M919" s="17"/>
      <c r="N919" s="17"/>
      <c r="O919" s="17"/>
    </row>
    <row r="920" spans="1:15" ht="15.95">
      <c r="A920" s="16" t="s">
        <v>5066</v>
      </c>
      <c r="B920" s="16" t="s">
        <v>8420</v>
      </c>
      <c r="C920" s="16"/>
      <c r="D920" s="17"/>
      <c r="E920" s="17"/>
      <c r="F920" s="17"/>
      <c r="G920" s="17"/>
      <c r="H920" s="17"/>
      <c r="I920" s="17"/>
      <c r="J920" s="24">
        <v>8540</v>
      </c>
      <c r="K920" s="28"/>
      <c r="L920" s="17"/>
      <c r="M920" s="17"/>
      <c r="N920" s="17"/>
      <c r="O920" s="17"/>
    </row>
    <row r="921" spans="1:15" ht="15.95">
      <c r="A921" s="16" t="s">
        <v>5027</v>
      </c>
      <c r="B921" s="16" t="s">
        <v>8420</v>
      </c>
      <c r="C921" s="16"/>
      <c r="D921" s="17"/>
      <c r="E921" s="17"/>
      <c r="F921" s="17"/>
      <c r="G921" s="17"/>
      <c r="H921" s="17"/>
      <c r="I921" s="24">
        <v>114000</v>
      </c>
      <c r="J921" s="17"/>
      <c r="K921" s="28"/>
      <c r="L921" s="17"/>
      <c r="M921" s="17"/>
      <c r="N921" s="17"/>
      <c r="O921" s="17"/>
    </row>
    <row r="922" spans="1:15" ht="15.95">
      <c r="A922" s="16" t="s">
        <v>7002</v>
      </c>
      <c r="B922" s="16" t="s">
        <v>8420</v>
      </c>
      <c r="C922" s="16"/>
      <c r="D922" s="17"/>
      <c r="E922" s="17"/>
      <c r="F922" s="17"/>
      <c r="G922" s="24">
        <v>95500</v>
      </c>
      <c r="H922" s="17"/>
      <c r="I922" s="24">
        <v>171000</v>
      </c>
      <c r="J922" s="17"/>
      <c r="K922" s="28"/>
      <c r="L922" s="17"/>
      <c r="M922" s="17"/>
      <c r="N922" s="17"/>
      <c r="O922" s="17"/>
    </row>
    <row r="923" spans="1:15" ht="15.95">
      <c r="A923" s="16" t="s">
        <v>1534</v>
      </c>
      <c r="B923" s="16" t="s">
        <v>8420</v>
      </c>
      <c r="C923" s="16"/>
      <c r="D923" s="35">
        <v>764000</v>
      </c>
      <c r="E923" s="18">
        <v>394000</v>
      </c>
      <c r="F923" s="18">
        <v>740000</v>
      </c>
      <c r="G923" s="18">
        <v>470000</v>
      </c>
      <c r="H923" s="18">
        <v>294000</v>
      </c>
      <c r="I923" s="35">
        <v>783000</v>
      </c>
      <c r="J923" s="18">
        <v>286000</v>
      </c>
      <c r="K923" s="35">
        <v>777000</v>
      </c>
      <c r="L923" s="17"/>
      <c r="M923" s="24">
        <v>34500</v>
      </c>
      <c r="N923" s="17"/>
      <c r="O923" s="24">
        <v>28100</v>
      </c>
    </row>
    <row r="924" spans="1:15" ht="15.95">
      <c r="A924" s="16" t="s">
        <v>1533</v>
      </c>
      <c r="B924" s="16" t="s">
        <v>8420</v>
      </c>
      <c r="C924" s="16"/>
      <c r="D924" s="17"/>
      <c r="E924" s="17"/>
      <c r="F924" s="17"/>
      <c r="G924" s="17"/>
      <c r="H924" s="17"/>
      <c r="I924" s="24">
        <v>63700</v>
      </c>
      <c r="J924" s="17"/>
      <c r="K924" s="28"/>
      <c r="L924" s="17"/>
      <c r="M924" s="17"/>
      <c r="N924" s="17"/>
      <c r="O924" s="17"/>
    </row>
    <row r="925" spans="1:15" ht="15.95">
      <c r="A925" s="16" t="s">
        <v>1532</v>
      </c>
      <c r="B925" s="16" t="s">
        <v>8420</v>
      </c>
      <c r="C925" s="16"/>
      <c r="D925" s="17"/>
      <c r="E925" s="17"/>
      <c r="F925" s="17"/>
      <c r="G925" s="24">
        <v>221000</v>
      </c>
      <c r="H925" s="24">
        <v>243000</v>
      </c>
      <c r="I925" s="18">
        <v>255000</v>
      </c>
      <c r="J925" s="24">
        <v>222000</v>
      </c>
      <c r="K925" s="24">
        <v>170000</v>
      </c>
      <c r="L925" s="17"/>
      <c r="M925" s="17"/>
      <c r="N925" s="17"/>
      <c r="O925" s="17"/>
    </row>
    <row r="926" spans="1:15" ht="15.95">
      <c r="A926" s="16" t="s">
        <v>1531</v>
      </c>
      <c r="B926" s="16" t="s">
        <v>8420</v>
      </c>
      <c r="C926" s="16"/>
      <c r="D926" s="17"/>
      <c r="E926" s="17"/>
      <c r="F926" s="17"/>
      <c r="G926" s="17"/>
      <c r="H926" s="17"/>
      <c r="I926" s="17"/>
      <c r="J926" s="17"/>
      <c r="K926" s="24">
        <v>87000</v>
      </c>
      <c r="L926" s="17"/>
      <c r="M926" s="17"/>
      <c r="N926" s="17"/>
      <c r="O926" s="17"/>
    </row>
    <row r="927" spans="1:15" ht="15.95">
      <c r="A927" s="118" t="s">
        <v>1530</v>
      </c>
      <c r="B927" s="118" t="s">
        <v>8420</v>
      </c>
      <c r="C927" s="16"/>
      <c r="D927" s="18">
        <v>707000</v>
      </c>
      <c r="E927" s="24">
        <v>152000</v>
      </c>
      <c r="F927" s="18">
        <v>444000</v>
      </c>
      <c r="G927" s="24">
        <v>84800</v>
      </c>
      <c r="H927" s="18">
        <v>267000</v>
      </c>
      <c r="I927" s="17"/>
      <c r="J927" s="18">
        <v>288000</v>
      </c>
      <c r="K927" s="24">
        <v>100000</v>
      </c>
      <c r="L927" s="17"/>
      <c r="M927" s="17"/>
      <c r="N927" s="17"/>
      <c r="O927" s="17"/>
    </row>
    <row r="928" spans="1:15" ht="15.95">
      <c r="A928" s="118" t="s">
        <v>1530</v>
      </c>
      <c r="B928" s="118" t="s">
        <v>8420</v>
      </c>
      <c r="C928" s="16" t="s">
        <v>8425</v>
      </c>
      <c r="D928" s="24">
        <v>52300</v>
      </c>
      <c r="E928" s="17"/>
      <c r="F928" s="17"/>
      <c r="G928" s="17"/>
      <c r="H928" s="17"/>
      <c r="I928" s="17"/>
      <c r="J928" s="17"/>
      <c r="K928" s="28"/>
      <c r="L928" s="17"/>
      <c r="M928" s="17"/>
      <c r="N928" s="17"/>
      <c r="O928" s="17"/>
    </row>
    <row r="929" spans="1:15" ht="15.95">
      <c r="A929" s="16" t="s">
        <v>1529</v>
      </c>
      <c r="B929" s="16" t="s">
        <v>8420</v>
      </c>
      <c r="C929" s="16"/>
      <c r="D929" s="17"/>
      <c r="E929" s="17"/>
      <c r="F929" s="17"/>
      <c r="G929" s="24">
        <v>242000</v>
      </c>
      <c r="H929" s="24">
        <v>93100</v>
      </c>
      <c r="I929" s="24">
        <v>224000</v>
      </c>
      <c r="J929" s="18">
        <v>321000</v>
      </c>
      <c r="K929" s="18">
        <v>288000</v>
      </c>
      <c r="L929" s="17"/>
      <c r="M929" s="17"/>
      <c r="N929" s="17"/>
      <c r="O929" s="17"/>
    </row>
    <row r="930" spans="1:15" ht="15.95">
      <c r="A930" s="16" t="s">
        <v>5773</v>
      </c>
      <c r="B930" s="16" t="s">
        <v>8420</v>
      </c>
      <c r="C930" s="16"/>
      <c r="D930" s="24">
        <v>3710</v>
      </c>
      <c r="E930" s="17"/>
      <c r="F930" s="17"/>
      <c r="G930" s="17"/>
      <c r="H930" s="17"/>
      <c r="I930" s="17"/>
      <c r="J930" s="17"/>
      <c r="K930" s="28"/>
      <c r="L930" s="17"/>
      <c r="M930" s="17"/>
      <c r="N930" s="17"/>
      <c r="O930" s="17"/>
    </row>
    <row r="931" spans="1:15" ht="15.95">
      <c r="A931" s="16" t="s">
        <v>1528</v>
      </c>
      <c r="B931" s="16" t="s">
        <v>8420</v>
      </c>
      <c r="C931" s="16"/>
      <c r="D931" s="17"/>
      <c r="E931" s="17"/>
      <c r="F931" s="17"/>
      <c r="G931" s="17"/>
      <c r="H931" s="17"/>
      <c r="I931" s="18">
        <v>310000</v>
      </c>
      <c r="J931" s="17"/>
      <c r="K931" s="28"/>
      <c r="L931" s="17"/>
      <c r="M931" s="17"/>
      <c r="N931" s="17"/>
      <c r="O931" s="17"/>
    </row>
    <row r="932" spans="1:15" ht="15.95">
      <c r="A932" s="16" t="s">
        <v>1527</v>
      </c>
      <c r="B932" s="16" t="s">
        <v>8420</v>
      </c>
      <c r="C932" s="16"/>
      <c r="D932" s="24">
        <v>200000</v>
      </c>
      <c r="E932" s="24">
        <v>194000</v>
      </c>
      <c r="F932" s="18">
        <v>577000</v>
      </c>
      <c r="G932" s="18">
        <v>427000</v>
      </c>
      <c r="H932" s="24">
        <v>172000</v>
      </c>
      <c r="I932" s="24">
        <v>223000</v>
      </c>
      <c r="J932" s="18">
        <v>267000</v>
      </c>
      <c r="K932" s="18">
        <v>400000</v>
      </c>
      <c r="L932" s="17"/>
      <c r="M932" s="17"/>
      <c r="N932" s="17"/>
      <c r="O932" s="17"/>
    </row>
    <row r="933" spans="1:15" ht="15.95">
      <c r="A933" s="16" t="s">
        <v>6335</v>
      </c>
      <c r="B933" s="16">
        <v>864</v>
      </c>
      <c r="C933" s="16" t="s">
        <v>8450</v>
      </c>
      <c r="D933" s="17"/>
      <c r="E933" s="17"/>
      <c r="F933" s="17"/>
      <c r="G933" s="17"/>
      <c r="H933" s="17"/>
      <c r="I933" s="17"/>
      <c r="J933" s="17"/>
      <c r="K933" s="28"/>
      <c r="L933" s="17"/>
      <c r="M933" s="17"/>
      <c r="N933" s="24">
        <v>56600</v>
      </c>
      <c r="O933" s="17"/>
    </row>
    <row r="934" spans="1:15" ht="15.95">
      <c r="A934" s="16" t="s">
        <v>1523</v>
      </c>
      <c r="B934" s="16" t="s">
        <v>8420</v>
      </c>
      <c r="C934" s="16"/>
      <c r="D934" s="35">
        <v>973000</v>
      </c>
      <c r="E934" s="18">
        <v>575000</v>
      </c>
      <c r="F934" s="19">
        <v>1520000</v>
      </c>
      <c r="G934" s="35">
        <v>818000</v>
      </c>
      <c r="H934" s="18">
        <v>339000</v>
      </c>
      <c r="I934" s="18">
        <v>723000</v>
      </c>
      <c r="J934" s="18">
        <v>512000</v>
      </c>
      <c r="K934" s="18">
        <v>448000</v>
      </c>
      <c r="L934" s="17"/>
      <c r="M934" s="17"/>
      <c r="N934" s="17"/>
      <c r="O934" s="17"/>
    </row>
    <row r="935" spans="1:15" ht="15.95">
      <c r="A935" s="16" t="s">
        <v>8578</v>
      </c>
      <c r="B935" s="16" t="s">
        <v>8420</v>
      </c>
      <c r="C935" s="16"/>
      <c r="D935" s="30">
        <v>3840000</v>
      </c>
      <c r="E935" s="19">
        <v>1520000</v>
      </c>
      <c r="F935" s="35">
        <v>1170000</v>
      </c>
      <c r="G935" s="35">
        <v>787000</v>
      </c>
      <c r="H935" s="35">
        <v>1000000</v>
      </c>
      <c r="I935" s="35">
        <v>1080000</v>
      </c>
      <c r="J935" s="35">
        <v>948000</v>
      </c>
      <c r="K935" s="18">
        <v>404000</v>
      </c>
      <c r="L935" s="24">
        <v>27900</v>
      </c>
      <c r="M935" s="24">
        <v>134000</v>
      </c>
      <c r="N935" s="24">
        <v>166000</v>
      </c>
      <c r="O935" s="24">
        <v>70800</v>
      </c>
    </row>
    <row r="936" spans="1:15" ht="15.95">
      <c r="A936" s="16" t="s">
        <v>2455</v>
      </c>
      <c r="B936" s="16" t="s">
        <v>8420</v>
      </c>
      <c r="C936" s="16"/>
      <c r="D936" s="17"/>
      <c r="E936" s="17"/>
      <c r="F936" s="17"/>
      <c r="G936" s="17"/>
      <c r="H936" s="17"/>
      <c r="I936" s="17"/>
      <c r="J936" s="17"/>
      <c r="K936" s="24">
        <v>65600</v>
      </c>
      <c r="L936" s="17"/>
      <c r="M936" s="17"/>
      <c r="N936" s="17"/>
      <c r="O936" s="17"/>
    </row>
    <row r="937" spans="1:15" ht="15.95">
      <c r="A937" s="16" t="s">
        <v>6579</v>
      </c>
      <c r="B937" s="16" t="s">
        <v>8420</v>
      </c>
      <c r="C937" s="16"/>
      <c r="D937" s="18">
        <v>500000</v>
      </c>
      <c r="E937" s="24">
        <v>149000</v>
      </c>
      <c r="F937" s="24">
        <v>107000</v>
      </c>
      <c r="G937" s="24">
        <v>138000</v>
      </c>
      <c r="H937" s="17"/>
      <c r="I937" s="18">
        <v>417000</v>
      </c>
      <c r="J937" s="24">
        <v>202000</v>
      </c>
      <c r="K937" s="24">
        <v>133000</v>
      </c>
      <c r="L937" s="17"/>
      <c r="M937" s="17"/>
      <c r="N937" s="17"/>
      <c r="O937" s="17"/>
    </row>
    <row r="938" spans="1:15" ht="15.95">
      <c r="A938" s="16" t="s">
        <v>2041</v>
      </c>
      <c r="B938" s="16" t="s">
        <v>8420</v>
      </c>
      <c r="C938" s="16"/>
      <c r="D938" s="17"/>
      <c r="E938" s="17"/>
      <c r="F938" s="24">
        <v>76400</v>
      </c>
      <c r="G938" s="17"/>
      <c r="H938" s="17"/>
      <c r="I938" s="17"/>
      <c r="J938" s="17"/>
      <c r="K938" s="28"/>
      <c r="L938" s="17"/>
      <c r="M938" s="17"/>
      <c r="N938" s="17"/>
      <c r="O938" s="17"/>
    </row>
    <row r="939" spans="1:15" ht="15.95">
      <c r="A939" s="16" t="s">
        <v>6994</v>
      </c>
      <c r="B939" s="16" t="s">
        <v>8420</v>
      </c>
      <c r="C939" s="16"/>
      <c r="D939" s="17"/>
      <c r="E939" s="17"/>
      <c r="F939" s="17"/>
      <c r="G939" s="17"/>
      <c r="H939" s="18">
        <v>312000</v>
      </c>
      <c r="I939" s="17"/>
      <c r="J939" s="24">
        <v>212000</v>
      </c>
      <c r="K939" s="28"/>
      <c r="L939" s="17"/>
      <c r="M939" s="17"/>
      <c r="N939" s="17"/>
      <c r="O939" s="17"/>
    </row>
    <row r="940" spans="1:15" ht="15.95">
      <c r="A940" s="16" t="s">
        <v>8579</v>
      </c>
      <c r="B940" s="16" t="s">
        <v>8420</v>
      </c>
      <c r="C940" s="16"/>
      <c r="D940" s="35">
        <v>755000</v>
      </c>
      <c r="E940" s="24">
        <v>123000</v>
      </c>
      <c r="F940" s="17"/>
      <c r="G940" s="17"/>
      <c r="H940" s="24">
        <v>155000</v>
      </c>
      <c r="I940" s="17"/>
      <c r="J940" s="24">
        <v>170000</v>
      </c>
      <c r="K940" s="18">
        <v>452000</v>
      </c>
      <c r="L940" s="17"/>
      <c r="M940" s="17"/>
      <c r="N940" s="17"/>
      <c r="O940" s="17"/>
    </row>
    <row r="941" spans="1:15" ht="15.95">
      <c r="A941" s="16" t="s">
        <v>1518</v>
      </c>
      <c r="B941" s="16" t="s">
        <v>8420</v>
      </c>
      <c r="C941" s="16"/>
      <c r="D941" s="24">
        <v>74500</v>
      </c>
      <c r="E941" s="17"/>
      <c r="F941" s="24">
        <v>8530</v>
      </c>
      <c r="G941" s="24">
        <v>4380</v>
      </c>
      <c r="H941" s="17"/>
      <c r="I941" s="17"/>
      <c r="J941" s="17"/>
      <c r="K941" s="28"/>
      <c r="L941" s="17"/>
      <c r="M941" s="17"/>
      <c r="N941" s="17"/>
      <c r="O941" s="17"/>
    </row>
    <row r="942" spans="1:15" ht="15.95">
      <c r="A942" s="16" t="s">
        <v>1517</v>
      </c>
      <c r="B942" s="16" t="s">
        <v>8420</v>
      </c>
      <c r="C942" s="16"/>
      <c r="D942" s="18">
        <v>330000</v>
      </c>
      <c r="E942" s="17"/>
      <c r="F942" s="17"/>
      <c r="G942" s="18">
        <v>317000</v>
      </c>
      <c r="H942" s="17"/>
      <c r="I942" s="17"/>
      <c r="J942" s="17"/>
      <c r="K942" s="28"/>
      <c r="L942" s="17"/>
      <c r="M942" s="17"/>
      <c r="N942" s="17"/>
      <c r="O942" s="17"/>
    </row>
    <row r="943" spans="1:15" ht="15.95">
      <c r="A943" s="119" t="s">
        <v>8580</v>
      </c>
      <c r="B943" s="16" t="s">
        <v>8420</v>
      </c>
      <c r="C943" s="16"/>
      <c r="D943" s="17"/>
      <c r="E943" s="17"/>
      <c r="F943" s="17"/>
      <c r="G943" s="17"/>
      <c r="H943" s="17"/>
      <c r="I943" s="17"/>
      <c r="J943" s="17"/>
      <c r="K943" s="28"/>
      <c r="L943" s="24">
        <v>99600</v>
      </c>
      <c r="M943" s="17"/>
      <c r="N943" s="17"/>
      <c r="O943" s="17"/>
    </row>
    <row r="944" spans="1:15" ht="15.95">
      <c r="A944" s="118" t="s">
        <v>8580</v>
      </c>
      <c r="B944" s="16">
        <v>619</v>
      </c>
      <c r="C944" s="16" t="s">
        <v>8453</v>
      </c>
      <c r="D944" s="17"/>
      <c r="E944" s="17"/>
      <c r="F944" s="17"/>
      <c r="G944" s="17"/>
      <c r="H944" s="17"/>
      <c r="I944" s="17"/>
      <c r="J944" s="17"/>
      <c r="K944" s="28"/>
      <c r="L944" s="24">
        <v>107000</v>
      </c>
      <c r="M944" s="17"/>
      <c r="N944" s="17"/>
      <c r="O944" s="17"/>
    </row>
    <row r="945" spans="1:15" ht="15.95">
      <c r="A945" s="118" t="s">
        <v>8580</v>
      </c>
      <c r="B945" s="16">
        <v>895</v>
      </c>
      <c r="C945" s="16" t="s">
        <v>8431</v>
      </c>
      <c r="D945" s="17"/>
      <c r="E945" s="17"/>
      <c r="F945" s="17"/>
      <c r="G945" s="17"/>
      <c r="H945" s="17"/>
      <c r="I945" s="17"/>
      <c r="J945" s="17"/>
      <c r="K945" s="28"/>
      <c r="L945" s="24">
        <v>36800</v>
      </c>
      <c r="M945" s="17"/>
      <c r="N945" s="17"/>
      <c r="O945" s="17"/>
    </row>
    <row r="946" spans="1:15" ht="15.95">
      <c r="A946" s="16" t="s">
        <v>1516</v>
      </c>
      <c r="B946" s="16" t="s">
        <v>8420</v>
      </c>
      <c r="C946" s="16"/>
      <c r="D946" s="18">
        <v>309000</v>
      </c>
      <c r="E946" s="17"/>
      <c r="F946" s="17"/>
      <c r="G946" s="24">
        <v>79400</v>
      </c>
      <c r="H946" s="17"/>
      <c r="I946" s="24">
        <v>27900</v>
      </c>
      <c r="J946" s="24">
        <v>3950</v>
      </c>
      <c r="K946" s="24">
        <v>140000</v>
      </c>
      <c r="L946" s="17"/>
      <c r="M946" s="17"/>
      <c r="N946" s="17"/>
      <c r="O946" s="17"/>
    </row>
    <row r="947" spans="1:15" ht="15.95">
      <c r="A947" s="118" t="s">
        <v>1515</v>
      </c>
      <c r="B947" s="16" t="s">
        <v>8420</v>
      </c>
      <c r="C947" s="16"/>
      <c r="D947" s="17"/>
      <c r="E947" s="17"/>
      <c r="F947" s="17"/>
      <c r="G947" s="17"/>
      <c r="H947" s="24">
        <v>105000</v>
      </c>
      <c r="I947" s="24">
        <v>135000</v>
      </c>
      <c r="J947" s="24">
        <v>143000</v>
      </c>
      <c r="K947" s="24">
        <v>138000</v>
      </c>
      <c r="L947" s="17"/>
      <c r="M947" s="17"/>
      <c r="N947" s="17"/>
      <c r="O947" s="17"/>
    </row>
    <row r="948" spans="1:15" ht="15.95">
      <c r="A948" s="118" t="s">
        <v>1515</v>
      </c>
      <c r="B948" s="16">
        <v>81</v>
      </c>
      <c r="C948" s="16"/>
      <c r="D948" s="17"/>
      <c r="E948" s="17"/>
      <c r="F948" s="17"/>
      <c r="G948" s="17"/>
      <c r="H948" s="24">
        <v>31300</v>
      </c>
      <c r="I948" s="17"/>
      <c r="J948" s="17"/>
      <c r="K948" s="28"/>
      <c r="L948" s="17"/>
      <c r="M948" s="17"/>
      <c r="N948" s="17"/>
      <c r="O948" s="17"/>
    </row>
    <row r="949" spans="1:15" ht="15.95">
      <c r="A949" s="118" t="s">
        <v>1515</v>
      </c>
      <c r="B949" s="16">
        <v>117</v>
      </c>
      <c r="C949" s="16" t="s">
        <v>8429</v>
      </c>
      <c r="D949" s="17"/>
      <c r="E949" s="17"/>
      <c r="F949" s="17"/>
      <c r="G949" s="17"/>
      <c r="H949" s="24">
        <v>20100</v>
      </c>
      <c r="I949" s="17"/>
      <c r="J949" s="17"/>
      <c r="K949" s="28"/>
      <c r="L949" s="17"/>
      <c r="M949" s="17"/>
      <c r="N949" s="17"/>
      <c r="O949" s="17"/>
    </row>
    <row r="950" spans="1:15" ht="15.95">
      <c r="A950" s="118" t="s">
        <v>1515</v>
      </c>
      <c r="B950" s="16">
        <v>137</v>
      </c>
      <c r="C950" s="16" t="s">
        <v>8444</v>
      </c>
      <c r="D950" s="17"/>
      <c r="E950" s="17"/>
      <c r="F950" s="17"/>
      <c r="G950" s="17"/>
      <c r="H950" s="24">
        <v>44000</v>
      </c>
      <c r="I950" s="24">
        <v>62700</v>
      </c>
      <c r="J950" s="17"/>
      <c r="K950" s="28"/>
      <c r="L950" s="17"/>
      <c r="M950" s="17"/>
      <c r="N950" s="17"/>
      <c r="O950" s="17"/>
    </row>
    <row r="951" spans="1:15" ht="15.95">
      <c r="A951" s="16" t="s">
        <v>6703</v>
      </c>
      <c r="B951" s="16" t="s">
        <v>8420</v>
      </c>
      <c r="C951" s="16"/>
      <c r="D951" s="17"/>
      <c r="E951" s="17"/>
      <c r="F951" s="17"/>
      <c r="G951" s="17"/>
      <c r="H951" s="17"/>
      <c r="I951" s="17"/>
      <c r="J951" s="17"/>
      <c r="K951" s="28"/>
      <c r="L951" s="24">
        <v>138000</v>
      </c>
      <c r="M951" s="17"/>
      <c r="N951" s="17"/>
      <c r="O951" s="17"/>
    </row>
    <row r="952" spans="1:15" ht="15.95">
      <c r="A952" s="16" t="s">
        <v>4903</v>
      </c>
      <c r="B952" s="16" t="s">
        <v>8420</v>
      </c>
      <c r="C952" s="16" t="s">
        <v>8422</v>
      </c>
      <c r="D952" s="18">
        <v>474000</v>
      </c>
      <c r="E952" s="18">
        <v>269000</v>
      </c>
      <c r="F952" s="17"/>
      <c r="G952" s="17"/>
      <c r="H952" s="17"/>
      <c r="I952" s="17"/>
      <c r="J952" s="17"/>
      <c r="K952" s="28"/>
      <c r="L952" s="17"/>
      <c r="M952" s="17"/>
      <c r="N952" s="17"/>
      <c r="O952" s="17"/>
    </row>
    <row r="953" spans="1:15" ht="15.95">
      <c r="A953" s="118" t="s">
        <v>1513</v>
      </c>
      <c r="B953" s="16" t="s">
        <v>8420</v>
      </c>
      <c r="C953" s="16"/>
      <c r="D953" s="25">
        <v>4730000</v>
      </c>
      <c r="E953" s="19">
        <v>1450000</v>
      </c>
      <c r="F953" s="27">
        <v>1760000</v>
      </c>
      <c r="G953" s="35">
        <v>758000</v>
      </c>
      <c r="H953" s="18">
        <v>686000</v>
      </c>
      <c r="I953" s="18">
        <v>439000</v>
      </c>
      <c r="J953" s="35">
        <v>969000</v>
      </c>
      <c r="K953" s="18">
        <v>302000</v>
      </c>
      <c r="L953" s="24">
        <v>217000</v>
      </c>
      <c r="M953" s="24">
        <v>35000</v>
      </c>
      <c r="N953" s="17"/>
      <c r="O953" s="24">
        <v>6870</v>
      </c>
    </row>
    <row r="954" spans="1:15" ht="15.95">
      <c r="A954" s="118" t="s">
        <v>1513</v>
      </c>
      <c r="B954" s="16">
        <v>289</v>
      </c>
      <c r="C954" s="16"/>
      <c r="D954" s="17"/>
      <c r="E954" s="17"/>
      <c r="F954" s="17"/>
      <c r="G954" s="17"/>
      <c r="H954" s="17"/>
      <c r="I954" s="17"/>
      <c r="J954" s="17"/>
      <c r="K954" s="28"/>
      <c r="L954" s="24">
        <v>52900</v>
      </c>
      <c r="M954" s="17"/>
      <c r="N954" s="17"/>
      <c r="O954" s="17"/>
    </row>
    <row r="955" spans="1:15" ht="15.95">
      <c r="A955" s="16" t="s">
        <v>8760</v>
      </c>
      <c r="B955" s="16">
        <v>772</v>
      </c>
      <c r="C955" s="16" t="s">
        <v>8432</v>
      </c>
      <c r="D955" s="17"/>
      <c r="E955" s="17"/>
      <c r="F955" s="17"/>
      <c r="G955" s="17"/>
      <c r="H955" s="17"/>
      <c r="I955" s="17"/>
      <c r="J955" s="17"/>
      <c r="K955" s="28"/>
      <c r="L955" s="24">
        <v>11800</v>
      </c>
      <c r="M955" s="17"/>
      <c r="N955" s="17"/>
      <c r="O955" s="17"/>
    </row>
    <row r="956" spans="1:15" ht="15.95">
      <c r="A956" s="16" t="s">
        <v>6679</v>
      </c>
      <c r="B956" s="16" t="s">
        <v>8420</v>
      </c>
      <c r="C956" s="16"/>
      <c r="D956" s="17"/>
      <c r="E956" s="17"/>
      <c r="F956" s="17"/>
      <c r="G956" s="17"/>
      <c r="H956" s="17"/>
      <c r="I956" s="17"/>
      <c r="J956" s="24">
        <v>33200</v>
      </c>
      <c r="K956" s="28"/>
      <c r="L956" s="17"/>
      <c r="M956" s="17"/>
      <c r="N956" s="17"/>
      <c r="O956" s="17"/>
    </row>
    <row r="957" spans="1:15" ht="15.95">
      <c r="A957" s="118" t="s">
        <v>1512</v>
      </c>
      <c r="B957" s="16" t="s">
        <v>8420</v>
      </c>
      <c r="C957" s="16"/>
      <c r="D957" s="18">
        <v>622000</v>
      </c>
      <c r="E957" s="17"/>
      <c r="F957" s="17"/>
      <c r="G957" s="18">
        <v>602000</v>
      </c>
      <c r="H957" s="18">
        <v>421000</v>
      </c>
      <c r="I957" s="35">
        <v>1050000</v>
      </c>
      <c r="J957" s="19">
        <v>1510000</v>
      </c>
      <c r="K957" s="19">
        <v>1260000</v>
      </c>
      <c r="L957" s="17"/>
      <c r="M957" s="17"/>
      <c r="N957" s="17"/>
      <c r="O957" s="17"/>
    </row>
    <row r="958" spans="1:15" ht="15.95">
      <c r="A958" s="118" t="s">
        <v>1512</v>
      </c>
      <c r="B958" s="16">
        <v>173</v>
      </c>
      <c r="C958" s="16"/>
      <c r="D958" s="24">
        <v>16000</v>
      </c>
      <c r="E958" s="17"/>
      <c r="F958" s="17"/>
      <c r="G958" s="17"/>
      <c r="H958" s="17"/>
      <c r="I958" s="17"/>
      <c r="J958" s="17"/>
      <c r="K958" s="28"/>
      <c r="L958" s="17"/>
      <c r="M958" s="17"/>
      <c r="N958" s="17"/>
      <c r="O958" s="17"/>
    </row>
    <row r="959" spans="1:15" ht="15.95">
      <c r="A959" s="16" t="s">
        <v>4882</v>
      </c>
      <c r="B959" s="16" t="s">
        <v>8420</v>
      </c>
      <c r="C959" s="16"/>
      <c r="D959" s="17"/>
      <c r="E959" s="17"/>
      <c r="F959" s="17"/>
      <c r="G959" s="17"/>
      <c r="H959" s="24">
        <v>44100</v>
      </c>
      <c r="I959" s="24">
        <v>60800</v>
      </c>
      <c r="J959" s="24">
        <v>78000</v>
      </c>
      <c r="K959" s="24">
        <v>27800</v>
      </c>
      <c r="L959" s="17"/>
      <c r="M959" s="17"/>
      <c r="N959" s="17"/>
      <c r="O959" s="17"/>
    </row>
    <row r="960" spans="1:15" ht="15.95">
      <c r="A960" s="16" t="s">
        <v>1511</v>
      </c>
      <c r="B960" s="16" t="s">
        <v>8420</v>
      </c>
      <c r="C960" s="16"/>
      <c r="D960" s="22">
        <v>2440000</v>
      </c>
      <c r="E960" s="35">
        <v>914000</v>
      </c>
      <c r="F960" s="18">
        <v>613000</v>
      </c>
      <c r="G960" s="18">
        <v>429000</v>
      </c>
      <c r="H960" s="24">
        <v>133000</v>
      </c>
      <c r="I960" s="18">
        <v>266000</v>
      </c>
      <c r="J960" s="18">
        <v>362000</v>
      </c>
      <c r="K960" s="18">
        <v>398000</v>
      </c>
      <c r="L960" s="17"/>
      <c r="M960" s="17"/>
      <c r="N960" s="17"/>
      <c r="O960" s="17"/>
    </row>
    <row r="961" spans="1:15" ht="15.95">
      <c r="A961" s="118" t="s">
        <v>1510</v>
      </c>
      <c r="B961" s="118" t="s">
        <v>8420</v>
      </c>
      <c r="C961" s="16"/>
      <c r="D961" s="19">
        <v>1600000</v>
      </c>
      <c r="E961" s="18">
        <v>291000</v>
      </c>
      <c r="F961" s="18">
        <v>467000</v>
      </c>
      <c r="G961" s="24">
        <v>168000</v>
      </c>
      <c r="H961" s="18">
        <v>384000</v>
      </c>
      <c r="I961" s="24">
        <v>64700</v>
      </c>
      <c r="J961" s="24">
        <v>76300</v>
      </c>
      <c r="K961" s="24">
        <v>211000</v>
      </c>
      <c r="L961" s="17"/>
      <c r="M961" s="17"/>
      <c r="N961" s="17"/>
      <c r="O961" s="17"/>
    </row>
    <row r="962" spans="1:15" ht="15.95">
      <c r="A962" s="118" t="s">
        <v>1510</v>
      </c>
      <c r="B962" s="118" t="s">
        <v>8420</v>
      </c>
      <c r="C962" s="16" t="s">
        <v>8426</v>
      </c>
      <c r="D962" s="17"/>
      <c r="E962" s="17"/>
      <c r="F962" s="18">
        <v>283000</v>
      </c>
      <c r="G962" s="17"/>
      <c r="H962" s="17"/>
      <c r="I962" s="17"/>
      <c r="J962" s="17"/>
      <c r="K962" s="28"/>
      <c r="L962" s="17"/>
      <c r="M962" s="17"/>
      <c r="N962" s="17"/>
      <c r="O962" s="17"/>
    </row>
    <row r="963" spans="1:15" ht="15.95">
      <c r="A963" s="16" t="s">
        <v>1509</v>
      </c>
      <c r="B963" s="16" t="s">
        <v>8420</v>
      </c>
      <c r="C963" s="16"/>
      <c r="D963" s="24">
        <v>12600</v>
      </c>
      <c r="E963" s="17"/>
      <c r="F963" s="24">
        <v>104000</v>
      </c>
      <c r="G963" s="17"/>
      <c r="H963" s="17"/>
      <c r="I963" s="17"/>
      <c r="J963" s="17"/>
      <c r="K963" s="28"/>
      <c r="L963" s="17"/>
      <c r="M963" s="17"/>
      <c r="N963" s="17"/>
      <c r="O963" s="17"/>
    </row>
    <row r="964" spans="1:15" ht="15.95">
      <c r="A964" s="118" t="s">
        <v>8581</v>
      </c>
      <c r="B964" s="118" t="s">
        <v>8420</v>
      </c>
      <c r="C964" s="16"/>
      <c r="D964" s="37">
        <v>5240000</v>
      </c>
      <c r="E964" s="27">
        <v>2180000</v>
      </c>
      <c r="F964" s="18">
        <v>471000</v>
      </c>
      <c r="G964" s="35">
        <v>1230000</v>
      </c>
      <c r="H964" s="19">
        <v>1720000</v>
      </c>
      <c r="I964" s="35">
        <v>1180000</v>
      </c>
      <c r="J964" s="27">
        <v>2020000</v>
      </c>
      <c r="K964" s="35">
        <v>1130000</v>
      </c>
      <c r="L964" s="19">
        <v>1300000</v>
      </c>
      <c r="M964" s="26">
        <v>2780000</v>
      </c>
      <c r="N964" s="24">
        <v>137000</v>
      </c>
      <c r="O964" s="19">
        <v>1640000</v>
      </c>
    </row>
    <row r="965" spans="1:15" ht="15.95">
      <c r="A965" s="118" t="s">
        <v>8581</v>
      </c>
      <c r="B965" s="118" t="s">
        <v>8420</v>
      </c>
      <c r="C965" s="16" t="s">
        <v>8423</v>
      </c>
      <c r="D965" s="24">
        <v>215000</v>
      </c>
      <c r="E965" s="24">
        <v>146000</v>
      </c>
      <c r="F965" s="17"/>
      <c r="G965" s="17"/>
      <c r="H965" s="17"/>
      <c r="I965" s="24">
        <v>97200</v>
      </c>
      <c r="J965" s="17"/>
      <c r="K965" s="28"/>
      <c r="L965" s="17"/>
      <c r="M965" s="17"/>
      <c r="N965" s="17"/>
      <c r="O965" s="17"/>
    </row>
    <row r="966" spans="1:15" ht="15.95">
      <c r="A966" s="118" t="s">
        <v>8581</v>
      </c>
      <c r="B966" s="118" t="s">
        <v>8420</v>
      </c>
      <c r="C966" s="16" t="s">
        <v>8426</v>
      </c>
      <c r="D966" s="17"/>
      <c r="E966" s="17"/>
      <c r="F966" s="17"/>
      <c r="G966" s="17"/>
      <c r="H966" s="17"/>
      <c r="I966" s="17"/>
      <c r="J966" s="17"/>
      <c r="K966" s="28"/>
      <c r="L966" s="17"/>
      <c r="M966" s="24">
        <v>19900</v>
      </c>
      <c r="N966" s="17"/>
      <c r="O966" s="17"/>
    </row>
    <row r="967" spans="1:15" ht="15.95">
      <c r="A967" s="118" t="s">
        <v>8581</v>
      </c>
      <c r="B967" s="118" t="s">
        <v>8420</v>
      </c>
      <c r="C967" s="16" t="s">
        <v>8428</v>
      </c>
      <c r="D967" s="17"/>
      <c r="E967" s="17"/>
      <c r="F967" s="24">
        <v>2350</v>
      </c>
      <c r="G967" s="17"/>
      <c r="H967" s="17"/>
      <c r="I967" s="17"/>
      <c r="J967" s="17"/>
      <c r="K967" s="28"/>
      <c r="L967" s="17"/>
      <c r="M967" s="17"/>
      <c r="N967" s="17"/>
      <c r="O967" s="17"/>
    </row>
    <row r="968" spans="1:15" ht="15.95">
      <c r="A968" s="118" t="s">
        <v>8581</v>
      </c>
      <c r="B968" s="118" t="s">
        <v>8420</v>
      </c>
      <c r="C968" s="16" t="s">
        <v>8422</v>
      </c>
      <c r="D968" s="24">
        <v>72100</v>
      </c>
      <c r="E968" s="24">
        <v>35700</v>
      </c>
      <c r="F968" s="24">
        <v>6670</v>
      </c>
      <c r="G968" s="24">
        <v>11500</v>
      </c>
      <c r="H968" s="24">
        <v>14800</v>
      </c>
      <c r="I968" s="17"/>
      <c r="J968" s="17"/>
      <c r="K968" s="28"/>
      <c r="L968" s="17"/>
      <c r="M968" s="24">
        <v>19500</v>
      </c>
      <c r="N968" s="24">
        <v>36000</v>
      </c>
      <c r="O968" s="17"/>
    </row>
    <row r="969" spans="1:15" ht="15.95">
      <c r="A969" s="118" t="s">
        <v>8581</v>
      </c>
      <c r="B969" s="118" t="s">
        <v>8420</v>
      </c>
      <c r="C969" s="16" t="s">
        <v>8442</v>
      </c>
      <c r="D969" s="17"/>
      <c r="E969" s="17"/>
      <c r="F969" s="17"/>
      <c r="G969" s="17"/>
      <c r="H969" s="17"/>
      <c r="I969" s="24">
        <v>13300</v>
      </c>
      <c r="J969" s="24">
        <v>21200</v>
      </c>
      <c r="K969" s="28"/>
      <c r="L969" s="17"/>
      <c r="M969" s="17"/>
      <c r="N969" s="17"/>
      <c r="O969" s="17"/>
    </row>
    <row r="970" spans="1:15" ht="15.95">
      <c r="A970" s="118" t="s">
        <v>8581</v>
      </c>
      <c r="B970" s="16">
        <v>286</v>
      </c>
      <c r="C970" s="16" t="s">
        <v>8432</v>
      </c>
      <c r="D970" s="17"/>
      <c r="E970" s="17"/>
      <c r="F970" s="17"/>
      <c r="G970" s="17"/>
      <c r="H970" s="17"/>
      <c r="I970" s="17"/>
      <c r="J970" s="17"/>
      <c r="K970" s="28"/>
      <c r="L970" s="17"/>
      <c r="M970" s="17"/>
      <c r="N970" s="24">
        <v>56300</v>
      </c>
      <c r="O970" s="17"/>
    </row>
    <row r="971" spans="1:15" ht="15.95">
      <c r="A971" s="118" t="s">
        <v>8581</v>
      </c>
      <c r="B971" s="118">
        <v>1056</v>
      </c>
      <c r="C971" s="16" t="s">
        <v>8423</v>
      </c>
      <c r="D971" s="17"/>
      <c r="E971" s="17"/>
      <c r="F971" s="17"/>
      <c r="G971" s="24">
        <v>11700</v>
      </c>
      <c r="H971" s="24">
        <v>13600</v>
      </c>
      <c r="I971" s="24">
        <v>15100</v>
      </c>
      <c r="J971" s="24">
        <v>10800</v>
      </c>
      <c r="K971" s="24">
        <v>9750</v>
      </c>
      <c r="L971" s="24">
        <v>65300</v>
      </c>
      <c r="M971" s="24">
        <v>48000</v>
      </c>
      <c r="N971" s="17"/>
      <c r="O971" s="17"/>
    </row>
    <row r="972" spans="1:15" ht="15.95">
      <c r="A972" s="118" t="s">
        <v>8581</v>
      </c>
      <c r="B972" s="118">
        <v>1056</v>
      </c>
      <c r="C972" s="16" t="s">
        <v>8434</v>
      </c>
      <c r="D972" s="17"/>
      <c r="E972" s="17"/>
      <c r="F972" s="17"/>
      <c r="G972" s="17"/>
      <c r="H972" s="24">
        <v>27000</v>
      </c>
      <c r="I972" s="24">
        <v>18400</v>
      </c>
      <c r="J972" s="24">
        <v>17600</v>
      </c>
      <c r="K972" s="24">
        <v>8330</v>
      </c>
      <c r="L972" s="24">
        <v>103000</v>
      </c>
      <c r="M972" s="24">
        <v>93200</v>
      </c>
      <c r="N972" s="24">
        <v>35600</v>
      </c>
      <c r="O972" s="24">
        <v>34200</v>
      </c>
    </row>
    <row r="973" spans="1:15" ht="15.95">
      <c r="A973" s="118" t="s">
        <v>8581</v>
      </c>
      <c r="B973" s="118">
        <v>1056</v>
      </c>
      <c r="C973" s="16" t="s">
        <v>8444</v>
      </c>
      <c r="D973" s="17"/>
      <c r="E973" s="17"/>
      <c r="F973" s="17"/>
      <c r="G973" s="17"/>
      <c r="H973" s="17"/>
      <c r="I973" s="17"/>
      <c r="J973" s="17"/>
      <c r="K973" s="24">
        <v>4110</v>
      </c>
      <c r="L973" s="24">
        <v>37900</v>
      </c>
      <c r="M973" s="24">
        <v>54200</v>
      </c>
      <c r="N973" s="17"/>
      <c r="O973" s="24">
        <v>20000</v>
      </c>
    </row>
    <row r="974" spans="1:15" ht="15.95">
      <c r="A974" s="118" t="s">
        <v>8581</v>
      </c>
      <c r="B974" s="118">
        <v>1056</v>
      </c>
      <c r="C974" s="16" t="s">
        <v>8424</v>
      </c>
      <c r="D974" s="17"/>
      <c r="E974" s="24">
        <v>19600</v>
      </c>
      <c r="F974" s="17"/>
      <c r="G974" s="17"/>
      <c r="H974" s="24">
        <v>90400</v>
      </c>
      <c r="I974" s="24">
        <v>26800</v>
      </c>
      <c r="J974" s="24">
        <v>21600</v>
      </c>
      <c r="K974" s="24">
        <v>17900</v>
      </c>
      <c r="L974" s="24">
        <v>123000</v>
      </c>
      <c r="M974" s="24">
        <v>148000</v>
      </c>
      <c r="N974" s="17"/>
      <c r="O974" s="24">
        <v>36800</v>
      </c>
    </row>
    <row r="975" spans="1:15" ht="15.95">
      <c r="A975" s="118" t="s">
        <v>8581</v>
      </c>
      <c r="B975" s="118">
        <v>1056</v>
      </c>
      <c r="C975" s="16" t="s">
        <v>8429</v>
      </c>
      <c r="D975" s="17"/>
      <c r="E975" s="17"/>
      <c r="F975" s="17"/>
      <c r="G975" s="17"/>
      <c r="H975" s="24">
        <v>13700</v>
      </c>
      <c r="I975" s="17"/>
      <c r="J975" s="17"/>
      <c r="K975" s="28"/>
      <c r="L975" s="24">
        <v>52100</v>
      </c>
      <c r="M975" s="17"/>
      <c r="N975" s="17"/>
      <c r="O975" s="17"/>
    </row>
    <row r="976" spans="1:15" ht="15.95">
      <c r="A976" s="118" t="s">
        <v>8581</v>
      </c>
      <c r="B976" s="118">
        <v>1056</v>
      </c>
      <c r="C976" s="16" t="s">
        <v>8430</v>
      </c>
      <c r="D976" s="17"/>
      <c r="E976" s="24">
        <v>14400</v>
      </c>
      <c r="F976" s="17"/>
      <c r="G976" s="17"/>
      <c r="H976" s="17"/>
      <c r="I976" s="17"/>
      <c r="J976" s="17"/>
      <c r="K976" s="28"/>
      <c r="L976" s="17"/>
      <c r="M976" s="17"/>
      <c r="N976" s="17"/>
      <c r="O976" s="17"/>
    </row>
    <row r="977" spans="1:15" ht="15.95">
      <c r="A977" s="118" t="s">
        <v>8581</v>
      </c>
      <c r="B977" s="118">
        <v>1056</v>
      </c>
      <c r="C977" s="16" t="s">
        <v>8452</v>
      </c>
      <c r="D977" s="17"/>
      <c r="E977" s="17"/>
      <c r="F977" s="17"/>
      <c r="G977" s="17"/>
      <c r="H977" s="24">
        <v>37500</v>
      </c>
      <c r="I977" s="17"/>
      <c r="J977" s="17"/>
      <c r="K977" s="28"/>
      <c r="L977" s="24">
        <v>20500</v>
      </c>
      <c r="M977" s="17"/>
      <c r="N977" s="17"/>
      <c r="O977" s="17"/>
    </row>
    <row r="978" spans="1:15" ht="15.95">
      <c r="A978" s="118" t="s">
        <v>8581</v>
      </c>
      <c r="B978" s="118">
        <v>1056</v>
      </c>
      <c r="C978" s="16" t="s">
        <v>8454</v>
      </c>
      <c r="D978" s="17"/>
      <c r="E978" s="17"/>
      <c r="F978" s="17"/>
      <c r="G978" s="17"/>
      <c r="H978" s="17"/>
      <c r="I978" s="17"/>
      <c r="J978" s="17"/>
      <c r="K978" s="28"/>
      <c r="L978" s="17"/>
      <c r="M978" s="24">
        <v>28800</v>
      </c>
      <c r="N978" s="17"/>
      <c r="O978" s="17"/>
    </row>
    <row r="979" spans="1:15" ht="15.95">
      <c r="A979" s="118" t="s">
        <v>8581</v>
      </c>
      <c r="B979" s="118">
        <v>2257</v>
      </c>
      <c r="C979" s="16" t="s">
        <v>8449</v>
      </c>
      <c r="D979" s="17"/>
      <c r="E979" s="17"/>
      <c r="F979" s="17"/>
      <c r="G979" s="17"/>
      <c r="H979" s="17"/>
      <c r="I979" s="17"/>
      <c r="J979" s="17"/>
      <c r="K979" s="28"/>
      <c r="L979" s="17"/>
      <c r="M979" s="24">
        <v>181000</v>
      </c>
      <c r="N979" s="17"/>
      <c r="O979" s="17"/>
    </row>
    <row r="980" spans="1:15" ht="15.95">
      <c r="A980" s="118" t="s">
        <v>8581</v>
      </c>
      <c r="B980" s="118">
        <v>2257</v>
      </c>
      <c r="C980" s="16" t="s">
        <v>8432</v>
      </c>
      <c r="D980" s="17"/>
      <c r="E980" s="17"/>
      <c r="F980" s="17"/>
      <c r="G980" s="17"/>
      <c r="H980" s="17"/>
      <c r="I980" s="17"/>
      <c r="J980" s="17"/>
      <c r="K980" s="28"/>
      <c r="L980" s="17"/>
      <c r="M980" s="24">
        <v>2380</v>
      </c>
      <c r="N980" s="17"/>
      <c r="O980" s="17"/>
    </row>
    <row r="981" spans="1:15" ht="15.95">
      <c r="A981" s="118" t="s">
        <v>8581</v>
      </c>
      <c r="B981" s="16">
        <v>2420</v>
      </c>
      <c r="C981" s="16" t="s">
        <v>8430</v>
      </c>
      <c r="D981" s="17"/>
      <c r="E981" s="17"/>
      <c r="F981" s="17"/>
      <c r="G981" s="17"/>
      <c r="H981" s="24">
        <v>12200</v>
      </c>
      <c r="I981" s="17"/>
      <c r="J981" s="17"/>
      <c r="K981" s="28"/>
      <c r="L981" s="17"/>
      <c r="M981" s="17"/>
      <c r="N981" s="17"/>
      <c r="O981" s="17"/>
    </row>
    <row r="982" spans="1:15" ht="15.95">
      <c r="A982" s="118" t="s">
        <v>8581</v>
      </c>
      <c r="B982" s="118">
        <v>3932</v>
      </c>
      <c r="C982" s="16" t="s">
        <v>8440</v>
      </c>
      <c r="D982" s="17"/>
      <c r="E982" s="24">
        <v>55100</v>
      </c>
      <c r="F982" s="17"/>
      <c r="G982" s="17"/>
      <c r="H982" s="17"/>
      <c r="I982" s="17"/>
      <c r="J982" s="17"/>
      <c r="K982" s="28"/>
      <c r="L982" s="17"/>
      <c r="M982" s="17"/>
      <c r="N982" s="17"/>
      <c r="O982" s="17"/>
    </row>
    <row r="983" spans="1:15" ht="15.95">
      <c r="A983" s="118" t="s">
        <v>8581</v>
      </c>
      <c r="B983" s="118">
        <v>3932</v>
      </c>
      <c r="C983" s="16" t="s">
        <v>8451</v>
      </c>
      <c r="D983" s="24">
        <v>69100</v>
      </c>
      <c r="E983" s="17"/>
      <c r="F983" s="17"/>
      <c r="G983" s="17"/>
      <c r="H983" s="17"/>
      <c r="I983" s="17"/>
      <c r="J983" s="17"/>
      <c r="K983" s="28"/>
      <c r="L983" s="17"/>
      <c r="M983" s="17"/>
      <c r="N983" s="17"/>
      <c r="O983" s="17"/>
    </row>
    <row r="984" spans="1:15" ht="15.95">
      <c r="A984" s="16" t="s">
        <v>1507</v>
      </c>
      <c r="B984" s="16" t="s">
        <v>8420</v>
      </c>
      <c r="C984" s="16"/>
      <c r="D984" s="18">
        <v>251000</v>
      </c>
      <c r="E984" s="24">
        <v>199000</v>
      </c>
      <c r="F984" s="17"/>
      <c r="G984" s="17"/>
      <c r="H984" s="17"/>
      <c r="I984" s="17"/>
      <c r="J984" s="17"/>
      <c r="K984" s="28"/>
      <c r="L984" s="17"/>
      <c r="M984" s="17"/>
      <c r="N984" s="17"/>
      <c r="O984" s="17"/>
    </row>
    <row r="985" spans="1:15" ht="15.95">
      <c r="A985" s="118" t="s">
        <v>1506</v>
      </c>
      <c r="B985" s="16" t="s">
        <v>8420</v>
      </c>
      <c r="C985" s="16"/>
      <c r="D985" s="17"/>
      <c r="E985" s="17"/>
      <c r="F985" s="24">
        <v>53900</v>
      </c>
      <c r="G985" s="24">
        <v>17700</v>
      </c>
      <c r="H985" s="17"/>
      <c r="I985" s="17"/>
      <c r="J985" s="17"/>
      <c r="K985" s="28"/>
      <c r="L985" s="17"/>
      <c r="M985" s="17"/>
      <c r="N985" s="17"/>
      <c r="O985" s="17"/>
    </row>
    <row r="986" spans="1:15" ht="15.95">
      <c r="A986" s="118" t="s">
        <v>1506</v>
      </c>
      <c r="B986" s="16">
        <v>230</v>
      </c>
      <c r="C986" s="16"/>
      <c r="D986" s="17"/>
      <c r="E986" s="17"/>
      <c r="F986" s="17"/>
      <c r="G986" s="17"/>
      <c r="H986" s="17"/>
      <c r="I986" s="17"/>
      <c r="J986" s="17"/>
      <c r="K986" s="24">
        <v>78300</v>
      </c>
      <c r="L986" s="17"/>
      <c r="M986" s="17"/>
      <c r="N986" s="17"/>
      <c r="O986" s="17"/>
    </row>
    <row r="987" spans="1:15" ht="15.95">
      <c r="A987" s="16" t="s">
        <v>1505</v>
      </c>
      <c r="B987" s="16" t="s">
        <v>8420</v>
      </c>
      <c r="C987" s="16"/>
      <c r="D987" s="17"/>
      <c r="E987" s="17"/>
      <c r="F987" s="17"/>
      <c r="G987" s="17"/>
      <c r="H987" s="17"/>
      <c r="I987" s="24">
        <v>77200</v>
      </c>
      <c r="J987" s="24">
        <v>3670</v>
      </c>
      <c r="K987" s="24">
        <v>59600</v>
      </c>
      <c r="L987" s="17"/>
      <c r="M987" s="17"/>
      <c r="N987" s="17"/>
      <c r="O987" s="17"/>
    </row>
    <row r="988" spans="1:15" ht="15.95">
      <c r="A988" s="16" t="s">
        <v>1504</v>
      </c>
      <c r="B988" s="16" t="s">
        <v>8420</v>
      </c>
      <c r="C988" s="16"/>
      <c r="D988" s="17"/>
      <c r="E988" s="17"/>
      <c r="F988" s="24">
        <v>177000</v>
      </c>
      <c r="G988" s="24">
        <v>129000</v>
      </c>
      <c r="H988" s="24">
        <v>86500</v>
      </c>
      <c r="I988" s="24">
        <v>211000</v>
      </c>
      <c r="J988" s="24">
        <v>167000</v>
      </c>
      <c r="K988" s="24">
        <v>200000</v>
      </c>
      <c r="L988" s="17"/>
      <c r="M988" s="17"/>
      <c r="N988" s="17"/>
      <c r="O988" s="17"/>
    </row>
    <row r="989" spans="1:15" ht="15.95">
      <c r="A989" s="16" t="s">
        <v>1503</v>
      </c>
      <c r="B989" s="16" t="s">
        <v>8420</v>
      </c>
      <c r="C989" s="16"/>
      <c r="D989" s="17"/>
      <c r="E989" s="17"/>
      <c r="F989" s="17"/>
      <c r="G989" s="17"/>
      <c r="H989" s="17"/>
      <c r="I989" s="24">
        <v>134000</v>
      </c>
      <c r="J989" s="17"/>
      <c r="K989" s="24">
        <v>28600</v>
      </c>
      <c r="L989" s="17"/>
      <c r="M989" s="17"/>
      <c r="N989" s="17"/>
      <c r="O989" s="17"/>
    </row>
    <row r="990" spans="1:15" ht="15.95">
      <c r="A990" s="118" t="s">
        <v>1502</v>
      </c>
      <c r="B990" s="16" t="s">
        <v>8420</v>
      </c>
      <c r="C990" s="16"/>
      <c r="D990" s="18">
        <v>693000</v>
      </c>
      <c r="E990" s="17"/>
      <c r="F990" s="18">
        <v>303000</v>
      </c>
      <c r="G990" s="24">
        <v>31700</v>
      </c>
      <c r="H990" s="24">
        <v>38100</v>
      </c>
      <c r="I990" s="17"/>
      <c r="J990" s="17"/>
      <c r="K990" s="24">
        <v>241000</v>
      </c>
      <c r="L990" s="17"/>
      <c r="M990" s="17"/>
      <c r="N990" s="17"/>
      <c r="O990" s="17"/>
    </row>
    <row r="991" spans="1:15" ht="15.95">
      <c r="A991" s="118" t="s">
        <v>1502</v>
      </c>
      <c r="B991" s="16">
        <v>307</v>
      </c>
      <c r="C991" s="16"/>
      <c r="D991" s="24">
        <v>86400</v>
      </c>
      <c r="E991" s="17"/>
      <c r="F991" s="17"/>
      <c r="G991" s="17"/>
      <c r="H991" s="17"/>
      <c r="I991" s="17"/>
      <c r="J991" s="17"/>
      <c r="K991" s="28"/>
      <c r="L991" s="17"/>
      <c r="M991" s="17"/>
      <c r="N991" s="17"/>
      <c r="O991" s="17"/>
    </row>
    <row r="992" spans="1:15" ht="15.95">
      <c r="A992" s="16" t="s">
        <v>4880</v>
      </c>
      <c r="B992" s="16" t="s">
        <v>8420</v>
      </c>
      <c r="C992" s="16"/>
      <c r="D992" s="17"/>
      <c r="E992" s="17"/>
      <c r="F992" s="17"/>
      <c r="G992" s="17"/>
      <c r="H992" s="17"/>
      <c r="I992" s="18">
        <v>356000</v>
      </c>
      <c r="J992" s="17"/>
      <c r="K992" s="24">
        <v>19200</v>
      </c>
      <c r="L992" s="17"/>
      <c r="M992" s="17"/>
      <c r="N992" s="17"/>
      <c r="O992" s="17"/>
    </row>
    <row r="993" spans="1:15" ht="15.95">
      <c r="A993" s="16" t="s">
        <v>1500</v>
      </c>
      <c r="B993" s="16" t="s">
        <v>8420</v>
      </c>
      <c r="C993" s="16"/>
      <c r="D993" s="17"/>
      <c r="E993" s="17"/>
      <c r="F993" s="17"/>
      <c r="G993" s="17"/>
      <c r="H993" s="17"/>
      <c r="I993" s="17"/>
      <c r="J993" s="17"/>
      <c r="K993" s="24">
        <v>21700</v>
      </c>
      <c r="L993" s="17"/>
      <c r="M993" s="17"/>
      <c r="N993" s="17"/>
      <c r="O993" s="17"/>
    </row>
    <row r="994" spans="1:15" ht="15.95">
      <c r="A994" s="16" t="s">
        <v>8243</v>
      </c>
      <c r="B994" s="16" t="s">
        <v>8420</v>
      </c>
      <c r="C994" s="16"/>
      <c r="D994" s="17"/>
      <c r="E994" s="17"/>
      <c r="F994" s="17"/>
      <c r="G994" s="24">
        <v>166000</v>
      </c>
      <c r="H994" s="17"/>
      <c r="I994" s="17"/>
      <c r="J994" s="17"/>
      <c r="K994" s="28"/>
      <c r="L994" s="17"/>
      <c r="M994" s="17"/>
      <c r="N994" s="17"/>
      <c r="O994" s="17"/>
    </row>
    <row r="995" spans="1:15" ht="15.95">
      <c r="A995" s="16" t="s">
        <v>1498</v>
      </c>
      <c r="B995" s="16" t="s">
        <v>8420</v>
      </c>
      <c r="C995" s="16"/>
      <c r="D995" s="17"/>
      <c r="E995" s="17"/>
      <c r="F995" s="17"/>
      <c r="G995" s="24">
        <v>13400</v>
      </c>
      <c r="H995" s="17"/>
      <c r="I995" s="17"/>
      <c r="J995" s="17"/>
      <c r="K995" s="28"/>
      <c r="L995" s="17"/>
      <c r="M995" s="17"/>
      <c r="N995" s="17"/>
      <c r="O995" s="17"/>
    </row>
    <row r="996" spans="1:15" ht="15.95">
      <c r="A996" s="16" t="s">
        <v>6204</v>
      </c>
      <c r="B996" s="16" t="s">
        <v>8420</v>
      </c>
      <c r="C996" s="16"/>
      <c r="D996" s="18">
        <v>332000</v>
      </c>
      <c r="E996" s="18">
        <v>438000</v>
      </c>
      <c r="F996" s="17"/>
      <c r="G996" s="24">
        <v>13400</v>
      </c>
      <c r="H996" s="17"/>
      <c r="I996" s="17"/>
      <c r="J996" s="17"/>
      <c r="K996" s="24">
        <v>141000</v>
      </c>
      <c r="L996" s="17"/>
      <c r="M996" s="17"/>
      <c r="N996" s="17"/>
      <c r="O996" s="17"/>
    </row>
    <row r="997" spans="1:15" ht="15.95">
      <c r="A997" s="16" t="s">
        <v>2044</v>
      </c>
      <c r="B997" s="16" t="s">
        <v>8420</v>
      </c>
      <c r="C997" s="16"/>
      <c r="D997" s="17"/>
      <c r="E997" s="17"/>
      <c r="F997" s="24">
        <v>93100</v>
      </c>
      <c r="G997" s="17"/>
      <c r="H997" s="17"/>
      <c r="I997" s="17"/>
      <c r="J997" s="17"/>
      <c r="K997" s="24">
        <v>28500</v>
      </c>
      <c r="L997" s="17"/>
      <c r="M997" s="17"/>
      <c r="N997" s="17"/>
      <c r="O997" s="17"/>
    </row>
    <row r="998" spans="1:15" ht="15.95">
      <c r="A998" s="118" t="s">
        <v>1497</v>
      </c>
      <c r="B998" s="16" t="s">
        <v>8420</v>
      </c>
      <c r="C998" s="16"/>
      <c r="D998" s="113">
        <v>66600000</v>
      </c>
      <c r="E998" s="43">
        <v>20800000</v>
      </c>
      <c r="F998" s="72">
        <v>34000000</v>
      </c>
      <c r="G998" s="50">
        <v>10200000</v>
      </c>
      <c r="H998" s="57">
        <v>10400000</v>
      </c>
      <c r="I998" s="47">
        <v>7760000</v>
      </c>
      <c r="J998" s="49">
        <v>8340000</v>
      </c>
      <c r="K998" s="31">
        <v>6440000</v>
      </c>
      <c r="L998" s="26">
        <v>2760000</v>
      </c>
      <c r="M998" s="26">
        <v>3190000</v>
      </c>
      <c r="N998" s="27">
        <v>1820000</v>
      </c>
      <c r="O998" s="26">
        <v>3130000</v>
      </c>
    </row>
    <row r="999" spans="1:15" ht="15.95">
      <c r="A999" s="118" t="s">
        <v>1497</v>
      </c>
      <c r="B999" s="16">
        <v>85</v>
      </c>
      <c r="C999" s="16"/>
      <c r="D999" s="17"/>
      <c r="E999" s="24">
        <v>38900</v>
      </c>
      <c r="F999" s="17"/>
      <c r="G999" s="17"/>
      <c r="H999" s="17"/>
      <c r="I999" s="17"/>
      <c r="J999" s="17"/>
      <c r="K999" s="24">
        <v>283</v>
      </c>
      <c r="L999" s="17"/>
      <c r="M999" s="24">
        <v>0</v>
      </c>
      <c r="N999" s="17"/>
      <c r="O999" s="17"/>
    </row>
    <row r="1000" spans="1:15" ht="15.95">
      <c r="A1000" s="16" t="s">
        <v>2097</v>
      </c>
      <c r="B1000" s="16" t="s">
        <v>8420</v>
      </c>
      <c r="C1000" s="16"/>
      <c r="D1000" s="18">
        <v>281000</v>
      </c>
      <c r="E1000" s="17"/>
      <c r="F1000" s="17"/>
      <c r="G1000" s="24">
        <v>60100</v>
      </c>
      <c r="H1000" s="24">
        <v>30800</v>
      </c>
      <c r="I1000" s="17"/>
      <c r="J1000" s="17"/>
      <c r="K1000" s="28"/>
      <c r="L1000" s="17"/>
      <c r="M1000" s="17"/>
      <c r="N1000" s="17"/>
      <c r="O1000" s="17"/>
    </row>
    <row r="1001" spans="1:15" ht="15.95">
      <c r="A1001" s="16" t="s">
        <v>5495</v>
      </c>
      <c r="B1001" s="16" t="s">
        <v>8420</v>
      </c>
      <c r="C1001" s="16"/>
      <c r="D1001" s="17"/>
      <c r="E1001" s="17"/>
      <c r="F1001" s="17"/>
      <c r="G1001" s="17"/>
      <c r="H1001" s="17"/>
      <c r="I1001" s="17"/>
      <c r="J1001" s="24">
        <v>60600</v>
      </c>
      <c r="K1001" s="28"/>
      <c r="L1001" s="17"/>
      <c r="M1001" s="17"/>
      <c r="N1001" s="17"/>
      <c r="O1001" s="17"/>
    </row>
    <row r="1002" spans="1:15" ht="15.95">
      <c r="A1002" s="16" t="s">
        <v>4799</v>
      </c>
      <c r="B1002" s="16" t="s">
        <v>8420</v>
      </c>
      <c r="C1002" s="16"/>
      <c r="D1002" s="17"/>
      <c r="E1002" s="24">
        <v>8360</v>
      </c>
      <c r="F1002" s="24">
        <v>5320</v>
      </c>
      <c r="G1002" s="17"/>
      <c r="H1002" s="17"/>
      <c r="I1002" s="17"/>
      <c r="J1002" s="17"/>
      <c r="K1002" s="28"/>
      <c r="L1002" s="17"/>
      <c r="M1002" s="17"/>
      <c r="N1002" s="17"/>
      <c r="O1002" s="17"/>
    </row>
    <row r="1003" spans="1:15" ht="15.95">
      <c r="A1003" s="16" t="s">
        <v>1496</v>
      </c>
      <c r="B1003" s="16" t="s">
        <v>8420</v>
      </c>
      <c r="C1003" s="16"/>
      <c r="D1003" s="24">
        <v>25600</v>
      </c>
      <c r="E1003" s="24">
        <v>21900</v>
      </c>
      <c r="F1003" s="24">
        <v>22200</v>
      </c>
      <c r="G1003" s="24">
        <v>12100</v>
      </c>
      <c r="H1003" s="24">
        <v>11300</v>
      </c>
      <c r="I1003" s="17"/>
      <c r="J1003" s="24">
        <v>12200</v>
      </c>
      <c r="K1003" s="28"/>
      <c r="L1003" s="17"/>
      <c r="M1003" s="24">
        <v>54000</v>
      </c>
      <c r="N1003" s="17"/>
      <c r="O1003" s="24">
        <v>193000</v>
      </c>
    </row>
    <row r="1004" spans="1:15" ht="15.95">
      <c r="A1004" s="118" t="s">
        <v>1495</v>
      </c>
      <c r="B1004" s="118" t="s">
        <v>8420</v>
      </c>
      <c r="C1004" s="16"/>
      <c r="D1004" s="35">
        <v>771000</v>
      </c>
      <c r="E1004" s="18">
        <v>425000</v>
      </c>
      <c r="F1004" s="17"/>
      <c r="G1004" s="17"/>
      <c r="H1004" s="17"/>
      <c r="I1004" s="17"/>
      <c r="J1004" s="17"/>
      <c r="K1004" s="28"/>
      <c r="L1004" s="17"/>
      <c r="M1004" s="24">
        <v>16400</v>
      </c>
      <c r="N1004" s="17"/>
      <c r="O1004" s="24">
        <v>13100</v>
      </c>
    </row>
    <row r="1005" spans="1:15" ht="15.95">
      <c r="A1005" s="118" t="s">
        <v>1495</v>
      </c>
      <c r="B1005" s="118" t="s">
        <v>8420</v>
      </c>
      <c r="C1005" s="16" t="s">
        <v>8421</v>
      </c>
      <c r="D1005" s="17"/>
      <c r="E1005" s="17"/>
      <c r="F1005" s="17"/>
      <c r="G1005" s="17"/>
      <c r="H1005" s="17"/>
      <c r="I1005" s="17"/>
      <c r="J1005" s="17"/>
      <c r="K1005" s="28"/>
      <c r="L1005" s="17"/>
      <c r="M1005" s="17"/>
      <c r="N1005" s="17"/>
      <c r="O1005" s="24">
        <v>23000</v>
      </c>
    </row>
    <row r="1006" spans="1:15" ht="15.95">
      <c r="A1006" s="118" t="s">
        <v>1495</v>
      </c>
      <c r="B1006" s="16">
        <v>157</v>
      </c>
      <c r="C1006" s="16"/>
      <c r="D1006" s="17"/>
      <c r="E1006" s="24">
        <v>3860</v>
      </c>
      <c r="F1006" s="17"/>
      <c r="G1006" s="17"/>
      <c r="H1006" s="17"/>
      <c r="I1006" s="17"/>
      <c r="J1006" s="17"/>
      <c r="K1006" s="28"/>
      <c r="L1006" s="17"/>
      <c r="M1006" s="17"/>
      <c r="N1006" s="17"/>
      <c r="O1006" s="17"/>
    </row>
    <row r="1007" spans="1:15" ht="15.95">
      <c r="A1007" s="118" t="s">
        <v>1495</v>
      </c>
      <c r="B1007" s="16">
        <v>482</v>
      </c>
      <c r="C1007" s="16"/>
      <c r="D1007" s="17"/>
      <c r="E1007" s="24">
        <v>8500</v>
      </c>
      <c r="F1007" s="17"/>
      <c r="G1007" s="17"/>
      <c r="H1007" s="17"/>
      <c r="I1007" s="17"/>
      <c r="J1007" s="17"/>
      <c r="K1007" s="28"/>
      <c r="L1007" s="17"/>
      <c r="M1007" s="17"/>
      <c r="N1007" s="17"/>
      <c r="O1007" s="17"/>
    </row>
    <row r="1008" spans="1:15" ht="15.95">
      <c r="A1008" s="118" t="s">
        <v>1494</v>
      </c>
      <c r="B1008" s="118" t="s">
        <v>8420</v>
      </c>
      <c r="C1008" s="16"/>
      <c r="D1008" s="30">
        <v>4070000</v>
      </c>
      <c r="E1008" s="19">
        <v>1720000</v>
      </c>
      <c r="F1008" s="18">
        <v>321000</v>
      </c>
      <c r="G1008" s="18">
        <v>298000</v>
      </c>
      <c r="H1008" s="17"/>
      <c r="I1008" s="17"/>
      <c r="J1008" s="17"/>
      <c r="K1008" s="28"/>
      <c r="L1008" s="17"/>
      <c r="M1008" s="24">
        <v>229000</v>
      </c>
      <c r="N1008" s="17"/>
      <c r="O1008" s="17"/>
    </row>
    <row r="1009" spans="1:15" ht="15.95">
      <c r="A1009" s="118" t="s">
        <v>1494</v>
      </c>
      <c r="B1009" s="118" t="s">
        <v>8420</v>
      </c>
      <c r="C1009" s="16" t="s">
        <v>8422</v>
      </c>
      <c r="D1009" s="17"/>
      <c r="E1009" s="24">
        <v>125000</v>
      </c>
      <c r="F1009" s="17"/>
      <c r="G1009" s="17"/>
      <c r="H1009" s="17"/>
      <c r="I1009" s="17"/>
      <c r="J1009" s="17"/>
      <c r="K1009" s="28"/>
      <c r="L1009" s="17"/>
      <c r="M1009" s="24">
        <v>161000</v>
      </c>
      <c r="N1009" s="17"/>
      <c r="O1009" s="17"/>
    </row>
    <row r="1010" spans="1:15" ht="15.95">
      <c r="A1010" s="118" t="s">
        <v>1494</v>
      </c>
      <c r="B1010" s="16">
        <v>126</v>
      </c>
      <c r="C1010" s="16"/>
      <c r="D1010" s="24">
        <v>6700</v>
      </c>
      <c r="E1010" s="24">
        <v>0</v>
      </c>
      <c r="F1010" s="17"/>
      <c r="G1010" s="17"/>
      <c r="H1010" s="17"/>
      <c r="I1010" s="17"/>
      <c r="J1010" s="17"/>
      <c r="K1010" s="28"/>
      <c r="L1010" s="17"/>
      <c r="M1010" s="17"/>
      <c r="N1010" s="17"/>
      <c r="O1010" s="17"/>
    </row>
    <row r="1011" spans="1:15" ht="15.95">
      <c r="A1011" s="118" t="s">
        <v>1494</v>
      </c>
      <c r="B1011" s="16">
        <v>376</v>
      </c>
      <c r="C1011" s="16"/>
      <c r="D1011" s="17"/>
      <c r="E1011" s="17"/>
      <c r="F1011" s="17"/>
      <c r="G1011" s="17"/>
      <c r="H1011" s="17"/>
      <c r="I1011" s="17"/>
      <c r="J1011" s="17"/>
      <c r="K1011" s="28"/>
      <c r="L1011" s="17"/>
      <c r="M1011" s="24">
        <v>33700</v>
      </c>
      <c r="N1011" s="17"/>
      <c r="O1011" s="17"/>
    </row>
    <row r="1012" spans="1:15" ht="15.95">
      <c r="A1012" s="16" t="s">
        <v>2094</v>
      </c>
      <c r="B1012" s="16" t="s">
        <v>8420</v>
      </c>
      <c r="C1012" s="16"/>
      <c r="D1012" s="17"/>
      <c r="E1012" s="17"/>
      <c r="F1012" s="17"/>
      <c r="G1012" s="17"/>
      <c r="H1012" s="17"/>
      <c r="I1012" s="17"/>
      <c r="J1012" s="17"/>
      <c r="K1012" s="24">
        <v>84600</v>
      </c>
      <c r="L1012" s="17"/>
      <c r="M1012" s="17"/>
      <c r="N1012" s="17"/>
      <c r="O1012" s="17"/>
    </row>
    <row r="1013" spans="1:15" ht="15.95">
      <c r="A1013" s="16" t="s">
        <v>6104</v>
      </c>
      <c r="B1013" s="16" t="s">
        <v>8420</v>
      </c>
      <c r="C1013" s="16"/>
      <c r="D1013" s="17"/>
      <c r="E1013" s="17"/>
      <c r="F1013" s="17"/>
      <c r="G1013" s="17"/>
      <c r="H1013" s="17"/>
      <c r="I1013" s="17"/>
      <c r="J1013" s="17"/>
      <c r="K1013" s="28"/>
      <c r="L1013" s="24">
        <v>24900</v>
      </c>
      <c r="M1013" s="17"/>
      <c r="N1013" s="17"/>
      <c r="O1013" s="17"/>
    </row>
    <row r="1014" spans="1:15" ht="15.95">
      <c r="A1014" s="118" t="s">
        <v>1492</v>
      </c>
      <c r="B1014" s="16" t="s">
        <v>8420</v>
      </c>
      <c r="C1014" s="16"/>
      <c r="D1014" s="17"/>
      <c r="E1014" s="24">
        <v>51800</v>
      </c>
      <c r="F1014" s="24">
        <v>240000</v>
      </c>
      <c r="G1014" s="24">
        <v>106000</v>
      </c>
      <c r="H1014" s="24">
        <v>64800</v>
      </c>
      <c r="I1014" s="18">
        <v>323000</v>
      </c>
      <c r="J1014" s="17"/>
      <c r="K1014" s="18">
        <v>419000</v>
      </c>
      <c r="L1014" s="17"/>
      <c r="M1014" s="17"/>
      <c r="N1014" s="17"/>
      <c r="O1014" s="17"/>
    </row>
    <row r="1015" spans="1:15" ht="15.95">
      <c r="A1015" s="118" t="s">
        <v>1492</v>
      </c>
      <c r="B1015" s="16">
        <v>35</v>
      </c>
      <c r="C1015" s="16" t="s">
        <v>8428</v>
      </c>
      <c r="D1015" s="17"/>
      <c r="E1015" s="24">
        <v>240000</v>
      </c>
      <c r="F1015" s="17"/>
      <c r="G1015" s="17"/>
      <c r="H1015" s="17"/>
      <c r="I1015" s="17"/>
      <c r="J1015" s="17"/>
      <c r="K1015" s="28"/>
      <c r="L1015" s="17"/>
      <c r="M1015" s="17"/>
      <c r="N1015" s="17"/>
      <c r="O1015" s="17"/>
    </row>
    <row r="1016" spans="1:15" ht="15.95">
      <c r="A1016" s="16" t="s">
        <v>6547</v>
      </c>
      <c r="B1016" s="16" t="s">
        <v>8420</v>
      </c>
      <c r="C1016" s="16"/>
      <c r="D1016" s="18">
        <v>609000</v>
      </c>
      <c r="E1016" s="17"/>
      <c r="F1016" s="17"/>
      <c r="G1016" s="17"/>
      <c r="H1016" s="17"/>
      <c r="I1016" s="24">
        <v>54200</v>
      </c>
      <c r="J1016" s="17"/>
      <c r="K1016" s="28"/>
      <c r="L1016" s="17"/>
      <c r="M1016" s="17"/>
      <c r="N1016" s="17"/>
      <c r="O1016" s="17"/>
    </row>
    <row r="1017" spans="1:15" ht="15.95">
      <c r="A1017" s="118" t="s">
        <v>8248</v>
      </c>
      <c r="B1017" s="119" t="s">
        <v>8420</v>
      </c>
      <c r="C1017" s="16"/>
      <c r="D1017" s="17"/>
      <c r="E1017" s="24">
        <v>68500</v>
      </c>
      <c r="F1017" s="18">
        <v>363000</v>
      </c>
      <c r="G1017" s="17"/>
      <c r="H1017" s="24">
        <v>224000</v>
      </c>
      <c r="I1017" s="24">
        <v>108000</v>
      </c>
      <c r="J1017" s="18">
        <v>368000</v>
      </c>
      <c r="K1017" s="28"/>
      <c r="L1017" s="17"/>
      <c r="M1017" s="24">
        <v>59600</v>
      </c>
      <c r="N1017" s="17"/>
      <c r="O1017" s="17"/>
    </row>
    <row r="1018" spans="1:15" ht="15.95">
      <c r="A1018" s="118" t="s">
        <v>8248</v>
      </c>
      <c r="B1018" s="118" t="s">
        <v>8420</v>
      </c>
      <c r="C1018" s="16" t="s">
        <v>8423</v>
      </c>
      <c r="D1018" s="17"/>
      <c r="E1018" s="24">
        <v>194000</v>
      </c>
      <c r="F1018" s="17"/>
      <c r="G1018" s="17"/>
      <c r="H1018" s="24">
        <v>55600</v>
      </c>
      <c r="I1018" s="17"/>
      <c r="J1018" s="17"/>
      <c r="K1018" s="28"/>
      <c r="L1018" s="24">
        <v>89900</v>
      </c>
      <c r="M1018" s="18">
        <v>717000</v>
      </c>
      <c r="N1018" s="17"/>
      <c r="O1018" s="18">
        <v>470000</v>
      </c>
    </row>
    <row r="1019" spans="1:15" ht="15.95">
      <c r="A1019" s="118" t="s">
        <v>8248</v>
      </c>
      <c r="B1019" s="118" t="s">
        <v>8420</v>
      </c>
      <c r="C1019" s="16" t="s">
        <v>8422</v>
      </c>
      <c r="D1019" s="17"/>
      <c r="E1019" s="17"/>
      <c r="F1019" s="17"/>
      <c r="G1019" s="17"/>
      <c r="H1019" s="17"/>
      <c r="I1019" s="17"/>
      <c r="J1019" s="17"/>
      <c r="K1019" s="28"/>
      <c r="L1019" s="24">
        <v>112000</v>
      </c>
      <c r="M1019" s="17"/>
      <c r="N1019" s="17"/>
      <c r="O1019" s="17"/>
    </row>
    <row r="1020" spans="1:15" ht="15.95">
      <c r="A1020" s="118" t="s">
        <v>8248</v>
      </c>
      <c r="B1020" s="119">
        <v>81</v>
      </c>
      <c r="C1020" s="16" t="s">
        <v>8448</v>
      </c>
      <c r="D1020" s="24">
        <v>171000</v>
      </c>
      <c r="E1020" s="24">
        <v>92400</v>
      </c>
      <c r="F1020" s="24">
        <v>153000</v>
      </c>
      <c r="G1020" s="17"/>
      <c r="H1020" s="24">
        <v>110000</v>
      </c>
      <c r="I1020" s="24">
        <v>135000</v>
      </c>
      <c r="J1020" s="17"/>
      <c r="K1020" s="24">
        <v>114000</v>
      </c>
      <c r="L1020" s="18">
        <v>394000</v>
      </c>
      <c r="M1020" s="24">
        <v>245000</v>
      </c>
      <c r="N1020" s="18">
        <v>372000</v>
      </c>
      <c r="O1020" s="24">
        <v>111000</v>
      </c>
    </row>
    <row r="1021" spans="1:15" ht="15.95">
      <c r="A1021" s="118" t="s">
        <v>8248</v>
      </c>
      <c r="B1021" s="118">
        <v>81</v>
      </c>
      <c r="C1021" s="16" t="s">
        <v>8440</v>
      </c>
      <c r="D1021" s="17"/>
      <c r="E1021" s="17"/>
      <c r="F1021" s="17"/>
      <c r="G1021" s="17"/>
      <c r="H1021" s="24">
        <v>48100</v>
      </c>
      <c r="I1021" s="17"/>
      <c r="J1021" s="17"/>
      <c r="K1021" s="28"/>
      <c r="L1021" s="17"/>
      <c r="M1021" s="17"/>
      <c r="N1021" s="17"/>
      <c r="O1021" s="17"/>
    </row>
    <row r="1022" spans="1:15" ht="15.95">
      <c r="A1022" s="118" t="s">
        <v>8248</v>
      </c>
      <c r="B1022" s="118">
        <v>81</v>
      </c>
      <c r="C1022" s="16" t="s">
        <v>8435</v>
      </c>
      <c r="D1022" s="17"/>
      <c r="E1022" s="17"/>
      <c r="F1022" s="17"/>
      <c r="G1022" s="17"/>
      <c r="H1022" s="24">
        <v>99300</v>
      </c>
      <c r="I1022" s="24">
        <v>152000</v>
      </c>
      <c r="J1022" s="17"/>
      <c r="K1022" s="28"/>
      <c r="L1022" s="17"/>
      <c r="M1022" s="17"/>
      <c r="N1022" s="17"/>
      <c r="O1022" s="17"/>
    </row>
    <row r="1023" spans="1:15" ht="15.95">
      <c r="A1023" s="118" t="s">
        <v>8248</v>
      </c>
      <c r="B1023" s="118">
        <v>81</v>
      </c>
      <c r="C1023" s="16" t="s">
        <v>8441</v>
      </c>
      <c r="D1023" s="17"/>
      <c r="E1023" s="17"/>
      <c r="F1023" s="17"/>
      <c r="G1023" s="17"/>
      <c r="H1023" s="24">
        <v>90800</v>
      </c>
      <c r="I1023" s="24">
        <v>41800</v>
      </c>
      <c r="J1023" s="24">
        <v>114000</v>
      </c>
      <c r="K1023" s="24">
        <v>29100</v>
      </c>
      <c r="L1023" s="24">
        <v>149000</v>
      </c>
      <c r="M1023" s="24">
        <v>36400</v>
      </c>
      <c r="N1023" s="24">
        <v>92500</v>
      </c>
      <c r="O1023" s="24">
        <v>92000</v>
      </c>
    </row>
    <row r="1024" spans="1:15" ht="15.95">
      <c r="A1024" s="118" t="s">
        <v>8248</v>
      </c>
      <c r="B1024" s="118">
        <v>81</v>
      </c>
      <c r="C1024" s="16" t="s">
        <v>8434</v>
      </c>
      <c r="D1024" s="17"/>
      <c r="E1024" s="17"/>
      <c r="F1024" s="17"/>
      <c r="G1024" s="17"/>
      <c r="H1024" s="24">
        <v>108000</v>
      </c>
      <c r="I1024" s="24">
        <v>128000</v>
      </c>
      <c r="J1024" s="24">
        <v>172000</v>
      </c>
      <c r="K1024" s="28"/>
      <c r="L1024" s="24">
        <v>222000</v>
      </c>
      <c r="M1024" s="24">
        <v>157000</v>
      </c>
      <c r="N1024" s="17"/>
      <c r="O1024" s="24">
        <v>146000</v>
      </c>
    </row>
    <row r="1025" spans="1:15" ht="15.95">
      <c r="A1025" s="118" t="s">
        <v>8248</v>
      </c>
      <c r="B1025" s="118">
        <v>81</v>
      </c>
      <c r="C1025" s="16" t="s">
        <v>8444</v>
      </c>
      <c r="D1025" s="17"/>
      <c r="E1025" s="17"/>
      <c r="F1025" s="17"/>
      <c r="G1025" s="17"/>
      <c r="H1025" s="18">
        <v>320000</v>
      </c>
      <c r="I1025" s="18">
        <v>360000</v>
      </c>
      <c r="J1025" s="18">
        <v>329000</v>
      </c>
      <c r="K1025" s="24">
        <v>185000</v>
      </c>
      <c r="L1025" s="18">
        <v>255000</v>
      </c>
      <c r="M1025" s="24">
        <v>150000</v>
      </c>
      <c r="N1025" s="24">
        <v>134000</v>
      </c>
      <c r="O1025" s="24">
        <v>219000</v>
      </c>
    </row>
    <row r="1026" spans="1:15" ht="15.95">
      <c r="A1026" s="118" t="s">
        <v>8248</v>
      </c>
      <c r="B1026" s="118">
        <v>81</v>
      </c>
      <c r="C1026" s="16" t="s">
        <v>8453</v>
      </c>
      <c r="D1026" s="17"/>
      <c r="E1026" s="17"/>
      <c r="F1026" s="17"/>
      <c r="G1026" s="17"/>
      <c r="H1026" s="24">
        <v>49500</v>
      </c>
      <c r="I1026" s="24">
        <v>33900</v>
      </c>
      <c r="J1026" s="24">
        <v>63800</v>
      </c>
      <c r="K1026" s="24">
        <v>12900</v>
      </c>
      <c r="L1026" s="24">
        <v>44500</v>
      </c>
      <c r="M1026" s="17"/>
      <c r="N1026" s="24">
        <v>23800</v>
      </c>
      <c r="O1026" s="17"/>
    </row>
    <row r="1027" spans="1:15" ht="15.95">
      <c r="A1027" s="16" t="s">
        <v>1491</v>
      </c>
      <c r="B1027" s="16" t="s">
        <v>8420</v>
      </c>
      <c r="C1027" s="16"/>
      <c r="D1027" s="17"/>
      <c r="E1027" s="24">
        <v>54000</v>
      </c>
      <c r="F1027" s="17"/>
      <c r="G1027" s="17"/>
      <c r="H1027" s="24">
        <v>208000</v>
      </c>
      <c r="I1027" s="18">
        <v>461000</v>
      </c>
      <c r="J1027" s="18">
        <v>546000</v>
      </c>
      <c r="K1027" s="24">
        <v>215000</v>
      </c>
      <c r="L1027" s="24">
        <v>152000</v>
      </c>
      <c r="M1027" s="17"/>
      <c r="N1027" s="17"/>
      <c r="O1027" s="17"/>
    </row>
    <row r="1028" spans="1:15" ht="15.95">
      <c r="A1028" s="119" t="s">
        <v>1490</v>
      </c>
      <c r="B1028" s="119" t="s">
        <v>8420</v>
      </c>
      <c r="C1028" s="16"/>
      <c r="D1028" s="24">
        <v>119000</v>
      </c>
      <c r="E1028" s="17"/>
      <c r="F1028" s="24">
        <v>45900</v>
      </c>
      <c r="G1028" s="17"/>
      <c r="H1028" s="24">
        <v>38500</v>
      </c>
      <c r="I1028" s="17"/>
      <c r="J1028" s="24">
        <v>42900</v>
      </c>
      <c r="K1028" s="28"/>
      <c r="L1028" s="17"/>
      <c r="M1028" s="17"/>
      <c r="N1028" s="17"/>
      <c r="O1028" s="17"/>
    </row>
    <row r="1029" spans="1:15" ht="15.95">
      <c r="A1029" s="118" t="s">
        <v>1490</v>
      </c>
      <c r="B1029" s="118" t="s">
        <v>8420</v>
      </c>
      <c r="C1029" s="16" t="s">
        <v>8426</v>
      </c>
      <c r="D1029" s="17"/>
      <c r="E1029" s="17"/>
      <c r="F1029" s="24">
        <v>37600</v>
      </c>
      <c r="G1029" s="17"/>
      <c r="H1029" s="17"/>
      <c r="I1029" s="17"/>
      <c r="J1029" s="17"/>
      <c r="K1029" s="28"/>
      <c r="L1029" s="17"/>
      <c r="M1029" s="17"/>
      <c r="N1029" s="17"/>
      <c r="O1029" s="17"/>
    </row>
    <row r="1030" spans="1:15" ht="15.95">
      <c r="A1030" s="118" t="s">
        <v>1490</v>
      </c>
      <c r="B1030" s="118" t="s">
        <v>8420</v>
      </c>
      <c r="C1030" s="16" t="s">
        <v>8446</v>
      </c>
      <c r="D1030" s="17"/>
      <c r="E1030" s="17"/>
      <c r="F1030" s="24">
        <v>15300</v>
      </c>
      <c r="G1030" s="17"/>
      <c r="H1030" s="17"/>
      <c r="I1030" s="17"/>
      <c r="J1030" s="17"/>
      <c r="K1030" s="28"/>
      <c r="L1030" s="17"/>
      <c r="M1030" s="17"/>
      <c r="N1030" s="17"/>
      <c r="O1030" s="17"/>
    </row>
    <row r="1031" spans="1:15" ht="15.95">
      <c r="A1031" s="16" t="s">
        <v>4808</v>
      </c>
      <c r="B1031" s="16" t="s">
        <v>8420</v>
      </c>
      <c r="C1031" s="16"/>
      <c r="D1031" s="24">
        <v>150000</v>
      </c>
      <c r="E1031" s="17"/>
      <c r="F1031" s="17"/>
      <c r="G1031" s="17"/>
      <c r="H1031" s="17"/>
      <c r="I1031" s="17"/>
      <c r="J1031" s="17"/>
      <c r="K1031" s="28"/>
      <c r="L1031" s="17"/>
      <c r="M1031" s="17"/>
      <c r="N1031" s="17"/>
      <c r="O1031" s="17"/>
    </row>
    <row r="1032" spans="1:15" ht="15.95">
      <c r="A1032" s="16" t="s">
        <v>1489</v>
      </c>
      <c r="B1032" s="16" t="s">
        <v>8420</v>
      </c>
      <c r="C1032" s="16"/>
      <c r="D1032" s="17"/>
      <c r="E1032" s="17"/>
      <c r="F1032" s="17"/>
      <c r="G1032" s="24">
        <v>131000</v>
      </c>
      <c r="H1032" s="17"/>
      <c r="I1032" s="17"/>
      <c r="J1032" s="17"/>
      <c r="K1032" s="24">
        <v>16500</v>
      </c>
      <c r="L1032" s="17"/>
      <c r="M1032" s="17"/>
      <c r="N1032" s="17"/>
      <c r="O1032" s="17"/>
    </row>
    <row r="1033" spans="1:15" ht="15.95">
      <c r="A1033" s="16" t="s">
        <v>1488</v>
      </c>
      <c r="B1033" s="16" t="s">
        <v>8420</v>
      </c>
      <c r="C1033" s="16"/>
      <c r="D1033" s="17"/>
      <c r="E1033" s="17"/>
      <c r="F1033" s="17"/>
      <c r="G1033" s="17"/>
      <c r="H1033" s="17"/>
      <c r="I1033" s="24">
        <v>22800</v>
      </c>
      <c r="J1033" s="24">
        <v>21600</v>
      </c>
      <c r="K1033" s="28"/>
      <c r="L1033" s="17"/>
      <c r="M1033" s="17"/>
      <c r="N1033" s="17"/>
      <c r="O1033" s="17"/>
    </row>
    <row r="1034" spans="1:15" ht="15.95">
      <c r="A1034" s="16" t="s">
        <v>8585</v>
      </c>
      <c r="B1034" s="16" t="s">
        <v>8420</v>
      </c>
      <c r="C1034" s="16"/>
      <c r="D1034" s="17"/>
      <c r="E1034" s="17"/>
      <c r="F1034" s="17"/>
      <c r="G1034" s="17"/>
      <c r="H1034" s="17"/>
      <c r="I1034" s="17"/>
      <c r="J1034" s="24">
        <v>13000</v>
      </c>
      <c r="K1034" s="28"/>
      <c r="L1034" s="17"/>
      <c r="M1034" s="17"/>
      <c r="N1034" s="17"/>
      <c r="O1034" s="17"/>
    </row>
    <row r="1035" spans="1:15" ht="15.95">
      <c r="A1035" s="16" t="s">
        <v>6967</v>
      </c>
      <c r="B1035" s="16" t="s">
        <v>8420</v>
      </c>
      <c r="C1035" s="16"/>
      <c r="D1035" s="17"/>
      <c r="E1035" s="17"/>
      <c r="F1035" s="24">
        <v>205000</v>
      </c>
      <c r="G1035" s="17"/>
      <c r="H1035" s="17"/>
      <c r="I1035" s="17"/>
      <c r="J1035" s="17"/>
      <c r="K1035" s="28"/>
      <c r="L1035" s="17"/>
      <c r="M1035" s="17"/>
      <c r="N1035" s="17"/>
      <c r="O1035" s="17"/>
    </row>
    <row r="1036" spans="1:15" ht="15.95">
      <c r="A1036" s="118" t="s">
        <v>1487</v>
      </c>
      <c r="B1036" s="16" t="s">
        <v>8420</v>
      </c>
      <c r="C1036" s="16"/>
      <c r="D1036" s="22">
        <v>2640000</v>
      </c>
      <c r="E1036" s="18">
        <v>587000</v>
      </c>
      <c r="F1036" s="18">
        <v>467000</v>
      </c>
      <c r="G1036" s="18">
        <v>307000</v>
      </c>
      <c r="H1036" s="18">
        <v>431000</v>
      </c>
      <c r="I1036" s="18">
        <v>383000</v>
      </c>
      <c r="J1036" s="18">
        <v>380000</v>
      </c>
      <c r="K1036" s="18">
        <v>359000</v>
      </c>
      <c r="L1036" s="18">
        <v>252000</v>
      </c>
      <c r="M1036" s="18">
        <v>423000</v>
      </c>
      <c r="N1036" s="24">
        <v>204000</v>
      </c>
      <c r="O1036" s="18">
        <v>291000</v>
      </c>
    </row>
    <row r="1037" spans="1:15" ht="15.95">
      <c r="A1037" s="118" t="s">
        <v>1487</v>
      </c>
      <c r="B1037" s="16">
        <v>51</v>
      </c>
      <c r="C1037" s="16"/>
      <c r="D1037" s="24">
        <v>65800</v>
      </c>
      <c r="E1037" s="24">
        <v>15900</v>
      </c>
      <c r="F1037" s="17"/>
      <c r="G1037" s="17"/>
      <c r="H1037" s="17"/>
      <c r="I1037" s="17"/>
      <c r="J1037" s="24">
        <v>9020</v>
      </c>
      <c r="K1037" s="28"/>
      <c r="L1037" s="17"/>
      <c r="M1037" s="17"/>
      <c r="N1037" s="17"/>
      <c r="O1037" s="17"/>
    </row>
    <row r="1038" spans="1:15" ht="15.95">
      <c r="A1038" s="16" t="s">
        <v>1486</v>
      </c>
      <c r="B1038" s="16" t="s">
        <v>8420</v>
      </c>
      <c r="C1038" s="16"/>
      <c r="D1038" s="17"/>
      <c r="E1038" s="17"/>
      <c r="F1038" s="17"/>
      <c r="G1038" s="17"/>
      <c r="H1038" s="17"/>
      <c r="I1038" s="18">
        <v>282000</v>
      </c>
      <c r="J1038" s="17"/>
      <c r="K1038" s="28"/>
      <c r="L1038" s="17"/>
      <c r="M1038" s="17"/>
      <c r="N1038" s="17"/>
      <c r="O1038" s="17"/>
    </row>
    <row r="1039" spans="1:15" ht="15.95">
      <c r="A1039" s="16" t="s">
        <v>1485</v>
      </c>
      <c r="B1039" s="16" t="s">
        <v>8420</v>
      </c>
      <c r="C1039" s="16"/>
      <c r="D1039" s="17"/>
      <c r="E1039" s="17"/>
      <c r="F1039" s="17"/>
      <c r="G1039" s="17"/>
      <c r="H1039" s="17"/>
      <c r="I1039" s="24">
        <v>12700</v>
      </c>
      <c r="J1039" s="17"/>
      <c r="K1039" s="28"/>
      <c r="L1039" s="17"/>
      <c r="M1039" s="17"/>
      <c r="N1039" s="17"/>
      <c r="O1039" s="17"/>
    </row>
    <row r="1040" spans="1:15" ht="15.95">
      <c r="A1040" s="16" t="s">
        <v>1484</v>
      </c>
      <c r="B1040" s="16" t="s">
        <v>8420</v>
      </c>
      <c r="C1040" s="16"/>
      <c r="D1040" s="17"/>
      <c r="E1040" s="17"/>
      <c r="F1040" s="17"/>
      <c r="G1040" s="24">
        <v>186000</v>
      </c>
      <c r="H1040" s="17"/>
      <c r="I1040" s="24">
        <v>82200</v>
      </c>
      <c r="J1040" s="17"/>
      <c r="K1040" s="28"/>
      <c r="L1040" s="17"/>
      <c r="M1040" s="17"/>
      <c r="N1040" s="17"/>
      <c r="O1040" s="17"/>
    </row>
    <row r="1041" spans="1:15" ht="15.95">
      <c r="A1041" s="16" t="s">
        <v>1483</v>
      </c>
      <c r="B1041" s="16" t="s">
        <v>8420</v>
      </c>
      <c r="C1041" s="16"/>
      <c r="D1041" s="17"/>
      <c r="E1041" s="24">
        <v>158000</v>
      </c>
      <c r="F1041" s="24">
        <v>244000</v>
      </c>
      <c r="G1041" s="24">
        <v>32200</v>
      </c>
      <c r="H1041" s="24">
        <v>12200</v>
      </c>
      <c r="I1041" s="24">
        <v>14700</v>
      </c>
      <c r="J1041" s="24">
        <v>17800</v>
      </c>
      <c r="K1041" s="24">
        <v>149000</v>
      </c>
      <c r="L1041" s="17"/>
      <c r="M1041" s="17"/>
      <c r="N1041" s="17"/>
      <c r="O1041" s="17"/>
    </row>
    <row r="1042" spans="1:15" ht="15.95">
      <c r="A1042" s="118" t="s">
        <v>8587</v>
      </c>
      <c r="B1042" s="16" t="s">
        <v>8420</v>
      </c>
      <c r="C1042" s="16"/>
      <c r="D1042" s="17"/>
      <c r="E1042" s="17"/>
      <c r="F1042" s="17"/>
      <c r="G1042" s="17"/>
      <c r="H1042" s="24">
        <v>30400</v>
      </c>
      <c r="I1042" s="24">
        <v>24000</v>
      </c>
      <c r="J1042" s="24">
        <v>173000</v>
      </c>
      <c r="K1042" s="24">
        <v>41300</v>
      </c>
      <c r="L1042" s="17"/>
      <c r="M1042" s="17"/>
      <c r="N1042" s="17"/>
      <c r="O1042" s="17"/>
    </row>
    <row r="1043" spans="1:15" ht="15.95">
      <c r="A1043" s="118" t="s">
        <v>8587</v>
      </c>
      <c r="B1043" s="16">
        <v>76</v>
      </c>
      <c r="C1043" s="16" t="s">
        <v>8448</v>
      </c>
      <c r="D1043" s="17"/>
      <c r="E1043" s="17"/>
      <c r="F1043" s="17"/>
      <c r="G1043" s="17"/>
      <c r="H1043" s="17"/>
      <c r="I1043" s="24">
        <v>39500</v>
      </c>
      <c r="J1043" s="17"/>
      <c r="K1043" s="24">
        <v>29300</v>
      </c>
      <c r="L1043" s="17"/>
      <c r="M1043" s="17"/>
      <c r="N1043" s="17"/>
      <c r="O1043" s="17"/>
    </row>
    <row r="1044" spans="1:15" ht="15.95">
      <c r="A1044" s="118" t="s">
        <v>8587</v>
      </c>
      <c r="B1044" s="118">
        <v>260</v>
      </c>
      <c r="C1044" s="16" t="s">
        <v>8441</v>
      </c>
      <c r="D1044" s="17"/>
      <c r="E1044" s="17"/>
      <c r="F1044" s="17"/>
      <c r="G1044" s="17"/>
      <c r="H1044" s="17"/>
      <c r="I1044" s="24">
        <v>139000</v>
      </c>
      <c r="J1044" s="17"/>
      <c r="K1044" s="24">
        <v>112000</v>
      </c>
      <c r="L1044" s="17"/>
      <c r="M1044" s="17"/>
      <c r="N1044" s="17"/>
      <c r="O1044" s="17"/>
    </row>
    <row r="1045" spans="1:15" ht="15.95">
      <c r="A1045" s="118" t="s">
        <v>8587</v>
      </c>
      <c r="B1045" s="118">
        <v>260</v>
      </c>
      <c r="C1045" s="16" t="s">
        <v>8444</v>
      </c>
      <c r="D1045" s="17"/>
      <c r="E1045" s="17"/>
      <c r="F1045" s="17"/>
      <c r="G1045" s="17"/>
      <c r="H1045" s="17"/>
      <c r="I1045" s="17"/>
      <c r="J1045" s="17"/>
      <c r="K1045" s="24">
        <v>50900</v>
      </c>
      <c r="L1045" s="17"/>
      <c r="M1045" s="17"/>
      <c r="N1045" s="17"/>
      <c r="O1045" s="17"/>
    </row>
    <row r="1046" spans="1:15" ht="15.95">
      <c r="A1046" s="118" t="s">
        <v>1481</v>
      </c>
      <c r="B1046" s="118" t="s">
        <v>8420</v>
      </c>
      <c r="C1046" s="16"/>
      <c r="D1046" s="24">
        <v>119000</v>
      </c>
      <c r="E1046" s="24">
        <v>108000</v>
      </c>
      <c r="F1046" s="18">
        <v>334000</v>
      </c>
      <c r="G1046" s="17"/>
      <c r="H1046" s="18">
        <v>312000</v>
      </c>
      <c r="I1046" s="24">
        <v>155000</v>
      </c>
      <c r="J1046" s="18">
        <v>342000</v>
      </c>
      <c r="K1046" s="24">
        <v>103000</v>
      </c>
      <c r="L1046" s="17"/>
      <c r="M1046" s="17"/>
      <c r="N1046" s="17"/>
      <c r="O1046" s="24">
        <v>25100</v>
      </c>
    </row>
    <row r="1047" spans="1:15" ht="15.95">
      <c r="A1047" s="118" t="s">
        <v>1481</v>
      </c>
      <c r="B1047" s="118" t="s">
        <v>8420</v>
      </c>
      <c r="C1047" s="16" t="s">
        <v>8425</v>
      </c>
      <c r="D1047" s="17"/>
      <c r="E1047" s="17"/>
      <c r="F1047" s="17"/>
      <c r="G1047" s="17"/>
      <c r="H1047" s="17"/>
      <c r="I1047" s="17"/>
      <c r="J1047" s="24">
        <v>68900</v>
      </c>
      <c r="K1047" s="28"/>
      <c r="L1047" s="17"/>
      <c r="M1047" s="17"/>
      <c r="N1047" s="17"/>
      <c r="O1047" s="17"/>
    </row>
    <row r="1048" spans="1:15" ht="15.95">
      <c r="A1048" s="16" t="s">
        <v>1480</v>
      </c>
      <c r="B1048" s="16" t="s">
        <v>8420</v>
      </c>
      <c r="C1048" s="16"/>
      <c r="D1048" s="17"/>
      <c r="E1048" s="17"/>
      <c r="F1048" s="18">
        <v>272000</v>
      </c>
      <c r="G1048" s="24">
        <v>116000</v>
      </c>
      <c r="H1048" s="24">
        <v>38100</v>
      </c>
      <c r="I1048" s="18">
        <v>268000</v>
      </c>
      <c r="J1048" s="24">
        <v>215000</v>
      </c>
      <c r="K1048" s="24">
        <v>206000</v>
      </c>
      <c r="L1048" s="17"/>
      <c r="M1048" s="17"/>
      <c r="N1048" s="17"/>
      <c r="O1048" s="17"/>
    </row>
    <row r="1049" spans="1:15" ht="15.95">
      <c r="A1049" s="16" t="s">
        <v>1479</v>
      </c>
      <c r="B1049" s="16" t="s">
        <v>8420</v>
      </c>
      <c r="C1049" s="16"/>
      <c r="D1049" s="17"/>
      <c r="E1049" s="24">
        <v>6880</v>
      </c>
      <c r="F1049" s="24">
        <v>107000</v>
      </c>
      <c r="G1049" s="17"/>
      <c r="H1049" s="24">
        <v>175000</v>
      </c>
      <c r="I1049" s="24">
        <v>6330</v>
      </c>
      <c r="J1049" s="24">
        <v>70100</v>
      </c>
      <c r="K1049" s="28"/>
      <c r="L1049" s="17"/>
      <c r="M1049" s="17"/>
      <c r="N1049" s="17"/>
      <c r="O1049" s="17"/>
    </row>
    <row r="1050" spans="1:15" ht="15.95">
      <c r="A1050" s="16" t="s">
        <v>1476</v>
      </c>
      <c r="B1050" s="16" t="s">
        <v>8420</v>
      </c>
      <c r="C1050" s="16"/>
      <c r="D1050" s="18">
        <v>281000</v>
      </c>
      <c r="E1050" s="17"/>
      <c r="F1050" s="17"/>
      <c r="G1050" s="17"/>
      <c r="H1050" s="24">
        <v>67100</v>
      </c>
      <c r="I1050" s="17"/>
      <c r="J1050" s="24">
        <v>154000</v>
      </c>
      <c r="K1050" s="28"/>
      <c r="L1050" s="17"/>
      <c r="M1050" s="17"/>
      <c r="N1050" s="17"/>
      <c r="O1050" s="17"/>
    </row>
    <row r="1051" spans="1:15" ht="15.95">
      <c r="A1051" s="16" t="s">
        <v>1475</v>
      </c>
      <c r="B1051" s="16" t="s">
        <v>8420</v>
      </c>
      <c r="C1051" s="16"/>
      <c r="D1051" s="17"/>
      <c r="E1051" s="18">
        <v>357000</v>
      </c>
      <c r="F1051" s="17"/>
      <c r="G1051" s="17"/>
      <c r="H1051" s="17"/>
      <c r="I1051" s="17"/>
      <c r="J1051" s="17"/>
      <c r="K1051" s="28"/>
      <c r="L1051" s="17"/>
      <c r="M1051" s="17"/>
      <c r="N1051" s="17"/>
      <c r="O1051" s="17"/>
    </row>
    <row r="1052" spans="1:15" ht="15.95">
      <c r="A1052" s="16" t="s">
        <v>1474</v>
      </c>
      <c r="B1052" s="16" t="s">
        <v>8420</v>
      </c>
      <c r="C1052" s="16"/>
      <c r="D1052" s="24">
        <v>31600</v>
      </c>
      <c r="E1052" s="24">
        <v>31100</v>
      </c>
      <c r="F1052" s="18">
        <v>363000</v>
      </c>
      <c r="G1052" s="17"/>
      <c r="H1052" s="17"/>
      <c r="I1052" s="17"/>
      <c r="J1052" s="17"/>
      <c r="K1052" s="28"/>
      <c r="L1052" s="17"/>
      <c r="M1052" s="17"/>
      <c r="N1052" s="17"/>
      <c r="O1052" s="17"/>
    </row>
    <row r="1053" spans="1:15" ht="15.95">
      <c r="A1053" s="16" t="s">
        <v>4689</v>
      </c>
      <c r="B1053" s="16" t="s">
        <v>8420</v>
      </c>
      <c r="C1053" s="16"/>
      <c r="D1053" s="17"/>
      <c r="E1053" s="17"/>
      <c r="F1053" s="17"/>
      <c r="G1053" s="17"/>
      <c r="H1053" s="24">
        <v>130000</v>
      </c>
      <c r="I1053" s="17"/>
      <c r="J1053" s="24">
        <v>153000</v>
      </c>
      <c r="K1053" s="28"/>
      <c r="L1053" s="17"/>
      <c r="M1053" s="17"/>
      <c r="N1053" s="17"/>
      <c r="O1053" s="17"/>
    </row>
    <row r="1054" spans="1:15" ht="15.95">
      <c r="A1054" s="16" t="s">
        <v>1473</v>
      </c>
      <c r="B1054" s="16" t="s">
        <v>8420</v>
      </c>
      <c r="C1054" s="16"/>
      <c r="D1054" s="18">
        <v>605000</v>
      </c>
      <c r="E1054" s="24">
        <v>4920</v>
      </c>
      <c r="F1054" s="18">
        <v>332000</v>
      </c>
      <c r="G1054" s="24">
        <v>56400</v>
      </c>
      <c r="H1054" s="24">
        <v>210000</v>
      </c>
      <c r="I1054" s="18">
        <v>345000</v>
      </c>
      <c r="J1054" s="35">
        <v>963000</v>
      </c>
      <c r="K1054" s="18">
        <v>331000</v>
      </c>
      <c r="L1054" s="24">
        <v>59800</v>
      </c>
      <c r="M1054" s="17"/>
      <c r="N1054" s="17"/>
      <c r="O1054" s="17"/>
    </row>
    <row r="1055" spans="1:15" ht="15.95">
      <c r="A1055" s="118" t="s">
        <v>1472</v>
      </c>
      <c r="B1055" s="16" t="s">
        <v>8420</v>
      </c>
      <c r="C1055" s="16"/>
      <c r="D1055" s="24">
        <v>29900</v>
      </c>
      <c r="E1055" s="24">
        <v>11200</v>
      </c>
      <c r="F1055" s="17"/>
      <c r="G1055" s="35">
        <v>837000</v>
      </c>
      <c r="H1055" s="17"/>
      <c r="I1055" s="19">
        <v>1480000</v>
      </c>
      <c r="J1055" s="24">
        <v>13800</v>
      </c>
      <c r="K1055" s="18">
        <v>451000</v>
      </c>
      <c r="L1055" s="17"/>
      <c r="M1055" s="17"/>
      <c r="N1055" s="17"/>
      <c r="O1055" s="17"/>
    </row>
    <row r="1056" spans="1:15" ht="15.95">
      <c r="A1056" s="118" t="s">
        <v>1472</v>
      </c>
      <c r="B1056" s="16">
        <v>440</v>
      </c>
      <c r="C1056" s="16" t="s">
        <v>8431</v>
      </c>
      <c r="D1056" s="17"/>
      <c r="E1056" s="17"/>
      <c r="F1056" s="17"/>
      <c r="G1056" s="17"/>
      <c r="H1056" s="17"/>
      <c r="I1056" s="17"/>
      <c r="J1056" s="17"/>
      <c r="K1056" s="24">
        <v>39300</v>
      </c>
      <c r="L1056" s="17"/>
      <c r="M1056" s="17"/>
      <c r="N1056" s="17"/>
      <c r="O1056" s="17"/>
    </row>
    <row r="1057" spans="1:15" ht="15.95">
      <c r="A1057" s="118" t="s">
        <v>5795</v>
      </c>
      <c r="B1057" s="16" t="s">
        <v>8420</v>
      </c>
      <c r="C1057" s="16"/>
      <c r="D1057" s="17"/>
      <c r="E1057" s="24">
        <v>13400</v>
      </c>
      <c r="F1057" s="17"/>
      <c r="G1057" s="17"/>
      <c r="H1057" s="17"/>
      <c r="I1057" s="17"/>
      <c r="J1057" s="17"/>
      <c r="K1057" s="28"/>
      <c r="L1057" s="17"/>
      <c r="M1057" s="17"/>
      <c r="N1057" s="17"/>
      <c r="O1057" s="17"/>
    </row>
    <row r="1058" spans="1:15" ht="15.95">
      <c r="A1058" s="118" t="s">
        <v>5795</v>
      </c>
      <c r="B1058" s="16">
        <v>27</v>
      </c>
      <c r="C1058" s="16"/>
      <c r="D1058" s="17"/>
      <c r="E1058" s="24">
        <v>87400</v>
      </c>
      <c r="F1058" s="17"/>
      <c r="G1058" s="17"/>
      <c r="H1058" s="17"/>
      <c r="I1058" s="17"/>
      <c r="J1058" s="17"/>
      <c r="K1058" s="28"/>
      <c r="L1058" s="17"/>
      <c r="M1058" s="17"/>
      <c r="N1058" s="17"/>
      <c r="O1058" s="17"/>
    </row>
    <row r="1059" spans="1:15" ht="15.95">
      <c r="A1059" s="16" t="s">
        <v>4695</v>
      </c>
      <c r="B1059" s="16" t="s">
        <v>8420</v>
      </c>
      <c r="C1059" s="16"/>
      <c r="D1059" s="17"/>
      <c r="E1059" s="17"/>
      <c r="F1059" s="24">
        <v>142000</v>
      </c>
      <c r="G1059" s="17"/>
      <c r="H1059" s="17"/>
      <c r="I1059" s="17"/>
      <c r="J1059" s="17"/>
      <c r="K1059" s="28"/>
      <c r="L1059" s="17"/>
      <c r="M1059" s="17"/>
      <c r="N1059" s="17"/>
      <c r="O1059" s="17"/>
    </row>
    <row r="1060" spans="1:15" ht="15.95">
      <c r="A1060" s="16" t="s">
        <v>1470</v>
      </c>
      <c r="B1060" s="16" t="s">
        <v>8420</v>
      </c>
      <c r="C1060" s="16"/>
      <c r="D1060" s="24">
        <v>82500</v>
      </c>
      <c r="E1060" s="18">
        <v>304000</v>
      </c>
      <c r="F1060" s="18">
        <v>551000</v>
      </c>
      <c r="G1060" s="18">
        <v>415000</v>
      </c>
      <c r="H1060" s="18">
        <v>709000</v>
      </c>
      <c r="I1060" s="35">
        <v>1020000</v>
      </c>
      <c r="J1060" s="18">
        <v>629000</v>
      </c>
      <c r="K1060" s="35">
        <v>885000</v>
      </c>
      <c r="L1060" s="24">
        <v>43700</v>
      </c>
      <c r="M1060" s="17"/>
      <c r="N1060" s="17"/>
      <c r="O1060" s="17"/>
    </row>
    <row r="1061" spans="1:15" ht="15.95">
      <c r="A1061" s="16" t="s">
        <v>1466</v>
      </c>
      <c r="B1061" s="16" t="s">
        <v>8420</v>
      </c>
      <c r="C1061" s="16"/>
      <c r="D1061" s="17"/>
      <c r="E1061" s="17"/>
      <c r="F1061" s="17"/>
      <c r="G1061" s="17"/>
      <c r="H1061" s="17"/>
      <c r="I1061" s="17"/>
      <c r="J1061" s="17"/>
      <c r="K1061" s="24">
        <v>10600</v>
      </c>
      <c r="L1061" s="17"/>
      <c r="M1061" s="17"/>
      <c r="N1061" s="17"/>
      <c r="O1061" s="17"/>
    </row>
    <row r="1062" spans="1:15" ht="15.95">
      <c r="A1062" s="118" t="s">
        <v>5676</v>
      </c>
      <c r="B1062" s="16" t="s">
        <v>8420</v>
      </c>
      <c r="C1062" s="16"/>
      <c r="D1062" s="17"/>
      <c r="E1062" s="17"/>
      <c r="F1062" s="17"/>
      <c r="G1062" s="17"/>
      <c r="H1062" s="17"/>
      <c r="I1062" s="24">
        <v>185000</v>
      </c>
      <c r="J1062" s="24">
        <v>97400</v>
      </c>
      <c r="K1062" s="28"/>
      <c r="L1062" s="17"/>
      <c r="M1062" s="17"/>
      <c r="N1062" s="17"/>
      <c r="O1062" s="17"/>
    </row>
    <row r="1063" spans="1:15" ht="15.95">
      <c r="A1063" s="118" t="s">
        <v>5676</v>
      </c>
      <c r="B1063" s="16">
        <v>751</v>
      </c>
      <c r="C1063" s="16" t="s">
        <v>8429</v>
      </c>
      <c r="D1063" s="17"/>
      <c r="E1063" s="17"/>
      <c r="F1063" s="17"/>
      <c r="G1063" s="17"/>
      <c r="H1063" s="17"/>
      <c r="I1063" s="24">
        <v>72200</v>
      </c>
      <c r="J1063" s="17"/>
      <c r="K1063" s="28"/>
      <c r="L1063" s="17"/>
      <c r="M1063" s="17"/>
      <c r="N1063" s="17"/>
      <c r="O1063" s="17"/>
    </row>
    <row r="1064" spans="1:15" ht="15.95">
      <c r="A1064" s="16" t="s">
        <v>1465</v>
      </c>
      <c r="B1064" s="16" t="s">
        <v>8420</v>
      </c>
      <c r="C1064" s="16"/>
      <c r="D1064" s="17"/>
      <c r="E1064" s="17"/>
      <c r="F1064" s="17"/>
      <c r="G1064" s="24">
        <v>24900</v>
      </c>
      <c r="H1064" s="17"/>
      <c r="I1064" s="17"/>
      <c r="J1064" s="24">
        <v>158000</v>
      </c>
      <c r="K1064" s="28"/>
      <c r="L1064" s="17"/>
      <c r="M1064" s="17"/>
      <c r="N1064" s="17"/>
      <c r="O1064" s="17"/>
    </row>
    <row r="1065" spans="1:15" ht="15.95">
      <c r="A1065" s="118" t="s">
        <v>1463</v>
      </c>
      <c r="B1065" s="118" t="s">
        <v>8420</v>
      </c>
      <c r="C1065" s="16"/>
      <c r="D1065" s="17"/>
      <c r="E1065" s="17"/>
      <c r="F1065" s="17"/>
      <c r="G1065" s="17"/>
      <c r="H1065" s="17"/>
      <c r="I1065" s="17"/>
      <c r="J1065" s="17"/>
      <c r="K1065" s="28"/>
      <c r="L1065" s="18">
        <v>251000</v>
      </c>
      <c r="M1065" s="17"/>
      <c r="N1065" s="17"/>
      <c r="O1065" s="24">
        <v>48500</v>
      </c>
    </row>
    <row r="1066" spans="1:15" ht="15.95">
      <c r="A1066" s="118" t="s">
        <v>1463</v>
      </c>
      <c r="B1066" s="118" t="s">
        <v>8420</v>
      </c>
      <c r="C1066" s="16" t="s">
        <v>8423</v>
      </c>
      <c r="D1066" s="24">
        <v>63400</v>
      </c>
      <c r="E1066" s="17"/>
      <c r="F1066" s="17"/>
      <c r="G1066" s="17"/>
      <c r="H1066" s="17"/>
      <c r="I1066" s="17"/>
      <c r="J1066" s="17"/>
      <c r="K1066" s="28"/>
      <c r="L1066" s="17"/>
      <c r="M1066" s="17"/>
      <c r="N1066" s="17"/>
      <c r="O1066" s="17"/>
    </row>
    <row r="1067" spans="1:15" ht="15.95">
      <c r="A1067" s="16" t="s">
        <v>1462</v>
      </c>
      <c r="B1067" s="16" t="s">
        <v>8420</v>
      </c>
      <c r="C1067" s="16"/>
      <c r="D1067" s="24">
        <v>33700</v>
      </c>
      <c r="E1067" s="17"/>
      <c r="F1067" s="17"/>
      <c r="G1067" s="17"/>
      <c r="H1067" s="17"/>
      <c r="I1067" s="17"/>
      <c r="J1067" s="17"/>
      <c r="K1067" s="28"/>
      <c r="L1067" s="17"/>
      <c r="M1067" s="24">
        <v>31400</v>
      </c>
      <c r="N1067" s="17"/>
      <c r="O1067" s="17"/>
    </row>
    <row r="1068" spans="1:15" ht="15.95">
      <c r="A1068" s="16" t="s">
        <v>4654</v>
      </c>
      <c r="B1068" s="16" t="s">
        <v>8420</v>
      </c>
      <c r="C1068" s="16"/>
      <c r="D1068" s="17"/>
      <c r="E1068" s="17"/>
      <c r="F1068" s="17"/>
      <c r="G1068" s="24">
        <v>44100</v>
      </c>
      <c r="H1068" s="17"/>
      <c r="I1068" s="17"/>
      <c r="J1068" s="17"/>
      <c r="K1068" s="28"/>
      <c r="L1068" s="17"/>
      <c r="M1068" s="17"/>
      <c r="N1068" s="17"/>
      <c r="O1068" s="17"/>
    </row>
    <row r="1069" spans="1:15" ht="15.95">
      <c r="A1069" s="118" t="s">
        <v>8761</v>
      </c>
      <c r="B1069" s="16" t="s">
        <v>8420</v>
      </c>
      <c r="C1069" s="16"/>
      <c r="D1069" s="24">
        <v>81800</v>
      </c>
      <c r="E1069" s="17"/>
      <c r="F1069" s="17"/>
      <c r="G1069" s="17"/>
      <c r="H1069" s="17"/>
      <c r="I1069" s="17"/>
      <c r="J1069" s="17"/>
      <c r="K1069" s="28"/>
      <c r="L1069" s="17"/>
      <c r="M1069" s="17"/>
      <c r="N1069" s="17"/>
      <c r="O1069" s="17"/>
    </row>
    <row r="1070" spans="1:15" ht="15.95">
      <c r="A1070" s="118" t="s">
        <v>8761</v>
      </c>
      <c r="B1070" s="16">
        <v>282</v>
      </c>
      <c r="C1070" s="16" t="s">
        <v>8424</v>
      </c>
      <c r="D1070" s="24">
        <v>84400</v>
      </c>
      <c r="E1070" s="17"/>
      <c r="F1070" s="17"/>
      <c r="G1070" s="17"/>
      <c r="H1070" s="17"/>
      <c r="I1070" s="17"/>
      <c r="J1070" s="17"/>
      <c r="K1070" s="28"/>
      <c r="L1070" s="17"/>
      <c r="M1070" s="17"/>
      <c r="N1070" s="17"/>
      <c r="O1070" s="17"/>
    </row>
    <row r="1071" spans="1:15" ht="15.95">
      <c r="A1071" s="118" t="s">
        <v>1461</v>
      </c>
      <c r="B1071" s="16" t="s">
        <v>8420</v>
      </c>
      <c r="C1071" s="16"/>
      <c r="D1071" s="33">
        <v>3630000</v>
      </c>
      <c r="E1071" s="35">
        <v>1060000</v>
      </c>
      <c r="F1071" s="19">
        <v>1730000</v>
      </c>
      <c r="G1071" s="19">
        <v>1360000</v>
      </c>
      <c r="H1071" s="24">
        <v>141000</v>
      </c>
      <c r="I1071" s="35">
        <v>803000</v>
      </c>
      <c r="J1071" s="24">
        <v>247000</v>
      </c>
      <c r="K1071" s="18">
        <v>710000</v>
      </c>
      <c r="L1071" s="17"/>
      <c r="M1071" s="24">
        <v>19300</v>
      </c>
      <c r="N1071" s="24">
        <v>4970</v>
      </c>
      <c r="O1071" s="17"/>
    </row>
    <row r="1072" spans="1:15" ht="15.95">
      <c r="A1072" s="118" t="s">
        <v>1461</v>
      </c>
      <c r="B1072" s="16">
        <v>87</v>
      </c>
      <c r="C1072" s="16"/>
      <c r="D1072" s="17"/>
      <c r="E1072" s="24">
        <v>176000</v>
      </c>
      <c r="F1072" s="24">
        <v>28800</v>
      </c>
      <c r="G1072" s="17"/>
      <c r="H1072" s="17"/>
      <c r="I1072" s="17"/>
      <c r="J1072" s="24">
        <v>167000</v>
      </c>
      <c r="K1072" s="28"/>
      <c r="L1072" s="17"/>
      <c r="M1072" s="17"/>
      <c r="N1072" s="17"/>
      <c r="O1072" s="17"/>
    </row>
    <row r="1073" spans="1:15" ht="15.95">
      <c r="A1073" s="16" t="s">
        <v>6133</v>
      </c>
      <c r="B1073" s="16" t="s">
        <v>8420</v>
      </c>
      <c r="C1073" s="16"/>
      <c r="D1073" s="17"/>
      <c r="E1073" s="24">
        <v>40900</v>
      </c>
      <c r="F1073" s="17"/>
      <c r="G1073" s="17"/>
      <c r="H1073" s="17"/>
      <c r="I1073" s="17"/>
      <c r="J1073" s="17"/>
      <c r="K1073" s="28"/>
      <c r="L1073" s="17"/>
      <c r="M1073" s="17"/>
      <c r="N1073" s="17"/>
      <c r="O1073" s="17"/>
    </row>
    <row r="1074" spans="1:15" ht="15.95">
      <c r="A1074" s="118" t="s">
        <v>1458</v>
      </c>
      <c r="B1074" s="16" t="s">
        <v>8420</v>
      </c>
      <c r="C1074" s="16"/>
      <c r="D1074" s="32">
        <v>5560000</v>
      </c>
      <c r="E1074" s="35">
        <v>1040000</v>
      </c>
      <c r="F1074" s="26">
        <v>2850000</v>
      </c>
      <c r="G1074" s="35">
        <v>1060000</v>
      </c>
      <c r="H1074" s="18">
        <v>312000</v>
      </c>
      <c r="I1074" s="35">
        <v>1130000</v>
      </c>
      <c r="J1074" s="24">
        <v>207000</v>
      </c>
      <c r="K1074" s="18">
        <v>656000</v>
      </c>
      <c r="L1074" s="17"/>
      <c r="M1074" s="18">
        <v>499000</v>
      </c>
      <c r="N1074" s="17"/>
      <c r="O1074" s="17"/>
    </row>
    <row r="1075" spans="1:15" ht="15.95">
      <c r="A1075" s="118" t="s">
        <v>1458</v>
      </c>
      <c r="B1075" s="16">
        <v>609</v>
      </c>
      <c r="C1075" s="16"/>
      <c r="D1075" s="17"/>
      <c r="E1075" s="17"/>
      <c r="F1075" s="17"/>
      <c r="G1075" s="17"/>
      <c r="H1075" s="17"/>
      <c r="I1075" s="18">
        <v>414000</v>
      </c>
      <c r="J1075" s="17"/>
      <c r="K1075" s="28"/>
      <c r="L1075" s="17"/>
      <c r="M1075" s="17"/>
      <c r="N1075" s="17"/>
      <c r="O1075" s="17"/>
    </row>
    <row r="1076" spans="1:15" ht="15.95">
      <c r="A1076" s="118" t="s">
        <v>1457</v>
      </c>
      <c r="B1076" s="16" t="s">
        <v>8420</v>
      </c>
      <c r="C1076" s="16"/>
      <c r="D1076" s="35">
        <v>993000</v>
      </c>
      <c r="E1076" s="18">
        <v>482000</v>
      </c>
      <c r="F1076" s="35">
        <v>909000</v>
      </c>
      <c r="G1076" s="18">
        <v>439000</v>
      </c>
      <c r="H1076" s="18">
        <v>281000</v>
      </c>
      <c r="I1076" s="17"/>
      <c r="J1076" s="17"/>
      <c r="K1076" s="28"/>
      <c r="L1076" s="17"/>
      <c r="M1076" s="17"/>
      <c r="N1076" s="17"/>
      <c r="O1076" s="17"/>
    </row>
    <row r="1077" spans="1:15" ht="15.95">
      <c r="A1077" s="118" t="s">
        <v>1457</v>
      </c>
      <c r="B1077" s="16">
        <v>311</v>
      </c>
      <c r="C1077" s="16"/>
      <c r="D1077" s="24">
        <v>427</v>
      </c>
      <c r="E1077" s="17"/>
      <c r="F1077" s="17"/>
      <c r="G1077" s="17"/>
      <c r="H1077" s="17"/>
      <c r="I1077" s="17"/>
      <c r="J1077" s="17"/>
      <c r="K1077" s="28"/>
      <c r="L1077" s="17"/>
      <c r="M1077" s="17"/>
      <c r="N1077" s="17"/>
      <c r="O1077" s="17"/>
    </row>
    <row r="1078" spans="1:15" ht="15.95">
      <c r="A1078" s="118" t="s">
        <v>1456</v>
      </c>
      <c r="B1078" s="16" t="s">
        <v>8420</v>
      </c>
      <c r="C1078" s="16"/>
      <c r="D1078" s="19">
        <v>1270000</v>
      </c>
      <c r="E1078" s="24">
        <v>106000</v>
      </c>
      <c r="F1078" s="18">
        <v>492000</v>
      </c>
      <c r="G1078" s="18">
        <v>443000</v>
      </c>
      <c r="H1078" s="24">
        <v>196000</v>
      </c>
      <c r="I1078" s="18">
        <v>566000</v>
      </c>
      <c r="J1078" s="18">
        <v>508000</v>
      </c>
      <c r="K1078" s="35">
        <v>763000</v>
      </c>
      <c r="L1078" s="17"/>
      <c r="M1078" s="17"/>
      <c r="N1078" s="17"/>
      <c r="O1078" s="24">
        <v>18700</v>
      </c>
    </row>
    <row r="1079" spans="1:15" ht="15.95">
      <c r="A1079" s="118" t="s">
        <v>1456</v>
      </c>
      <c r="B1079" s="16">
        <v>102</v>
      </c>
      <c r="C1079" s="16"/>
      <c r="D1079" s="17"/>
      <c r="E1079" s="17"/>
      <c r="F1079" s="17"/>
      <c r="G1079" s="17"/>
      <c r="H1079" s="24">
        <v>0</v>
      </c>
      <c r="I1079" s="17"/>
      <c r="J1079" s="17"/>
      <c r="K1079" s="28"/>
      <c r="L1079" s="17"/>
      <c r="M1079" s="17"/>
      <c r="N1079" s="17"/>
      <c r="O1079" s="17"/>
    </row>
    <row r="1080" spans="1:15" ht="15.95">
      <c r="A1080" s="16" t="s">
        <v>8762</v>
      </c>
      <c r="B1080" s="16" t="s">
        <v>8420</v>
      </c>
      <c r="C1080" s="16"/>
      <c r="D1080" s="17"/>
      <c r="E1080" s="17"/>
      <c r="F1080" s="17"/>
      <c r="G1080" s="17"/>
      <c r="H1080" s="17"/>
      <c r="I1080" s="17"/>
      <c r="J1080" s="24">
        <v>182000</v>
      </c>
      <c r="K1080" s="28"/>
      <c r="L1080" s="17"/>
      <c r="M1080" s="17"/>
      <c r="N1080" s="17"/>
      <c r="O1080" s="17"/>
    </row>
    <row r="1081" spans="1:15" ht="15.95">
      <c r="A1081" s="16" t="s">
        <v>1454</v>
      </c>
      <c r="B1081" s="16" t="s">
        <v>8420</v>
      </c>
      <c r="C1081" s="16"/>
      <c r="D1081" s="17"/>
      <c r="E1081" s="17"/>
      <c r="F1081" s="17"/>
      <c r="G1081" s="17"/>
      <c r="H1081" s="17"/>
      <c r="I1081" s="17"/>
      <c r="J1081" s="24">
        <v>18200</v>
      </c>
      <c r="K1081" s="18">
        <v>316000</v>
      </c>
      <c r="L1081" s="17"/>
      <c r="M1081" s="17"/>
      <c r="N1081" s="17"/>
      <c r="O1081" s="17"/>
    </row>
    <row r="1082" spans="1:15" ht="15.95">
      <c r="A1082" s="16" t="s">
        <v>1453</v>
      </c>
      <c r="B1082" s="16" t="s">
        <v>8420</v>
      </c>
      <c r="C1082" s="16"/>
      <c r="D1082" s="17"/>
      <c r="E1082" s="17"/>
      <c r="F1082" s="17"/>
      <c r="G1082" s="17"/>
      <c r="H1082" s="24">
        <v>18700</v>
      </c>
      <c r="I1082" s="24">
        <v>47600</v>
      </c>
      <c r="J1082" s="18">
        <v>377000</v>
      </c>
      <c r="K1082" s="28"/>
      <c r="L1082" s="24">
        <v>30400</v>
      </c>
      <c r="M1082" s="17"/>
      <c r="N1082" s="24">
        <v>47800</v>
      </c>
      <c r="O1082" s="17"/>
    </row>
    <row r="1083" spans="1:15" ht="15.95">
      <c r="A1083" s="16" t="s">
        <v>1452</v>
      </c>
      <c r="B1083" s="16" t="s">
        <v>8420</v>
      </c>
      <c r="C1083" s="16"/>
      <c r="D1083" s="17"/>
      <c r="E1083" s="17"/>
      <c r="F1083" s="17"/>
      <c r="G1083" s="17"/>
      <c r="H1083" s="17"/>
      <c r="I1083" s="24">
        <v>89200</v>
      </c>
      <c r="J1083" s="18">
        <v>673000</v>
      </c>
      <c r="K1083" s="28"/>
      <c r="L1083" s="17"/>
      <c r="M1083" s="17"/>
      <c r="N1083" s="17"/>
      <c r="O1083" s="17"/>
    </row>
    <row r="1084" spans="1:15" ht="15.95">
      <c r="A1084" s="16" t="s">
        <v>4649</v>
      </c>
      <c r="B1084" s="16" t="s">
        <v>8420</v>
      </c>
      <c r="C1084" s="16"/>
      <c r="D1084" s="17"/>
      <c r="E1084" s="17"/>
      <c r="F1084" s="17"/>
      <c r="G1084" s="17"/>
      <c r="H1084" s="17"/>
      <c r="I1084" s="17"/>
      <c r="J1084" s="18">
        <v>298000</v>
      </c>
      <c r="K1084" s="28"/>
      <c r="L1084" s="17"/>
      <c r="M1084" s="17"/>
      <c r="N1084" s="17"/>
      <c r="O1084" s="17"/>
    </row>
    <row r="1085" spans="1:15" ht="15.95">
      <c r="A1085" s="16" t="s">
        <v>4602</v>
      </c>
      <c r="B1085" s="16" t="s">
        <v>8420</v>
      </c>
      <c r="C1085" s="16"/>
      <c r="D1085" s="18">
        <v>268000</v>
      </c>
      <c r="E1085" s="24">
        <v>150000</v>
      </c>
      <c r="F1085" s="17"/>
      <c r="G1085" s="17"/>
      <c r="H1085" s="17"/>
      <c r="I1085" s="17"/>
      <c r="J1085" s="17"/>
      <c r="K1085" s="28"/>
      <c r="L1085" s="17"/>
      <c r="M1085" s="17"/>
      <c r="N1085" s="17"/>
      <c r="O1085" s="17"/>
    </row>
    <row r="1086" spans="1:15" ht="15.95">
      <c r="A1086" s="16" t="s">
        <v>1451</v>
      </c>
      <c r="B1086" s="16" t="s">
        <v>8420</v>
      </c>
      <c r="C1086" s="16"/>
      <c r="D1086" s="18">
        <v>517000</v>
      </c>
      <c r="E1086" s="24">
        <v>131000</v>
      </c>
      <c r="F1086" s="17"/>
      <c r="G1086" s="17"/>
      <c r="H1086" s="24">
        <v>145000</v>
      </c>
      <c r="I1086" s="17"/>
      <c r="J1086" s="24">
        <v>40400</v>
      </c>
      <c r="K1086" s="24">
        <v>88800</v>
      </c>
      <c r="L1086" s="17"/>
      <c r="M1086" s="17"/>
      <c r="N1086" s="17"/>
      <c r="O1086" s="17"/>
    </row>
    <row r="1087" spans="1:15" ht="15.95">
      <c r="A1087" s="16" t="s">
        <v>1450</v>
      </c>
      <c r="B1087" s="16" t="s">
        <v>8420</v>
      </c>
      <c r="C1087" s="16"/>
      <c r="D1087" s="18">
        <v>643000</v>
      </c>
      <c r="E1087" s="24">
        <v>220000</v>
      </c>
      <c r="F1087" s="18">
        <v>274000</v>
      </c>
      <c r="G1087" s="24">
        <v>214000</v>
      </c>
      <c r="H1087" s="17"/>
      <c r="I1087" s="17"/>
      <c r="J1087" s="17"/>
      <c r="K1087" s="28"/>
      <c r="L1087" s="17"/>
      <c r="M1087" s="17"/>
      <c r="N1087" s="17"/>
      <c r="O1087" s="17"/>
    </row>
    <row r="1088" spans="1:15" ht="15.95">
      <c r="A1088" s="118" t="s">
        <v>1449</v>
      </c>
      <c r="B1088" s="16" t="s">
        <v>8420</v>
      </c>
      <c r="C1088" s="16"/>
      <c r="D1088" s="17"/>
      <c r="E1088" s="17"/>
      <c r="F1088" s="17"/>
      <c r="G1088" s="17"/>
      <c r="H1088" s="17"/>
      <c r="I1088" s="24">
        <v>7840</v>
      </c>
      <c r="J1088" s="17"/>
      <c r="K1088" s="18">
        <v>509000</v>
      </c>
      <c r="L1088" s="17"/>
      <c r="M1088" s="17"/>
      <c r="N1088" s="17"/>
      <c r="O1088" s="17"/>
    </row>
    <row r="1089" spans="1:15" ht="15.95">
      <c r="A1089" s="118" t="s">
        <v>1449</v>
      </c>
      <c r="B1089" s="16">
        <v>519</v>
      </c>
      <c r="C1089" s="16" t="s">
        <v>8432</v>
      </c>
      <c r="D1089" s="17"/>
      <c r="E1089" s="17"/>
      <c r="F1089" s="17"/>
      <c r="G1089" s="17"/>
      <c r="H1089" s="24">
        <v>32300</v>
      </c>
      <c r="I1089" s="17"/>
      <c r="J1089" s="17"/>
      <c r="K1089" s="24">
        <v>10400</v>
      </c>
      <c r="L1089" s="17"/>
      <c r="M1089" s="17"/>
      <c r="N1089" s="17"/>
      <c r="O1089" s="17"/>
    </row>
    <row r="1090" spans="1:15" ht="15.95">
      <c r="A1090" s="118" t="s">
        <v>1448</v>
      </c>
      <c r="B1090" s="16" t="s">
        <v>8420</v>
      </c>
      <c r="C1090" s="16"/>
      <c r="D1090" s="35">
        <v>908000</v>
      </c>
      <c r="E1090" s="17"/>
      <c r="F1090" s="17"/>
      <c r="G1090" s="17"/>
      <c r="H1090" s="17"/>
      <c r="I1090" s="17"/>
      <c r="J1090" s="17"/>
      <c r="K1090" s="28"/>
      <c r="L1090" s="17"/>
      <c r="M1090" s="17"/>
      <c r="N1090" s="17"/>
      <c r="O1090" s="17"/>
    </row>
    <row r="1091" spans="1:15" ht="15.95">
      <c r="A1091" s="118" t="s">
        <v>1448</v>
      </c>
      <c r="B1091" s="16">
        <v>581</v>
      </c>
      <c r="C1091" s="16" t="s">
        <v>8460</v>
      </c>
      <c r="D1091" s="24">
        <v>209000</v>
      </c>
      <c r="E1091" s="17"/>
      <c r="F1091" s="17"/>
      <c r="G1091" s="17"/>
      <c r="H1091" s="17"/>
      <c r="I1091" s="17"/>
      <c r="J1091" s="17"/>
      <c r="K1091" s="28"/>
      <c r="L1091" s="17"/>
      <c r="M1091" s="17"/>
      <c r="N1091" s="17"/>
      <c r="O1091" s="17"/>
    </row>
    <row r="1092" spans="1:15" ht="15.95">
      <c r="A1092" s="118" t="s">
        <v>1447</v>
      </c>
      <c r="B1092" s="118" t="s">
        <v>8420</v>
      </c>
      <c r="C1092" s="16"/>
      <c r="D1092" s="32">
        <v>5550000</v>
      </c>
      <c r="E1092" s="27">
        <v>1800000</v>
      </c>
      <c r="F1092" s="37">
        <v>4790000</v>
      </c>
      <c r="G1092" s="27">
        <v>2170000</v>
      </c>
      <c r="H1092" s="27">
        <v>1890000</v>
      </c>
      <c r="I1092" s="19">
        <v>1380000</v>
      </c>
      <c r="J1092" s="19">
        <v>1490000</v>
      </c>
      <c r="K1092" s="35">
        <v>1140000</v>
      </c>
      <c r="L1092" s="30">
        <v>4110000</v>
      </c>
      <c r="M1092" s="22">
        <v>2680000</v>
      </c>
      <c r="N1092" s="32">
        <v>5370000</v>
      </c>
      <c r="O1092" s="26">
        <v>2780000</v>
      </c>
    </row>
    <row r="1093" spans="1:15" ht="15.95">
      <c r="A1093" s="118" t="s">
        <v>1447</v>
      </c>
      <c r="B1093" s="118" t="s">
        <v>8420</v>
      </c>
      <c r="C1093" s="16" t="s">
        <v>8423</v>
      </c>
      <c r="D1093" s="18">
        <v>563000</v>
      </c>
      <c r="E1093" s="24">
        <v>174000</v>
      </c>
      <c r="F1093" s="18">
        <v>361000</v>
      </c>
      <c r="G1093" s="24">
        <v>142000</v>
      </c>
      <c r="H1093" s="24">
        <v>88300</v>
      </c>
      <c r="I1093" s="24">
        <v>84300</v>
      </c>
      <c r="J1093" s="17"/>
      <c r="K1093" s="28"/>
      <c r="L1093" s="35">
        <v>891000</v>
      </c>
      <c r="M1093" s="24">
        <v>228000</v>
      </c>
      <c r="N1093" s="18">
        <v>565000</v>
      </c>
      <c r="O1093" s="24">
        <v>167000</v>
      </c>
    </row>
    <row r="1094" spans="1:15" ht="15.95">
      <c r="A1094" s="118" t="s">
        <v>1447</v>
      </c>
      <c r="B1094" s="119">
        <v>205</v>
      </c>
      <c r="C1094" s="16" t="s">
        <v>8423</v>
      </c>
      <c r="D1094" s="17"/>
      <c r="E1094" s="17"/>
      <c r="F1094" s="18">
        <v>469000</v>
      </c>
      <c r="G1094" s="17"/>
      <c r="H1094" s="24">
        <v>112000</v>
      </c>
      <c r="I1094" s="17"/>
      <c r="J1094" s="17"/>
      <c r="K1094" s="28"/>
      <c r="L1094" s="18">
        <v>266000</v>
      </c>
      <c r="M1094" s="17"/>
      <c r="N1094" s="17"/>
      <c r="O1094" s="17"/>
    </row>
    <row r="1095" spans="1:15" ht="15.95">
      <c r="A1095" s="118" t="s">
        <v>1447</v>
      </c>
      <c r="B1095" s="118">
        <v>205</v>
      </c>
      <c r="C1095" s="16" t="s">
        <v>8447</v>
      </c>
      <c r="D1095" s="17"/>
      <c r="E1095" s="17"/>
      <c r="F1095" s="17"/>
      <c r="G1095" s="17"/>
      <c r="H1095" s="17"/>
      <c r="I1095" s="17"/>
      <c r="J1095" s="17"/>
      <c r="K1095" s="28"/>
      <c r="L1095" s="24">
        <v>222000</v>
      </c>
      <c r="M1095" s="17"/>
      <c r="N1095" s="18">
        <v>265000</v>
      </c>
      <c r="O1095" s="24">
        <v>163000</v>
      </c>
    </row>
    <row r="1096" spans="1:15" ht="15.95">
      <c r="A1096" s="118" t="s">
        <v>1447</v>
      </c>
      <c r="B1096" s="118">
        <v>205</v>
      </c>
      <c r="C1096" s="16" t="s">
        <v>8424</v>
      </c>
      <c r="D1096" s="17"/>
      <c r="E1096" s="17"/>
      <c r="F1096" s="17"/>
      <c r="G1096" s="17"/>
      <c r="H1096" s="17"/>
      <c r="I1096" s="17"/>
      <c r="J1096" s="17"/>
      <c r="K1096" s="28"/>
      <c r="L1096" s="24">
        <v>206000</v>
      </c>
      <c r="M1096" s="17"/>
      <c r="N1096" s="18">
        <v>345000</v>
      </c>
      <c r="O1096" s="24">
        <v>53900</v>
      </c>
    </row>
    <row r="1097" spans="1:15" ht="15.95">
      <c r="A1097" s="118" t="s">
        <v>1447</v>
      </c>
      <c r="B1097" s="118">
        <v>205</v>
      </c>
      <c r="C1097" s="16" t="s">
        <v>8429</v>
      </c>
      <c r="D1097" s="24">
        <v>156000</v>
      </c>
      <c r="E1097" s="17"/>
      <c r="F1097" s="17"/>
      <c r="G1097" s="24">
        <v>43600</v>
      </c>
      <c r="H1097" s="24">
        <v>248000</v>
      </c>
      <c r="I1097" s="17"/>
      <c r="J1097" s="17"/>
      <c r="K1097" s="28"/>
      <c r="L1097" s="18">
        <v>565000</v>
      </c>
      <c r="M1097" s="24">
        <v>104000</v>
      </c>
      <c r="N1097" s="18">
        <v>363000</v>
      </c>
      <c r="O1097" s="24">
        <v>203000</v>
      </c>
    </row>
    <row r="1098" spans="1:15" ht="15.95">
      <c r="A1098" s="118" t="s">
        <v>1447</v>
      </c>
      <c r="B1098" s="118">
        <v>205</v>
      </c>
      <c r="C1098" s="16" t="s">
        <v>8430</v>
      </c>
      <c r="D1098" s="24">
        <v>65100</v>
      </c>
      <c r="E1098" s="17"/>
      <c r="F1098" s="17"/>
      <c r="G1098" s="24">
        <v>25000</v>
      </c>
      <c r="H1098" s="24">
        <v>39500</v>
      </c>
      <c r="I1098" s="17"/>
      <c r="J1098" s="17"/>
      <c r="K1098" s="28"/>
      <c r="L1098" s="24">
        <v>116000</v>
      </c>
      <c r="M1098" s="17"/>
      <c r="N1098" s="24">
        <v>217000</v>
      </c>
      <c r="O1098" s="24">
        <v>146000</v>
      </c>
    </row>
    <row r="1099" spans="1:15" ht="15.95">
      <c r="A1099" s="118" t="s">
        <v>1447</v>
      </c>
      <c r="B1099" s="118">
        <v>205</v>
      </c>
      <c r="C1099" s="16" t="s">
        <v>8431</v>
      </c>
      <c r="D1099" s="24">
        <v>164000</v>
      </c>
      <c r="E1099" s="24">
        <v>81200</v>
      </c>
      <c r="F1099" s="17"/>
      <c r="G1099" s="24">
        <v>46100</v>
      </c>
      <c r="H1099" s="24">
        <v>53200</v>
      </c>
      <c r="I1099" s="17"/>
      <c r="J1099" s="17"/>
      <c r="K1099" s="28"/>
      <c r="L1099" s="18">
        <v>295000</v>
      </c>
      <c r="M1099" s="24">
        <v>159000</v>
      </c>
      <c r="N1099" s="18">
        <v>287000</v>
      </c>
      <c r="O1099" s="24">
        <v>91900</v>
      </c>
    </row>
    <row r="1100" spans="1:15" ht="15.95">
      <c r="A1100" s="118" t="s">
        <v>1447</v>
      </c>
      <c r="B1100" s="118">
        <v>205</v>
      </c>
      <c r="C1100" s="16" t="s">
        <v>8432</v>
      </c>
      <c r="D1100" s="18">
        <v>296000</v>
      </c>
      <c r="E1100" s="24">
        <v>99000</v>
      </c>
      <c r="F1100" s="24">
        <v>68900</v>
      </c>
      <c r="G1100" s="24">
        <v>42800</v>
      </c>
      <c r="H1100" s="24">
        <v>69400</v>
      </c>
      <c r="I1100" s="24">
        <v>42700</v>
      </c>
      <c r="J1100" s="24">
        <v>56200</v>
      </c>
      <c r="K1100" s="24">
        <v>88100</v>
      </c>
      <c r="L1100" s="18">
        <v>565000</v>
      </c>
      <c r="M1100" s="18">
        <v>273000</v>
      </c>
      <c r="N1100" s="18">
        <v>464000</v>
      </c>
      <c r="O1100" s="24">
        <v>234000</v>
      </c>
    </row>
    <row r="1101" spans="1:15" ht="15.95">
      <c r="A1101" s="118" t="s">
        <v>1447</v>
      </c>
      <c r="B1101" s="118">
        <v>207</v>
      </c>
      <c r="C1101" s="16"/>
      <c r="D1101" s="17"/>
      <c r="E1101" s="17"/>
      <c r="F1101" s="17"/>
      <c r="G1101" s="17"/>
      <c r="H1101" s="17"/>
      <c r="I1101" s="17"/>
      <c r="J1101" s="17"/>
      <c r="K1101" s="28"/>
      <c r="L1101" s="17"/>
      <c r="M1101" s="17"/>
      <c r="N1101" s="24">
        <v>7900</v>
      </c>
      <c r="O1101" s="17"/>
    </row>
    <row r="1102" spans="1:15" ht="15.95">
      <c r="A1102" s="118" t="s">
        <v>1447</v>
      </c>
      <c r="B1102" s="118">
        <v>207</v>
      </c>
      <c r="C1102" s="16" t="s">
        <v>8423</v>
      </c>
      <c r="D1102" s="18">
        <v>743000</v>
      </c>
      <c r="E1102" s="24">
        <v>141000</v>
      </c>
      <c r="F1102" s="17"/>
      <c r="G1102" s="24">
        <v>238000</v>
      </c>
      <c r="H1102" s="17"/>
      <c r="I1102" s="17"/>
      <c r="J1102" s="17"/>
      <c r="K1102" s="28"/>
      <c r="L1102" s="17"/>
      <c r="M1102" s="24">
        <v>150000</v>
      </c>
      <c r="N1102" s="24">
        <v>182000</v>
      </c>
      <c r="O1102" s="24">
        <v>89600</v>
      </c>
    </row>
    <row r="1103" spans="1:15" ht="15.95">
      <c r="A1103" s="118" t="s">
        <v>1447</v>
      </c>
      <c r="B1103" s="119">
        <v>344</v>
      </c>
      <c r="C1103" s="16" t="s">
        <v>8429</v>
      </c>
      <c r="D1103" s="17"/>
      <c r="E1103" s="17"/>
      <c r="F1103" s="17"/>
      <c r="G1103" s="17"/>
      <c r="H1103" s="17"/>
      <c r="I1103" s="17"/>
      <c r="J1103" s="17"/>
      <c r="K1103" s="28"/>
      <c r="L1103" s="17"/>
      <c r="M1103" s="24">
        <v>63600</v>
      </c>
      <c r="N1103" s="24">
        <v>72100</v>
      </c>
      <c r="O1103" s="17"/>
    </row>
    <row r="1104" spans="1:15" ht="15.95">
      <c r="A1104" s="118" t="s">
        <v>1447</v>
      </c>
      <c r="B1104" s="118">
        <v>344</v>
      </c>
      <c r="C1104" s="16" t="s">
        <v>8430</v>
      </c>
      <c r="D1104" s="17"/>
      <c r="E1104" s="17"/>
      <c r="F1104" s="17"/>
      <c r="G1104" s="17"/>
      <c r="H1104" s="17"/>
      <c r="I1104" s="17"/>
      <c r="J1104" s="17"/>
      <c r="K1104" s="28"/>
      <c r="L1104" s="17"/>
      <c r="M1104" s="24">
        <v>59600</v>
      </c>
      <c r="N1104" s="17"/>
      <c r="O1104" s="24">
        <v>37400</v>
      </c>
    </row>
    <row r="1105" spans="1:15" ht="15.95">
      <c r="A1105" s="118" t="s">
        <v>1447</v>
      </c>
      <c r="B1105" s="118">
        <v>344</v>
      </c>
      <c r="C1105" s="16" t="s">
        <v>8432</v>
      </c>
      <c r="D1105" s="17"/>
      <c r="E1105" s="17"/>
      <c r="F1105" s="17"/>
      <c r="G1105" s="17"/>
      <c r="H1105" s="17"/>
      <c r="I1105" s="17"/>
      <c r="J1105" s="17"/>
      <c r="K1105" s="28"/>
      <c r="L1105" s="17"/>
      <c r="M1105" s="24">
        <v>233000</v>
      </c>
      <c r="N1105" s="18">
        <v>403000</v>
      </c>
      <c r="O1105" s="24">
        <v>159000</v>
      </c>
    </row>
    <row r="1106" spans="1:15" ht="15.95">
      <c r="A1106" s="118" t="s">
        <v>1447</v>
      </c>
      <c r="B1106" s="16">
        <v>356</v>
      </c>
      <c r="C1106" s="16" t="s">
        <v>8431</v>
      </c>
      <c r="D1106" s="17"/>
      <c r="E1106" s="17"/>
      <c r="F1106" s="17"/>
      <c r="G1106" s="17"/>
      <c r="H1106" s="17"/>
      <c r="I1106" s="17"/>
      <c r="J1106" s="17"/>
      <c r="K1106" s="28"/>
      <c r="L1106" s="24">
        <v>33300</v>
      </c>
      <c r="M1106" s="17"/>
      <c r="N1106" s="24">
        <v>115000</v>
      </c>
      <c r="O1106" s="17"/>
    </row>
    <row r="1107" spans="1:15" ht="15.95">
      <c r="A1107" s="118" t="s">
        <v>1447</v>
      </c>
      <c r="B1107" s="118">
        <v>392</v>
      </c>
      <c r="C1107" s="16" t="s">
        <v>8436</v>
      </c>
      <c r="D1107" s="17"/>
      <c r="E1107" s="17"/>
      <c r="F1107" s="17"/>
      <c r="G1107" s="17"/>
      <c r="H1107" s="24">
        <v>143000</v>
      </c>
      <c r="I1107" s="17"/>
      <c r="J1107" s="17"/>
      <c r="K1107" s="28"/>
      <c r="L1107" s="17"/>
      <c r="M1107" s="17"/>
      <c r="N1107" s="17"/>
      <c r="O1107" s="17"/>
    </row>
    <row r="1108" spans="1:15" ht="15.95">
      <c r="A1108" s="118" t="s">
        <v>1447</v>
      </c>
      <c r="B1108" s="118">
        <v>392</v>
      </c>
      <c r="C1108" s="16" t="s">
        <v>8447</v>
      </c>
      <c r="D1108" s="17"/>
      <c r="E1108" s="17"/>
      <c r="F1108" s="17"/>
      <c r="G1108" s="17"/>
      <c r="H1108" s="17"/>
      <c r="I1108" s="17"/>
      <c r="J1108" s="17"/>
      <c r="K1108" s="28"/>
      <c r="L1108" s="24">
        <v>196000</v>
      </c>
      <c r="M1108" s="17"/>
      <c r="N1108" s="17"/>
      <c r="O1108" s="17"/>
    </row>
    <row r="1109" spans="1:15" ht="15.95">
      <c r="A1109" s="118" t="s">
        <v>1447</v>
      </c>
      <c r="B1109" s="118">
        <v>392</v>
      </c>
      <c r="C1109" s="16" t="s">
        <v>8424</v>
      </c>
      <c r="D1109" s="24">
        <v>57800</v>
      </c>
      <c r="E1109" s="17"/>
      <c r="F1109" s="17"/>
      <c r="G1109" s="17"/>
      <c r="H1109" s="17"/>
      <c r="I1109" s="17"/>
      <c r="J1109" s="17"/>
      <c r="K1109" s="28"/>
      <c r="L1109" s="24">
        <v>79000</v>
      </c>
      <c r="M1109" s="24">
        <v>45900</v>
      </c>
      <c r="N1109" s="24">
        <v>48000</v>
      </c>
      <c r="O1109" s="17"/>
    </row>
    <row r="1110" spans="1:15" ht="15.95">
      <c r="A1110" s="118" t="s">
        <v>1447</v>
      </c>
      <c r="B1110" s="118">
        <v>392</v>
      </c>
      <c r="C1110" s="16" t="s">
        <v>8429</v>
      </c>
      <c r="D1110" s="24">
        <v>60600</v>
      </c>
      <c r="E1110" s="24">
        <v>24000</v>
      </c>
      <c r="F1110" s="17"/>
      <c r="G1110" s="24">
        <v>17200</v>
      </c>
      <c r="H1110" s="24">
        <v>35300</v>
      </c>
      <c r="I1110" s="17"/>
      <c r="J1110" s="17"/>
      <c r="K1110" s="28"/>
      <c r="L1110" s="24">
        <v>66600</v>
      </c>
      <c r="M1110" s="17"/>
      <c r="N1110" s="24">
        <v>60000</v>
      </c>
      <c r="O1110" s="17"/>
    </row>
    <row r="1111" spans="1:15" ht="15.95">
      <c r="A1111" s="118" t="s">
        <v>1447</v>
      </c>
      <c r="B1111" s="118">
        <v>392</v>
      </c>
      <c r="C1111" s="16" t="s">
        <v>8430</v>
      </c>
      <c r="D1111" s="24">
        <v>66800</v>
      </c>
      <c r="E1111" s="17"/>
      <c r="F1111" s="17"/>
      <c r="G1111" s="24">
        <v>19300</v>
      </c>
      <c r="H1111" s="17"/>
      <c r="I1111" s="17"/>
      <c r="J1111" s="17"/>
      <c r="K1111" s="28"/>
      <c r="L1111" s="24">
        <v>51500</v>
      </c>
      <c r="M1111" s="24">
        <v>62800</v>
      </c>
      <c r="N1111" s="24">
        <v>58600</v>
      </c>
      <c r="O1111" s="24">
        <v>35700</v>
      </c>
    </row>
    <row r="1112" spans="1:15" ht="15.95">
      <c r="A1112" s="118" t="s">
        <v>1447</v>
      </c>
      <c r="B1112" s="118">
        <v>392</v>
      </c>
      <c r="C1112" s="16" t="s">
        <v>8431</v>
      </c>
      <c r="D1112" s="17"/>
      <c r="E1112" s="24">
        <v>20100</v>
      </c>
      <c r="F1112" s="17"/>
      <c r="G1112" s="17"/>
      <c r="H1112" s="17"/>
      <c r="I1112" s="17"/>
      <c r="J1112" s="17"/>
      <c r="K1112" s="28"/>
      <c r="L1112" s="24">
        <v>50600</v>
      </c>
      <c r="M1112" s="24">
        <v>42600</v>
      </c>
      <c r="N1112" s="17"/>
      <c r="O1112" s="17"/>
    </row>
    <row r="1113" spans="1:15" ht="15.95">
      <c r="A1113" s="118" t="s">
        <v>1447</v>
      </c>
      <c r="B1113" s="118">
        <v>392</v>
      </c>
      <c r="C1113" s="16" t="s">
        <v>8432</v>
      </c>
      <c r="D1113" s="18">
        <v>375000</v>
      </c>
      <c r="E1113" s="24">
        <v>106000</v>
      </c>
      <c r="F1113" s="24">
        <v>125000</v>
      </c>
      <c r="G1113" s="24">
        <v>81300</v>
      </c>
      <c r="H1113" s="24">
        <v>97800</v>
      </c>
      <c r="I1113" s="24">
        <v>71300</v>
      </c>
      <c r="J1113" s="17"/>
      <c r="K1113" s="24">
        <v>77900</v>
      </c>
      <c r="L1113" s="35">
        <v>796000</v>
      </c>
      <c r="M1113" s="18">
        <v>272000</v>
      </c>
      <c r="N1113" s="18">
        <v>331000</v>
      </c>
      <c r="O1113" s="17"/>
    </row>
    <row r="1114" spans="1:15" ht="15.95">
      <c r="A1114" s="118" t="s">
        <v>1447</v>
      </c>
      <c r="B1114" s="118">
        <v>392</v>
      </c>
      <c r="C1114" s="16" t="s">
        <v>8458</v>
      </c>
      <c r="D1114" s="24">
        <v>43000</v>
      </c>
      <c r="E1114" s="17"/>
      <c r="F1114" s="24">
        <v>25700</v>
      </c>
      <c r="G1114" s="17"/>
      <c r="H1114" s="17"/>
      <c r="I1114" s="17"/>
      <c r="J1114" s="24">
        <v>47200</v>
      </c>
      <c r="K1114" s="28"/>
      <c r="L1114" s="24">
        <v>133000</v>
      </c>
      <c r="M1114" s="24">
        <v>168000</v>
      </c>
      <c r="N1114" s="17"/>
      <c r="O1114" s="17"/>
    </row>
    <row r="1115" spans="1:15" ht="15.95">
      <c r="A1115" s="118" t="s">
        <v>1447</v>
      </c>
      <c r="B1115" s="118">
        <v>443</v>
      </c>
      <c r="C1115" s="16" t="s">
        <v>8435</v>
      </c>
      <c r="D1115" s="17"/>
      <c r="E1115" s="17"/>
      <c r="F1115" s="17"/>
      <c r="G1115" s="17"/>
      <c r="H1115" s="17"/>
      <c r="I1115" s="17"/>
      <c r="J1115" s="17"/>
      <c r="K1115" s="28"/>
      <c r="L1115" s="17"/>
      <c r="M1115" s="24">
        <v>93800</v>
      </c>
      <c r="N1115" s="24">
        <v>105000</v>
      </c>
      <c r="O1115" s="17"/>
    </row>
    <row r="1116" spans="1:15" ht="15.95">
      <c r="A1116" s="118" t="s">
        <v>1447</v>
      </c>
      <c r="B1116" s="118">
        <v>443</v>
      </c>
      <c r="C1116" s="16" t="s">
        <v>8434</v>
      </c>
      <c r="D1116" s="17"/>
      <c r="E1116" s="17"/>
      <c r="F1116" s="17"/>
      <c r="G1116" s="17"/>
      <c r="H1116" s="17"/>
      <c r="I1116" s="17"/>
      <c r="J1116" s="17"/>
      <c r="K1116" s="28"/>
      <c r="L1116" s="17"/>
      <c r="M1116" s="24">
        <v>238000</v>
      </c>
      <c r="N1116" s="24">
        <v>156000</v>
      </c>
      <c r="O1116" s="24">
        <v>159000</v>
      </c>
    </row>
    <row r="1117" spans="1:15" ht="15.95">
      <c r="A1117" s="118" t="s">
        <v>1447</v>
      </c>
      <c r="B1117" s="118">
        <v>443</v>
      </c>
      <c r="C1117" s="16" t="s">
        <v>8447</v>
      </c>
      <c r="D1117" s="24">
        <v>12900</v>
      </c>
      <c r="E1117" s="17"/>
      <c r="F1117" s="17"/>
      <c r="G1117" s="17"/>
      <c r="H1117" s="17"/>
      <c r="I1117" s="17"/>
      <c r="J1117" s="17"/>
      <c r="K1117" s="28"/>
      <c r="L1117" s="24">
        <v>33100</v>
      </c>
      <c r="M1117" s="24">
        <v>188000</v>
      </c>
      <c r="N1117" s="17"/>
      <c r="O1117" s="17"/>
    </row>
    <row r="1118" spans="1:15" ht="15.95">
      <c r="A1118" s="118" t="s">
        <v>1447</v>
      </c>
      <c r="B1118" s="118">
        <v>443</v>
      </c>
      <c r="C1118" s="16" t="s">
        <v>8424</v>
      </c>
      <c r="D1118" s="17"/>
      <c r="E1118" s="17"/>
      <c r="F1118" s="17"/>
      <c r="G1118" s="17"/>
      <c r="H1118" s="17"/>
      <c r="I1118" s="17"/>
      <c r="J1118" s="17"/>
      <c r="K1118" s="28"/>
      <c r="L1118" s="17"/>
      <c r="M1118" s="18">
        <v>250000</v>
      </c>
      <c r="N1118" s="18">
        <v>259000</v>
      </c>
      <c r="O1118" s="24">
        <v>134000</v>
      </c>
    </row>
    <row r="1119" spans="1:15" ht="15.95">
      <c r="A1119" s="118" t="s">
        <v>1447</v>
      </c>
      <c r="B1119" s="118">
        <v>443</v>
      </c>
      <c r="C1119" s="16" t="s">
        <v>8429</v>
      </c>
      <c r="D1119" s="24">
        <v>20000</v>
      </c>
      <c r="E1119" s="17"/>
      <c r="F1119" s="17"/>
      <c r="G1119" s="17"/>
      <c r="H1119" s="17"/>
      <c r="I1119" s="17"/>
      <c r="J1119" s="17"/>
      <c r="K1119" s="28"/>
      <c r="L1119" s="17"/>
      <c r="M1119" s="24">
        <v>224000</v>
      </c>
      <c r="N1119" s="18">
        <v>289000</v>
      </c>
      <c r="O1119" s="24">
        <v>172000</v>
      </c>
    </row>
    <row r="1120" spans="1:15" ht="15.95">
      <c r="A1120" s="118" t="s">
        <v>1447</v>
      </c>
      <c r="B1120" s="118">
        <v>443</v>
      </c>
      <c r="C1120" s="16" t="s">
        <v>8430</v>
      </c>
      <c r="D1120" s="24">
        <v>36100</v>
      </c>
      <c r="E1120" s="17"/>
      <c r="F1120" s="24">
        <v>32900</v>
      </c>
      <c r="G1120" s="24">
        <v>15300</v>
      </c>
      <c r="H1120" s="17"/>
      <c r="I1120" s="17"/>
      <c r="J1120" s="24">
        <v>28900</v>
      </c>
      <c r="K1120" s="28"/>
      <c r="L1120" s="24">
        <v>64800</v>
      </c>
      <c r="M1120" s="24">
        <v>124000</v>
      </c>
      <c r="N1120" s="18">
        <v>274000</v>
      </c>
      <c r="O1120" s="24">
        <v>72100</v>
      </c>
    </row>
    <row r="1121" spans="1:15" ht="15.95">
      <c r="A1121" s="118" t="s">
        <v>1447</v>
      </c>
      <c r="B1121" s="118">
        <v>443</v>
      </c>
      <c r="C1121" s="16" t="s">
        <v>8431</v>
      </c>
      <c r="D1121" s="24">
        <v>37500</v>
      </c>
      <c r="E1121" s="24">
        <v>24200</v>
      </c>
      <c r="F1121" s="24">
        <v>14200</v>
      </c>
      <c r="G1121" s="24">
        <v>13900</v>
      </c>
      <c r="H1121" s="24">
        <v>9760</v>
      </c>
      <c r="I1121" s="17"/>
      <c r="J1121" s="17"/>
      <c r="K1121" s="28"/>
      <c r="L1121" s="17"/>
      <c r="M1121" s="24">
        <v>109000</v>
      </c>
      <c r="N1121" s="24">
        <v>139000</v>
      </c>
      <c r="O1121" s="24">
        <v>71200</v>
      </c>
    </row>
    <row r="1122" spans="1:15" ht="15.95">
      <c r="A1122" s="118" t="s">
        <v>1447</v>
      </c>
      <c r="B1122" s="118">
        <v>443</v>
      </c>
      <c r="C1122" s="16" t="s">
        <v>8432</v>
      </c>
      <c r="D1122" s="24">
        <v>169000</v>
      </c>
      <c r="E1122" s="24">
        <v>89700</v>
      </c>
      <c r="F1122" s="24">
        <v>126000</v>
      </c>
      <c r="G1122" s="24">
        <v>71100</v>
      </c>
      <c r="H1122" s="24">
        <v>118000</v>
      </c>
      <c r="I1122" s="24">
        <v>76800</v>
      </c>
      <c r="J1122" s="24">
        <v>55400</v>
      </c>
      <c r="K1122" s="24">
        <v>41600</v>
      </c>
      <c r="L1122" s="18">
        <v>290000</v>
      </c>
      <c r="M1122" s="35">
        <v>752000</v>
      </c>
      <c r="N1122" s="35">
        <v>1010000</v>
      </c>
      <c r="O1122" s="18">
        <v>362000</v>
      </c>
    </row>
    <row r="1123" spans="1:15" ht="15.95">
      <c r="A1123" s="118" t="s">
        <v>1447</v>
      </c>
      <c r="B1123" s="118">
        <v>503</v>
      </c>
      <c r="C1123" s="16" t="s">
        <v>8423</v>
      </c>
      <c r="D1123" s="24">
        <v>150000</v>
      </c>
      <c r="E1123" s="24">
        <v>232000</v>
      </c>
      <c r="F1123" s="24">
        <v>211000</v>
      </c>
      <c r="G1123" s="17"/>
      <c r="H1123" s="17"/>
      <c r="I1123" s="24">
        <v>84300</v>
      </c>
      <c r="J1123" s="17"/>
      <c r="K1123" s="28"/>
      <c r="L1123" s="24">
        <v>229000</v>
      </c>
      <c r="M1123" s="24">
        <v>157000</v>
      </c>
      <c r="N1123" s="17"/>
      <c r="O1123" s="24">
        <v>96300</v>
      </c>
    </row>
    <row r="1124" spans="1:15" ht="15.95">
      <c r="A1124" s="118" t="s">
        <v>1447</v>
      </c>
      <c r="B1124" s="118">
        <v>503</v>
      </c>
      <c r="C1124" s="16" t="s">
        <v>8422</v>
      </c>
      <c r="D1124" s="17"/>
      <c r="E1124" s="17"/>
      <c r="F1124" s="17"/>
      <c r="G1124" s="17"/>
      <c r="H1124" s="17"/>
      <c r="I1124" s="17"/>
      <c r="J1124" s="17"/>
      <c r="K1124" s="28"/>
      <c r="L1124" s="17"/>
      <c r="M1124" s="17"/>
      <c r="N1124" s="24">
        <v>32000</v>
      </c>
      <c r="O1124" s="17"/>
    </row>
    <row r="1125" spans="1:15" ht="15.95">
      <c r="A1125" s="118" t="s">
        <v>1447</v>
      </c>
      <c r="B1125" s="118">
        <v>503</v>
      </c>
      <c r="C1125" s="16" t="s">
        <v>8435</v>
      </c>
      <c r="D1125" s="17"/>
      <c r="E1125" s="17"/>
      <c r="F1125" s="24">
        <v>39300</v>
      </c>
      <c r="G1125" s="24">
        <v>21900</v>
      </c>
      <c r="H1125" s="17"/>
      <c r="I1125" s="17"/>
      <c r="J1125" s="17"/>
      <c r="K1125" s="28"/>
      <c r="L1125" s="24">
        <v>116000</v>
      </c>
      <c r="M1125" s="24">
        <v>80000</v>
      </c>
      <c r="N1125" s="24">
        <v>70600</v>
      </c>
      <c r="O1125" s="17"/>
    </row>
    <row r="1126" spans="1:15" ht="15.95">
      <c r="A1126" s="118" t="s">
        <v>1447</v>
      </c>
      <c r="B1126" s="118">
        <v>503</v>
      </c>
      <c r="C1126" s="16" t="s">
        <v>8434</v>
      </c>
      <c r="D1126" s="24">
        <v>171000</v>
      </c>
      <c r="E1126" s="24">
        <v>93000</v>
      </c>
      <c r="F1126" s="24">
        <v>53900</v>
      </c>
      <c r="G1126" s="24">
        <v>37500</v>
      </c>
      <c r="H1126" s="24">
        <v>50100</v>
      </c>
      <c r="I1126" s="24">
        <v>72400</v>
      </c>
      <c r="J1126" s="24">
        <v>44500</v>
      </c>
      <c r="K1126" s="24">
        <v>32400</v>
      </c>
      <c r="L1126" s="24">
        <v>234000</v>
      </c>
      <c r="M1126" s="24">
        <v>99000</v>
      </c>
      <c r="N1126" s="24">
        <v>105000</v>
      </c>
      <c r="O1126" s="24">
        <v>56700</v>
      </c>
    </row>
    <row r="1127" spans="1:15" ht="15.95">
      <c r="A1127" s="118" t="s">
        <v>1447</v>
      </c>
      <c r="B1127" s="118">
        <v>503</v>
      </c>
      <c r="C1127" s="16" t="s">
        <v>8447</v>
      </c>
      <c r="D1127" s="24">
        <v>231000</v>
      </c>
      <c r="E1127" s="24">
        <v>118000</v>
      </c>
      <c r="F1127" s="24">
        <v>92400</v>
      </c>
      <c r="G1127" s="24">
        <v>52500</v>
      </c>
      <c r="H1127" s="24">
        <v>92700</v>
      </c>
      <c r="I1127" s="24">
        <v>84200</v>
      </c>
      <c r="J1127" s="24">
        <v>65900</v>
      </c>
      <c r="K1127" s="24">
        <v>55200</v>
      </c>
      <c r="L1127" s="18">
        <v>406000</v>
      </c>
      <c r="M1127" s="24">
        <v>185000</v>
      </c>
      <c r="N1127" s="24">
        <v>232000</v>
      </c>
      <c r="O1127" s="24">
        <v>127000</v>
      </c>
    </row>
    <row r="1128" spans="1:15" ht="15.95">
      <c r="A1128" s="118" t="s">
        <v>1447</v>
      </c>
      <c r="B1128" s="118">
        <v>503</v>
      </c>
      <c r="C1128" s="16" t="s">
        <v>8424</v>
      </c>
      <c r="D1128" s="24">
        <v>204000</v>
      </c>
      <c r="E1128" s="24">
        <v>134000</v>
      </c>
      <c r="F1128" s="24">
        <v>95100</v>
      </c>
      <c r="G1128" s="24">
        <v>57500</v>
      </c>
      <c r="H1128" s="24">
        <v>105000</v>
      </c>
      <c r="I1128" s="24">
        <v>79300</v>
      </c>
      <c r="J1128" s="24">
        <v>65300</v>
      </c>
      <c r="K1128" s="24">
        <v>63300</v>
      </c>
      <c r="L1128" s="18">
        <v>396000</v>
      </c>
      <c r="M1128" s="24">
        <v>198000</v>
      </c>
      <c r="N1128" s="18">
        <v>260000</v>
      </c>
      <c r="O1128" s="24">
        <v>139000</v>
      </c>
    </row>
    <row r="1129" spans="1:15" ht="15.95">
      <c r="A1129" s="118" t="s">
        <v>1447</v>
      </c>
      <c r="B1129" s="118">
        <v>503</v>
      </c>
      <c r="C1129" s="16" t="s">
        <v>8429</v>
      </c>
      <c r="D1129" s="18">
        <v>263000</v>
      </c>
      <c r="E1129" s="24">
        <v>146000</v>
      </c>
      <c r="F1129" s="24">
        <v>113000</v>
      </c>
      <c r="G1129" s="24">
        <v>68600</v>
      </c>
      <c r="H1129" s="24">
        <v>162000</v>
      </c>
      <c r="I1129" s="24">
        <v>139000</v>
      </c>
      <c r="J1129" s="24">
        <v>108000</v>
      </c>
      <c r="K1129" s="24">
        <v>91500</v>
      </c>
      <c r="L1129" s="18">
        <v>453000</v>
      </c>
      <c r="M1129" s="24">
        <v>242000</v>
      </c>
      <c r="N1129" s="18">
        <v>310000</v>
      </c>
      <c r="O1129" s="24">
        <v>181000</v>
      </c>
    </row>
    <row r="1130" spans="1:15" ht="15.95">
      <c r="A1130" s="118" t="s">
        <v>1447</v>
      </c>
      <c r="B1130" s="118">
        <v>503</v>
      </c>
      <c r="C1130" s="16" t="s">
        <v>8430</v>
      </c>
      <c r="D1130" s="18">
        <v>316000</v>
      </c>
      <c r="E1130" s="24">
        <v>160000</v>
      </c>
      <c r="F1130" s="24">
        <v>131000</v>
      </c>
      <c r="G1130" s="24">
        <v>72100</v>
      </c>
      <c r="H1130" s="24">
        <v>186000</v>
      </c>
      <c r="I1130" s="24">
        <v>171000</v>
      </c>
      <c r="J1130" s="24">
        <v>145000</v>
      </c>
      <c r="K1130" s="24">
        <v>115000</v>
      </c>
      <c r="L1130" s="18">
        <v>554000</v>
      </c>
      <c r="M1130" s="18">
        <v>290000</v>
      </c>
      <c r="N1130" s="18">
        <v>360000</v>
      </c>
      <c r="O1130" s="24">
        <v>227000</v>
      </c>
    </row>
    <row r="1131" spans="1:15" ht="15.95">
      <c r="A1131" s="118" t="s">
        <v>1447</v>
      </c>
      <c r="B1131" s="118">
        <v>503</v>
      </c>
      <c r="C1131" s="16" t="s">
        <v>8431</v>
      </c>
      <c r="D1131" s="18">
        <v>382000</v>
      </c>
      <c r="E1131" s="24">
        <v>189000</v>
      </c>
      <c r="F1131" s="24">
        <v>168000</v>
      </c>
      <c r="G1131" s="24">
        <v>82500</v>
      </c>
      <c r="H1131" s="24">
        <v>193000</v>
      </c>
      <c r="I1131" s="24">
        <v>147000</v>
      </c>
      <c r="J1131" s="24">
        <v>138000</v>
      </c>
      <c r="K1131" s="24">
        <v>126000</v>
      </c>
      <c r="L1131" s="18">
        <v>611000</v>
      </c>
      <c r="M1131" s="18">
        <v>294000</v>
      </c>
      <c r="N1131" s="18">
        <v>364000</v>
      </c>
      <c r="O1131" s="24">
        <v>229000</v>
      </c>
    </row>
    <row r="1132" spans="1:15" ht="15.95">
      <c r="A1132" s="118" t="s">
        <v>1447</v>
      </c>
      <c r="B1132" s="118">
        <v>503</v>
      </c>
      <c r="C1132" s="16" t="s">
        <v>8432</v>
      </c>
      <c r="D1132" s="35">
        <v>756000</v>
      </c>
      <c r="E1132" s="18">
        <v>423000</v>
      </c>
      <c r="F1132" s="18">
        <v>262000</v>
      </c>
      <c r="G1132" s="24">
        <v>140000</v>
      </c>
      <c r="H1132" s="18">
        <v>398000</v>
      </c>
      <c r="I1132" s="18">
        <v>383000</v>
      </c>
      <c r="J1132" s="18">
        <v>272000</v>
      </c>
      <c r="K1132" s="24">
        <v>173000</v>
      </c>
      <c r="L1132" s="19">
        <v>1710000</v>
      </c>
      <c r="M1132" s="18">
        <v>557000</v>
      </c>
      <c r="N1132" s="35">
        <v>1070000</v>
      </c>
      <c r="O1132" s="18">
        <v>567000</v>
      </c>
    </row>
    <row r="1133" spans="1:15" ht="15.95">
      <c r="A1133" s="118" t="s">
        <v>1447</v>
      </c>
      <c r="B1133" s="119">
        <v>536</v>
      </c>
      <c r="C1133" s="16" t="s">
        <v>8423</v>
      </c>
      <c r="D1133" s="17"/>
      <c r="E1133" s="17"/>
      <c r="F1133" s="17"/>
      <c r="G1133" s="17"/>
      <c r="H1133" s="17"/>
      <c r="I1133" s="17"/>
      <c r="J1133" s="17"/>
      <c r="K1133" s="28"/>
      <c r="L1133" s="24">
        <v>135000</v>
      </c>
      <c r="M1133" s="24">
        <v>94200</v>
      </c>
      <c r="N1133" s="17"/>
      <c r="O1133" s="17"/>
    </row>
    <row r="1134" spans="1:15" ht="15.95">
      <c r="A1134" s="118" t="s">
        <v>1447</v>
      </c>
      <c r="B1134" s="118">
        <v>536</v>
      </c>
      <c r="C1134" s="16" t="s">
        <v>8447</v>
      </c>
      <c r="D1134" s="24">
        <v>55600</v>
      </c>
      <c r="E1134" s="24">
        <v>35100</v>
      </c>
      <c r="F1134" s="17"/>
      <c r="G1134" s="17"/>
      <c r="H1134" s="17"/>
      <c r="I1134" s="17"/>
      <c r="J1134" s="17"/>
      <c r="K1134" s="28"/>
      <c r="L1134" s="24">
        <v>69100</v>
      </c>
      <c r="M1134" s="24">
        <v>54700</v>
      </c>
      <c r="N1134" s="17"/>
      <c r="O1134" s="24">
        <v>23800</v>
      </c>
    </row>
    <row r="1135" spans="1:15" ht="15.95">
      <c r="A1135" s="118" t="s">
        <v>1447</v>
      </c>
      <c r="B1135" s="118">
        <v>536</v>
      </c>
      <c r="C1135" s="16" t="s">
        <v>8424</v>
      </c>
      <c r="D1135" s="24">
        <v>72000</v>
      </c>
      <c r="E1135" s="17"/>
      <c r="F1135" s="17"/>
      <c r="G1135" s="17"/>
      <c r="H1135" s="24">
        <v>37200</v>
      </c>
      <c r="I1135" s="17"/>
      <c r="J1135" s="17"/>
      <c r="K1135" s="28"/>
      <c r="L1135" s="24">
        <v>86900</v>
      </c>
      <c r="M1135" s="24">
        <v>49000</v>
      </c>
      <c r="N1135" s="24">
        <v>34200</v>
      </c>
      <c r="O1135" s="24">
        <v>31600</v>
      </c>
    </row>
    <row r="1136" spans="1:15" ht="15.95">
      <c r="A1136" s="118" t="s">
        <v>1447</v>
      </c>
      <c r="B1136" s="118">
        <v>536</v>
      </c>
      <c r="C1136" s="16" t="s">
        <v>8429</v>
      </c>
      <c r="D1136" s="24">
        <v>126000</v>
      </c>
      <c r="E1136" s="24">
        <v>59700</v>
      </c>
      <c r="F1136" s="24">
        <v>69300</v>
      </c>
      <c r="G1136" s="17"/>
      <c r="H1136" s="24">
        <v>113000</v>
      </c>
      <c r="I1136" s="24">
        <v>61100</v>
      </c>
      <c r="J1136" s="24">
        <v>53800</v>
      </c>
      <c r="K1136" s="24">
        <v>53300</v>
      </c>
      <c r="L1136" s="24">
        <v>223000</v>
      </c>
      <c r="M1136" s="24">
        <v>166000</v>
      </c>
      <c r="N1136" s="24">
        <v>177000</v>
      </c>
      <c r="O1136" s="24">
        <v>85500</v>
      </c>
    </row>
    <row r="1137" spans="1:15" ht="15.95">
      <c r="A1137" s="118" t="s">
        <v>1447</v>
      </c>
      <c r="B1137" s="118">
        <v>536</v>
      </c>
      <c r="C1137" s="16" t="s">
        <v>8430</v>
      </c>
      <c r="D1137" s="24">
        <v>151000</v>
      </c>
      <c r="E1137" s="24">
        <v>73700</v>
      </c>
      <c r="F1137" s="24">
        <v>48300</v>
      </c>
      <c r="G1137" s="17"/>
      <c r="H1137" s="24">
        <v>76900</v>
      </c>
      <c r="I1137" s="24">
        <v>76800</v>
      </c>
      <c r="J1137" s="17"/>
      <c r="K1137" s="28"/>
      <c r="L1137" s="24">
        <v>174000</v>
      </c>
      <c r="M1137" s="24">
        <v>155000</v>
      </c>
      <c r="N1137" s="24">
        <v>143000</v>
      </c>
      <c r="O1137" s="24">
        <v>101000</v>
      </c>
    </row>
    <row r="1138" spans="1:15" ht="15.95">
      <c r="A1138" s="118" t="s">
        <v>1447</v>
      </c>
      <c r="B1138" s="118">
        <v>536</v>
      </c>
      <c r="C1138" s="16" t="s">
        <v>8431</v>
      </c>
      <c r="D1138" s="24">
        <v>75300</v>
      </c>
      <c r="E1138" s="24">
        <v>116000</v>
      </c>
      <c r="F1138" s="24">
        <v>34600</v>
      </c>
      <c r="G1138" s="17"/>
      <c r="H1138" s="24">
        <v>109000</v>
      </c>
      <c r="I1138" s="17"/>
      <c r="J1138" s="24">
        <v>38800</v>
      </c>
      <c r="K1138" s="24">
        <v>27100</v>
      </c>
      <c r="L1138" s="24">
        <v>200000</v>
      </c>
      <c r="M1138" s="24">
        <v>138000</v>
      </c>
      <c r="N1138" s="24">
        <v>176000</v>
      </c>
      <c r="O1138" s="17"/>
    </row>
    <row r="1139" spans="1:15" ht="15.95">
      <c r="A1139" s="118" t="s">
        <v>1447</v>
      </c>
      <c r="B1139" s="118">
        <v>536</v>
      </c>
      <c r="C1139" s="16" t="s">
        <v>8432</v>
      </c>
      <c r="D1139" s="18">
        <v>315000</v>
      </c>
      <c r="E1139" s="24">
        <v>150000</v>
      </c>
      <c r="F1139" s="24">
        <v>134000</v>
      </c>
      <c r="G1139" s="24">
        <v>53300</v>
      </c>
      <c r="H1139" s="24">
        <v>222000</v>
      </c>
      <c r="I1139" s="24">
        <v>97200</v>
      </c>
      <c r="J1139" s="24">
        <v>83000</v>
      </c>
      <c r="K1139" s="24">
        <v>99900</v>
      </c>
      <c r="L1139" s="18">
        <v>655000</v>
      </c>
      <c r="M1139" s="18">
        <v>309000</v>
      </c>
      <c r="N1139" s="18">
        <v>517000</v>
      </c>
      <c r="O1139" s="24">
        <v>228000</v>
      </c>
    </row>
    <row r="1140" spans="1:15" ht="15.95">
      <c r="A1140" s="118" t="s">
        <v>1447</v>
      </c>
      <c r="B1140" s="119">
        <v>665</v>
      </c>
      <c r="C1140" s="16" t="s">
        <v>8435</v>
      </c>
      <c r="D1140" s="17"/>
      <c r="E1140" s="17"/>
      <c r="F1140" s="17"/>
      <c r="G1140" s="17"/>
      <c r="H1140" s="17"/>
      <c r="I1140" s="17"/>
      <c r="J1140" s="17"/>
      <c r="K1140" s="24">
        <v>102000</v>
      </c>
      <c r="L1140" s="17"/>
      <c r="M1140" s="17"/>
      <c r="N1140" s="17"/>
      <c r="O1140" s="17"/>
    </row>
    <row r="1141" spans="1:15" ht="15.95">
      <c r="A1141" s="118" t="s">
        <v>1447</v>
      </c>
      <c r="B1141" s="118">
        <v>665</v>
      </c>
      <c r="C1141" s="16" t="s">
        <v>8434</v>
      </c>
      <c r="D1141" s="24">
        <v>17000</v>
      </c>
      <c r="E1141" s="17"/>
      <c r="F1141" s="17"/>
      <c r="G1141" s="17"/>
      <c r="H1141" s="17"/>
      <c r="I1141" s="17"/>
      <c r="J1141" s="17"/>
      <c r="K1141" s="28"/>
      <c r="L1141" s="24">
        <v>12300</v>
      </c>
      <c r="M1141" s="24">
        <v>15200</v>
      </c>
      <c r="N1141" s="17"/>
      <c r="O1141" s="24">
        <v>10700</v>
      </c>
    </row>
    <row r="1142" spans="1:15" ht="15.95">
      <c r="A1142" s="118" t="s">
        <v>1447</v>
      </c>
      <c r="B1142" s="118">
        <v>665</v>
      </c>
      <c r="C1142" s="16" t="s">
        <v>8447</v>
      </c>
      <c r="D1142" s="24">
        <v>56100</v>
      </c>
      <c r="E1142" s="17"/>
      <c r="F1142" s="17"/>
      <c r="G1142" s="24">
        <v>20400</v>
      </c>
      <c r="H1142" s="24">
        <v>11800</v>
      </c>
      <c r="I1142" s="17"/>
      <c r="J1142" s="17"/>
      <c r="K1142" s="28"/>
      <c r="L1142" s="24">
        <v>67500</v>
      </c>
      <c r="M1142" s="17"/>
      <c r="N1142" s="17"/>
      <c r="O1142" s="17"/>
    </row>
    <row r="1143" spans="1:15" ht="15.95">
      <c r="A1143" s="118" t="s">
        <v>1447</v>
      </c>
      <c r="B1143" s="118">
        <v>665</v>
      </c>
      <c r="C1143" s="16" t="s">
        <v>8424</v>
      </c>
      <c r="D1143" s="24">
        <v>38800</v>
      </c>
      <c r="E1143" s="24">
        <v>9180</v>
      </c>
      <c r="F1143" s="24">
        <v>11200</v>
      </c>
      <c r="G1143" s="17"/>
      <c r="H1143" s="17"/>
      <c r="I1143" s="17"/>
      <c r="J1143" s="24">
        <v>10700</v>
      </c>
      <c r="K1143" s="24">
        <v>5210</v>
      </c>
      <c r="L1143" s="24">
        <v>50400</v>
      </c>
      <c r="M1143" s="24">
        <v>24000</v>
      </c>
      <c r="N1143" s="24">
        <v>27800</v>
      </c>
      <c r="O1143" s="24">
        <v>16600</v>
      </c>
    </row>
    <row r="1144" spans="1:15" ht="15.95">
      <c r="A1144" s="118" t="s">
        <v>1447</v>
      </c>
      <c r="B1144" s="118">
        <v>665</v>
      </c>
      <c r="C1144" s="16" t="s">
        <v>8429</v>
      </c>
      <c r="D1144" s="17"/>
      <c r="E1144" s="17"/>
      <c r="F1144" s="17"/>
      <c r="G1144" s="17"/>
      <c r="H1144" s="17"/>
      <c r="I1144" s="17"/>
      <c r="J1144" s="17"/>
      <c r="K1144" s="28"/>
      <c r="L1144" s="24">
        <v>31100</v>
      </c>
      <c r="M1144" s="24">
        <v>22100</v>
      </c>
      <c r="N1144" s="24">
        <v>21700</v>
      </c>
      <c r="O1144" s="24">
        <v>16100</v>
      </c>
    </row>
    <row r="1145" spans="1:15" ht="15.95">
      <c r="A1145" s="118" t="s">
        <v>1447</v>
      </c>
      <c r="B1145" s="16">
        <v>667</v>
      </c>
      <c r="C1145" s="16" t="s">
        <v>8423</v>
      </c>
      <c r="D1145" s="18">
        <v>444000</v>
      </c>
      <c r="E1145" s="17"/>
      <c r="F1145" s="17"/>
      <c r="G1145" s="17"/>
      <c r="H1145" s="17"/>
      <c r="I1145" s="17"/>
      <c r="J1145" s="17"/>
      <c r="K1145" s="28"/>
      <c r="L1145" s="17"/>
      <c r="M1145" s="17"/>
      <c r="N1145" s="24">
        <v>10900</v>
      </c>
      <c r="O1145" s="17"/>
    </row>
    <row r="1146" spans="1:15" ht="15.95">
      <c r="A1146" s="118" t="s">
        <v>1447</v>
      </c>
      <c r="B1146" s="118">
        <v>752</v>
      </c>
      <c r="C1146" s="16" t="s">
        <v>8424</v>
      </c>
      <c r="D1146" s="17"/>
      <c r="E1146" s="17"/>
      <c r="F1146" s="17"/>
      <c r="G1146" s="17"/>
      <c r="H1146" s="17"/>
      <c r="I1146" s="17"/>
      <c r="J1146" s="17"/>
      <c r="K1146" s="28"/>
      <c r="L1146" s="17"/>
      <c r="M1146" s="17"/>
      <c r="N1146" s="24">
        <v>52900</v>
      </c>
      <c r="O1146" s="17"/>
    </row>
    <row r="1147" spans="1:15" ht="15.95">
      <c r="A1147" s="118" t="s">
        <v>1447</v>
      </c>
      <c r="B1147" s="118">
        <v>752</v>
      </c>
      <c r="C1147" s="16" t="s">
        <v>8430</v>
      </c>
      <c r="D1147" s="17"/>
      <c r="E1147" s="17"/>
      <c r="F1147" s="17"/>
      <c r="G1147" s="17"/>
      <c r="H1147" s="17"/>
      <c r="I1147" s="17"/>
      <c r="J1147" s="17"/>
      <c r="K1147" s="28"/>
      <c r="L1147" s="17"/>
      <c r="M1147" s="17"/>
      <c r="N1147" s="24">
        <v>35700</v>
      </c>
      <c r="O1147" s="17"/>
    </row>
    <row r="1148" spans="1:15" ht="15.95">
      <c r="A1148" s="118" t="s">
        <v>1447</v>
      </c>
      <c r="B1148" s="118">
        <v>752</v>
      </c>
      <c r="C1148" s="16" t="s">
        <v>8431</v>
      </c>
      <c r="D1148" s="17"/>
      <c r="E1148" s="17"/>
      <c r="F1148" s="17"/>
      <c r="G1148" s="17"/>
      <c r="H1148" s="17"/>
      <c r="I1148" s="17"/>
      <c r="J1148" s="17"/>
      <c r="K1148" s="28"/>
      <c r="L1148" s="17"/>
      <c r="M1148" s="24">
        <v>27100</v>
      </c>
      <c r="N1148" s="17"/>
      <c r="O1148" s="24">
        <v>19100</v>
      </c>
    </row>
    <row r="1149" spans="1:15" ht="15.95">
      <c r="A1149" s="118" t="s">
        <v>1447</v>
      </c>
      <c r="B1149" s="118">
        <v>752</v>
      </c>
      <c r="C1149" s="16" t="s">
        <v>8432</v>
      </c>
      <c r="D1149" s="17"/>
      <c r="E1149" s="17"/>
      <c r="F1149" s="17"/>
      <c r="G1149" s="17"/>
      <c r="H1149" s="17"/>
      <c r="I1149" s="17"/>
      <c r="J1149" s="17"/>
      <c r="K1149" s="28"/>
      <c r="L1149" s="17"/>
      <c r="M1149" s="24">
        <v>141000</v>
      </c>
      <c r="N1149" s="24">
        <v>201000</v>
      </c>
      <c r="O1149" s="24">
        <v>98700</v>
      </c>
    </row>
    <row r="1150" spans="1:15" ht="15.95">
      <c r="A1150" s="118" t="s">
        <v>1447</v>
      </c>
      <c r="B1150" s="119">
        <v>846</v>
      </c>
      <c r="C1150" s="16" t="s">
        <v>8447</v>
      </c>
      <c r="D1150" s="17"/>
      <c r="E1150" s="17"/>
      <c r="F1150" s="17"/>
      <c r="G1150" s="17"/>
      <c r="H1150" s="17"/>
      <c r="I1150" s="17"/>
      <c r="J1150" s="17"/>
      <c r="K1150" s="28"/>
      <c r="L1150" s="17"/>
      <c r="M1150" s="17"/>
      <c r="N1150" s="24">
        <v>16900</v>
      </c>
      <c r="O1150" s="17"/>
    </row>
    <row r="1151" spans="1:15" ht="15.95">
      <c r="A1151" s="118" t="s">
        <v>1447</v>
      </c>
      <c r="B1151" s="118">
        <v>846</v>
      </c>
      <c r="C1151" s="16" t="s">
        <v>8429</v>
      </c>
      <c r="D1151" s="24">
        <v>60600</v>
      </c>
      <c r="E1151" s="24">
        <v>24900</v>
      </c>
      <c r="F1151" s="24">
        <v>32600</v>
      </c>
      <c r="G1151" s="24">
        <v>13400</v>
      </c>
      <c r="H1151" s="17"/>
      <c r="I1151" s="17"/>
      <c r="J1151" s="17"/>
      <c r="K1151" s="28"/>
      <c r="L1151" s="24">
        <v>219000</v>
      </c>
      <c r="M1151" s="24">
        <v>34300</v>
      </c>
      <c r="N1151" s="24">
        <v>53600</v>
      </c>
      <c r="O1151" s="17"/>
    </row>
    <row r="1152" spans="1:15" ht="15.95">
      <c r="A1152" s="118" t="s">
        <v>1447</v>
      </c>
      <c r="B1152" s="118">
        <v>846</v>
      </c>
      <c r="C1152" s="16" t="s">
        <v>8430</v>
      </c>
      <c r="D1152" s="24">
        <v>60200</v>
      </c>
      <c r="E1152" s="24">
        <v>23600</v>
      </c>
      <c r="F1152" s="24">
        <v>29800</v>
      </c>
      <c r="G1152" s="24">
        <v>17300</v>
      </c>
      <c r="H1152" s="17"/>
      <c r="I1152" s="17"/>
      <c r="J1152" s="17"/>
      <c r="K1152" s="28"/>
      <c r="L1152" s="24">
        <v>50000</v>
      </c>
      <c r="M1152" s="24">
        <v>103000</v>
      </c>
      <c r="N1152" s="24">
        <v>59500</v>
      </c>
      <c r="O1152" s="24">
        <v>31800</v>
      </c>
    </row>
    <row r="1153" spans="1:15" ht="15.95">
      <c r="A1153" s="118" t="s">
        <v>1447</v>
      </c>
      <c r="B1153" s="118">
        <v>846</v>
      </c>
      <c r="C1153" s="16" t="s">
        <v>8431</v>
      </c>
      <c r="D1153" s="24">
        <v>55800</v>
      </c>
      <c r="E1153" s="24">
        <v>20800</v>
      </c>
      <c r="F1153" s="24">
        <v>32400</v>
      </c>
      <c r="G1153" s="24">
        <v>17200</v>
      </c>
      <c r="H1153" s="24">
        <v>11400</v>
      </c>
      <c r="I1153" s="17"/>
      <c r="J1153" s="17"/>
      <c r="K1153" s="28"/>
      <c r="L1153" s="17"/>
      <c r="M1153" s="24">
        <v>141000</v>
      </c>
      <c r="N1153" s="18">
        <v>311000</v>
      </c>
      <c r="O1153" s="24">
        <v>17400</v>
      </c>
    </row>
    <row r="1154" spans="1:15" ht="15.95">
      <c r="A1154" s="118" t="s">
        <v>1447</v>
      </c>
      <c r="B1154" s="118">
        <v>846</v>
      </c>
      <c r="C1154" s="16" t="s">
        <v>8432</v>
      </c>
      <c r="D1154" s="35">
        <v>927000</v>
      </c>
      <c r="E1154" s="18">
        <v>365000</v>
      </c>
      <c r="F1154" s="18">
        <v>408000</v>
      </c>
      <c r="G1154" s="24">
        <v>180000</v>
      </c>
      <c r="H1154" s="18">
        <v>327000</v>
      </c>
      <c r="I1154" s="24">
        <v>66000</v>
      </c>
      <c r="J1154" s="24">
        <v>76300</v>
      </c>
      <c r="K1154" s="24">
        <v>97500</v>
      </c>
      <c r="L1154" s="19">
        <v>1360000</v>
      </c>
      <c r="M1154" s="18">
        <v>748000</v>
      </c>
      <c r="N1154" s="35">
        <v>978000</v>
      </c>
      <c r="O1154" s="24">
        <v>120000</v>
      </c>
    </row>
    <row r="1155" spans="1:15" ht="15.95">
      <c r="A1155" s="118" t="s">
        <v>1447</v>
      </c>
      <c r="B1155" s="119">
        <v>942</v>
      </c>
      <c r="C1155" s="16"/>
      <c r="D1155" s="18">
        <v>377000</v>
      </c>
      <c r="E1155" s="24">
        <v>249000</v>
      </c>
      <c r="F1155" s="18">
        <v>514000</v>
      </c>
      <c r="G1155" s="24">
        <v>191000</v>
      </c>
      <c r="H1155" s="17"/>
      <c r="I1155" s="24">
        <v>158000</v>
      </c>
      <c r="J1155" s="24">
        <v>166000</v>
      </c>
      <c r="K1155" s="28"/>
      <c r="L1155" s="24">
        <v>120000</v>
      </c>
      <c r="M1155" s="17"/>
      <c r="N1155" s="24">
        <v>230000</v>
      </c>
      <c r="O1155" s="17"/>
    </row>
    <row r="1156" spans="1:15" ht="15.95">
      <c r="A1156" s="118" t="s">
        <v>1447</v>
      </c>
      <c r="B1156" s="118">
        <v>942</v>
      </c>
      <c r="C1156" s="16" t="s">
        <v>8423</v>
      </c>
      <c r="D1156" s="17"/>
      <c r="E1156" s="17"/>
      <c r="F1156" s="17"/>
      <c r="G1156" s="17"/>
      <c r="H1156" s="17"/>
      <c r="I1156" s="17"/>
      <c r="J1156" s="17"/>
      <c r="K1156" s="28"/>
      <c r="L1156" s="24">
        <v>59600</v>
      </c>
      <c r="M1156" s="17"/>
      <c r="N1156" s="24">
        <v>95600</v>
      </c>
      <c r="O1156" s="17"/>
    </row>
    <row r="1157" spans="1:15" ht="15.95">
      <c r="A1157" s="118" t="s">
        <v>1447</v>
      </c>
      <c r="B1157" s="118">
        <v>942</v>
      </c>
      <c r="C1157" s="16" t="s">
        <v>8424</v>
      </c>
      <c r="D1157" s="17"/>
      <c r="E1157" s="17"/>
      <c r="F1157" s="17"/>
      <c r="G1157" s="17"/>
      <c r="H1157" s="17"/>
      <c r="I1157" s="17"/>
      <c r="J1157" s="17"/>
      <c r="K1157" s="28"/>
      <c r="L1157" s="24">
        <v>67300</v>
      </c>
      <c r="M1157" s="24">
        <v>52800</v>
      </c>
      <c r="N1157" s="24">
        <v>44700</v>
      </c>
      <c r="O1157" s="17"/>
    </row>
    <row r="1158" spans="1:15" ht="15.95">
      <c r="A1158" s="118" t="s">
        <v>1447</v>
      </c>
      <c r="B1158" s="118">
        <v>942</v>
      </c>
      <c r="C1158" s="16" t="s">
        <v>8429</v>
      </c>
      <c r="D1158" s="24">
        <v>42300</v>
      </c>
      <c r="E1158" s="17"/>
      <c r="F1158" s="17"/>
      <c r="G1158" s="17"/>
      <c r="H1158" s="24">
        <v>22000</v>
      </c>
      <c r="I1158" s="17"/>
      <c r="J1158" s="17"/>
      <c r="K1158" s="28"/>
      <c r="L1158" s="24">
        <v>65200</v>
      </c>
      <c r="M1158" s="24">
        <v>46200</v>
      </c>
      <c r="N1158" s="24">
        <v>68800</v>
      </c>
      <c r="O1158" s="17"/>
    </row>
    <row r="1159" spans="1:15" ht="15.95">
      <c r="A1159" s="118" t="s">
        <v>1447</v>
      </c>
      <c r="B1159" s="118">
        <v>942</v>
      </c>
      <c r="C1159" s="16" t="s">
        <v>8430</v>
      </c>
      <c r="D1159" s="17"/>
      <c r="E1159" s="17"/>
      <c r="F1159" s="24">
        <v>19200</v>
      </c>
      <c r="G1159" s="17"/>
      <c r="H1159" s="17"/>
      <c r="I1159" s="17"/>
      <c r="J1159" s="17"/>
      <c r="K1159" s="28"/>
      <c r="L1159" s="24">
        <v>93100</v>
      </c>
      <c r="M1159" s="24">
        <v>57800</v>
      </c>
      <c r="N1159" s="24">
        <v>67000</v>
      </c>
      <c r="O1159" s="24">
        <v>38000</v>
      </c>
    </row>
    <row r="1160" spans="1:15" ht="15.95">
      <c r="A1160" s="118" t="s">
        <v>1447</v>
      </c>
      <c r="B1160" s="118">
        <v>942</v>
      </c>
      <c r="C1160" s="16" t="s">
        <v>8431</v>
      </c>
      <c r="D1160" s="24">
        <v>40200</v>
      </c>
      <c r="E1160" s="17"/>
      <c r="F1160" s="24">
        <v>15400</v>
      </c>
      <c r="G1160" s="24">
        <v>11400</v>
      </c>
      <c r="H1160" s="24">
        <v>21300</v>
      </c>
      <c r="I1160" s="24">
        <v>18600</v>
      </c>
      <c r="J1160" s="24">
        <v>20800</v>
      </c>
      <c r="K1160" s="28"/>
      <c r="L1160" s="24">
        <v>86600</v>
      </c>
      <c r="M1160" s="24">
        <v>53700</v>
      </c>
      <c r="N1160" s="24">
        <v>69000</v>
      </c>
      <c r="O1160" s="24">
        <v>45100</v>
      </c>
    </row>
    <row r="1161" spans="1:15" ht="15.95">
      <c r="A1161" s="118" t="s">
        <v>1447</v>
      </c>
      <c r="B1161" s="118">
        <v>942</v>
      </c>
      <c r="C1161" s="16" t="s">
        <v>8432</v>
      </c>
      <c r="D1161" s="24">
        <v>168000</v>
      </c>
      <c r="E1161" s="24">
        <v>31500</v>
      </c>
      <c r="F1161" s="24">
        <v>57600</v>
      </c>
      <c r="G1161" s="24">
        <v>32700</v>
      </c>
      <c r="H1161" s="24">
        <v>77000</v>
      </c>
      <c r="I1161" s="24">
        <v>49700</v>
      </c>
      <c r="J1161" s="24">
        <v>61700</v>
      </c>
      <c r="K1161" s="24">
        <v>70700</v>
      </c>
      <c r="L1161" s="18">
        <v>466000</v>
      </c>
      <c r="M1161" s="24">
        <v>198000</v>
      </c>
      <c r="N1161" s="24">
        <v>240000</v>
      </c>
      <c r="O1161" s="24">
        <v>75500</v>
      </c>
    </row>
    <row r="1162" spans="1:15" ht="15.95">
      <c r="A1162" s="16" t="s">
        <v>8260</v>
      </c>
      <c r="B1162" s="16" t="s">
        <v>8420</v>
      </c>
      <c r="C1162" s="16"/>
      <c r="D1162" s="17"/>
      <c r="E1162" s="17"/>
      <c r="F1162" s="17"/>
      <c r="G1162" s="17"/>
      <c r="H1162" s="17"/>
      <c r="I1162" s="24">
        <v>228000</v>
      </c>
      <c r="J1162" s="17"/>
      <c r="K1162" s="28"/>
      <c r="L1162" s="17"/>
      <c r="M1162" s="17"/>
      <c r="N1162" s="17"/>
      <c r="O1162" s="17"/>
    </row>
    <row r="1163" spans="1:15" ht="15.95">
      <c r="A1163" s="16" t="s">
        <v>8589</v>
      </c>
      <c r="B1163" s="16" t="s">
        <v>8420</v>
      </c>
      <c r="C1163" s="16"/>
      <c r="D1163" s="17"/>
      <c r="E1163" s="17"/>
      <c r="F1163" s="24">
        <v>200000</v>
      </c>
      <c r="G1163" s="17"/>
      <c r="H1163" s="17"/>
      <c r="I1163" s="17"/>
      <c r="J1163" s="17"/>
      <c r="K1163" s="28"/>
      <c r="L1163" s="17"/>
      <c r="M1163" s="17"/>
      <c r="N1163" s="17"/>
      <c r="O1163" s="17"/>
    </row>
    <row r="1164" spans="1:15" ht="15.95">
      <c r="A1164" s="16" t="s">
        <v>4639</v>
      </c>
      <c r="B1164" s="16" t="s">
        <v>8420</v>
      </c>
      <c r="C1164" s="16"/>
      <c r="D1164" s="17"/>
      <c r="E1164" s="17"/>
      <c r="F1164" s="17"/>
      <c r="G1164" s="17"/>
      <c r="H1164" s="17"/>
      <c r="I1164" s="17"/>
      <c r="J1164" s="24">
        <v>31900</v>
      </c>
      <c r="K1164" s="28"/>
      <c r="L1164" s="17"/>
      <c r="M1164" s="17"/>
      <c r="N1164" s="17"/>
      <c r="O1164" s="17"/>
    </row>
    <row r="1165" spans="1:15" ht="15.95">
      <c r="A1165" s="16" t="s">
        <v>8590</v>
      </c>
      <c r="B1165" s="16" t="s">
        <v>8420</v>
      </c>
      <c r="C1165" s="16"/>
      <c r="D1165" s="17"/>
      <c r="E1165" s="24">
        <v>37800</v>
      </c>
      <c r="F1165" s="24">
        <v>121000</v>
      </c>
      <c r="G1165" s="17"/>
      <c r="H1165" s="24">
        <v>98100</v>
      </c>
      <c r="I1165" s="17"/>
      <c r="J1165" s="17"/>
      <c r="K1165" s="28"/>
      <c r="L1165" s="24">
        <v>26900</v>
      </c>
      <c r="M1165" s="17"/>
      <c r="N1165" s="17"/>
      <c r="O1165" s="17"/>
    </row>
    <row r="1166" spans="1:15" ht="15.95">
      <c r="A1166" s="118" t="s">
        <v>8591</v>
      </c>
      <c r="B1166" s="16" t="s">
        <v>8420</v>
      </c>
      <c r="C1166" s="16"/>
      <c r="D1166" s="17"/>
      <c r="E1166" s="17"/>
      <c r="F1166" s="17"/>
      <c r="G1166" s="17"/>
      <c r="H1166" s="17"/>
      <c r="I1166" s="17"/>
      <c r="J1166" s="17"/>
      <c r="K1166" s="28"/>
      <c r="L1166" s="18">
        <v>322000</v>
      </c>
      <c r="M1166" s="24">
        <v>133000</v>
      </c>
      <c r="N1166" s="18">
        <v>439000</v>
      </c>
      <c r="O1166" s="24">
        <v>16200</v>
      </c>
    </row>
    <row r="1167" spans="1:15" ht="15.95">
      <c r="A1167" s="118" t="s">
        <v>8591</v>
      </c>
      <c r="B1167" s="16">
        <v>474</v>
      </c>
      <c r="C1167" s="16" t="s">
        <v>8424</v>
      </c>
      <c r="D1167" s="17"/>
      <c r="E1167" s="17"/>
      <c r="F1167" s="17"/>
      <c r="G1167" s="17"/>
      <c r="H1167" s="17"/>
      <c r="I1167" s="17"/>
      <c r="J1167" s="17"/>
      <c r="K1167" s="28"/>
      <c r="L1167" s="24">
        <v>78800</v>
      </c>
      <c r="M1167" s="17"/>
      <c r="N1167" s="17"/>
      <c r="O1167" s="17"/>
    </row>
    <row r="1168" spans="1:15" ht="15.95">
      <c r="A1168" s="118" t="s">
        <v>8591</v>
      </c>
      <c r="B1168" s="16">
        <v>806</v>
      </c>
      <c r="C1168" s="16" t="s">
        <v>8432</v>
      </c>
      <c r="D1168" s="17"/>
      <c r="E1168" s="17"/>
      <c r="F1168" s="17"/>
      <c r="G1168" s="17"/>
      <c r="H1168" s="17"/>
      <c r="I1168" s="17"/>
      <c r="J1168" s="17"/>
      <c r="K1168" s="28"/>
      <c r="L1168" s="17"/>
      <c r="M1168" s="24">
        <v>50000</v>
      </c>
      <c r="N1168" s="17"/>
      <c r="O1168" s="17"/>
    </row>
    <row r="1169" spans="1:15" ht="15.95">
      <c r="A1169" s="118" t="s">
        <v>8591</v>
      </c>
      <c r="B1169" s="16">
        <v>892</v>
      </c>
      <c r="C1169" s="16" t="s">
        <v>8432</v>
      </c>
      <c r="D1169" s="17"/>
      <c r="E1169" s="17"/>
      <c r="F1169" s="17"/>
      <c r="G1169" s="17"/>
      <c r="H1169" s="17"/>
      <c r="I1169" s="17"/>
      <c r="J1169" s="17"/>
      <c r="K1169" s="28"/>
      <c r="L1169" s="17"/>
      <c r="M1169" s="17"/>
      <c r="N1169" s="17"/>
      <c r="O1169" s="24">
        <v>91800</v>
      </c>
    </row>
    <row r="1170" spans="1:15" ht="15.95">
      <c r="A1170" s="118" t="s">
        <v>8261</v>
      </c>
      <c r="B1170" s="118">
        <v>307</v>
      </c>
      <c r="C1170" s="16" t="s">
        <v>8435</v>
      </c>
      <c r="D1170" s="17"/>
      <c r="E1170" s="17"/>
      <c r="F1170" s="17"/>
      <c r="G1170" s="17"/>
      <c r="H1170" s="17"/>
      <c r="I1170" s="17"/>
      <c r="J1170" s="17"/>
      <c r="K1170" s="24">
        <v>15100</v>
      </c>
      <c r="L1170" s="17"/>
      <c r="M1170" s="17"/>
      <c r="N1170" s="17"/>
      <c r="O1170" s="17"/>
    </row>
    <row r="1171" spans="1:15" ht="15.95">
      <c r="A1171" s="118" t="s">
        <v>8261</v>
      </c>
      <c r="B1171" s="118">
        <v>307</v>
      </c>
      <c r="C1171" s="16" t="s">
        <v>8434</v>
      </c>
      <c r="D1171" s="17"/>
      <c r="E1171" s="17"/>
      <c r="F1171" s="17"/>
      <c r="G1171" s="17"/>
      <c r="H1171" s="17"/>
      <c r="I1171" s="17"/>
      <c r="J1171" s="17"/>
      <c r="K1171" s="24">
        <v>14400</v>
      </c>
      <c r="L1171" s="17"/>
      <c r="M1171" s="17"/>
      <c r="N1171" s="17"/>
      <c r="O1171" s="17"/>
    </row>
    <row r="1172" spans="1:15" ht="15.95">
      <c r="A1172" s="16" t="s">
        <v>2233</v>
      </c>
      <c r="B1172" s="16" t="s">
        <v>8420</v>
      </c>
      <c r="C1172" s="16"/>
      <c r="D1172" s="17"/>
      <c r="E1172" s="24">
        <v>15700</v>
      </c>
      <c r="F1172" s="17"/>
      <c r="G1172" s="17"/>
      <c r="H1172" s="17"/>
      <c r="I1172" s="17"/>
      <c r="J1172" s="17"/>
      <c r="K1172" s="28"/>
      <c r="L1172" s="17"/>
      <c r="M1172" s="17"/>
      <c r="N1172" s="17"/>
      <c r="O1172" s="17"/>
    </row>
    <row r="1173" spans="1:15" ht="15.95">
      <c r="A1173" s="16" t="s">
        <v>5667</v>
      </c>
      <c r="B1173" s="16" t="s">
        <v>8420</v>
      </c>
      <c r="C1173" s="16"/>
      <c r="D1173" s="17"/>
      <c r="E1173" s="24">
        <v>50300</v>
      </c>
      <c r="F1173" s="24">
        <v>40200</v>
      </c>
      <c r="G1173" s="17"/>
      <c r="H1173" s="17"/>
      <c r="I1173" s="17"/>
      <c r="J1173" s="17"/>
      <c r="K1173" s="28"/>
      <c r="L1173" s="17"/>
      <c r="M1173" s="17"/>
      <c r="N1173" s="17"/>
      <c r="O1173" s="17"/>
    </row>
    <row r="1174" spans="1:15" ht="15.95">
      <c r="A1174" s="16" t="s">
        <v>1443</v>
      </c>
      <c r="B1174" s="16" t="s">
        <v>8420</v>
      </c>
      <c r="C1174" s="16"/>
      <c r="D1174" s="17"/>
      <c r="E1174" s="17"/>
      <c r="F1174" s="17"/>
      <c r="G1174" s="17"/>
      <c r="H1174" s="17"/>
      <c r="I1174" s="17"/>
      <c r="J1174" s="17"/>
      <c r="K1174" s="24">
        <v>24000</v>
      </c>
      <c r="L1174" s="17"/>
      <c r="M1174" s="17"/>
      <c r="N1174" s="17"/>
      <c r="O1174" s="17"/>
    </row>
    <row r="1175" spans="1:15" ht="15.95">
      <c r="A1175" s="119" t="s">
        <v>1442</v>
      </c>
      <c r="B1175" s="16" t="s">
        <v>8420</v>
      </c>
      <c r="C1175" s="16"/>
      <c r="D1175" s="24">
        <v>224000</v>
      </c>
      <c r="E1175" s="24">
        <v>93100</v>
      </c>
      <c r="F1175" s="24">
        <v>108000</v>
      </c>
      <c r="G1175" s="24">
        <v>43700</v>
      </c>
      <c r="H1175" s="24">
        <v>54200</v>
      </c>
      <c r="I1175" s="24">
        <v>89000</v>
      </c>
      <c r="J1175" s="24">
        <v>79100</v>
      </c>
      <c r="K1175" s="24">
        <v>203000</v>
      </c>
      <c r="L1175" s="17"/>
      <c r="M1175" s="17"/>
      <c r="N1175" s="17"/>
      <c r="O1175" s="17"/>
    </row>
    <row r="1176" spans="1:15" ht="15.95">
      <c r="A1176" s="118" t="s">
        <v>1442</v>
      </c>
      <c r="B1176" s="16">
        <v>105</v>
      </c>
      <c r="C1176" s="16"/>
      <c r="D1176" s="24">
        <v>98600</v>
      </c>
      <c r="E1176" s="17"/>
      <c r="F1176" s="17"/>
      <c r="G1176" s="17"/>
      <c r="H1176" s="17"/>
      <c r="I1176" s="24">
        <v>27400</v>
      </c>
      <c r="J1176" s="17"/>
      <c r="K1176" s="28"/>
      <c r="L1176" s="17"/>
      <c r="M1176" s="17"/>
      <c r="N1176" s="17"/>
      <c r="O1176" s="17"/>
    </row>
    <row r="1177" spans="1:15" ht="15.95">
      <c r="A1177" s="118" t="s">
        <v>1442</v>
      </c>
      <c r="B1177" s="119">
        <v>128</v>
      </c>
      <c r="C1177" s="16" t="s">
        <v>8424</v>
      </c>
      <c r="D1177" s="24">
        <v>25300</v>
      </c>
      <c r="E1177" s="17"/>
      <c r="F1177" s="17"/>
      <c r="G1177" s="17"/>
      <c r="H1177" s="17"/>
      <c r="I1177" s="17"/>
      <c r="J1177" s="17"/>
      <c r="K1177" s="28"/>
      <c r="L1177" s="17"/>
      <c r="M1177" s="17"/>
      <c r="N1177" s="17"/>
      <c r="O1177" s="17"/>
    </row>
    <row r="1178" spans="1:15" ht="15.95">
      <c r="A1178" s="118" t="s">
        <v>1442</v>
      </c>
      <c r="B1178" s="118">
        <v>128</v>
      </c>
      <c r="C1178" s="16" t="s">
        <v>8429</v>
      </c>
      <c r="D1178" s="24">
        <v>34200</v>
      </c>
      <c r="E1178" s="17"/>
      <c r="F1178" s="17"/>
      <c r="G1178" s="17"/>
      <c r="H1178" s="17"/>
      <c r="I1178" s="17"/>
      <c r="J1178" s="17"/>
      <c r="K1178" s="28"/>
      <c r="L1178" s="17"/>
      <c r="M1178" s="17"/>
      <c r="N1178" s="17"/>
      <c r="O1178" s="17"/>
    </row>
    <row r="1179" spans="1:15" ht="15.95">
      <c r="A1179" s="118" t="s">
        <v>1442</v>
      </c>
      <c r="B1179" s="118">
        <v>128</v>
      </c>
      <c r="C1179" s="16" t="s">
        <v>8430</v>
      </c>
      <c r="D1179" s="24">
        <v>98300</v>
      </c>
      <c r="E1179" s="24">
        <v>25200</v>
      </c>
      <c r="F1179" s="17"/>
      <c r="G1179" s="17"/>
      <c r="H1179" s="17"/>
      <c r="I1179" s="17"/>
      <c r="J1179" s="17"/>
      <c r="K1179" s="28"/>
      <c r="L1179" s="17"/>
      <c r="M1179" s="17"/>
      <c r="N1179" s="17"/>
      <c r="O1179" s="17"/>
    </row>
    <row r="1180" spans="1:15" ht="15.95">
      <c r="A1180" s="118" t="s">
        <v>1442</v>
      </c>
      <c r="B1180" s="118">
        <v>128</v>
      </c>
      <c r="C1180" s="16" t="s">
        <v>8431</v>
      </c>
      <c r="D1180" s="24">
        <v>183000</v>
      </c>
      <c r="E1180" s="24">
        <v>13100</v>
      </c>
      <c r="F1180" s="17"/>
      <c r="G1180" s="17"/>
      <c r="H1180" s="17"/>
      <c r="I1180" s="17"/>
      <c r="J1180" s="17"/>
      <c r="K1180" s="28"/>
      <c r="L1180" s="17"/>
      <c r="M1180" s="17"/>
      <c r="N1180" s="17"/>
      <c r="O1180" s="17"/>
    </row>
    <row r="1181" spans="1:15" ht="15.95">
      <c r="A1181" s="118" t="s">
        <v>1442</v>
      </c>
      <c r="B1181" s="118">
        <v>128</v>
      </c>
      <c r="C1181" s="16" t="s">
        <v>8432</v>
      </c>
      <c r="D1181" s="24">
        <v>35300</v>
      </c>
      <c r="E1181" s="24">
        <v>10600</v>
      </c>
      <c r="F1181" s="17"/>
      <c r="G1181" s="17"/>
      <c r="H1181" s="17"/>
      <c r="I1181" s="17"/>
      <c r="J1181" s="17"/>
      <c r="K1181" s="28"/>
      <c r="L1181" s="17"/>
      <c r="M1181" s="17"/>
      <c r="N1181" s="17"/>
      <c r="O1181" s="17"/>
    </row>
    <row r="1182" spans="1:15" ht="15.95">
      <c r="A1182" s="16" t="s">
        <v>6592</v>
      </c>
      <c r="B1182" s="16" t="s">
        <v>8420</v>
      </c>
      <c r="C1182" s="16"/>
      <c r="D1182" s="18">
        <v>519000</v>
      </c>
      <c r="E1182" s="24">
        <v>193000</v>
      </c>
      <c r="F1182" s="18">
        <v>381000</v>
      </c>
      <c r="G1182" s="18">
        <v>277000</v>
      </c>
      <c r="H1182" s="24">
        <v>155000</v>
      </c>
      <c r="I1182" s="24">
        <v>242000</v>
      </c>
      <c r="J1182" s="24">
        <v>245000</v>
      </c>
      <c r="K1182" s="24">
        <v>235000</v>
      </c>
      <c r="L1182" s="17"/>
      <c r="M1182" s="17"/>
      <c r="N1182" s="17"/>
      <c r="O1182" s="17"/>
    </row>
    <row r="1183" spans="1:15" ht="15.95">
      <c r="A1183" s="16" t="s">
        <v>1441</v>
      </c>
      <c r="B1183" s="16" t="s">
        <v>8420</v>
      </c>
      <c r="C1183" s="16"/>
      <c r="D1183" s="17"/>
      <c r="E1183" s="24">
        <v>100000</v>
      </c>
      <c r="F1183" s="18">
        <v>459000</v>
      </c>
      <c r="G1183" s="17"/>
      <c r="H1183" s="24">
        <v>166000</v>
      </c>
      <c r="I1183" s="24">
        <v>190000</v>
      </c>
      <c r="J1183" s="17"/>
      <c r="K1183" s="24">
        <v>50000</v>
      </c>
      <c r="L1183" s="17"/>
      <c r="M1183" s="17"/>
      <c r="N1183" s="17"/>
      <c r="O1183" s="17"/>
    </row>
    <row r="1184" spans="1:15" ht="15.95">
      <c r="A1184" s="16" t="s">
        <v>4582</v>
      </c>
      <c r="B1184" s="16" t="s">
        <v>8420</v>
      </c>
      <c r="C1184" s="16"/>
      <c r="D1184" s="17"/>
      <c r="E1184" s="24">
        <v>92600</v>
      </c>
      <c r="F1184" s="17"/>
      <c r="G1184" s="17"/>
      <c r="H1184" s="17"/>
      <c r="I1184" s="17"/>
      <c r="J1184" s="17"/>
      <c r="K1184" s="28"/>
      <c r="L1184" s="17"/>
      <c r="M1184" s="17"/>
      <c r="N1184" s="17"/>
      <c r="O1184" s="17"/>
    </row>
    <row r="1185" spans="1:15" ht="15.95">
      <c r="A1185" s="16" t="s">
        <v>8763</v>
      </c>
      <c r="B1185" s="16" t="s">
        <v>8420</v>
      </c>
      <c r="C1185" s="16"/>
      <c r="D1185" s="17"/>
      <c r="E1185" s="17"/>
      <c r="F1185" s="24">
        <v>178000</v>
      </c>
      <c r="G1185" s="17"/>
      <c r="H1185" s="17"/>
      <c r="I1185" s="17"/>
      <c r="J1185" s="17"/>
      <c r="K1185" s="28"/>
      <c r="L1185" s="17"/>
      <c r="M1185" s="17"/>
      <c r="N1185" s="17"/>
      <c r="O1185" s="17"/>
    </row>
    <row r="1186" spans="1:15" ht="15.95">
      <c r="A1186" s="118" t="s">
        <v>1440</v>
      </c>
      <c r="B1186" s="16" t="s">
        <v>8420</v>
      </c>
      <c r="C1186" s="16"/>
      <c r="D1186" s="18">
        <v>492000</v>
      </c>
      <c r="E1186" s="18">
        <v>420000</v>
      </c>
      <c r="F1186" s="18">
        <v>481000</v>
      </c>
      <c r="G1186" s="17"/>
      <c r="H1186" s="24">
        <v>12500</v>
      </c>
      <c r="I1186" s="17"/>
      <c r="J1186" s="17"/>
      <c r="K1186" s="28"/>
      <c r="L1186" s="17"/>
      <c r="M1186" s="17"/>
      <c r="N1186" s="17"/>
      <c r="O1186" s="17"/>
    </row>
    <row r="1187" spans="1:15" ht="15.95">
      <c r="A1187" s="118" t="s">
        <v>1440</v>
      </c>
      <c r="B1187" s="16">
        <v>154</v>
      </c>
      <c r="C1187" s="16" t="s">
        <v>8422</v>
      </c>
      <c r="D1187" s="17"/>
      <c r="E1187" s="24">
        <v>133000</v>
      </c>
      <c r="F1187" s="17"/>
      <c r="G1187" s="17"/>
      <c r="H1187" s="17"/>
      <c r="I1187" s="17"/>
      <c r="J1187" s="17"/>
      <c r="K1187" s="28"/>
      <c r="L1187" s="17"/>
      <c r="M1187" s="17"/>
      <c r="N1187" s="17"/>
      <c r="O1187" s="17"/>
    </row>
    <row r="1188" spans="1:15" ht="15.95">
      <c r="A1188" s="16" t="s">
        <v>1439</v>
      </c>
      <c r="B1188" s="16" t="s">
        <v>8420</v>
      </c>
      <c r="C1188" s="16"/>
      <c r="D1188" s="17"/>
      <c r="E1188" s="17"/>
      <c r="F1188" s="17"/>
      <c r="G1188" s="24">
        <v>43600</v>
      </c>
      <c r="H1188" s="17"/>
      <c r="I1188" s="24">
        <v>88000</v>
      </c>
      <c r="J1188" s="17"/>
      <c r="K1188" s="24">
        <v>39000</v>
      </c>
      <c r="L1188" s="17"/>
      <c r="M1188" s="17"/>
      <c r="N1188" s="17"/>
      <c r="O1188" s="17"/>
    </row>
    <row r="1189" spans="1:15" ht="15.95">
      <c r="A1189" s="118" t="s">
        <v>8596</v>
      </c>
      <c r="B1189" s="16" t="s">
        <v>8420</v>
      </c>
      <c r="C1189" s="16"/>
      <c r="D1189" s="35">
        <v>813000</v>
      </c>
      <c r="E1189" s="24">
        <v>235000</v>
      </c>
      <c r="F1189" s="17"/>
      <c r="G1189" s="27">
        <v>1790000</v>
      </c>
      <c r="H1189" s="35">
        <v>803000</v>
      </c>
      <c r="I1189" s="27">
        <v>1920000</v>
      </c>
      <c r="J1189" s="17"/>
      <c r="K1189" s="28"/>
      <c r="L1189" s="17"/>
      <c r="M1189" s="17"/>
      <c r="N1189" s="17"/>
      <c r="O1189" s="17"/>
    </row>
    <row r="1190" spans="1:15" ht="15.95">
      <c r="A1190" s="118" t="s">
        <v>8596</v>
      </c>
      <c r="B1190" s="16">
        <v>82</v>
      </c>
      <c r="C1190" s="16"/>
      <c r="D1190" s="17"/>
      <c r="E1190" s="17"/>
      <c r="F1190" s="17"/>
      <c r="G1190" s="24">
        <v>4900</v>
      </c>
      <c r="H1190" s="17"/>
      <c r="I1190" s="17"/>
      <c r="J1190" s="17"/>
      <c r="K1190" s="28"/>
      <c r="L1190" s="17"/>
      <c r="M1190" s="17"/>
      <c r="N1190" s="17"/>
      <c r="O1190" s="17"/>
    </row>
    <row r="1191" spans="1:15" ht="15.95">
      <c r="A1191" s="118" t="s">
        <v>8596</v>
      </c>
      <c r="B1191" s="16">
        <v>176</v>
      </c>
      <c r="C1191" s="16"/>
      <c r="D1191" s="17"/>
      <c r="E1191" s="17"/>
      <c r="F1191" s="17"/>
      <c r="G1191" s="17"/>
      <c r="H1191" s="24">
        <v>0</v>
      </c>
      <c r="I1191" s="17"/>
      <c r="J1191" s="17"/>
      <c r="K1191" s="28"/>
      <c r="L1191" s="17"/>
      <c r="M1191" s="17"/>
      <c r="N1191" s="17"/>
      <c r="O1191" s="17"/>
    </row>
    <row r="1192" spans="1:15" ht="15.95">
      <c r="A1192" s="118" t="s">
        <v>8596</v>
      </c>
      <c r="B1192" s="16">
        <v>241</v>
      </c>
      <c r="C1192" s="16"/>
      <c r="D1192" s="17"/>
      <c r="E1192" s="17"/>
      <c r="F1192" s="17"/>
      <c r="G1192" s="24">
        <v>3160</v>
      </c>
      <c r="H1192" s="17"/>
      <c r="I1192" s="17"/>
      <c r="J1192" s="17"/>
      <c r="K1192" s="28"/>
      <c r="L1192" s="17"/>
      <c r="M1192" s="17"/>
      <c r="N1192" s="17"/>
      <c r="O1192" s="17"/>
    </row>
    <row r="1193" spans="1:15" ht="15.95">
      <c r="A1193" s="16" t="s">
        <v>1438</v>
      </c>
      <c r="B1193" s="16" t="s">
        <v>8420</v>
      </c>
      <c r="C1193" s="16"/>
      <c r="D1193" s="17"/>
      <c r="E1193" s="17"/>
      <c r="F1193" s="18">
        <v>636000</v>
      </c>
      <c r="G1193" s="17"/>
      <c r="H1193" s="17"/>
      <c r="I1193" s="17"/>
      <c r="J1193" s="27">
        <v>2120000</v>
      </c>
      <c r="K1193" s="19">
        <v>1350000</v>
      </c>
      <c r="L1193" s="17"/>
      <c r="M1193" s="17"/>
      <c r="N1193" s="17"/>
      <c r="O1193" s="17"/>
    </row>
    <row r="1194" spans="1:15" ht="15.95">
      <c r="A1194" s="118" t="s">
        <v>8764</v>
      </c>
      <c r="B1194" s="16" t="s">
        <v>8420</v>
      </c>
      <c r="C1194" s="16"/>
      <c r="D1194" s="24">
        <v>71000</v>
      </c>
      <c r="E1194" s="24">
        <v>93200</v>
      </c>
      <c r="F1194" s="24">
        <v>150000</v>
      </c>
      <c r="G1194" s="17"/>
      <c r="H1194" s="17"/>
      <c r="I1194" s="17"/>
      <c r="J1194" s="24">
        <v>19900</v>
      </c>
      <c r="K1194" s="28"/>
      <c r="L1194" s="17"/>
      <c r="M1194" s="17"/>
      <c r="N1194" s="17"/>
      <c r="O1194" s="17"/>
    </row>
    <row r="1195" spans="1:15" ht="15.95">
      <c r="A1195" s="118" t="s">
        <v>8764</v>
      </c>
      <c r="B1195" s="16">
        <v>90</v>
      </c>
      <c r="C1195" s="16" t="s">
        <v>8455</v>
      </c>
      <c r="D1195" s="17"/>
      <c r="E1195" s="24">
        <v>10700</v>
      </c>
      <c r="F1195" s="17"/>
      <c r="G1195" s="17"/>
      <c r="H1195" s="17"/>
      <c r="I1195" s="17"/>
      <c r="J1195" s="17"/>
      <c r="K1195" s="28"/>
      <c r="L1195" s="17"/>
      <c r="M1195" s="17"/>
      <c r="N1195" s="17"/>
      <c r="O1195" s="17"/>
    </row>
    <row r="1196" spans="1:15" ht="15.95">
      <c r="A1196" s="16" t="s">
        <v>1436</v>
      </c>
      <c r="B1196" s="16" t="s">
        <v>8420</v>
      </c>
      <c r="C1196" s="16"/>
      <c r="D1196" s="17"/>
      <c r="E1196" s="17"/>
      <c r="F1196" s="17"/>
      <c r="G1196" s="17"/>
      <c r="H1196" s="17"/>
      <c r="I1196" s="17"/>
      <c r="J1196" s="17"/>
      <c r="K1196" s="24">
        <v>17000</v>
      </c>
      <c r="L1196" s="17"/>
      <c r="M1196" s="17"/>
      <c r="N1196" s="17"/>
      <c r="O1196" s="17"/>
    </row>
    <row r="1197" spans="1:15" ht="15.95">
      <c r="A1197" s="118" t="s">
        <v>4507</v>
      </c>
      <c r="B1197" s="118" t="s">
        <v>8420</v>
      </c>
      <c r="C1197" s="16"/>
      <c r="D1197" s="24">
        <v>182000</v>
      </c>
      <c r="E1197" s="17"/>
      <c r="F1197" s="17"/>
      <c r="G1197" s="17"/>
      <c r="H1197" s="17"/>
      <c r="I1197" s="17"/>
      <c r="J1197" s="17"/>
      <c r="K1197" s="28"/>
      <c r="L1197" s="17"/>
      <c r="M1197" s="17"/>
      <c r="N1197" s="17"/>
      <c r="O1197" s="17"/>
    </row>
    <row r="1198" spans="1:15" ht="15.95">
      <c r="A1198" s="118" t="s">
        <v>4507</v>
      </c>
      <c r="B1198" s="118" t="s">
        <v>8420</v>
      </c>
      <c r="C1198" s="16" t="s">
        <v>8422</v>
      </c>
      <c r="D1198" s="24">
        <v>139000</v>
      </c>
      <c r="E1198" s="17"/>
      <c r="F1198" s="17"/>
      <c r="G1198" s="17"/>
      <c r="H1198" s="17"/>
      <c r="I1198" s="17"/>
      <c r="J1198" s="17"/>
      <c r="K1198" s="28"/>
      <c r="L1198" s="17"/>
      <c r="M1198" s="17"/>
      <c r="N1198" s="17"/>
      <c r="O1198" s="17"/>
    </row>
    <row r="1199" spans="1:15" ht="15.95">
      <c r="A1199" s="16" t="s">
        <v>8765</v>
      </c>
      <c r="B1199" s="16" t="s">
        <v>8420</v>
      </c>
      <c r="C1199" s="16"/>
      <c r="D1199" s="17"/>
      <c r="E1199" s="17"/>
      <c r="F1199" s="24">
        <v>226000</v>
      </c>
      <c r="G1199" s="17"/>
      <c r="H1199" s="17"/>
      <c r="I1199" s="17"/>
      <c r="J1199" s="17"/>
      <c r="K1199" s="28"/>
      <c r="L1199" s="17"/>
      <c r="M1199" s="17"/>
      <c r="N1199" s="17"/>
      <c r="O1199" s="17"/>
    </row>
    <row r="1200" spans="1:15" ht="15.95">
      <c r="A1200" s="119" t="s">
        <v>1433</v>
      </c>
      <c r="B1200" s="16" t="s">
        <v>8420</v>
      </c>
      <c r="C1200" s="16"/>
      <c r="D1200" s="19">
        <v>1720000</v>
      </c>
      <c r="E1200" s="35">
        <v>816000</v>
      </c>
      <c r="F1200" s="27">
        <v>1750000</v>
      </c>
      <c r="G1200" s="19">
        <v>1310000</v>
      </c>
      <c r="H1200" s="35">
        <v>759000</v>
      </c>
      <c r="I1200" s="19">
        <v>1600000</v>
      </c>
      <c r="J1200" s="19">
        <v>1300000</v>
      </c>
      <c r="K1200" s="19">
        <v>1470000</v>
      </c>
      <c r="L1200" s="18">
        <v>623000</v>
      </c>
      <c r="M1200" s="18">
        <v>516000</v>
      </c>
      <c r="N1200" s="24">
        <v>190000</v>
      </c>
      <c r="O1200" s="24">
        <v>175000</v>
      </c>
    </row>
    <row r="1201" spans="1:15" ht="15.95">
      <c r="A1201" s="118" t="s">
        <v>1433</v>
      </c>
      <c r="B1201" s="16">
        <v>35</v>
      </c>
      <c r="C1201" s="16"/>
      <c r="D1201" s="17"/>
      <c r="E1201" s="17"/>
      <c r="F1201" s="24">
        <v>11500</v>
      </c>
      <c r="G1201" s="17"/>
      <c r="H1201" s="17"/>
      <c r="I1201" s="17"/>
      <c r="J1201" s="17"/>
      <c r="K1201" s="28"/>
      <c r="L1201" s="17"/>
      <c r="M1201" s="17"/>
      <c r="N1201" s="17"/>
      <c r="O1201" s="17"/>
    </row>
    <row r="1202" spans="1:15" ht="15.95">
      <c r="A1202" s="118" t="s">
        <v>1433</v>
      </c>
      <c r="B1202" s="16">
        <v>116</v>
      </c>
      <c r="C1202" s="16" t="s">
        <v>8425</v>
      </c>
      <c r="D1202" s="17"/>
      <c r="E1202" s="17"/>
      <c r="F1202" s="17"/>
      <c r="G1202" s="17"/>
      <c r="H1202" s="24">
        <v>32800</v>
      </c>
      <c r="I1202" s="17"/>
      <c r="J1202" s="17"/>
      <c r="K1202" s="28"/>
      <c r="L1202" s="17"/>
      <c r="M1202" s="17"/>
      <c r="N1202" s="17"/>
      <c r="O1202" s="17"/>
    </row>
    <row r="1203" spans="1:15" ht="15.95">
      <c r="A1203" s="118" t="s">
        <v>1432</v>
      </c>
      <c r="B1203" s="118" t="s">
        <v>8420</v>
      </c>
      <c r="C1203" s="16"/>
      <c r="D1203" s="24">
        <v>84800</v>
      </c>
      <c r="E1203" s="24">
        <v>125000</v>
      </c>
      <c r="F1203" s="18">
        <v>498000</v>
      </c>
      <c r="G1203" s="17"/>
      <c r="H1203" s="17"/>
      <c r="I1203" s="17"/>
      <c r="J1203" s="17"/>
      <c r="K1203" s="28"/>
      <c r="L1203" s="17"/>
      <c r="M1203" s="17"/>
      <c r="N1203" s="17"/>
      <c r="O1203" s="17"/>
    </row>
    <row r="1204" spans="1:15" ht="15.95">
      <c r="A1204" s="118" t="s">
        <v>1432</v>
      </c>
      <c r="B1204" s="118" t="s">
        <v>8420</v>
      </c>
      <c r="C1204" s="16" t="s">
        <v>8422</v>
      </c>
      <c r="D1204" s="17"/>
      <c r="E1204" s="24">
        <v>79300</v>
      </c>
      <c r="F1204" s="17"/>
      <c r="G1204" s="17"/>
      <c r="H1204" s="17"/>
      <c r="I1204" s="17"/>
      <c r="J1204" s="17"/>
      <c r="K1204" s="28"/>
      <c r="L1204" s="17"/>
      <c r="M1204" s="17"/>
      <c r="N1204" s="17"/>
      <c r="O1204" s="17"/>
    </row>
    <row r="1205" spans="1:15" ht="15.95">
      <c r="A1205" s="118" t="s">
        <v>2259</v>
      </c>
      <c r="B1205" s="16" t="s">
        <v>8420</v>
      </c>
      <c r="C1205" s="16"/>
      <c r="D1205" s="17"/>
      <c r="E1205" s="17"/>
      <c r="F1205" s="17"/>
      <c r="G1205" s="17"/>
      <c r="H1205" s="17"/>
      <c r="I1205" s="17"/>
      <c r="J1205" s="17"/>
      <c r="K1205" s="28"/>
      <c r="L1205" s="17"/>
      <c r="M1205" s="17"/>
      <c r="N1205" s="17"/>
      <c r="O1205" s="24">
        <v>218000</v>
      </c>
    </row>
    <row r="1206" spans="1:15" ht="15.95">
      <c r="A1206" s="118" t="s">
        <v>2259</v>
      </c>
      <c r="B1206" s="16">
        <v>667</v>
      </c>
      <c r="C1206" s="16" t="s">
        <v>8430</v>
      </c>
      <c r="D1206" s="17"/>
      <c r="E1206" s="17"/>
      <c r="F1206" s="17"/>
      <c r="G1206" s="17"/>
      <c r="H1206" s="17"/>
      <c r="I1206" s="17"/>
      <c r="J1206" s="17"/>
      <c r="K1206" s="28"/>
      <c r="L1206" s="17"/>
      <c r="M1206" s="17"/>
      <c r="N1206" s="17"/>
      <c r="O1206" s="24">
        <v>123000</v>
      </c>
    </row>
    <row r="1207" spans="1:15" ht="15.95">
      <c r="A1207" s="16" t="s">
        <v>1431</v>
      </c>
      <c r="B1207" s="16" t="s">
        <v>8420</v>
      </c>
      <c r="C1207" s="16"/>
      <c r="D1207" s="17"/>
      <c r="E1207" s="17"/>
      <c r="F1207" s="19">
        <v>1290000</v>
      </c>
      <c r="G1207" s="18">
        <v>392000</v>
      </c>
      <c r="H1207" s="17"/>
      <c r="I1207" s="17"/>
      <c r="J1207" s="17"/>
      <c r="K1207" s="28"/>
      <c r="L1207" s="17"/>
      <c r="M1207" s="17"/>
      <c r="N1207" s="17"/>
      <c r="O1207" s="17"/>
    </row>
    <row r="1208" spans="1:15" ht="15.95">
      <c r="A1208" s="16" t="s">
        <v>8601</v>
      </c>
      <c r="B1208" s="16" t="s">
        <v>8420</v>
      </c>
      <c r="C1208" s="16"/>
      <c r="D1208" s="19">
        <v>1740000</v>
      </c>
      <c r="E1208" s="18">
        <v>601000</v>
      </c>
      <c r="F1208" s="18">
        <v>588000</v>
      </c>
      <c r="G1208" s="18">
        <v>295000</v>
      </c>
      <c r="H1208" s="24">
        <v>132000</v>
      </c>
      <c r="I1208" s="17"/>
      <c r="J1208" s="24">
        <v>190000</v>
      </c>
      <c r="K1208" s="28"/>
      <c r="L1208" s="17"/>
      <c r="M1208" s="17"/>
      <c r="N1208" s="17"/>
      <c r="O1208" s="17"/>
    </row>
    <row r="1209" spans="1:15" ht="15.95">
      <c r="A1209" s="16" t="s">
        <v>8602</v>
      </c>
      <c r="B1209" s="16" t="s">
        <v>8420</v>
      </c>
      <c r="C1209" s="16"/>
      <c r="D1209" s="18">
        <v>457000</v>
      </c>
      <c r="E1209" s="24">
        <v>226000</v>
      </c>
      <c r="F1209" s="19">
        <v>1370000</v>
      </c>
      <c r="G1209" s="18">
        <v>313000</v>
      </c>
      <c r="H1209" s="17"/>
      <c r="I1209" s="17"/>
      <c r="J1209" s="17"/>
      <c r="K1209" s="28"/>
      <c r="L1209" s="17"/>
      <c r="M1209" s="17"/>
      <c r="N1209" s="17"/>
      <c r="O1209" s="17"/>
    </row>
    <row r="1210" spans="1:15" ht="15.95">
      <c r="A1210" s="16" t="s">
        <v>1427</v>
      </c>
      <c r="B1210" s="16" t="s">
        <v>8420</v>
      </c>
      <c r="C1210" s="16"/>
      <c r="D1210" s="19">
        <v>1580000</v>
      </c>
      <c r="E1210" s="18">
        <v>609000</v>
      </c>
      <c r="F1210" s="35">
        <v>879000</v>
      </c>
      <c r="G1210" s="18">
        <v>509000</v>
      </c>
      <c r="H1210" s="18">
        <v>494000</v>
      </c>
      <c r="I1210" s="18">
        <v>396000</v>
      </c>
      <c r="J1210" s="24">
        <v>75200</v>
      </c>
      <c r="K1210" s="18">
        <v>444000</v>
      </c>
      <c r="L1210" s="17"/>
      <c r="M1210" s="17"/>
      <c r="N1210" s="17"/>
      <c r="O1210" s="17"/>
    </row>
    <row r="1211" spans="1:15" ht="15.95">
      <c r="A1211" s="118" t="s">
        <v>5449</v>
      </c>
      <c r="B1211" s="118" t="s">
        <v>8420</v>
      </c>
      <c r="C1211" s="16"/>
      <c r="D1211" s="17"/>
      <c r="E1211" s="17"/>
      <c r="F1211" s="17"/>
      <c r="G1211" s="17"/>
      <c r="H1211" s="17"/>
      <c r="I1211" s="17"/>
      <c r="J1211" s="17"/>
      <c r="K1211" s="24">
        <v>11900</v>
      </c>
      <c r="L1211" s="17"/>
      <c r="M1211" s="17"/>
      <c r="N1211" s="17"/>
      <c r="O1211" s="17"/>
    </row>
    <row r="1212" spans="1:15" ht="15.95">
      <c r="A1212" s="118" t="s">
        <v>5449</v>
      </c>
      <c r="B1212" s="118" t="s">
        <v>8420</v>
      </c>
      <c r="C1212" s="16" t="s">
        <v>8442</v>
      </c>
      <c r="D1212" s="17"/>
      <c r="E1212" s="17"/>
      <c r="F1212" s="17"/>
      <c r="G1212" s="17"/>
      <c r="H1212" s="17"/>
      <c r="I1212" s="17"/>
      <c r="J1212" s="17"/>
      <c r="K1212" s="24">
        <v>20700</v>
      </c>
      <c r="L1212" s="17"/>
      <c r="M1212" s="17"/>
      <c r="N1212" s="17"/>
      <c r="O1212" s="17"/>
    </row>
    <row r="1213" spans="1:15" ht="15.95">
      <c r="A1213" s="16" t="s">
        <v>5526</v>
      </c>
      <c r="B1213" s="16" t="s">
        <v>8420</v>
      </c>
      <c r="C1213" s="16"/>
      <c r="D1213" s="17"/>
      <c r="E1213" s="17"/>
      <c r="F1213" s="18">
        <v>665000</v>
      </c>
      <c r="G1213" s="18">
        <v>300000</v>
      </c>
      <c r="H1213" s="17"/>
      <c r="I1213" s="24">
        <v>225000</v>
      </c>
      <c r="J1213" s="24">
        <v>232000</v>
      </c>
      <c r="K1213" s="24">
        <v>228000</v>
      </c>
      <c r="L1213" s="17"/>
      <c r="M1213" s="17"/>
      <c r="N1213" s="17"/>
      <c r="O1213" s="17"/>
    </row>
    <row r="1214" spans="1:15" ht="15.95">
      <c r="A1214" s="16" t="s">
        <v>1425</v>
      </c>
      <c r="B1214" s="16" t="s">
        <v>8420</v>
      </c>
      <c r="C1214" s="16"/>
      <c r="D1214" s="19">
        <v>1400000</v>
      </c>
      <c r="E1214" s="18">
        <v>417000</v>
      </c>
      <c r="F1214" s="18">
        <v>456000</v>
      </c>
      <c r="G1214" s="18">
        <v>338000</v>
      </c>
      <c r="H1214" s="24">
        <v>101000</v>
      </c>
      <c r="I1214" s="17"/>
      <c r="J1214" s="24">
        <v>66000</v>
      </c>
      <c r="K1214" s="28"/>
      <c r="L1214" s="17"/>
      <c r="M1214" s="17"/>
      <c r="N1214" s="17"/>
      <c r="O1214" s="17"/>
    </row>
    <row r="1215" spans="1:15" ht="15.95">
      <c r="A1215" s="16" t="s">
        <v>4502</v>
      </c>
      <c r="B1215" s="16" t="s">
        <v>8420</v>
      </c>
      <c r="C1215" s="16"/>
      <c r="D1215" s="17"/>
      <c r="E1215" s="17"/>
      <c r="F1215" s="17"/>
      <c r="G1215" s="17"/>
      <c r="H1215" s="18">
        <v>300000</v>
      </c>
      <c r="I1215" s="17"/>
      <c r="J1215" s="18">
        <v>288000</v>
      </c>
      <c r="K1215" s="28"/>
      <c r="L1215" s="17"/>
      <c r="M1215" s="17"/>
      <c r="N1215" s="17"/>
      <c r="O1215" s="17"/>
    </row>
    <row r="1216" spans="1:15" ht="15.95">
      <c r="A1216" s="16" t="s">
        <v>6131</v>
      </c>
      <c r="B1216" s="16" t="s">
        <v>8420</v>
      </c>
      <c r="C1216" s="16"/>
      <c r="D1216" s="19">
        <v>1290000</v>
      </c>
      <c r="E1216" s="17"/>
      <c r="F1216" s="17"/>
      <c r="G1216" s="17"/>
      <c r="H1216" s="17"/>
      <c r="I1216" s="17"/>
      <c r="J1216" s="17"/>
      <c r="K1216" s="28"/>
      <c r="L1216" s="17"/>
      <c r="M1216" s="17"/>
      <c r="N1216" s="17"/>
      <c r="O1216" s="17"/>
    </row>
    <row r="1217" spans="1:15" ht="15.95">
      <c r="A1217" s="16" t="s">
        <v>8603</v>
      </c>
      <c r="B1217" s="16" t="s">
        <v>8420</v>
      </c>
      <c r="C1217" s="16"/>
      <c r="D1217" s="18">
        <v>334000</v>
      </c>
      <c r="E1217" s="17"/>
      <c r="F1217" s="17"/>
      <c r="G1217" s="17"/>
      <c r="H1217" s="17"/>
      <c r="I1217" s="17"/>
      <c r="J1217" s="17"/>
      <c r="K1217" s="28"/>
      <c r="L1217" s="17"/>
      <c r="M1217" s="17"/>
      <c r="N1217" s="17"/>
      <c r="O1217" s="17"/>
    </row>
    <row r="1218" spans="1:15" ht="15.95">
      <c r="A1218" s="16" t="s">
        <v>8766</v>
      </c>
      <c r="B1218" s="16">
        <v>244</v>
      </c>
      <c r="C1218" s="16" t="s">
        <v>8432</v>
      </c>
      <c r="D1218" s="17"/>
      <c r="E1218" s="17"/>
      <c r="F1218" s="17"/>
      <c r="G1218" s="17"/>
      <c r="H1218" s="17"/>
      <c r="I1218" s="24">
        <v>16000</v>
      </c>
      <c r="J1218" s="17"/>
      <c r="K1218" s="28"/>
      <c r="L1218" s="17"/>
      <c r="M1218" s="17"/>
      <c r="N1218" s="17"/>
      <c r="O1218" s="17"/>
    </row>
    <row r="1219" spans="1:15" ht="15.95">
      <c r="A1219" s="16" t="s">
        <v>1419</v>
      </c>
      <c r="B1219" s="16" t="s">
        <v>8420</v>
      </c>
      <c r="C1219" s="16"/>
      <c r="D1219" s="24">
        <v>45000</v>
      </c>
      <c r="E1219" s="24">
        <v>17300</v>
      </c>
      <c r="F1219" s="17"/>
      <c r="G1219" s="17"/>
      <c r="H1219" s="17"/>
      <c r="I1219" s="24">
        <v>17200</v>
      </c>
      <c r="J1219" s="24">
        <v>28200</v>
      </c>
      <c r="K1219" s="24">
        <v>159000</v>
      </c>
      <c r="L1219" s="17"/>
      <c r="M1219" s="17"/>
      <c r="N1219" s="17"/>
      <c r="O1219" s="17"/>
    </row>
    <row r="1220" spans="1:15" ht="15.95">
      <c r="A1220" s="16" t="s">
        <v>1418</v>
      </c>
      <c r="B1220" s="16" t="s">
        <v>8420</v>
      </c>
      <c r="C1220" s="16"/>
      <c r="D1220" s="27">
        <v>1780000</v>
      </c>
      <c r="E1220" s="18">
        <v>523000</v>
      </c>
      <c r="F1220" s="18">
        <v>635000</v>
      </c>
      <c r="G1220" s="24">
        <v>236000</v>
      </c>
      <c r="H1220" s="24">
        <v>159000</v>
      </c>
      <c r="I1220" s="24">
        <v>154000</v>
      </c>
      <c r="J1220" s="24">
        <v>63700</v>
      </c>
      <c r="K1220" s="24">
        <v>108000</v>
      </c>
      <c r="L1220" s="17"/>
      <c r="M1220" s="17"/>
      <c r="N1220" s="17"/>
      <c r="O1220" s="17"/>
    </row>
    <row r="1221" spans="1:15" ht="15.95">
      <c r="A1221" s="16" t="s">
        <v>5891</v>
      </c>
      <c r="B1221" s="16" t="s">
        <v>8420</v>
      </c>
      <c r="C1221" s="16"/>
      <c r="D1221" s="17"/>
      <c r="E1221" s="17"/>
      <c r="F1221" s="17"/>
      <c r="G1221" s="17"/>
      <c r="H1221" s="17"/>
      <c r="I1221" s="24">
        <v>44200</v>
      </c>
      <c r="J1221" s="17"/>
      <c r="K1221" s="24">
        <v>49000</v>
      </c>
      <c r="L1221" s="17"/>
      <c r="M1221" s="17"/>
      <c r="N1221" s="17"/>
      <c r="O1221" s="17"/>
    </row>
    <row r="1222" spans="1:15" ht="15.95">
      <c r="A1222" s="16" t="s">
        <v>6578</v>
      </c>
      <c r="B1222" s="16" t="s">
        <v>8420</v>
      </c>
      <c r="C1222" s="16"/>
      <c r="D1222" s="17"/>
      <c r="E1222" s="17"/>
      <c r="F1222" s="17"/>
      <c r="G1222" s="24">
        <v>241000</v>
      </c>
      <c r="H1222" s="18">
        <v>303000</v>
      </c>
      <c r="I1222" s="18">
        <v>357000</v>
      </c>
      <c r="J1222" s="24">
        <v>169000</v>
      </c>
      <c r="K1222" s="18">
        <v>322000</v>
      </c>
      <c r="L1222" s="17"/>
      <c r="M1222" s="17"/>
      <c r="N1222" s="17"/>
      <c r="O1222" s="17"/>
    </row>
    <row r="1223" spans="1:15" ht="15.95">
      <c r="A1223" s="119" t="s">
        <v>1414</v>
      </c>
      <c r="B1223" s="118" t="s">
        <v>8420</v>
      </c>
      <c r="C1223" s="16"/>
      <c r="D1223" s="32">
        <v>5280000</v>
      </c>
      <c r="E1223" s="27">
        <v>1860000</v>
      </c>
      <c r="F1223" s="27">
        <v>1950000</v>
      </c>
      <c r="G1223" s="35">
        <v>1010000</v>
      </c>
      <c r="H1223" s="18">
        <v>592000</v>
      </c>
      <c r="I1223" s="35">
        <v>826000</v>
      </c>
      <c r="J1223" s="35">
        <v>1140000</v>
      </c>
      <c r="K1223" s="35">
        <v>1080000</v>
      </c>
      <c r="L1223" s="24">
        <v>155000</v>
      </c>
      <c r="M1223" s="24">
        <v>184000</v>
      </c>
      <c r="N1223" s="17"/>
      <c r="O1223" s="17"/>
    </row>
    <row r="1224" spans="1:15" ht="15.95">
      <c r="A1224" s="118" t="s">
        <v>1414</v>
      </c>
      <c r="B1224" s="118" t="s">
        <v>8420</v>
      </c>
      <c r="C1224" s="16" t="s">
        <v>8428</v>
      </c>
      <c r="D1224" s="24">
        <v>51700</v>
      </c>
      <c r="E1224" s="17"/>
      <c r="F1224" s="17"/>
      <c r="G1224" s="17"/>
      <c r="H1224" s="17"/>
      <c r="I1224" s="17"/>
      <c r="J1224" s="17"/>
      <c r="K1224" s="28"/>
      <c r="L1224" s="17"/>
      <c r="M1224" s="17"/>
      <c r="N1224" s="17"/>
      <c r="O1224" s="17"/>
    </row>
    <row r="1225" spans="1:15" ht="15.95">
      <c r="A1225" s="118" t="s">
        <v>1414</v>
      </c>
      <c r="B1225" s="16">
        <v>444</v>
      </c>
      <c r="C1225" s="16"/>
      <c r="D1225" s="24">
        <v>47600</v>
      </c>
      <c r="E1225" s="17"/>
      <c r="F1225" s="17"/>
      <c r="G1225" s="17"/>
      <c r="H1225" s="17"/>
      <c r="I1225" s="17"/>
      <c r="J1225" s="17"/>
      <c r="K1225" s="28"/>
      <c r="L1225" s="17"/>
      <c r="M1225" s="17"/>
      <c r="N1225" s="17"/>
      <c r="O1225" s="17"/>
    </row>
    <row r="1226" spans="1:15" ht="15.95">
      <c r="A1226" s="118" t="s">
        <v>1412</v>
      </c>
      <c r="B1226" s="16" t="s">
        <v>8420</v>
      </c>
      <c r="C1226" s="16"/>
      <c r="D1226" s="25">
        <v>4390000</v>
      </c>
      <c r="E1226" s="27">
        <v>1990000</v>
      </c>
      <c r="F1226" s="27">
        <v>2070000</v>
      </c>
      <c r="G1226" s="35">
        <v>1100000</v>
      </c>
      <c r="H1226" s="18">
        <v>421000</v>
      </c>
      <c r="I1226" s="18">
        <v>548000</v>
      </c>
      <c r="J1226" s="18">
        <v>361000</v>
      </c>
      <c r="K1226" s="24">
        <v>68900</v>
      </c>
      <c r="L1226" s="17"/>
      <c r="M1226" s="17"/>
      <c r="N1226" s="17"/>
      <c r="O1226" s="17"/>
    </row>
    <row r="1227" spans="1:15" ht="15.95">
      <c r="A1227" s="118" t="s">
        <v>1412</v>
      </c>
      <c r="B1227" s="16">
        <v>184</v>
      </c>
      <c r="C1227" s="16"/>
      <c r="D1227" s="17"/>
      <c r="E1227" s="17"/>
      <c r="F1227" s="17"/>
      <c r="G1227" s="24">
        <v>165000</v>
      </c>
      <c r="H1227" s="17"/>
      <c r="I1227" s="17"/>
      <c r="J1227" s="17"/>
      <c r="K1227" s="28"/>
      <c r="L1227" s="17"/>
      <c r="M1227" s="17"/>
      <c r="N1227" s="17"/>
      <c r="O1227" s="17"/>
    </row>
    <row r="1228" spans="1:15" ht="15.95">
      <c r="A1228" s="16" t="s">
        <v>1411</v>
      </c>
      <c r="B1228" s="16" t="s">
        <v>8420</v>
      </c>
      <c r="C1228" s="16"/>
      <c r="D1228" s="17"/>
      <c r="E1228" s="17"/>
      <c r="F1228" s="17"/>
      <c r="G1228" s="24">
        <v>154000</v>
      </c>
      <c r="H1228" s="17"/>
      <c r="I1228" s="17"/>
      <c r="J1228" s="17"/>
      <c r="K1228" s="28"/>
      <c r="L1228" s="17"/>
      <c r="M1228" s="17"/>
      <c r="N1228" s="17"/>
      <c r="O1228" s="17"/>
    </row>
    <row r="1229" spans="1:15" ht="15.95">
      <c r="A1229" s="16" t="s">
        <v>8604</v>
      </c>
      <c r="B1229" s="16" t="s">
        <v>8420</v>
      </c>
      <c r="C1229" s="16"/>
      <c r="D1229" s="17"/>
      <c r="E1229" s="24">
        <v>64500</v>
      </c>
      <c r="F1229" s="17"/>
      <c r="G1229" s="17"/>
      <c r="H1229" s="17"/>
      <c r="I1229" s="17"/>
      <c r="J1229" s="17"/>
      <c r="K1229" s="28"/>
      <c r="L1229" s="17"/>
      <c r="M1229" s="17"/>
      <c r="N1229" s="17"/>
      <c r="O1229" s="17"/>
    </row>
    <row r="1230" spans="1:15" ht="15.95">
      <c r="A1230" s="16" t="s">
        <v>1408</v>
      </c>
      <c r="B1230" s="16" t="s">
        <v>8420</v>
      </c>
      <c r="C1230" s="16"/>
      <c r="D1230" s="24">
        <v>245000</v>
      </c>
      <c r="E1230" s="24">
        <v>237000</v>
      </c>
      <c r="F1230" s="18">
        <v>672000</v>
      </c>
      <c r="G1230" s="24">
        <v>53400</v>
      </c>
      <c r="H1230" s="17"/>
      <c r="I1230" s="17"/>
      <c r="J1230" s="17"/>
      <c r="K1230" s="28"/>
      <c r="L1230" s="17"/>
      <c r="M1230" s="17"/>
      <c r="N1230" s="17"/>
      <c r="O1230" s="17"/>
    </row>
    <row r="1231" spans="1:15" ht="15.95">
      <c r="A1231" s="16" t="s">
        <v>8767</v>
      </c>
      <c r="B1231" s="16" t="s">
        <v>8420</v>
      </c>
      <c r="C1231" s="16"/>
      <c r="D1231" s="17"/>
      <c r="E1231" s="17"/>
      <c r="F1231" s="17"/>
      <c r="G1231" s="17"/>
      <c r="H1231" s="17"/>
      <c r="I1231" s="18">
        <v>314000</v>
      </c>
      <c r="J1231" s="17"/>
      <c r="K1231" s="28"/>
      <c r="L1231" s="17"/>
      <c r="M1231" s="17"/>
      <c r="N1231" s="17"/>
      <c r="O1231" s="17"/>
    </row>
    <row r="1232" spans="1:15" ht="15.95">
      <c r="A1232" s="16" t="s">
        <v>2201</v>
      </c>
      <c r="B1232" s="16" t="s">
        <v>8420</v>
      </c>
      <c r="C1232" s="16"/>
      <c r="D1232" s="17"/>
      <c r="E1232" s="17"/>
      <c r="F1232" s="17"/>
      <c r="G1232" s="17"/>
      <c r="H1232" s="24">
        <v>6140</v>
      </c>
      <c r="I1232" s="17"/>
      <c r="J1232" s="24">
        <v>14200</v>
      </c>
      <c r="K1232" s="28"/>
      <c r="L1232" s="17"/>
      <c r="M1232" s="17"/>
      <c r="N1232" s="17"/>
      <c r="O1232" s="17"/>
    </row>
    <row r="1233" spans="1:15" ht="15.95">
      <c r="A1233" s="16" t="s">
        <v>1406</v>
      </c>
      <c r="B1233" s="16" t="s">
        <v>8420</v>
      </c>
      <c r="C1233" s="16"/>
      <c r="D1233" s="18">
        <v>263000</v>
      </c>
      <c r="E1233" s="24">
        <v>33100</v>
      </c>
      <c r="F1233" s="24">
        <v>142000</v>
      </c>
      <c r="G1233" s="17"/>
      <c r="H1233" s="17"/>
      <c r="I1233" s="17"/>
      <c r="J1233" s="17"/>
      <c r="K1233" s="28"/>
      <c r="L1233" s="17"/>
      <c r="M1233" s="17"/>
      <c r="N1233" s="17"/>
      <c r="O1233" s="17"/>
    </row>
    <row r="1234" spans="1:15" ht="15.95">
      <c r="A1234" s="16" t="s">
        <v>6275</v>
      </c>
      <c r="B1234" s="16" t="s">
        <v>8420</v>
      </c>
      <c r="C1234" s="16" t="s">
        <v>8422</v>
      </c>
      <c r="D1234" s="18">
        <v>286000</v>
      </c>
      <c r="E1234" s="17"/>
      <c r="F1234" s="17"/>
      <c r="G1234" s="17"/>
      <c r="H1234" s="17"/>
      <c r="I1234" s="17"/>
      <c r="J1234" s="17"/>
      <c r="K1234" s="28"/>
      <c r="L1234" s="17"/>
      <c r="M1234" s="17"/>
      <c r="N1234" s="17"/>
      <c r="O1234" s="17"/>
    </row>
    <row r="1235" spans="1:15" ht="15.95">
      <c r="A1235" s="16" t="s">
        <v>1405</v>
      </c>
      <c r="B1235" s="16" t="s">
        <v>8420</v>
      </c>
      <c r="C1235" s="16"/>
      <c r="D1235" s="17"/>
      <c r="E1235" s="17"/>
      <c r="F1235" s="17"/>
      <c r="G1235" s="17"/>
      <c r="H1235" s="17"/>
      <c r="I1235" s="24">
        <v>150000</v>
      </c>
      <c r="J1235" s="24">
        <v>245000</v>
      </c>
      <c r="K1235" s="18">
        <v>270000</v>
      </c>
      <c r="L1235" s="17"/>
      <c r="M1235" s="17"/>
      <c r="N1235" s="17"/>
      <c r="O1235" s="17"/>
    </row>
    <row r="1236" spans="1:15" ht="15.95">
      <c r="A1236" s="16" t="s">
        <v>1404</v>
      </c>
      <c r="B1236" s="16" t="s">
        <v>8420</v>
      </c>
      <c r="C1236" s="16"/>
      <c r="D1236" s="35">
        <v>982000</v>
      </c>
      <c r="E1236" s="18">
        <v>491000</v>
      </c>
      <c r="F1236" s="35">
        <v>845000</v>
      </c>
      <c r="G1236" s="18">
        <v>543000</v>
      </c>
      <c r="H1236" s="18">
        <v>407000</v>
      </c>
      <c r="I1236" s="18">
        <v>333000</v>
      </c>
      <c r="J1236" s="18">
        <v>381000</v>
      </c>
      <c r="K1236" s="24">
        <v>67900</v>
      </c>
      <c r="L1236" s="17"/>
      <c r="M1236" s="17"/>
      <c r="N1236" s="17"/>
      <c r="O1236" s="17"/>
    </row>
    <row r="1237" spans="1:15" ht="15.95">
      <c r="A1237" s="119" t="s">
        <v>1403</v>
      </c>
      <c r="B1237" s="16" t="s">
        <v>8420</v>
      </c>
      <c r="C1237" s="16"/>
      <c r="D1237" s="18">
        <v>333000</v>
      </c>
      <c r="E1237" s="18">
        <v>429000</v>
      </c>
      <c r="F1237" s="24">
        <v>226000</v>
      </c>
      <c r="G1237" s="18">
        <v>431000</v>
      </c>
      <c r="H1237" s="24">
        <v>239000</v>
      </c>
      <c r="I1237" s="18">
        <v>719000</v>
      </c>
      <c r="J1237" s="18">
        <v>491000</v>
      </c>
      <c r="K1237" s="35">
        <v>1060000</v>
      </c>
      <c r="L1237" s="17"/>
      <c r="M1237" s="17"/>
      <c r="N1237" s="17"/>
      <c r="O1237" s="17"/>
    </row>
    <row r="1238" spans="1:15" ht="15.95">
      <c r="A1238" s="118" t="s">
        <v>1403</v>
      </c>
      <c r="B1238" s="16">
        <v>35</v>
      </c>
      <c r="C1238" s="16"/>
      <c r="D1238" s="17"/>
      <c r="E1238" s="17"/>
      <c r="F1238" s="17"/>
      <c r="G1238" s="17"/>
      <c r="H1238" s="17"/>
      <c r="I1238" s="17"/>
      <c r="J1238" s="17"/>
      <c r="K1238" s="24">
        <v>85700</v>
      </c>
      <c r="L1238" s="17"/>
      <c r="M1238" s="17"/>
      <c r="N1238" s="17"/>
      <c r="O1238" s="17"/>
    </row>
    <row r="1239" spans="1:15" ht="15.95">
      <c r="A1239" s="118" t="s">
        <v>1403</v>
      </c>
      <c r="B1239" s="16">
        <v>77</v>
      </c>
      <c r="C1239" s="16"/>
      <c r="D1239" s="17"/>
      <c r="E1239" s="17"/>
      <c r="F1239" s="17"/>
      <c r="G1239" s="17"/>
      <c r="H1239" s="17"/>
      <c r="I1239" s="24">
        <v>4370</v>
      </c>
      <c r="J1239" s="17"/>
      <c r="K1239" s="28"/>
      <c r="L1239" s="17"/>
      <c r="M1239" s="17"/>
      <c r="N1239" s="17"/>
      <c r="O1239" s="17"/>
    </row>
    <row r="1240" spans="1:15" ht="15.95">
      <c r="A1240" s="16" t="s">
        <v>8768</v>
      </c>
      <c r="B1240" s="16" t="s">
        <v>8420</v>
      </c>
      <c r="C1240" s="16"/>
      <c r="D1240" s="17"/>
      <c r="E1240" s="17"/>
      <c r="F1240" s="17"/>
      <c r="G1240" s="17"/>
      <c r="H1240" s="18">
        <v>307000</v>
      </c>
      <c r="I1240" s="18">
        <v>606000</v>
      </c>
      <c r="J1240" s="17"/>
      <c r="K1240" s="28"/>
      <c r="L1240" s="17"/>
      <c r="M1240" s="17"/>
      <c r="N1240" s="17"/>
      <c r="O1240" s="17"/>
    </row>
    <row r="1241" spans="1:15" ht="15.95">
      <c r="A1241" s="119" t="s">
        <v>8606</v>
      </c>
      <c r="B1241" s="118" t="s">
        <v>8420</v>
      </c>
      <c r="C1241" s="16"/>
      <c r="D1241" s="17"/>
      <c r="E1241" s="18">
        <v>338000</v>
      </c>
      <c r="F1241" s="17"/>
      <c r="G1241" s="17"/>
      <c r="H1241" s="17"/>
      <c r="I1241" s="18">
        <v>352000</v>
      </c>
      <c r="J1241" s="24">
        <v>93800</v>
      </c>
      <c r="K1241" s="28"/>
      <c r="L1241" s="17"/>
      <c r="M1241" s="17"/>
      <c r="N1241" s="17"/>
      <c r="O1241" s="17"/>
    </row>
    <row r="1242" spans="1:15" ht="15.95">
      <c r="A1242" s="118" t="s">
        <v>8606</v>
      </c>
      <c r="B1242" s="118" t="s">
        <v>8420</v>
      </c>
      <c r="C1242" s="16" t="s">
        <v>8422</v>
      </c>
      <c r="D1242" s="17"/>
      <c r="E1242" s="24">
        <v>47100</v>
      </c>
      <c r="F1242" s="17"/>
      <c r="G1242" s="17"/>
      <c r="H1242" s="17"/>
      <c r="I1242" s="17"/>
      <c r="J1242" s="17"/>
      <c r="K1242" s="28"/>
      <c r="L1242" s="24">
        <v>245000</v>
      </c>
      <c r="M1242" s="17"/>
      <c r="N1242" s="17"/>
      <c r="O1242" s="17"/>
    </row>
    <row r="1243" spans="1:15" ht="15.95">
      <c r="A1243" s="118" t="s">
        <v>8606</v>
      </c>
      <c r="B1243" s="119">
        <v>6045</v>
      </c>
      <c r="C1243" s="16" t="s">
        <v>8448</v>
      </c>
      <c r="D1243" s="17"/>
      <c r="E1243" s="17"/>
      <c r="F1243" s="17"/>
      <c r="G1243" s="17"/>
      <c r="H1243" s="17"/>
      <c r="I1243" s="17"/>
      <c r="J1243" s="17"/>
      <c r="K1243" s="28"/>
      <c r="L1243" s="24">
        <v>99900</v>
      </c>
      <c r="M1243" s="17"/>
      <c r="N1243" s="17"/>
      <c r="O1243" s="17"/>
    </row>
    <row r="1244" spans="1:15" ht="15.95">
      <c r="A1244" s="118" t="s">
        <v>8606</v>
      </c>
      <c r="B1244" s="118">
        <v>6045</v>
      </c>
      <c r="C1244" s="16" t="s">
        <v>8422</v>
      </c>
      <c r="D1244" s="17"/>
      <c r="E1244" s="17"/>
      <c r="F1244" s="17"/>
      <c r="G1244" s="17"/>
      <c r="H1244" s="17"/>
      <c r="I1244" s="17"/>
      <c r="J1244" s="17"/>
      <c r="K1244" s="28"/>
      <c r="L1244" s="17"/>
      <c r="M1244" s="17"/>
      <c r="N1244" s="17"/>
      <c r="O1244" s="24">
        <v>196000</v>
      </c>
    </row>
    <row r="1245" spans="1:15" ht="15.95">
      <c r="A1245" s="118" t="s">
        <v>8606</v>
      </c>
      <c r="B1245" s="118">
        <v>6045</v>
      </c>
      <c r="C1245" s="16" t="s">
        <v>8440</v>
      </c>
      <c r="D1245" s="17"/>
      <c r="E1245" s="17"/>
      <c r="F1245" s="17"/>
      <c r="G1245" s="17"/>
      <c r="H1245" s="17"/>
      <c r="I1245" s="17"/>
      <c r="J1245" s="17"/>
      <c r="K1245" s="28"/>
      <c r="L1245" s="24">
        <v>216000</v>
      </c>
      <c r="M1245" s="17"/>
      <c r="N1245" s="17"/>
      <c r="O1245" s="24">
        <v>242000</v>
      </c>
    </row>
    <row r="1246" spans="1:15" ht="15.95">
      <c r="A1246" s="118" t="s">
        <v>8606</v>
      </c>
      <c r="B1246" s="118">
        <v>6045</v>
      </c>
      <c r="C1246" s="16" t="s">
        <v>8436</v>
      </c>
      <c r="D1246" s="17"/>
      <c r="E1246" s="17"/>
      <c r="F1246" s="17"/>
      <c r="G1246" s="17"/>
      <c r="H1246" s="17"/>
      <c r="I1246" s="17"/>
      <c r="J1246" s="17"/>
      <c r="K1246" s="28"/>
      <c r="L1246" s="18">
        <v>350000</v>
      </c>
      <c r="M1246" s="17"/>
      <c r="N1246" s="17"/>
      <c r="O1246" s="24">
        <v>189000</v>
      </c>
    </row>
    <row r="1247" spans="1:15" ht="15.95">
      <c r="A1247" s="118" t="s">
        <v>8606</v>
      </c>
      <c r="B1247" s="118">
        <v>6045</v>
      </c>
      <c r="C1247" s="16" t="s">
        <v>8441</v>
      </c>
      <c r="D1247" s="17"/>
      <c r="E1247" s="17"/>
      <c r="F1247" s="17"/>
      <c r="G1247" s="17"/>
      <c r="H1247" s="17"/>
      <c r="I1247" s="17"/>
      <c r="J1247" s="17"/>
      <c r="K1247" s="28"/>
      <c r="L1247" s="17"/>
      <c r="M1247" s="17"/>
      <c r="N1247" s="17"/>
      <c r="O1247" s="18">
        <v>515000</v>
      </c>
    </row>
    <row r="1248" spans="1:15" ht="15.95">
      <c r="A1248" s="118" t="s">
        <v>8606</v>
      </c>
      <c r="B1248" s="118">
        <v>6045</v>
      </c>
      <c r="C1248" s="16" t="s">
        <v>8434</v>
      </c>
      <c r="D1248" s="17"/>
      <c r="E1248" s="17"/>
      <c r="F1248" s="17"/>
      <c r="G1248" s="17"/>
      <c r="H1248" s="17"/>
      <c r="I1248" s="17"/>
      <c r="J1248" s="17"/>
      <c r="K1248" s="28"/>
      <c r="L1248" s="18">
        <v>377000</v>
      </c>
      <c r="M1248" s="17"/>
      <c r="N1248" s="17"/>
      <c r="O1248" s="18">
        <v>397000</v>
      </c>
    </row>
    <row r="1249" spans="1:15" ht="15.95">
      <c r="A1249" s="118" t="s">
        <v>8606</v>
      </c>
      <c r="B1249" s="118">
        <v>6045</v>
      </c>
      <c r="C1249" s="16" t="s">
        <v>8444</v>
      </c>
      <c r="D1249" s="17"/>
      <c r="E1249" s="18">
        <v>280000</v>
      </c>
      <c r="F1249" s="17"/>
      <c r="G1249" s="17"/>
      <c r="H1249" s="17"/>
      <c r="I1249" s="18">
        <v>489000</v>
      </c>
      <c r="J1249" s="18">
        <v>409000</v>
      </c>
      <c r="K1249" s="28"/>
      <c r="L1249" s="19">
        <v>1260000</v>
      </c>
      <c r="M1249" s="17"/>
      <c r="N1249" s="17"/>
      <c r="O1249" s="27">
        <v>1760000</v>
      </c>
    </row>
    <row r="1250" spans="1:15" ht="15.95">
      <c r="A1250" s="118" t="s">
        <v>8606</v>
      </c>
      <c r="B1250" s="118">
        <v>6045</v>
      </c>
      <c r="C1250" s="16" t="s">
        <v>8447</v>
      </c>
      <c r="D1250" s="17"/>
      <c r="E1250" s="17"/>
      <c r="F1250" s="17"/>
      <c r="G1250" s="17"/>
      <c r="H1250" s="17"/>
      <c r="I1250" s="17"/>
      <c r="J1250" s="17"/>
      <c r="K1250" s="28"/>
      <c r="L1250" s="24">
        <v>172000</v>
      </c>
      <c r="M1250" s="17"/>
      <c r="N1250" s="17"/>
      <c r="O1250" s="17"/>
    </row>
    <row r="1251" spans="1:15" ht="15.95">
      <c r="A1251" s="118" t="s">
        <v>8606</v>
      </c>
      <c r="B1251" s="118">
        <v>6045</v>
      </c>
      <c r="C1251" s="16" t="s">
        <v>8452</v>
      </c>
      <c r="D1251" s="17"/>
      <c r="E1251" s="17"/>
      <c r="F1251" s="17"/>
      <c r="G1251" s="17"/>
      <c r="H1251" s="17"/>
      <c r="I1251" s="17"/>
      <c r="J1251" s="17"/>
      <c r="K1251" s="28"/>
      <c r="L1251" s="18">
        <v>610000</v>
      </c>
      <c r="M1251" s="17"/>
      <c r="N1251" s="17"/>
      <c r="O1251" s="18">
        <v>741000</v>
      </c>
    </row>
    <row r="1252" spans="1:15" ht="15.95">
      <c r="A1252" s="118" t="s">
        <v>8606</v>
      </c>
      <c r="B1252" s="118">
        <v>6045</v>
      </c>
      <c r="C1252" s="16" t="s">
        <v>8453</v>
      </c>
      <c r="D1252" s="17"/>
      <c r="E1252" s="18">
        <v>342000</v>
      </c>
      <c r="F1252" s="17"/>
      <c r="G1252" s="17"/>
      <c r="H1252" s="17"/>
      <c r="I1252" s="18">
        <v>652000</v>
      </c>
      <c r="J1252" s="18">
        <v>537000</v>
      </c>
      <c r="K1252" s="28"/>
      <c r="L1252" s="17"/>
      <c r="M1252" s="17"/>
      <c r="N1252" s="17"/>
      <c r="O1252" s="27">
        <v>2140000</v>
      </c>
    </row>
    <row r="1253" spans="1:15" ht="15.95">
      <c r="A1253" s="118" t="s">
        <v>8606</v>
      </c>
      <c r="B1253" s="118">
        <v>6045</v>
      </c>
      <c r="C1253" s="16" t="s">
        <v>8454</v>
      </c>
      <c r="D1253" s="17"/>
      <c r="E1253" s="17"/>
      <c r="F1253" s="17"/>
      <c r="G1253" s="17"/>
      <c r="H1253" s="17"/>
      <c r="I1253" s="17"/>
      <c r="J1253" s="17"/>
      <c r="K1253" s="28"/>
      <c r="L1253" s="17"/>
      <c r="M1253" s="17"/>
      <c r="N1253" s="17"/>
      <c r="O1253" s="24">
        <v>146000</v>
      </c>
    </row>
    <row r="1254" spans="1:15" ht="15.95">
      <c r="A1254" s="118" t="s">
        <v>8606</v>
      </c>
      <c r="B1254" s="118">
        <v>6045</v>
      </c>
      <c r="C1254" s="16" t="s">
        <v>8439</v>
      </c>
      <c r="D1254" s="17"/>
      <c r="E1254" s="17"/>
      <c r="F1254" s="17"/>
      <c r="G1254" s="17"/>
      <c r="H1254" s="17"/>
      <c r="I1254" s="17"/>
      <c r="J1254" s="17"/>
      <c r="K1254" s="28"/>
      <c r="L1254" s="24">
        <v>231000</v>
      </c>
      <c r="M1254" s="17"/>
      <c r="N1254" s="17"/>
      <c r="O1254" s="18">
        <v>339000</v>
      </c>
    </row>
    <row r="1255" spans="1:15" ht="15.95">
      <c r="A1255" s="118" t="s">
        <v>8606</v>
      </c>
      <c r="B1255" s="118">
        <v>6045</v>
      </c>
      <c r="C1255" s="16" t="s">
        <v>8451</v>
      </c>
      <c r="D1255" s="17"/>
      <c r="E1255" s="17"/>
      <c r="F1255" s="17"/>
      <c r="G1255" s="17"/>
      <c r="H1255" s="17"/>
      <c r="I1255" s="17"/>
      <c r="J1255" s="24">
        <v>198000</v>
      </c>
      <c r="K1255" s="28"/>
      <c r="L1255" s="35">
        <v>854000</v>
      </c>
      <c r="M1255" s="17"/>
      <c r="N1255" s="17"/>
      <c r="O1255" s="35">
        <v>1060000</v>
      </c>
    </row>
    <row r="1256" spans="1:15" ht="15.95">
      <c r="A1256" s="118" t="s">
        <v>8769</v>
      </c>
      <c r="B1256" s="118" t="s">
        <v>8420</v>
      </c>
      <c r="C1256" s="16"/>
      <c r="D1256" s="19">
        <v>1390000</v>
      </c>
      <c r="E1256" s="17"/>
      <c r="F1256" s="17"/>
      <c r="G1256" s="17"/>
      <c r="H1256" s="17"/>
      <c r="I1256" s="17"/>
      <c r="J1256" s="17"/>
      <c r="K1256" s="28"/>
      <c r="L1256" s="17"/>
      <c r="M1256" s="24">
        <v>140000</v>
      </c>
      <c r="N1256" s="17"/>
      <c r="O1256" s="17"/>
    </row>
    <row r="1257" spans="1:15" ht="15.95">
      <c r="A1257" s="118" t="s">
        <v>8769</v>
      </c>
      <c r="B1257" s="118" t="s">
        <v>8420</v>
      </c>
      <c r="C1257" s="16" t="s">
        <v>8422</v>
      </c>
      <c r="D1257" s="24">
        <v>83400</v>
      </c>
      <c r="E1257" s="17"/>
      <c r="F1257" s="17"/>
      <c r="G1257" s="17"/>
      <c r="H1257" s="17"/>
      <c r="I1257" s="17"/>
      <c r="J1257" s="17"/>
      <c r="K1257" s="28"/>
      <c r="L1257" s="17"/>
      <c r="M1257" s="17"/>
      <c r="N1257" s="17"/>
      <c r="O1257" s="17"/>
    </row>
    <row r="1258" spans="1:15" ht="15.95">
      <c r="A1258" s="118" t="s">
        <v>8769</v>
      </c>
      <c r="B1258" s="118">
        <v>6045</v>
      </c>
      <c r="C1258" s="16" t="s">
        <v>8440</v>
      </c>
      <c r="D1258" s="17"/>
      <c r="E1258" s="17"/>
      <c r="F1258" s="17"/>
      <c r="G1258" s="17"/>
      <c r="H1258" s="17"/>
      <c r="I1258" s="17"/>
      <c r="J1258" s="17"/>
      <c r="K1258" s="28"/>
      <c r="L1258" s="17"/>
      <c r="M1258" s="18">
        <v>254000</v>
      </c>
      <c r="N1258" s="17"/>
      <c r="O1258" s="17"/>
    </row>
    <row r="1259" spans="1:15" ht="15.95">
      <c r="A1259" s="118" t="s">
        <v>8769</v>
      </c>
      <c r="B1259" s="118">
        <v>6045</v>
      </c>
      <c r="C1259" s="16" t="s">
        <v>8436</v>
      </c>
      <c r="D1259" s="17"/>
      <c r="E1259" s="17"/>
      <c r="F1259" s="17"/>
      <c r="G1259" s="17"/>
      <c r="H1259" s="17"/>
      <c r="I1259" s="17"/>
      <c r="J1259" s="17"/>
      <c r="K1259" s="28"/>
      <c r="L1259" s="17"/>
      <c r="M1259" s="24">
        <v>233000</v>
      </c>
      <c r="N1259" s="17"/>
      <c r="O1259" s="17"/>
    </row>
    <row r="1260" spans="1:15" ht="15.95">
      <c r="A1260" s="118" t="s">
        <v>8769</v>
      </c>
      <c r="B1260" s="118">
        <v>6045</v>
      </c>
      <c r="C1260" s="16" t="s">
        <v>8441</v>
      </c>
      <c r="D1260" s="17"/>
      <c r="E1260" s="17"/>
      <c r="F1260" s="17"/>
      <c r="G1260" s="17"/>
      <c r="H1260" s="17"/>
      <c r="I1260" s="17"/>
      <c r="J1260" s="17"/>
      <c r="K1260" s="28"/>
      <c r="L1260" s="17"/>
      <c r="M1260" s="18">
        <v>513000</v>
      </c>
      <c r="N1260" s="17"/>
      <c r="O1260" s="17"/>
    </row>
    <row r="1261" spans="1:15" ht="15.95">
      <c r="A1261" s="118" t="s">
        <v>8769</v>
      </c>
      <c r="B1261" s="118">
        <v>6045</v>
      </c>
      <c r="C1261" s="16" t="s">
        <v>8434</v>
      </c>
      <c r="D1261" s="17"/>
      <c r="E1261" s="17"/>
      <c r="F1261" s="17"/>
      <c r="G1261" s="17"/>
      <c r="H1261" s="17"/>
      <c r="I1261" s="17"/>
      <c r="J1261" s="17"/>
      <c r="K1261" s="28"/>
      <c r="L1261" s="17"/>
      <c r="M1261" s="18">
        <v>416000</v>
      </c>
      <c r="N1261" s="17"/>
      <c r="O1261" s="17"/>
    </row>
    <row r="1262" spans="1:15" ht="15.95">
      <c r="A1262" s="118" t="s">
        <v>8769</v>
      </c>
      <c r="B1262" s="118">
        <v>6045</v>
      </c>
      <c r="C1262" s="16" t="s">
        <v>8444</v>
      </c>
      <c r="D1262" s="24">
        <v>203000</v>
      </c>
      <c r="E1262" s="17"/>
      <c r="F1262" s="17"/>
      <c r="G1262" s="17"/>
      <c r="H1262" s="17"/>
      <c r="I1262" s="17"/>
      <c r="J1262" s="17"/>
      <c r="K1262" s="28"/>
      <c r="L1262" s="17"/>
      <c r="M1262" s="17"/>
      <c r="N1262" s="17"/>
      <c r="O1262" s="17"/>
    </row>
    <row r="1263" spans="1:15" ht="15.95">
      <c r="A1263" s="118" t="s">
        <v>8769</v>
      </c>
      <c r="B1263" s="118">
        <v>6045</v>
      </c>
      <c r="C1263" s="16" t="s">
        <v>8430</v>
      </c>
      <c r="D1263" s="17"/>
      <c r="E1263" s="17"/>
      <c r="F1263" s="17"/>
      <c r="G1263" s="17"/>
      <c r="H1263" s="17"/>
      <c r="I1263" s="17"/>
      <c r="J1263" s="17"/>
      <c r="K1263" s="28"/>
      <c r="L1263" s="17"/>
      <c r="M1263" s="24">
        <v>55900</v>
      </c>
      <c r="N1263" s="17"/>
      <c r="O1263" s="17"/>
    </row>
    <row r="1264" spans="1:15" ht="15.95">
      <c r="A1264" s="118" t="s">
        <v>8769</v>
      </c>
      <c r="B1264" s="118">
        <v>6045</v>
      </c>
      <c r="C1264" s="16" t="s">
        <v>8452</v>
      </c>
      <c r="D1264" s="17"/>
      <c r="E1264" s="17"/>
      <c r="F1264" s="17"/>
      <c r="G1264" s="17"/>
      <c r="H1264" s="17"/>
      <c r="I1264" s="17"/>
      <c r="J1264" s="17"/>
      <c r="K1264" s="28"/>
      <c r="L1264" s="17"/>
      <c r="M1264" s="18">
        <v>557000</v>
      </c>
      <c r="N1264" s="17"/>
      <c r="O1264" s="17"/>
    </row>
    <row r="1265" spans="1:15" ht="15.95">
      <c r="A1265" s="118" t="s">
        <v>8769</v>
      </c>
      <c r="B1265" s="118">
        <v>6045</v>
      </c>
      <c r="C1265" s="16" t="s">
        <v>8453</v>
      </c>
      <c r="D1265" s="17"/>
      <c r="E1265" s="17"/>
      <c r="F1265" s="17"/>
      <c r="G1265" s="17"/>
      <c r="H1265" s="17"/>
      <c r="I1265" s="17"/>
      <c r="J1265" s="17"/>
      <c r="K1265" s="28"/>
      <c r="L1265" s="17"/>
      <c r="M1265" s="18">
        <v>355000</v>
      </c>
      <c r="N1265" s="17"/>
      <c r="O1265" s="17"/>
    </row>
    <row r="1266" spans="1:15" ht="15.95">
      <c r="A1266" s="118" t="s">
        <v>8769</v>
      </c>
      <c r="B1266" s="118">
        <v>6045</v>
      </c>
      <c r="C1266" s="16" t="s">
        <v>8450</v>
      </c>
      <c r="D1266" s="17"/>
      <c r="E1266" s="17"/>
      <c r="F1266" s="17"/>
      <c r="G1266" s="17"/>
      <c r="H1266" s="17"/>
      <c r="I1266" s="17"/>
      <c r="J1266" s="17"/>
      <c r="K1266" s="28"/>
      <c r="L1266" s="17"/>
      <c r="M1266" s="24">
        <v>46500</v>
      </c>
      <c r="N1266" s="17"/>
      <c r="O1266" s="17"/>
    </row>
    <row r="1267" spans="1:15" ht="15.95">
      <c r="A1267" s="118" t="s">
        <v>8769</v>
      </c>
      <c r="B1267" s="118">
        <v>6045</v>
      </c>
      <c r="C1267" s="16" t="s">
        <v>8439</v>
      </c>
      <c r="D1267" s="17"/>
      <c r="E1267" s="17"/>
      <c r="F1267" s="17"/>
      <c r="G1267" s="17"/>
      <c r="H1267" s="17"/>
      <c r="I1267" s="17"/>
      <c r="J1267" s="17"/>
      <c r="K1267" s="28"/>
      <c r="L1267" s="17"/>
      <c r="M1267" s="18">
        <v>250000</v>
      </c>
      <c r="N1267" s="17"/>
      <c r="O1267" s="17"/>
    </row>
    <row r="1268" spans="1:15" ht="15.95">
      <c r="A1268" s="118" t="s">
        <v>8770</v>
      </c>
      <c r="B1268" s="16" t="s">
        <v>8420</v>
      </c>
      <c r="C1268" s="16"/>
      <c r="D1268" s="17"/>
      <c r="E1268" s="17"/>
      <c r="F1268" s="24">
        <v>47400</v>
      </c>
      <c r="G1268" s="17"/>
      <c r="H1268" s="17"/>
      <c r="I1268" s="17"/>
      <c r="J1268" s="17"/>
      <c r="K1268" s="28"/>
      <c r="L1268" s="17"/>
      <c r="M1268" s="17"/>
      <c r="N1268" s="17"/>
      <c r="O1268" s="17"/>
    </row>
    <row r="1269" spans="1:15" ht="15.95">
      <c r="A1269" s="118" t="s">
        <v>8770</v>
      </c>
      <c r="B1269" s="16">
        <v>7222</v>
      </c>
      <c r="C1269" s="16" t="s">
        <v>8447</v>
      </c>
      <c r="D1269" s="17"/>
      <c r="E1269" s="17"/>
      <c r="F1269" s="24">
        <v>79100</v>
      </c>
      <c r="G1269" s="17"/>
      <c r="H1269" s="17"/>
      <c r="I1269" s="17"/>
      <c r="J1269" s="17"/>
      <c r="K1269" s="28"/>
      <c r="L1269" s="17"/>
      <c r="M1269" s="17"/>
      <c r="N1269" s="17"/>
      <c r="O1269" s="17"/>
    </row>
    <row r="1270" spans="1:15" ht="15.95">
      <c r="A1270" s="16" t="s">
        <v>6251</v>
      </c>
      <c r="B1270" s="16" t="s">
        <v>8420</v>
      </c>
      <c r="C1270" s="16"/>
      <c r="D1270" s="17"/>
      <c r="E1270" s="17"/>
      <c r="F1270" s="17"/>
      <c r="G1270" s="17"/>
      <c r="H1270" s="17"/>
      <c r="I1270" s="17"/>
      <c r="J1270" s="24">
        <v>13200</v>
      </c>
      <c r="K1270" s="28"/>
      <c r="L1270" s="17"/>
      <c r="M1270" s="17"/>
      <c r="N1270" s="17"/>
      <c r="O1270" s="17"/>
    </row>
    <row r="1271" spans="1:15" ht="15.95">
      <c r="A1271" s="16" t="s">
        <v>8268</v>
      </c>
      <c r="B1271" s="16" t="s">
        <v>8420</v>
      </c>
      <c r="C1271" s="16"/>
      <c r="D1271" s="17"/>
      <c r="E1271" s="17"/>
      <c r="F1271" s="17"/>
      <c r="G1271" s="17"/>
      <c r="H1271" s="17"/>
      <c r="I1271" s="17"/>
      <c r="J1271" s="24">
        <v>32000</v>
      </c>
      <c r="K1271" s="28"/>
      <c r="L1271" s="17"/>
      <c r="M1271" s="17"/>
      <c r="N1271" s="17"/>
      <c r="O1271" s="17"/>
    </row>
    <row r="1272" spans="1:15" ht="15.95">
      <c r="A1272" s="16" t="s">
        <v>1399</v>
      </c>
      <c r="B1272" s="16" t="s">
        <v>8420</v>
      </c>
      <c r="C1272" s="16"/>
      <c r="D1272" s="19">
        <v>1630000</v>
      </c>
      <c r="E1272" s="18">
        <v>325000</v>
      </c>
      <c r="F1272" s="35">
        <v>934000</v>
      </c>
      <c r="G1272" s="18">
        <v>293000</v>
      </c>
      <c r="H1272" s="17"/>
      <c r="I1272" s="18">
        <v>290000</v>
      </c>
      <c r="J1272" s="24">
        <v>238000</v>
      </c>
      <c r="K1272" s="24">
        <v>128000</v>
      </c>
      <c r="L1272" s="17"/>
      <c r="M1272" s="17"/>
      <c r="N1272" s="17"/>
      <c r="O1272" s="17"/>
    </row>
    <row r="1273" spans="1:15" ht="15.95">
      <c r="A1273" s="118" t="s">
        <v>1398</v>
      </c>
      <c r="B1273" s="118" t="s">
        <v>8420</v>
      </c>
      <c r="C1273" s="16"/>
      <c r="D1273" s="18">
        <v>627000</v>
      </c>
      <c r="E1273" s="24">
        <v>227000</v>
      </c>
      <c r="F1273" s="24">
        <v>117000</v>
      </c>
      <c r="G1273" s="24">
        <v>86200</v>
      </c>
      <c r="H1273" s="17"/>
      <c r="I1273" s="17"/>
      <c r="J1273" s="17"/>
      <c r="K1273" s="28"/>
      <c r="L1273" s="17"/>
      <c r="M1273" s="17"/>
      <c r="N1273" s="17"/>
      <c r="O1273" s="17"/>
    </row>
    <row r="1274" spans="1:15" ht="15.95">
      <c r="A1274" s="118" t="s">
        <v>1398</v>
      </c>
      <c r="B1274" s="118" t="s">
        <v>8420</v>
      </c>
      <c r="C1274" s="16" t="s">
        <v>8422</v>
      </c>
      <c r="D1274" s="17"/>
      <c r="E1274" s="17"/>
      <c r="F1274" s="17"/>
      <c r="G1274" s="24">
        <v>135000</v>
      </c>
      <c r="H1274" s="17"/>
      <c r="I1274" s="17"/>
      <c r="J1274" s="17"/>
      <c r="K1274" s="28"/>
      <c r="L1274" s="17"/>
      <c r="M1274" s="17"/>
      <c r="N1274" s="17"/>
      <c r="O1274" s="17"/>
    </row>
    <row r="1275" spans="1:15" ht="15.95">
      <c r="A1275" s="16" t="s">
        <v>1396</v>
      </c>
      <c r="B1275" s="16" t="s">
        <v>8420</v>
      </c>
      <c r="C1275" s="16"/>
      <c r="D1275" s="17"/>
      <c r="E1275" s="17"/>
      <c r="F1275" s="17"/>
      <c r="G1275" s="24">
        <v>44600</v>
      </c>
      <c r="H1275" s="17"/>
      <c r="I1275" s="17"/>
      <c r="J1275" s="17"/>
      <c r="K1275" s="28"/>
      <c r="L1275" s="17"/>
      <c r="M1275" s="17"/>
      <c r="N1275" s="17"/>
      <c r="O1275" s="17"/>
    </row>
    <row r="1276" spans="1:15" ht="15.95">
      <c r="A1276" s="16" t="s">
        <v>8608</v>
      </c>
      <c r="B1276" s="16" t="s">
        <v>8420</v>
      </c>
      <c r="C1276" s="16"/>
      <c r="D1276" s="17"/>
      <c r="E1276" s="17"/>
      <c r="F1276" s="17"/>
      <c r="G1276" s="24">
        <v>181000</v>
      </c>
      <c r="H1276" s="24">
        <v>38400</v>
      </c>
      <c r="I1276" s="18">
        <v>260000</v>
      </c>
      <c r="J1276" s="24">
        <v>66100</v>
      </c>
      <c r="K1276" s="24">
        <v>86000</v>
      </c>
      <c r="L1276" s="17"/>
      <c r="M1276" s="17"/>
      <c r="N1276" s="17"/>
      <c r="O1276" s="17"/>
    </row>
    <row r="1277" spans="1:15" ht="15.95">
      <c r="A1277" s="16" t="s">
        <v>1394</v>
      </c>
      <c r="B1277" s="16" t="s">
        <v>8420</v>
      </c>
      <c r="C1277" s="16"/>
      <c r="D1277" s="24">
        <v>59000</v>
      </c>
      <c r="E1277" s="24">
        <v>47500</v>
      </c>
      <c r="F1277" s="24">
        <v>105000</v>
      </c>
      <c r="G1277" s="18">
        <v>487000</v>
      </c>
      <c r="H1277" s="24">
        <v>5890</v>
      </c>
      <c r="I1277" s="18">
        <v>467000</v>
      </c>
      <c r="J1277" s="18">
        <v>251000</v>
      </c>
      <c r="K1277" s="18">
        <v>321000</v>
      </c>
      <c r="L1277" s="17"/>
      <c r="M1277" s="17"/>
      <c r="N1277" s="17"/>
      <c r="O1277" s="17"/>
    </row>
    <row r="1278" spans="1:15" ht="15.95">
      <c r="A1278" s="16" t="s">
        <v>5948</v>
      </c>
      <c r="B1278" s="16" t="s">
        <v>8420</v>
      </c>
      <c r="C1278" s="16"/>
      <c r="D1278" s="17"/>
      <c r="E1278" s="17"/>
      <c r="F1278" s="17"/>
      <c r="G1278" s="17"/>
      <c r="H1278" s="17"/>
      <c r="I1278" s="17"/>
      <c r="J1278" s="17"/>
      <c r="K1278" s="28"/>
      <c r="L1278" s="17"/>
      <c r="M1278" s="17"/>
      <c r="N1278" s="17"/>
      <c r="O1278" s="24">
        <v>102000</v>
      </c>
    </row>
    <row r="1279" spans="1:15" ht="15.95">
      <c r="A1279" s="118" t="s">
        <v>1393</v>
      </c>
      <c r="B1279" s="118" t="s">
        <v>8420</v>
      </c>
      <c r="C1279" s="16"/>
      <c r="D1279" s="24">
        <v>174000</v>
      </c>
      <c r="E1279" s="24">
        <v>245000</v>
      </c>
      <c r="F1279" s="24">
        <v>163000</v>
      </c>
      <c r="G1279" s="24">
        <v>48200</v>
      </c>
      <c r="H1279" s="19">
        <v>1450000</v>
      </c>
      <c r="I1279" s="22">
        <v>2430000</v>
      </c>
      <c r="J1279" s="26">
        <v>2970000</v>
      </c>
      <c r="K1279" s="19">
        <v>1430000</v>
      </c>
      <c r="L1279" s="50">
        <v>10100000</v>
      </c>
      <c r="M1279" s="37">
        <v>5220000</v>
      </c>
      <c r="N1279" s="41">
        <v>9030000</v>
      </c>
      <c r="O1279" s="26">
        <v>2770000</v>
      </c>
    </row>
    <row r="1280" spans="1:15" ht="15.95">
      <c r="A1280" s="118" t="s">
        <v>1393</v>
      </c>
      <c r="B1280" s="118" t="s">
        <v>8420</v>
      </c>
      <c r="C1280" s="16" t="s">
        <v>8423</v>
      </c>
      <c r="D1280" s="17"/>
      <c r="E1280" s="17"/>
      <c r="F1280" s="17"/>
      <c r="G1280" s="17"/>
      <c r="H1280" s="17"/>
      <c r="I1280" s="17"/>
      <c r="J1280" s="17"/>
      <c r="K1280" s="28"/>
      <c r="L1280" s="24">
        <v>2220</v>
      </c>
      <c r="M1280" s="17"/>
      <c r="N1280" s="17"/>
      <c r="O1280" s="17"/>
    </row>
    <row r="1281" spans="1:15" ht="15.95">
      <c r="A1281" s="118" t="s">
        <v>1393</v>
      </c>
      <c r="B1281" s="118" t="s">
        <v>8420</v>
      </c>
      <c r="C1281" s="16" t="s">
        <v>8421</v>
      </c>
      <c r="D1281" s="17"/>
      <c r="E1281" s="17"/>
      <c r="F1281" s="17"/>
      <c r="G1281" s="17"/>
      <c r="H1281" s="17"/>
      <c r="I1281" s="17"/>
      <c r="J1281" s="17"/>
      <c r="K1281" s="28"/>
      <c r="L1281" s="24">
        <v>19800</v>
      </c>
      <c r="M1281" s="17"/>
      <c r="N1281" s="24">
        <v>55100</v>
      </c>
      <c r="O1281" s="17"/>
    </row>
    <row r="1282" spans="1:15" ht="15.95">
      <c r="A1282" s="118" t="s">
        <v>1393</v>
      </c>
      <c r="B1282" s="118" t="s">
        <v>8420</v>
      </c>
      <c r="C1282" s="16" t="s">
        <v>8428</v>
      </c>
      <c r="D1282" s="17"/>
      <c r="E1282" s="17"/>
      <c r="F1282" s="17"/>
      <c r="G1282" s="17"/>
      <c r="H1282" s="17"/>
      <c r="I1282" s="17"/>
      <c r="J1282" s="17"/>
      <c r="K1282" s="28"/>
      <c r="L1282" s="17"/>
      <c r="M1282" s="24">
        <v>61.7</v>
      </c>
      <c r="N1282" s="17"/>
      <c r="O1282" s="17"/>
    </row>
    <row r="1283" spans="1:15" ht="15.95">
      <c r="A1283" s="118" t="s">
        <v>1393</v>
      </c>
      <c r="B1283" s="118" t="s">
        <v>8420</v>
      </c>
      <c r="C1283" s="16" t="s">
        <v>8442</v>
      </c>
      <c r="D1283" s="17"/>
      <c r="E1283" s="17"/>
      <c r="F1283" s="17"/>
      <c r="G1283" s="17"/>
      <c r="H1283" s="17"/>
      <c r="I1283" s="17"/>
      <c r="J1283" s="17"/>
      <c r="K1283" s="28"/>
      <c r="L1283" s="17"/>
      <c r="M1283" s="17"/>
      <c r="N1283" s="24">
        <v>35900</v>
      </c>
      <c r="O1283" s="17"/>
    </row>
    <row r="1284" spans="1:15" ht="15.95">
      <c r="A1284" s="118" t="s">
        <v>1393</v>
      </c>
      <c r="B1284" s="118" t="s">
        <v>8420</v>
      </c>
      <c r="C1284" s="16" t="s">
        <v>8445</v>
      </c>
      <c r="D1284" s="17"/>
      <c r="E1284" s="17"/>
      <c r="F1284" s="17"/>
      <c r="G1284" s="17"/>
      <c r="H1284" s="17"/>
      <c r="I1284" s="17"/>
      <c r="J1284" s="17"/>
      <c r="K1284" s="28"/>
      <c r="L1284" s="17"/>
      <c r="M1284" s="17"/>
      <c r="N1284" s="24">
        <v>121000</v>
      </c>
      <c r="O1284" s="17"/>
    </row>
    <row r="1285" spans="1:15" ht="15.95">
      <c r="A1285" s="118" t="s">
        <v>1393</v>
      </c>
      <c r="B1285" s="118" t="s">
        <v>8420</v>
      </c>
      <c r="C1285" s="16" t="s">
        <v>8446</v>
      </c>
      <c r="D1285" s="17"/>
      <c r="E1285" s="17"/>
      <c r="F1285" s="17"/>
      <c r="G1285" s="17"/>
      <c r="H1285" s="17"/>
      <c r="I1285" s="17"/>
      <c r="J1285" s="17"/>
      <c r="K1285" s="28"/>
      <c r="L1285" s="17"/>
      <c r="M1285" s="24">
        <v>1170</v>
      </c>
      <c r="N1285" s="24">
        <v>1990</v>
      </c>
      <c r="O1285" s="17"/>
    </row>
    <row r="1286" spans="1:15" ht="15.95">
      <c r="A1286" s="118" t="s">
        <v>1393</v>
      </c>
      <c r="B1286" s="118" t="s">
        <v>8420</v>
      </c>
      <c r="C1286" s="16" t="s">
        <v>8425</v>
      </c>
      <c r="D1286" s="17"/>
      <c r="E1286" s="17"/>
      <c r="F1286" s="17"/>
      <c r="G1286" s="17"/>
      <c r="H1286" s="17"/>
      <c r="I1286" s="17"/>
      <c r="J1286" s="17"/>
      <c r="K1286" s="28"/>
      <c r="L1286" s="17"/>
      <c r="M1286" s="17"/>
      <c r="N1286" s="24">
        <v>8960</v>
      </c>
      <c r="O1286" s="17"/>
    </row>
    <row r="1287" spans="1:15" ht="15.95">
      <c r="A1287" s="118" t="s">
        <v>1393</v>
      </c>
      <c r="B1287" s="16">
        <v>57</v>
      </c>
      <c r="C1287" s="16" t="s">
        <v>8421</v>
      </c>
      <c r="D1287" s="17"/>
      <c r="E1287" s="17"/>
      <c r="F1287" s="17"/>
      <c r="G1287" s="17"/>
      <c r="H1287" s="17"/>
      <c r="I1287" s="24">
        <v>40500</v>
      </c>
      <c r="J1287" s="24">
        <v>44600</v>
      </c>
      <c r="K1287" s="28"/>
      <c r="L1287" s="24">
        <v>87500</v>
      </c>
      <c r="M1287" s="17"/>
      <c r="N1287" s="17"/>
      <c r="O1287" s="17"/>
    </row>
    <row r="1288" spans="1:15" ht="15.95">
      <c r="A1288" s="118" t="s">
        <v>1393</v>
      </c>
      <c r="B1288" s="16">
        <v>169</v>
      </c>
      <c r="C1288" s="16" t="s">
        <v>8421</v>
      </c>
      <c r="D1288" s="17"/>
      <c r="E1288" s="17"/>
      <c r="F1288" s="17"/>
      <c r="G1288" s="17"/>
      <c r="H1288" s="17"/>
      <c r="I1288" s="17"/>
      <c r="J1288" s="17"/>
      <c r="K1288" s="28"/>
      <c r="L1288" s="24">
        <v>51800</v>
      </c>
      <c r="M1288" s="17"/>
      <c r="N1288" s="17"/>
      <c r="O1288" s="17"/>
    </row>
    <row r="1289" spans="1:15" ht="15.95">
      <c r="A1289" s="16" t="s">
        <v>1391</v>
      </c>
      <c r="B1289" s="16" t="s">
        <v>8420</v>
      </c>
      <c r="C1289" s="16"/>
      <c r="D1289" s="17"/>
      <c r="E1289" s="17"/>
      <c r="F1289" s="17"/>
      <c r="G1289" s="24">
        <v>49300</v>
      </c>
      <c r="H1289" s="24">
        <v>190000</v>
      </c>
      <c r="I1289" s="35">
        <v>928000</v>
      </c>
      <c r="J1289" s="35">
        <v>797000</v>
      </c>
      <c r="K1289" s="18">
        <v>346000</v>
      </c>
      <c r="L1289" s="17"/>
      <c r="M1289" s="17"/>
      <c r="N1289" s="17"/>
      <c r="O1289" s="17"/>
    </row>
    <row r="1290" spans="1:15" ht="15.95">
      <c r="A1290" s="118" t="s">
        <v>1390</v>
      </c>
      <c r="B1290" s="118" t="s">
        <v>8420</v>
      </c>
      <c r="C1290" s="16"/>
      <c r="D1290" s="24">
        <v>139000</v>
      </c>
      <c r="E1290" s="24">
        <v>69600</v>
      </c>
      <c r="F1290" s="24">
        <v>222000</v>
      </c>
      <c r="G1290" s="24">
        <v>110000</v>
      </c>
      <c r="H1290" s="17"/>
      <c r="I1290" s="17"/>
      <c r="J1290" s="17"/>
      <c r="K1290" s="28"/>
      <c r="L1290" s="17"/>
      <c r="M1290" s="17"/>
      <c r="N1290" s="17"/>
      <c r="O1290" s="17"/>
    </row>
    <row r="1291" spans="1:15" ht="15.95">
      <c r="A1291" s="118" t="s">
        <v>1390</v>
      </c>
      <c r="B1291" s="118" t="s">
        <v>8420</v>
      </c>
      <c r="C1291" s="16" t="s">
        <v>8421</v>
      </c>
      <c r="D1291" s="24">
        <v>672</v>
      </c>
      <c r="E1291" s="17"/>
      <c r="F1291" s="17"/>
      <c r="G1291" s="17"/>
      <c r="H1291" s="17"/>
      <c r="I1291" s="17"/>
      <c r="J1291" s="17"/>
      <c r="K1291" s="28"/>
      <c r="L1291" s="17"/>
      <c r="M1291" s="17"/>
      <c r="N1291" s="17"/>
      <c r="O1291" s="17"/>
    </row>
    <row r="1292" spans="1:15" ht="15.95">
      <c r="A1292" s="118" t="s">
        <v>8771</v>
      </c>
      <c r="B1292" s="16" t="s">
        <v>8420</v>
      </c>
      <c r="C1292" s="16"/>
      <c r="D1292" s="17"/>
      <c r="E1292" s="17"/>
      <c r="F1292" s="17"/>
      <c r="G1292" s="17"/>
      <c r="H1292" s="17"/>
      <c r="I1292" s="17"/>
      <c r="J1292" s="17"/>
      <c r="K1292" s="28"/>
      <c r="L1292" s="17"/>
      <c r="M1292" s="24">
        <v>24100</v>
      </c>
      <c r="N1292" s="24">
        <v>56700</v>
      </c>
      <c r="O1292" s="17"/>
    </row>
    <row r="1293" spans="1:15" ht="15.95">
      <c r="A1293" s="118" t="s">
        <v>8771</v>
      </c>
      <c r="B1293" s="16">
        <v>134</v>
      </c>
      <c r="C1293" s="16" t="s">
        <v>8453</v>
      </c>
      <c r="D1293" s="17"/>
      <c r="E1293" s="17"/>
      <c r="F1293" s="17"/>
      <c r="G1293" s="17"/>
      <c r="H1293" s="17"/>
      <c r="I1293" s="17"/>
      <c r="J1293" s="17"/>
      <c r="K1293" s="28"/>
      <c r="L1293" s="17"/>
      <c r="M1293" s="17"/>
      <c r="N1293" s="24">
        <v>134000</v>
      </c>
      <c r="O1293" s="17"/>
    </row>
    <row r="1294" spans="1:15" ht="15.95">
      <c r="A1294" s="16" t="s">
        <v>5780</v>
      </c>
      <c r="B1294" s="16" t="s">
        <v>8420</v>
      </c>
      <c r="C1294" s="16"/>
      <c r="D1294" s="17"/>
      <c r="E1294" s="17"/>
      <c r="F1294" s="17"/>
      <c r="G1294" s="17"/>
      <c r="H1294" s="17"/>
      <c r="I1294" s="17"/>
      <c r="J1294" s="17"/>
      <c r="K1294" s="24">
        <v>10200</v>
      </c>
      <c r="L1294" s="17"/>
      <c r="M1294" s="17"/>
      <c r="N1294" s="17"/>
      <c r="O1294" s="17"/>
    </row>
    <row r="1295" spans="1:15" ht="15.95">
      <c r="A1295" s="16" t="s">
        <v>8772</v>
      </c>
      <c r="B1295" s="16" t="s">
        <v>8420</v>
      </c>
      <c r="C1295" s="16"/>
      <c r="D1295" s="17"/>
      <c r="E1295" s="17"/>
      <c r="F1295" s="24">
        <v>58400</v>
      </c>
      <c r="G1295" s="17"/>
      <c r="H1295" s="17"/>
      <c r="I1295" s="17"/>
      <c r="J1295" s="17"/>
      <c r="K1295" s="28"/>
      <c r="L1295" s="17"/>
      <c r="M1295" s="17"/>
      <c r="N1295" s="17"/>
      <c r="O1295" s="17"/>
    </row>
    <row r="1296" spans="1:15" ht="15.95">
      <c r="A1296" s="119" t="s">
        <v>4402</v>
      </c>
      <c r="B1296" s="16" t="s">
        <v>8420</v>
      </c>
      <c r="C1296" s="16"/>
      <c r="D1296" s="17"/>
      <c r="E1296" s="17"/>
      <c r="F1296" s="24">
        <v>116000</v>
      </c>
      <c r="G1296" s="24">
        <v>61600</v>
      </c>
      <c r="H1296" s="24">
        <v>118000</v>
      </c>
      <c r="I1296" s="24">
        <v>50400</v>
      </c>
      <c r="J1296" s="17"/>
      <c r="K1296" s="28"/>
      <c r="L1296" s="17"/>
      <c r="M1296" s="17"/>
      <c r="N1296" s="17"/>
      <c r="O1296" s="17"/>
    </row>
    <row r="1297" spans="1:15" ht="15.95">
      <c r="A1297" s="118" t="s">
        <v>4402</v>
      </c>
      <c r="B1297" s="16">
        <v>491</v>
      </c>
      <c r="C1297" s="16" t="s">
        <v>8432</v>
      </c>
      <c r="D1297" s="17"/>
      <c r="E1297" s="17"/>
      <c r="F1297" s="17"/>
      <c r="G1297" s="17"/>
      <c r="H1297" s="24">
        <v>7580</v>
      </c>
      <c r="I1297" s="24">
        <v>8220</v>
      </c>
      <c r="J1297" s="17"/>
      <c r="K1297" s="28"/>
      <c r="L1297" s="24">
        <v>6860</v>
      </c>
      <c r="M1297" s="17"/>
      <c r="N1297" s="17"/>
      <c r="O1297" s="17"/>
    </row>
    <row r="1298" spans="1:15" ht="15.95">
      <c r="A1298" s="118" t="s">
        <v>4402</v>
      </c>
      <c r="B1298" s="16">
        <v>535</v>
      </c>
      <c r="C1298" s="16" t="s">
        <v>8432</v>
      </c>
      <c r="D1298" s="17"/>
      <c r="E1298" s="17"/>
      <c r="F1298" s="17"/>
      <c r="G1298" s="17"/>
      <c r="H1298" s="17"/>
      <c r="I1298" s="24">
        <v>2480</v>
      </c>
      <c r="J1298" s="17"/>
      <c r="K1298" s="28"/>
      <c r="L1298" s="17"/>
      <c r="M1298" s="17"/>
      <c r="N1298" s="17"/>
      <c r="O1298" s="17"/>
    </row>
    <row r="1299" spans="1:15" ht="15.95">
      <c r="A1299" s="16" t="s">
        <v>1387</v>
      </c>
      <c r="B1299" s="16" t="s">
        <v>8420</v>
      </c>
      <c r="C1299" s="16"/>
      <c r="D1299" s="18">
        <v>337000</v>
      </c>
      <c r="E1299" s="24">
        <v>29500</v>
      </c>
      <c r="F1299" s="17"/>
      <c r="G1299" s="24">
        <v>22700</v>
      </c>
      <c r="H1299" s="24">
        <v>54400</v>
      </c>
      <c r="I1299" s="17"/>
      <c r="J1299" s="17"/>
      <c r="K1299" s="28"/>
      <c r="L1299" s="17"/>
      <c r="M1299" s="17"/>
      <c r="N1299" s="17"/>
      <c r="O1299" s="17"/>
    </row>
    <row r="1300" spans="1:15" ht="15.95">
      <c r="A1300" s="118" t="s">
        <v>1386</v>
      </c>
      <c r="B1300" s="118" t="s">
        <v>8420</v>
      </c>
      <c r="C1300" s="16"/>
      <c r="D1300" s="18">
        <v>362000</v>
      </c>
      <c r="E1300" s="17"/>
      <c r="F1300" s="17"/>
      <c r="G1300" s="17"/>
      <c r="H1300" s="17"/>
      <c r="I1300" s="17"/>
      <c r="J1300" s="17"/>
      <c r="K1300" s="28"/>
      <c r="L1300" s="17"/>
      <c r="M1300" s="17"/>
      <c r="N1300" s="17"/>
      <c r="O1300" s="17"/>
    </row>
    <row r="1301" spans="1:15" ht="15.95">
      <c r="A1301" s="118" t="s">
        <v>1386</v>
      </c>
      <c r="B1301" s="118" t="s">
        <v>8420</v>
      </c>
      <c r="C1301" s="16" t="s">
        <v>8422</v>
      </c>
      <c r="D1301" s="24">
        <v>61500</v>
      </c>
      <c r="E1301" s="17"/>
      <c r="F1301" s="17"/>
      <c r="G1301" s="17"/>
      <c r="H1301" s="17"/>
      <c r="I1301" s="17"/>
      <c r="J1301" s="17"/>
      <c r="K1301" s="28"/>
      <c r="L1301" s="17"/>
      <c r="M1301" s="17"/>
      <c r="N1301" s="17"/>
      <c r="O1301" s="17"/>
    </row>
    <row r="1302" spans="1:15" ht="15.95">
      <c r="A1302" s="118" t="s">
        <v>1385</v>
      </c>
      <c r="B1302" s="118" t="s">
        <v>8420</v>
      </c>
      <c r="C1302" s="16"/>
      <c r="D1302" s="35">
        <v>979000</v>
      </c>
      <c r="E1302" s="18">
        <v>462000</v>
      </c>
      <c r="F1302" s="18">
        <v>646000</v>
      </c>
      <c r="G1302" s="18">
        <v>747000</v>
      </c>
      <c r="H1302" s="18">
        <v>588000</v>
      </c>
      <c r="I1302" s="27">
        <v>1980000</v>
      </c>
      <c r="J1302" s="19">
        <v>1350000</v>
      </c>
      <c r="K1302" s="19">
        <v>1470000</v>
      </c>
      <c r="L1302" s="18">
        <v>310000</v>
      </c>
      <c r="M1302" s="24">
        <v>38700</v>
      </c>
      <c r="N1302" s="17"/>
      <c r="O1302" s="24">
        <v>38800</v>
      </c>
    </row>
    <row r="1303" spans="1:15" ht="15.95">
      <c r="A1303" s="118" t="s">
        <v>1385</v>
      </c>
      <c r="B1303" s="118" t="s">
        <v>8420</v>
      </c>
      <c r="C1303" s="16" t="s">
        <v>8422</v>
      </c>
      <c r="D1303" s="17"/>
      <c r="E1303" s="17"/>
      <c r="F1303" s="17"/>
      <c r="G1303" s="24">
        <v>100000</v>
      </c>
      <c r="H1303" s="17"/>
      <c r="I1303" s="17"/>
      <c r="J1303" s="17"/>
      <c r="K1303" s="28"/>
      <c r="L1303" s="17"/>
      <c r="M1303" s="17"/>
      <c r="N1303" s="17"/>
      <c r="O1303" s="17"/>
    </row>
    <row r="1304" spans="1:15" ht="15.95">
      <c r="A1304" s="118" t="s">
        <v>1385</v>
      </c>
      <c r="B1304" s="16">
        <v>289</v>
      </c>
      <c r="C1304" s="16"/>
      <c r="D1304" s="17"/>
      <c r="E1304" s="17"/>
      <c r="F1304" s="17"/>
      <c r="G1304" s="17"/>
      <c r="H1304" s="24">
        <v>36200</v>
      </c>
      <c r="I1304" s="17"/>
      <c r="J1304" s="24">
        <v>170000</v>
      </c>
      <c r="K1304" s="28"/>
      <c r="L1304" s="17"/>
      <c r="M1304" s="17"/>
      <c r="N1304" s="17"/>
      <c r="O1304" s="17"/>
    </row>
    <row r="1305" spans="1:15" ht="15.95">
      <c r="A1305" s="118" t="s">
        <v>1385</v>
      </c>
      <c r="B1305" s="16">
        <v>442</v>
      </c>
      <c r="C1305" s="16"/>
      <c r="D1305" s="17"/>
      <c r="E1305" s="17"/>
      <c r="F1305" s="17"/>
      <c r="G1305" s="17"/>
      <c r="H1305" s="17"/>
      <c r="I1305" s="24">
        <v>57100</v>
      </c>
      <c r="J1305" s="17"/>
      <c r="K1305" s="24">
        <v>154000</v>
      </c>
      <c r="L1305" s="17"/>
      <c r="M1305" s="17"/>
      <c r="N1305" s="17"/>
      <c r="O1305" s="17"/>
    </row>
    <row r="1306" spans="1:15" ht="15.95">
      <c r="A1306" s="16" t="s">
        <v>8611</v>
      </c>
      <c r="B1306" s="16" t="s">
        <v>8420</v>
      </c>
      <c r="C1306" s="16"/>
      <c r="D1306" s="17"/>
      <c r="E1306" s="17"/>
      <c r="F1306" s="17"/>
      <c r="G1306" s="17"/>
      <c r="H1306" s="17"/>
      <c r="I1306" s="17"/>
      <c r="J1306" s="17"/>
      <c r="K1306" s="24">
        <v>105000</v>
      </c>
      <c r="L1306" s="17"/>
      <c r="M1306" s="17"/>
      <c r="N1306" s="17"/>
      <c r="O1306" s="17"/>
    </row>
    <row r="1307" spans="1:15" ht="15.95">
      <c r="A1307" s="16" t="s">
        <v>7058</v>
      </c>
      <c r="B1307" s="16" t="s">
        <v>8420</v>
      </c>
      <c r="C1307" s="16"/>
      <c r="D1307" s="17"/>
      <c r="E1307" s="17"/>
      <c r="F1307" s="17"/>
      <c r="G1307" s="17"/>
      <c r="H1307" s="17"/>
      <c r="I1307" s="17"/>
      <c r="J1307" s="17"/>
      <c r="K1307" s="24">
        <v>106000</v>
      </c>
      <c r="L1307" s="17"/>
      <c r="M1307" s="17"/>
      <c r="N1307" s="17"/>
      <c r="O1307" s="17"/>
    </row>
    <row r="1308" spans="1:15" ht="15.95">
      <c r="A1308" s="16" t="s">
        <v>4400</v>
      </c>
      <c r="B1308" s="16" t="s">
        <v>8420</v>
      </c>
      <c r="C1308" s="16"/>
      <c r="D1308" s="17"/>
      <c r="E1308" s="17"/>
      <c r="F1308" s="17"/>
      <c r="G1308" s="24">
        <v>63900</v>
      </c>
      <c r="H1308" s="17"/>
      <c r="I1308" s="17"/>
      <c r="J1308" s="17"/>
      <c r="K1308" s="28"/>
      <c r="L1308" s="17"/>
      <c r="M1308" s="17"/>
      <c r="N1308" s="17"/>
      <c r="O1308" s="17"/>
    </row>
    <row r="1309" spans="1:15" ht="15.95">
      <c r="A1309" s="16" t="s">
        <v>1381</v>
      </c>
      <c r="B1309" s="16" t="s">
        <v>8420</v>
      </c>
      <c r="C1309" s="16"/>
      <c r="D1309" s="18">
        <v>445000</v>
      </c>
      <c r="E1309" s="18">
        <v>305000</v>
      </c>
      <c r="F1309" s="18">
        <v>265000</v>
      </c>
      <c r="G1309" s="17"/>
      <c r="H1309" s="17"/>
      <c r="I1309" s="17"/>
      <c r="J1309" s="17"/>
      <c r="K1309" s="28"/>
      <c r="L1309" s="17"/>
      <c r="M1309" s="17"/>
      <c r="N1309" s="17"/>
      <c r="O1309" s="17"/>
    </row>
    <row r="1310" spans="1:15" ht="15.95">
      <c r="A1310" s="16" t="s">
        <v>8773</v>
      </c>
      <c r="B1310" s="16" t="s">
        <v>8420</v>
      </c>
      <c r="C1310" s="16"/>
      <c r="D1310" s="24">
        <v>37900</v>
      </c>
      <c r="E1310" s="17"/>
      <c r="F1310" s="17"/>
      <c r="G1310" s="17"/>
      <c r="H1310" s="17"/>
      <c r="I1310" s="17"/>
      <c r="J1310" s="17"/>
      <c r="K1310" s="28"/>
      <c r="L1310" s="17"/>
      <c r="M1310" s="17"/>
      <c r="N1310" s="17"/>
      <c r="O1310" s="17"/>
    </row>
    <row r="1311" spans="1:15" ht="15.95">
      <c r="A1311" s="118" t="s">
        <v>1379</v>
      </c>
      <c r="B1311" s="118" t="s">
        <v>8420</v>
      </c>
      <c r="C1311" s="16"/>
      <c r="D1311" s="51">
        <v>15500000</v>
      </c>
      <c r="E1311" s="31">
        <v>6620000</v>
      </c>
      <c r="F1311" s="32">
        <v>5500000</v>
      </c>
      <c r="G1311" s="26">
        <v>2780000</v>
      </c>
      <c r="H1311" s="22">
        <v>2660000</v>
      </c>
      <c r="I1311" s="30">
        <v>3900000</v>
      </c>
      <c r="J1311" s="30">
        <v>4130000</v>
      </c>
      <c r="K1311" s="37">
        <v>4970000</v>
      </c>
      <c r="L1311" s="18">
        <v>473000</v>
      </c>
      <c r="M1311" s="35">
        <v>1160000</v>
      </c>
      <c r="N1311" s="18">
        <v>334000</v>
      </c>
      <c r="O1311" s="18">
        <v>519000</v>
      </c>
    </row>
    <row r="1312" spans="1:15" ht="15.95">
      <c r="A1312" s="118" t="s">
        <v>1379</v>
      </c>
      <c r="B1312" s="118" t="s">
        <v>8420</v>
      </c>
      <c r="C1312" s="16" t="s">
        <v>8422</v>
      </c>
      <c r="D1312" s="17"/>
      <c r="E1312" s="17"/>
      <c r="F1312" s="17"/>
      <c r="G1312" s="17"/>
      <c r="H1312" s="24">
        <v>93900</v>
      </c>
      <c r="I1312" s="17"/>
      <c r="J1312" s="17"/>
      <c r="K1312" s="28"/>
      <c r="L1312" s="17"/>
      <c r="M1312" s="17"/>
      <c r="N1312" s="17"/>
      <c r="O1312" s="17"/>
    </row>
    <row r="1313" spans="1:15" ht="15.95">
      <c r="A1313" s="118" t="s">
        <v>1379</v>
      </c>
      <c r="B1313" s="16">
        <v>60</v>
      </c>
      <c r="C1313" s="16"/>
      <c r="D1313" s="24">
        <v>119000</v>
      </c>
      <c r="E1313" s="17"/>
      <c r="F1313" s="17"/>
      <c r="G1313" s="17"/>
      <c r="H1313" s="17"/>
      <c r="I1313" s="17"/>
      <c r="J1313" s="17"/>
      <c r="K1313" s="28"/>
      <c r="L1313" s="17"/>
      <c r="M1313" s="17"/>
      <c r="N1313" s="17"/>
      <c r="O1313" s="17"/>
    </row>
    <row r="1314" spans="1:15" ht="15.95">
      <c r="A1314" s="118" t="s">
        <v>1379</v>
      </c>
      <c r="B1314" s="16">
        <v>609</v>
      </c>
      <c r="C1314" s="16"/>
      <c r="D1314" s="17"/>
      <c r="E1314" s="17"/>
      <c r="F1314" s="17"/>
      <c r="G1314" s="17"/>
      <c r="H1314" s="24">
        <v>2370</v>
      </c>
      <c r="I1314" s="17"/>
      <c r="J1314" s="17"/>
      <c r="K1314" s="28"/>
      <c r="L1314" s="24">
        <v>8770</v>
      </c>
      <c r="M1314" s="17"/>
      <c r="N1314" s="17"/>
      <c r="O1314" s="17"/>
    </row>
    <row r="1315" spans="1:15" ht="15.95">
      <c r="A1315" s="119" t="s">
        <v>1378</v>
      </c>
      <c r="B1315" s="16" t="s">
        <v>8420</v>
      </c>
      <c r="C1315" s="16"/>
      <c r="D1315" s="18">
        <v>692000</v>
      </c>
      <c r="E1315" s="18">
        <v>319000</v>
      </c>
      <c r="F1315" s="18">
        <v>466000</v>
      </c>
      <c r="G1315" s="18">
        <v>338000</v>
      </c>
      <c r="H1315" s="24">
        <v>230000</v>
      </c>
      <c r="I1315" s="35">
        <v>1020000</v>
      </c>
      <c r="J1315" s="18">
        <v>333000</v>
      </c>
      <c r="K1315" s="18">
        <v>697000</v>
      </c>
      <c r="L1315" s="17"/>
      <c r="M1315" s="17"/>
      <c r="N1315" s="17"/>
      <c r="O1315" s="17"/>
    </row>
    <row r="1316" spans="1:15" ht="15.95">
      <c r="A1316" s="118" t="s">
        <v>1378</v>
      </c>
      <c r="B1316" s="16">
        <v>192</v>
      </c>
      <c r="C1316" s="16"/>
      <c r="D1316" s="17"/>
      <c r="E1316" s="17"/>
      <c r="F1316" s="24">
        <v>132000</v>
      </c>
      <c r="G1316" s="17"/>
      <c r="H1316" s="24">
        <v>63800</v>
      </c>
      <c r="I1316" s="24">
        <v>111000</v>
      </c>
      <c r="J1316" s="24">
        <v>95300</v>
      </c>
      <c r="K1316" s="24">
        <v>172000</v>
      </c>
      <c r="L1316" s="17"/>
      <c r="M1316" s="17"/>
      <c r="N1316" s="17"/>
      <c r="O1316" s="17"/>
    </row>
    <row r="1317" spans="1:15" ht="15.95">
      <c r="A1317" s="118" t="s">
        <v>1378</v>
      </c>
      <c r="B1317" s="16">
        <v>197</v>
      </c>
      <c r="C1317" s="16" t="s">
        <v>8429</v>
      </c>
      <c r="D1317" s="17"/>
      <c r="E1317" s="17"/>
      <c r="F1317" s="17"/>
      <c r="G1317" s="24">
        <v>192000</v>
      </c>
      <c r="H1317" s="17"/>
      <c r="I1317" s="17"/>
      <c r="J1317" s="17"/>
      <c r="K1317" s="28"/>
      <c r="L1317" s="17"/>
      <c r="M1317" s="17"/>
      <c r="N1317" s="17"/>
      <c r="O1317" s="17"/>
    </row>
    <row r="1318" spans="1:15" ht="15.95">
      <c r="A1318" s="16" t="s">
        <v>2073</v>
      </c>
      <c r="B1318" s="16" t="s">
        <v>8420</v>
      </c>
      <c r="C1318" s="16"/>
      <c r="D1318" s="22">
        <v>2450000</v>
      </c>
      <c r="E1318" s="18">
        <v>606000</v>
      </c>
      <c r="F1318" s="22">
        <v>2620000</v>
      </c>
      <c r="G1318" s="35">
        <v>1240000</v>
      </c>
      <c r="H1318" s="17"/>
      <c r="I1318" s="17"/>
      <c r="J1318" s="18">
        <v>322000</v>
      </c>
      <c r="K1318" s="28"/>
      <c r="L1318" s="17"/>
      <c r="M1318" s="17"/>
      <c r="N1318" s="17"/>
      <c r="O1318" s="17"/>
    </row>
    <row r="1319" spans="1:15" ht="15.95">
      <c r="A1319" s="16" t="s">
        <v>4388</v>
      </c>
      <c r="B1319" s="16" t="s">
        <v>8420</v>
      </c>
      <c r="C1319" s="16"/>
      <c r="D1319" s="17"/>
      <c r="E1319" s="17"/>
      <c r="F1319" s="24">
        <v>109000</v>
      </c>
      <c r="G1319" s="17"/>
      <c r="H1319" s="17"/>
      <c r="I1319" s="17"/>
      <c r="J1319" s="17"/>
      <c r="K1319" s="28"/>
      <c r="L1319" s="17"/>
      <c r="M1319" s="17"/>
      <c r="N1319" s="17"/>
      <c r="O1319" s="17"/>
    </row>
    <row r="1320" spans="1:15" ht="15.95">
      <c r="A1320" s="16" t="s">
        <v>8774</v>
      </c>
      <c r="B1320" s="16">
        <v>60</v>
      </c>
      <c r="C1320" s="16" t="s">
        <v>8446</v>
      </c>
      <c r="D1320" s="17"/>
      <c r="E1320" s="17"/>
      <c r="F1320" s="17"/>
      <c r="G1320" s="17"/>
      <c r="H1320" s="17"/>
      <c r="I1320" s="17"/>
      <c r="J1320" s="24">
        <v>9160</v>
      </c>
      <c r="K1320" s="28"/>
      <c r="L1320" s="17"/>
      <c r="M1320" s="17"/>
      <c r="N1320" s="17"/>
      <c r="O1320" s="17"/>
    </row>
    <row r="1321" spans="1:15" ht="15.95">
      <c r="A1321" s="16" t="s">
        <v>8273</v>
      </c>
      <c r="B1321" s="16" t="s">
        <v>8420</v>
      </c>
      <c r="C1321" s="16"/>
      <c r="D1321" s="17"/>
      <c r="E1321" s="18">
        <v>253000</v>
      </c>
      <c r="F1321" s="18">
        <v>371000</v>
      </c>
      <c r="G1321" s="18">
        <v>327000</v>
      </c>
      <c r="H1321" s="18">
        <v>258000</v>
      </c>
      <c r="I1321" s="18">
        <v>396000</v>
      </c>
      <c r="J1321" s="24">
        <v>19500</v>
      </c>
      <c r="K1321" s="28"/>
      <c r="L1321" s="17"/>
      <c r="M1321" s="17"/>
      <c r="N1321" s="17"/>
      <c r="O1321" s="17"/>
    </row>
    <row r="1322" spans="1:15" ht="15.95">
      <c r="A1322" s="16" t="s">
        <v>1376</v>
      </c>
      <c r="B1322" s="16" t="s">
        <v>8420</v>
      </c>
      <c r="C1322" s="16"/>
      <c r="D1322" s="18">
        <v>730000</v>
      </c>
      <c r="E1322" s="17"/>
      <c r="F1322" s="17"/>
      <c r="G1322" s="17"/>
      <c r="H1322" s="17"/>
      <c r="I1322" s="17"/>
      <c r="J1322" s="17"/>
      <c r="K1322" s="18">
        <v>512000</v>
      </c>
      <c r="L1322" s="17"/>
      <c r="M1322" s="17"/>
      <c r="N1322" s="17"/>
      <c r="O1322" s="17"/>
    </row>
    <row r="1323" spans="1:15" ht="15.95">
      <c r="A1323" s="16" t="s">
        <v>1374</v>
      </c>
      <c r="B1323" s="16" t="s">
        <v>8420</v>
      </c>
      <c r="C1323" s="16"/>
      <c r="D1323" s="24">
        <v>168000</v>
      </c>
      <c r="E1323" s="17"/>
      <c r="F1323" s="24">
        <v>125000</v>
      </c>
      <c r="G1323" s="24">
        <v>77100</v>
      </c>
      <c r="H1323" s="24">
        <v>62700</v>
      </c>
      <c r="I1323" s="24">
        <v>184000</v>
      </c>
      <c r="J1323" s="24">
        <v>76400</v>
      </c>
      <c r="K1323" s="28"/>
      <c r="L1323" s="17"/>
      <c r="M1323" s="17"/>
      <c r="N1323" s="17"/>
      <c r="O1323" s="17"/>
    </row>
    <row r="1324" spans="1:15" ht="15.95">
      <c r="A1324" s="16" t="s">
        <v>1373</v>
      </c>
      <c r="B1324" s="16" t="s">
        <v>8420</v>
      </c>
      <c r="C1324" s="16"/>
      <c r="D1324" s="17"/>
      <c r="E1324" s="17"/>
      <c r="F1324" s="17"/>
      <c r="G1324" s="17"/>
      <c r="H1324" s="17"/>
      <c r="I1324" s="24">
        <v>90300</v>
      </c>
      <c r="J1324" s="17"/>
      <c r="K1324" s="28"/>
      <c r="L1324" s="17"/>
      <c r="M1324" s="17"/>
      <c r="N1324" s="17"/>
      <c r="O1324" s="17"/>
    </row>
    <row r="1325" spans="1:15" ht="15.95">
      <c r="A1325" s="16" t="s">
        <v>1368</v>
      </c>
      <c r="B1325" s="16" t="s">
        <v>8420</v>
      </c>
      <c r="C1325" s="16"/>
      <c r="D1325" s="17"/>
      <c r="E1325" s="17"/>
      <c r="F1325" s="35">
        <v>844000</v>
      </c>
      <c r="G1325" s="17"/>
      <c r="H1325" s="17"/>
      <c r="I1325" s="17"/>
      <c r="J1325" s="17"/>
      <c r="K1325" s="28"/>
      <c r="L1325" s="17"/>
      <c r="M1325" s="17"/>
      <c r="N1325" s="17"/>
      <c r="O1325" s="17"/>
    </row>
    <row r="1326" spans="1:15" ht="15.95">
      <c r="A1326" s="16" t="s">
        <v>1367</v>
      </c>
      <c r="B1326" s="16" t="s">
        <v>8420</v>
      </c>
      <c r="C1326" s="16"/>
      <c r="D1326" s="18">
        <v>544000</v>
      </c>
      <c r="E1326" s="18">
        <v>371000</v>
      </c>
      <c r="F1326" s="17"/>
      <c r="G1326" s="18">
        <v>254000</v>
      </c>
      <c r="H1326" s="17"/>
      <c r="I1326" s="24">
        <v>51000</v>
      </c>
      <c r="J1326" s="24">
        <v>27500</v>
      </c>
      <c r="K1326" s="24">
        <v>69300</v>
      </c>
      <c r="L1326" s="17"/>
      <c r="M1326" s="17"/>
      <c r="N1326" s="17"/>
      <c r="O1326" s="17"/>
    </row>
    <row r="1327" spans="1:15" ht="15.95">
      <c r="A1327" s="16" t="s">
        <v>1365</v>
      </c>
      <c r="B1327" s="16" t="s">
        <v>8420</v>
      </c>
      <c r="C1327" s="16"/>
      <c r="D1327" s="35">
        <v>923000</v>
      </c>
      <c r="E1327" s="18">
        <v>307000</v>
      </c>
      <c r="F1327" s="18">
        <v>367000</v>
      </c>
      <c r="G1327" s="18">
        <v>537000</v>
      </c>
      <c r="H1327" s="17"/>
      <c r="I1327" s="17"/>
      <c r="J1327" s="24">
        <v>153000</v>
      </c>
      <c r="K1327" s="28"/>
      <c r="L1327" s="17"/>
      <c r="M1327" s="17"/>
      <c r="N1327" s="17"/>
      <c r="O1327" s="17"/>
    </row>
    <row r="1328" spans="1:15" ht="15.95">
      <c r="A1328" s="16" t="s">
        <v>8614</v>
      </c>
      <c r="B1328" s="16" t="s">
        <v>8420</v>
      </c>
      <c r="C1328" s="16"/>
      <c r="D1328" s="24">
        <v>94800</v>
      </c>
      <c r="E1328" s="24">
        <v>33800</v>
      </c>
      <c r="F1328" s="18">
        <v>347000</v>
      </c>
      <c r="G1328" s="24">
        <v>11500</v>
      </c>
      <c r="H1328" s="17"/>
      <c r="I1328" s="17"/>
      <c r="J1328" s="17"/>
      <c r="K1328" s="28"/>
      <c r="L1328" s="17"/>
      <c r="M1328" s="17"/>
      <c r="N1328" s="17"/>
      <c r="O1328" s="17"/>
    </row>
    <row r="1329" spans="1:15" ht="15.95">
      <c r="A1329" s="16" t="s">
        <v>1363</v>
      </c>
      <c r="B1329" s="16" t="s">
        <v>8420</v>
      </c>
      <c r="C1329" s="16"/>
      <c r="D1329" s="24">
        <v>233000</v>
      </c>
      <c r="E1329" s="24">
        <v>52800</v>
      </c>
      <c r="F1329" s="24">
        <v>66700</v>
      </c>
      <c r="G1329" s="24">
        <v>25500</v>
      </c>
      <c r="H1329" s="24">
        <v>16700</v>
      </c>
      <c r="I1329" s="17"/>
      <c r="J1329" s="17"/>
      <c r="K1329" s="24">
        <v>159000</v>
      </c>
      <c r="L1329" s="17"/>
      <c r="M1329" s="17"/>
      <c r="N1329" s="17"/>
      <c r="O1329" s="17"/>
    </row>
    <row r="1330" spans="1:15" ht="15.95">
      <c r="A1330" s="16" t="s">
        <v>8775</v>
      </c>
      <c r="B1330" s="16" t="s">
        <v>8420</v>
      </c>
      <c r="C1330" s="16"/>
      <c r="D1330" s="17"/>
      <c r="E1330" s="17"/>
      <c r="F1330" s="17"/>
      <c r="G1330" s="17"/>
      <c r="H1330" s="17"/>
      <c r="I1330" s="17"/>
      <c r="J1330" s="24">
        <v>9400</v>
      </c>
      <c r="K1330" s="28"/>
      <c r="L1330" s="17"/>
      <c r="M1330" s="17"/>
      <c r="N1330" s="17"/>
      <c r="O1330" s="17"/>
    </row>
    <row r="1331" spans="1:15" ht="15.95">
      <c r="A1331" s="118" t="s">
        <v>1362</v>
      </c>
      <c r="B1331" s="16" t="s">
        <v>8420</v>
      </c>
      <c r="C1331" s="16"/>
      <c r="D1331" s="18">
        <v>716000</v>
      </c>
      <c r="E1331" s="18">
        <v>426000</v>
      </c>
      <c r="F1331" s="19">
        <v>1450000</v>
      </c>
      <c r="G1331" s="19">
        <v>1340000</v>
      </c>
      <c r="H1331" s="18">
        <v>674000</v>
      </c>
      <c r="I1331" s="35">
        <v>1140000</v>
      </c>
      <c r="J1331" s="35">
        <v>790000</v>
      </c>
      <c r="K1331" s="35">
        <v>1110000</v>
      </c>
      <c r="L1331" s="17"/>
      <c r="M1331" s="24">
        <v>10900</v>
      </c>
      <c r="N1331" s="17"/>
      <c r="O1331" s="17"/>
    </row>
    <row r="1332" spans="1:15" ht="15.95">
      <c r="A1332" s="118" t="s">
        <v>1362</v>
      </c>
      <c r="B1332" s="16">
        <v>35</v>
      </c>
      <c r="C1332" s="16"/>
      <c r="D1332" s="17"/>
      <c r="E1332" s="17"/>
      <c r="F1332" s="24">
        <v>157000</v>
      </c>
      <c r="G1332" s="17"/>
      <c r="H1332" s="17"/>
      <c r="I1332" s="17"/>
      <c r="J1332" s="17"/>
      <c r="K1332" s="24">
        <v>80500</v>
      </c>
      <c r="L1332" s="17"/>
      <c r="M1332" s="17"/>
      <c r="N1332" s="17"/>
      <c r="O1332" s="17"/>
    </row>
    <row r="1333" spans="1:15" ht="15.95">
      <c r="A1333" s="118" t="s">
        <v>1361</v>
      </c>
      <c r="B1333" s="16" t="s">
        <v>8420</v>
      </c>
      <c r="C1333" s="16"/>
      <c r="D1333" s="17"/>
      <c r="E1333" s="24">
        <v>146000</v>
      </c>
      <c r="F1333" s="24">
        <v>201000</v>
      </c>
      <c r="G1333" s="24">
        <v>145000</v>
      </c>
      <c r="H1333" s="17"/>
      <c r="I1333" s="24">
        <v>92500</v>
      </c>
      <c r="J1333" s="17"/>
      <c r="K1333" s="28"/>
      <c r="L1333" s="17"/>
      <c r="M1333" s="17"/>
      <c r="N1333" s="17"/>
      <c r="O1333" s="17"/>
    </row>
    <row r="1334" spans="1:15" ht="15.95">
      <c r="A1334" s="118" t="s">
        <v>1361</v>
      </c>
      <c r="B1334" s="16">
        <v>28</v>
      </c>
      <c r="C1334" s="16" t="s">
        <v>8443</v>
      </c>
      <c r="D1334" s="17"/>
      <c r="E1334" s="17"/>
      <c r="F1334" s="17"/>
      <c r="G1334" s="17"/>
      <c r="H1334" s="17"/>
      <c r="I1334" s="24">
        <v>31700</v>
      </c>
      <c r="J1334" s="17"/>
      <c r="K1334" s="28"/>
      <c r="L1334" s="17"/>
      <c r="M1334" s="17"/>
      <c r="N1334" s="17"/>
      <c r="O1334" s="17"/>
    </row>
    <row r="1335" spans="1:15" ht="15.95">
      <c r="A1335" s="16" t="s">
        <v>1360</v>
      </c>
      <c r="B1335" s="16" t="s">
        <v>8420</v>
      </c>
      <c r="C1335" s="16"/>
      <c r="D1335" s="24">
        <v>144000</v>
      </c>
      <c r="E1335" s="24">
        <v>195000</v>
      </c>
      <c r="F1335" s="18">
        <v>403000</v>
      </c>
      <c r="G1335" s="17"/>
      <c r="H1335" s="17"/>
      <c r="I1335" s="24">
        <v>144000</v>
      </c>
      <c r="J1335" s="17"/>
      <c r="K1335" s="28"/>
      <c r="L1335" s="17"/>
      <c r="M1335" s="17"/>
      <c r="N1335" s="17"/>
      <c r="O1335" s="17"/>
    </row>
    <row r="1336" spans="1:15" ht="15.95">
      <c r="A1336" s="118" t="s">
        <v>1358</v>
      </c>
      <c r="B1336" s="16" t="s">
        <v>8420</v>
      </c>
      <c r="C1336" s="16"/>
      <c r="D1336" s="27">
        <v>2100000</v>
      </c>
      <c r="E1336" s="18">
        <v>368000</v>
      </c>
      <c r="F1336" s="17"/>
      <c r="G1336" s="18">
        <v>350000</v>
      </c>
      <c r="H1336" s="24">
        <v>3620</v>
      </c>
      <c r="I1336" s="24">
        <v>24800</v>
      </c>
      <c r="J1336" s="18">
        <v>336000</v>
      </c>
      <c r="K1336" s="18">
        <v>469000</v>
      </c>
      <c r="L1336" s="17"/>
      <c r="M1336" s="24">
        <v>6640</v>
      </c>
      <c r="N1336" s="17"/>
      <c r="O1336" s="17"/>
    </row>
    <row r="1337" spans="1:15" ht="15.95">
      <c r="A1337" s="118" t="s">
        <v>1358</v>
      </c>
      <c r="B1337" s="16">
        <v>81</v>
      </c>
      <c r="C1337" s="16" t="s">
        <v>8423</v>
      </c>
      <c r="D1337" s="17"/>
      <c r="E1337" s="17"/>
      <c r="F1337" s="17"/>
      <c r="G1337" s="17"/>
      <c r="H1337" s="17"/>
      <c r="I1337" s="17"/>
      <c r="J1337" s="17"/>
      <c r="K1337" s="24">
        <v>76900</v>
      </c>
      <c r="L1337" s="17"/>
      <c r="M1337" s="17"/>
      <c r="N1337" s="17"/>
      <c r="O1337" s="17"/>
    </row>
    <row r="1338" spans="1:15" ht="15.95">
      <c r="A1338" s="16" t="s">
        <v>1357</v>
      </c>
      <c r="B1338" s="16" t="s">
        <v>8420</v>
      </c>
      <c r="C1338" s="16"/>
      <c r="D1338" s="24">
        <v>14400</v>
      </c>
      <c r="E1338" s="17"/>
      <c r="F1338" s="24">
        <v>7690</v>
      </c>
      <c r="G1338" s="17"/>
      <c r="H1338" s="17"/>
      <c r="I1338" s="24">
        <v>8500</v>
      </c>
      <c r="J1338" s="17"/>
      <c r="K1338" s="28"/>
      <c r="L1338" s="17"/>
      <c r="M1338" s="17"/>
      <c r="N1338" s="17"/>
      <c r="O1338" s="17"/>
    </row>
    <row r="1339" spans="1:15" ht="15.95">
      <c r="A1339" s="16" t="s">
        <v>6525</v>
      </c>
      <c r="B1339" s="16" t="s">
        <v>8420</v>
      </c>
      <c r="C1339" s="16"/>
      <c r="D1339" s="17"/>
      <c r="E1339" s="17"/>
      <c r="F1339" s="24">
        <v>33400</v>
      </c>
      <c r="G1339" s="17"/>
      <c r="H1339" s="17"/>
      <c r="I1339" s="17"/>
      <c r="J1339" s="17"/>
      <c r="K1339" s="28"/>
      <c r="L1339" s="17"/>
      <c r="M1339" s="17"/>
      <c r="N1339" s="17"/>
      <c r="O1339" s="17"/>
    </row>
    <row r="1340" spans="1:15" ht="15.95">
      <c r="A1340" s="16" t="s">
        <v>4367</v>
      </c>
      <c r="B1340" s="16" t="s">
        <v>8420</v>
      </c>
      <c r="C1340" s="16"/>
      <c r="D1340" s="17"/>
      <c r="E1340" s="17"/>
      <c r="F1340" s="17"/>
      <c r="G1340" s="24">
        <v>89700</v>
      </c>
      <c r="H1340" s="17"/>
      <c r="I1340" s="17"/>
      <c r="J1340" s="17"/>
      <c r="K1340" s="28"/>
      <c r="L1340" s="17"/>
      <c r="M1340" s="17"/>
      <c r="N1340" s="17"/>
      <c r="O1340" s="17"/>
    </row>
    <row r="1341" spans="1:15" ht="15.95">
      <c r="A1341" s="118" t="s">
        <v>1355</v>
      </c>
      <c r="B1341" s="16" t="s">
        <v>8420</v>
      </c>
      <c r="C1341" s="16"/>
      <c r="D1341" s="17"/>
      <c r="E1341" s="17"/>
      <c r="F1341" s="18">
        <v>482000</v>
      </c>
      <c r="G1341" s="24">
        <v>55500</v>
      </c>
      <c r="H1341" s="17"/>
      <c r="I1341" s="17"/>
      <c r="J1341" s="17"/>
      <c r="K1341" s="28"/>
      <c r="L1341" s="18">
        <v>675000</v>
      </c>
      <c r="M1341" s="17"/>
      <c r="N1341" s="17"/>
      <c r="O1341" s="17"/>
    </row>
    <row r="1342" spans="1:15" ht="15.95">
      <c r="A1342" s="118" t="s">
        <v>1355</v>
      </c>
      <c r="B1342" s="16">
        <v>173</v>
      </c>
      <c r="C1342" s="16"/>
      <c r="D1342" s="17"/>
      <c r="E1342" s="17"/>
      <c r="F1342" s="17"/>
      <c r="G1342" s="17"/>
      <c r="H1342" s="17"/>
      <c r="I1342" s="17"/>
      <c r="J1342" s="17"/>
      <c r="K1342" s="28"/>
      <c r="L1342" s="24">
        <v>67900</v>
      </c>
      <c r="M1342" s="17"/>
      <c r="N1342" s="17"/>
      <c r="O1342" s="17"/>
    </row>
    <row r="1343" spans="1:15" ht="15.95">
      <c r="A1343" s="16" t="s">
        <v>8776</v>
      </c>
      <c r="B1343" s="16" t="s">
        <v>8420</v>
      </c>
      <c r="C1343" s="16"/>
      <c r="D1343" s="18">
        <v>640000</v>
      </c>
      <c r="E1343" s="17"/>
      <c r="F1343" s="17"/>
      <c r="G1343" s="17"/>
      <c r="H1343" s="17"/>
      <c r="I1343" s="17"/>
      <c r="J1343" s="18">
        <v>591000</v>
      </c>
      <c r="K1343" s="28"/>
      <c r="L1343" s="17"/>
      <c r="M1343" s="17"/>
      <c r="N1343" s="17"/>
      <c r="O1343" s="17"/>
    </row>
    <row r="1344" spans="1:15" ht="15.95">
      <c r="A1344" s="16" t="s">
        <v>1354</v>
      </c>
      <c r="B1344" s="16" t="s">
        <v>8420</v>
      </c>
      <c r="C1344" s="16"/>
      <c r="D1344" s="35">
        <v>1020000</v>
      </c>
      <c r="E1344" s="24">
        <v>113000</v>
      </c>
      <c r="F1344" s="18">
        <v>711000</v>
      </c>
      <c r="G1344" s="24">
        <v>169000</v>
      </c>
      <c r="H1344" s="17"/>
      <c r="I1344" s="17"/>
      <c r="J1344" s="17"/>
      <c r="K1344" s="28"/>
      <c r="L1344" s="17"/>
      <c r="M1344" s="17"/>
      <c r="N1344" s="17"/>
      <c r="O1344" s="17"/>
    </row>
    <row r="1345" spans="1:15" ht="15.95">
      <c r="A1345" s="16" t="s">
        <v>8616</v>
      </c>
      <c r="B1345" s="16" t="s">
        <v>8420</v>
      </c>
      <c r="C1345" s="16"/>
      <c r="D1345" s="17"/>
      <c r="E1345" s="17"/>
      <c r="F1345" s="17"/>
      <c r="G1345" s="17"/>
      <c r="H1345" s="17"/>
      <c r="I1345" s="24">
        <v>190000</v>
      </c>
      <c r="J1345" s="17"/>
      <c r="K1345" s="24">
        <v>209000</v>
      </c>
      <c r="L1345" s="17"/>
      <c r="M1345" s="17"/>
      <c r="N1345" s="17"/>
      <c r="O1345" s="17"/>
    </row>
    <row r="1346" spans="1:15" ht="15.95">
      <c r="A1346" s="118" t="s">
        <v>1350</v>
      </c>
      <c r="B1346" s="119" t="s">
        <v>8420</v>
      </c>
      <c r="C1346" s="16"/>
      <c r="D1346" s="24">
        <v>26700</v>
      </c>
      <c r="E1346" s="24">
        <v>67300</v>
      </c>
      <c r="F1346" s="17"/>
      <c r="G1346" s="24">
        <v>7640</v>
      </c>
      <c r="H1346" s="24">
        <v>76800</v>
      </c>
      <c r="I1346" s="17"/>
      <c r="J1346" s="17"/>
      <c r="K1346" s="24">
        <v>72500</v>
      </c>
      <c r="L1346" s="17"/>
      <c r="M1346" s="17"/>
      <c r="N1346" s="17"/>
      <c r="O1346" s="17"/>
    </row>
    <row r="1347" spans="1:15" ht="15.95">
      <c r="A1347" s="118" t="s">
        <v>1350</v>
      </c>
      <c r="B1347" s="118" t="s">
        <v>8420</v>
      </c>
      <c r="C1347" s="16" t="s">
        <v>8423</v>
      </c>
      <c r="D1347" s="24">
        <v>73300</v>
      </c>
      <c r="E1347" s="17"/>
      <c r="F1347" s="17"/>
      <c r="G1347" s="17"/>
      <c r="H1347" s="17"/>
      <c r="I1347" s="17"/>
      <c r="J1347" s="17"/>
      <c r="K1347" s="28"/>
      <c r="L1347" s="17"/>
      <c r="M1347" s="17"/>
      <c r="N1347" s="17"/>
      <c r="O1347" s="17"/>
    </row>
    <row r="1348" spans="1:15" ht="15.95">
      <c r="A1348" s="118" t="s">
        <v>1350</v>
      </c>
      <c r="B1348" s="118" t="s">
        <v>8420</v>
      </c>
      <c r="C1348" s="16" t="s">
        <v>8442</v>
      </c>
      <c r="D1348" s="17"/>
      <c r="E1348" s="24">
        <v>192000</v>
      </c>
      <c r="F1348" s="17"/>
      <c r="G1348" s="17"/>
      <c r="H1348" s="17"/>
      <c r="I1348" s="17"/>
      <c r="J1348" s="17"/>
      <c r="K1348" s="28"/>
      <c r="L1348" s="17"/>
      <c r="M1348" s="17"/>
      <c r="N1348" s="17"/>
      <c r="O1348" s="17"/>
    </row>
    <row r="1349" spans="1:15" ht="15.95">
      <c r="A1349" s="118" t="s">
        <v>1350</v>
      </c>
      <c r="B1349" s="119">
        <v>441</v>
      </c>
      <c r="C1349" s="16" t="s">
        <v>8423</v>
      </c>
      <c r="D1349" s="24">
        <v>73300</v>
      </c>
      <c r="E1349" s="17"/>
      <c r="F1349" s="24">
        <v>86500</v>
      </c>
      <c r="G1349" s="17"/>
      <c r="H1349" s="17"/>
      <c r="I1349" s="17"/>
      <c r="J1349" s="17"/>
      <c r="K1349" s="28"/>
      <c r="L1349" s="17"/>
      <c r="M1349" s="17"/>
      <c r="N1349" s="17"/>
      <c r="O1349" s="17"/>
    </row>
    <row r="1350" spans="1:15" ht="15.95">
      <c r="A1350" s="118" t="s">
        <v>1350</v>
      </c>
      <c r="B1350" s="118">
        <v>441</v>
      </c>
      <c r="C1350" s="16" t="s">
        <v>8424</v>
      </c>
      <c r="D1350" s="24">
        <v>55700</v>
      </c>
      <c r="E1350" s="17"/>
      <c r="F1350" s="17"/>
      <c r="G1350" s="17"/>
      <c r="H1350" s="24">
        <v>35600</v>
      </c>
      <c r="I1350" s="17"/>
      <c r="J1350" s="17"/>
      <c r="K1350" s="24">
        <v>22700</v>
      </c>
      <c r="L1350" s="17"/>
      <c r="M1350" s="17"/>
      <c r="N1350" s="17"/>
      <c r="O1350" s="17"/>
    </row>
    <row r="1351" spans="1:15" ht="15.95">
      <c r="A1351" s="118" t="s">
        <v>1350</v>
      </c>
      <c r="B1351" s="118">
        <v>441</v>
      </c>
      <c r="C1351" s="16" t="s">
        <v>8429</v>
      </c>
      <c r="D1351" s="17"/>
      <c r="E1351" s="17"/>
      <c r="F1351" s="17"/>
      <c r="G1351" s="17"/>
      <c r="H1351" s="24">
        <v>30700</v>
      </c>
      <c r="I1351" s="17"/>
      <c r="J1351" s="17"/>
      <c r="K1351" s="24">
        <v>27900</v>
      </c>
      <c r="L1351" s="17"/>
      <c r="M1351" s="17"/>
      <c r="N1351" s="17"/>
      <c r="O1351" s="17"/>
    </row>
    <row r="1352" spans="1:15" ht="15.95">
      <c r="A1352" s="118" t="s">
        <v>1350</v>
      </c>
      <c r="B1352" s="16">
        <v>442</v>
      </c>
      <c r="C1352" s="16" t="s">
        <v>8423</v>
      </c>
      <c r="D1352" s="24">
        <v>73300</v>
      </c>
      <c r="E1352" s="17"/>
      <c r="F1352" s="17"/>
      <c r="G1352" s="17"/>
      <c r="H1352" s="17"/>
      <c r="I1352" s="17"/>
      <c r="J1352" s="17"/>
      <c r="K1352" s="28"/>
      <c r="L1352" s="17"/>
      <c r="M1352" s="17"/>
      <c r="N1352" s="17"/>
      <c r="O1352" s="17"/>
    </row>
    <row r="1353" spans="1:15" ht="15.95">
      <c r="A1353" s="118" t="s">
        <v>1350</v>
      </c>
      <c r="B1353" s="16">
        <v>443</v>
      </c>
      <c r="C1353" s="16" t="s">
        <v>8423</v>
      </c>
      <c r="D1353" s="17"/>
      <c r="E1353" s="24">
        <v>29700</v>
      </c>
      <c r="F1353" s="17"/>
      <c r="G1353" s="17"/>
      <c r="H1353" s="17"/>
      <c r="I1353" s="17"/>
      <c r="J1353" s="17"/>
      <c r="K1353" s="28"/>
      <c r="L1353" s="17"/>
      <c r="M1353" s="17"/>
      <c r="N1353" s="17"/>
      <c r="O1353" s="17"/>
    </row>
    <row r="1354" spans="1:15" ht="15.95">
      <c r="A1354" s="118" t="s">
        <v>1349</v>
      </c>
      <c r="B1354" s="16" t="s">
        <v>8420</v>
      </c>
      <c r="C1354" s="16"/>
      <c r="D1354" s="18">
        <v>370000</v>
      </c>
      <c r="E1354" s="24">
        <v>176000</v>
      </c>
      <c r="F1354" s="24">
        <v>26600</v>
      </c>
      <c r="G1354" s="18">
        <v>450000</v>
      </c>
      <c r="H1354" s="24">
        <v>13200</v>
      </c>
      <c r="I1354" s="24">
        <v>103000</v>
      </c>
      <c r="J1354" s="24">
        <v>71700</v>
      </c>
      <c r="K1354" s="18">
        <v>463000</v>
      </c>
      <c r="L1354" s="17"/>
      <c r="M1354" s="17"/>
      <c r="N1354" s="17"/>
      <c r="O1354" s="17"/>
    </row>
    <row r="1355" spans="1:15" ht="15.95">
      <c r="A1355" s="118" t="s">
        <v>1349</v>
      </c>
      <c r="B1355" s="16">
        <v>114</v>
      </c>
      <c r="C1355" s="16" t="s">
        <v>8426</v>
      </c>
      <c r="D1355" s="24">
        <v>240000</v>
      </c>
      <c r="E1355" s="17"/>
      <c r="F1355" s="17"/>
      <c r="G1355" s="17"/>
      <c r="H1355" s="17"/>
      <c r="I1355" s="17"/>
      <c r="J1355" s="17"/>
      <c r="K1355" s="28"/>
      <c r="L1355" s="17"/>
      <c r="M1355" s="17"/>
      <c r="N1355" s="17"/>
      <c r="O1355" s="17"/>
    </row>
    <row r="1356" spans="1:15" ht="15.95">
      <c r="A1356" s="16" t="s">
        <v>1348</v>
      </c>
      <c r="B1356" s="16" t="s">
        <v>8420</v>
      </c>
      <c r="C1356" s="16"/>
      <c r="D1356" s="17"/>
      <c r="E1356" s="17"/>
      <c r="F1356" s="18">
        <v>288000</v>
      </c>
      <c r="G1356" s="24">
        <v>225000</v>
      </c>
      <c r="H1356" s="17"/>
      <c r="I1356" s="24">
        <v>18000</v>
      </c>
      <c r="J1356" s="17"/>
      <c r="K1356" s="28"/>
      <c r="L1356" s="17"/>
      <c r="M1356" s="17"/>
      <c r="N1356" s="17"/>
      <c r="O1356" s="17"/>
    </row>
    <row r="1357" spans="1:15" ht="15.95">
      <c r="A1357" s="119" t="s">
        <v>6631</v>
      </c>
      <c r="B1357" s="16" t="s">
        <v>8420</v>
      </c>
      <c r="C1357" s="16"/>
      <c r="D1357" s="24">
        <v>13800</v>
      </c>
      <c r="E1357" s="17"/>
      <c r="F1357" s="17"/>
      <c r="G1357" s="17"/>
      <c r="H1357" s="17"/>
      <c r="I1357" s="17"/>
      <c r="J1357" s="17"/>
      <c r="K1357" s="28"/>
      <c r="L1357" s="17"/>
      <c r="M1357" s="17"/>
      <c r="N1357" s="17"/>
      <c r="O1357" s="17"/>
    </row>
    <row r="1358" spans="1:15" ht="15.95">
      <c r="A1358" s="118" t="s">
        <v>6631</v>
      </c>
      <c r="B1358" s="16">
        <v>35</v>
      </c>
      <c r="C1358" s="16"/>
      <c r="D1358" s="24">
        <v>13800</v>
      </c>
      <c r="E1358" s="17"/>
      <c r="F1358" s="17"/>
      <c r="G1358" s="17"/>
      <c r="H1358" s="17"/>
      <c r="I1358" s="17"/>
      <c r="J1358" s="17"/>
      <c r="K1358" s="28"/>
      <c r="L1358" s="17"/>
      <c r="M1358" s="17"/>
      <c r="N1358" s="17"/>
      <c r="O1358" s="17"/>
    </row>
    <row r="1359" spans="1:15" ht="15.95">
      <c r="A1359" s="118" t="s">
        <v>6631</v>
      </c>
      <c r="B1359" s="16">
        <v>48</v>
      </c>
      <c r="C1359" s="16"/>
      <c r="D1359" s="24">
        <v>13800</v>
      </c>
      <c r="E1359" s="17"/>
      <c r="F1359" s="17"/>
      <c r="G1359" s="17"/>
      <c r="H1359" s="17"/>
      <c r="I1359" s="17"/>
      <c r="J1359" s="17"/>
      <c r="K1359" s="28"/>
      <c r="L1359" s="17"/>
      <c r="M1359" s="17"/>
      <c r="N1359" s="17"/>
      <c r="O1359" s="17"/>
    </row>
    <row r="1360" spans="1:15" ht="15.95">
      <c r="A1360" s="119" t="s">
        <v>8619</v>
      </c>
      <c r="B1360" s="16" t="s">
        <v>8420</v>
      </c>
      <c r="C1360" s="16"/>
      <c r="D1360" s="35">
        <v>1210000</v>
      </c>
      <c r="E1360" s="24">
        <v>200000</v>
      </c>
      <c r="F1360" s="35">
        <v>762000</v>
      </c>
      <c r="G1360" s="18">
        <v>304000</v>
      </c>
      <c r="H1360" s="24">
        <v>193000</v>
      </c>
      <c r="I1360" s="17"/>
      <c r="J1360" s="24">
        <v>167000</v>
      </c>
      <c r="K1360" s="18">
        <v>452000</v>
      </c>
      <c r="L1360" s="17"/>
      <c r="M1360" s="17"/>
      <c r="N1360" s="17"/>
      <c r="O1360" s="17"/>
    </row>
    <row r="1361" spans="1:15" ht="15.95">
      <c r="A1361" s="118" t="s">
        <v>8619</v>
      </c>
      <c r="B1361" s="16">
        <v>117</v>
      </c>
      <c r="C1361" s="16" t="s">
        <v>8432</v>
      </c>
      <c r="D1361" s="24">
        <v>55600</v>
      </c>
      <c r="E1361" s="17"/>
      <c r="F1361" s="17"/>
      <c r="G1361" s="17"/>
      <c r="H1361" s="24">
        <v>33700</v>
      </c>
      <c r="I1361" s="17"/>
      <c r="J1361" s="24">
        <v>13800</v>
      </c>
      <c r="K1361" s="24">
        <v>18300</v>
      </c>
      <c r="L1361" s="17"/>
      <c r="M1361" s="17"/>
      <c r="N1361" s="17"/>
      <c r="O1361" s="17"/>
    </row>
    <row r="1362" spans="1:15" ht="15.95">
      <c r="A1362" s="118" t="s">
        <v>8619</v>
      </c>
      <c r="B1362" s="16">
        <v>241</v>
      </c>
      <c r="C1362" s="16" t="s">
        <v>8432</v>
      </c>
      <c r="D1362" s="17"/>
      <c r="E1362" s="17"/>
      <c r="F1362" s="17"/>
      <c r="G1362" s="17"/>
      <c r="H1362" s="17"/>
      <c r="I1362" s="17"/>
      <c r="J1362" s="17"/>
      <c r="K1362" s="24">
        <v>8590</v>
      </c>
      <c r="L1362" s="17"/>
      <c r="M1362" s="17"/>
      <c r="N1362" s="17"/>
      <c r="O1362" s="17"/>
    </row>
    <row r="1363" spans="1:15" ht="15.95">
      <c r="A1363" s="16" t="s">
        <v>1347</v>
      </c>
      <c r="B1363" s="16" t="s">
        <v>8420</v>
      </c>
      <c r="C1363" s="16"/>
      <c r="D1363" s="35">
        <v>785000</v>
      </c>
      <c r="E1363" s="18">
        <v>252000</v>
      </c>
      <c r="F1363" s="35">
        <v>1180000</v>
      </c>
      <c r="G1363" s="18">
        <v>497000</v>
      </c>
      <c r="H1363" s="24">
        <v>167000</v>
      </c>
      <c r="I1363" s="17"/>
      <c r="J1363" s="24">
        <v>94800</v>
      </c>
      <c r="K1363" s="24">
        <v>154000</v>
      </c>
      <c r="L1363" s="24">
        <v>28700</v>
      </c>
      <c r="M1363" s="17"/>
      <c r="N1363" s="24">
        <v>8320</v>
      </c>
      <c r="O1363" s="17"/>
    </row>
    <row r="1364" spans="1:15" ht="15.95">
      <c r="A1364" s="16" t="s">
        <v>1345</v>
      </c>
      <c r="B1364" s="16" t="s">
        <v>8420</v>
      </c>
      <c r="C1364" s="16"/>
      <c r="D1364" s="27">
        <v>1780000</v>
      </c>
      <c r="E1364" s="19">
        <v>1350000</v>
      </c>
      <c r="F1364" s="35">
        <v>859000</v>
      </c>
      <c r="G1364" s="17"/>
      <c r="H1364" s="18">
        <v>266000</v>
      </c>
      <c r="I1364" s="18">
        <v>310000</v>
      </c>
      <c r="J1364" s="24">
        <v>117000</v>
      </c>
      <c r="K1364" s="28"/>
      <c r="L1364" s="17"/>
      <c r="M1364" s="24">
        <v>15800</v>
      </c>
      <c r="N1364" s="17"/>
      <c r="O1364" s="17"/>
    </row>
    <row r="1365" spans="1:15" ht="15.95">
      <c r="A1365" s="16" t="s">
        <v>1343</v>
      </c>
      <c r="B1365" s="16" t="s">
        <v>8420</v>
      </c>
      <c r="C1365" s="16"/>
      <c r="D1365" s="18">
        <v>729000</v>
      </c>
      <c r="E1365" s="18">
        <v>531000</v>
      </c>
      <c r="F1365" s="18">
        <v>549000</v>
      </c>
      <c r="G1365" s="18">
        <v>269000</v>
      </c>
      <c r="H1365" s="24">
        <v>64700</v>
      </c>
      <c r="I1365" s="18">
        <v>313000</v>
      </c>
      <c r="J1365" s="24">
        <v>221000</v>
      </c>
      <c r="K1365" s="24">
        <v>53600</v>
      </c>
      <c r="L1365" s="17"/>
      <c r="M1365" s="17"/>
      <c r="N1365" s="17"/>
      <c r="O1365" s="17"/>
    </row>
    <row r="1366" spans="1:15" ht="15.95">
      <c r="A1366" s="16" t="s">
        <v>1342</v>
      </c>
      <c r="B1366" s="16" t="s">
        <v>8420</v>
      </c>
      <c r="C1366" s="16"/>
      <c r="D1366" s="17"/>
      <c r="E1366" s="17"/>
      <c r="F1366" s="17"/>
      <c r="G1366" s="24">
        <v>107000</v>
      </c>
      <c r="H1366" s="24">
        <v>29200</v>
      </c>
      <c r="I1366" s="24">
        <v>44100</v>
      </c>
      <c r="J1366" s="24">
        <v>32100</v>
      </c>
      <c r="K1366" s="24">
        <v>52300</v>
      </c>
      <c r="L1366" s="17"/>
      <c r="M1366" s="17"/>
      <c r="N1366" s="17"/>
      <c r="O1366" s="17"/>
    </row>
    <row r="1367" spans="1:15" ht="15.95">
      <c r="A1367" s="118" t="s">
        <v>1340</v>
      </c>
      <c r="B1367" s="118" t="s">
        <v>8420</v>
      </c>
      <c r="C1367" s="16"/>
      <c r="D1367" s="18">
        <v>281000</v>
      </c>
      <c r="E1367" s="24">
        <v>51700</v>
      </c>
      <c r="F1367" s="24">
        <v>80000</v>
      </c>
      <c r="G1367" s="24">
        <v>82000</v>
      </c>
      <c r="H1367" s="24">
        <v>232000</v>
      </c>
      <c r="I1367" s="24">
        <v>13700</v>
      </c>
      <c r="J1367" s="17"/>
      <c r="K1367" s="28"/>
      <c r="L1367" s="17"/>
      <c r="M1367" s="17"/>
      <c r="N1367" s="17"/>
      <c r="O1367" s="17"/>
    </row>
    <row r="1368" spans="1:15" ht="15.95">
      <c r="A1368" s="118" t="s">
        <v>1340</v>
      </c>
      <c r="B1368" s="118" t="s">
        <v>8420</v>
      </c>
      <c r="C1368" s="16" t="s">
        <v>8426</v>
      </c>
      <c r="D1368" s="18">
        <v>255000</v>
      </c>
      <c r="E1368" s="17"/>
      <c r="F1368" s="17"/>
      <c r="G1368" s="17"/>
      <c r="H1368" s="17"/>
      <c r="I1368" s="17"/>
      <c r="J1368" s="17"/>
      <c r="K1368" s="28"/>
      <c r="L1368" s="17"/>
      <c r="M1368" s="17"/>
      <c r="N1368" s="17"/>
      <c r="O1368" s="17"/>
    </row>
    <row r="1369" spans="1:15" ht="15.95">
      <c r="A1369" s="16" t="s">
        <v>1339</v>
      </c>
      <c r="B1369" s="16" t="s">
        <v>8420</v>
      </c>
      <c r="C1369" s="16"/>
      <c r="D1369" s="17"/>
      <c r="E1369" s="17"/>
      <c r="F1369" s="18">
        <v>415000</v>
      </c>
      <c r="G1369" s="18">
        <v>507000</v>
      </c>
      <c r="H1369" s="24">
        <v>189000</v>
      </c>
      <c r="I1369" s="18">
        <v>592000</v>
      </c>
      <c r="J1369" s="24">
        <v>214000</v>
      </c>
      <c r="K1369" s="18">
        <v>426000</v>
      </c>
      <c r="L1369" s="17"/>
      <c r="M1369" s="17"/>
      <c r="N1369" s="17"/>
      <c r="O1369" s="17"/>
    </row>
    <row r="1370" spans="1:15" ht="15.95">
      <c r="A1370" s="16" t="s">
        <v>4288</v>
      </c>
      <c r="B1370" s="16" t="s">
        <v>8420</v>
      </c>
      <c r="C1370" s="16"/>
      <c r="D1370" s="17"/>
      <c r="E1370" s="17"/>
      <c r="F1370" s="24">
        <v>108000</v>
      </c>
      <c r="G1370" s="17"/>
      <c r="H1370" s="17"/>
      <c r="I1370" s="17"/>
      <c r="J1370" s="17"/>
      <c r="K1370" s="28"/>
      <c r="L1370" s="17"/>
      <c r="M1370" s="17"/>
      <c r="N1370" s="17"/>
      <c r="O1370" s="17"/>
    </row>
    <row r="1371" spans="1:15" ht="15.95">
      <c r="A1371" s="119" t="s">
        <v>1335</v>
      </c>
      <c r="B1371" s="16" t="s">
        <v>8420</v>
      </c>
      <c r="C1371" s="16"/>
      <c r="D1371" s="17"/>
      <c r="E1371" s="17"/>
      <c r="F1371" s="17"/>
      <c r="G1371" s="17"/>
      <c r="H1371" s="18">
        <v>307000</v>
      </c>
      <c r="I1371" s="18">
        <v>650000</v>
      </c>
      <c r="J1371" s="35">
        <v>877000</v>
      </c>
      <c r="K1371" s="18">
        <v>303000</v>
      </c>
      <c r="L1371" s="17"/>
      <c r="M1371" s="17"/>
      <c r="N1371" s="24">
        <v>49800</v>
      </c>
      <c r="O1371" s="24">
        <v>19400</v>
      </c>
    </row>
    <row r="1372" spans="1:15" ht="15.95">
      <c r="A1372" s="118" t="s">
        <v>1335</v>
      </c>
      <c r="B1372" s="118">
        <v>86</v>
      </c>
      <c r="C1372" s="16" t="s">
        <v>8449</v>
      </c>
      <c r="D1372" s="17"/>
      <c r="E1372" s="17"/>
      <c r="F1372" s="17"/>
      <c r="G1372" s="17"/>
      <c r="H1372" s="24">
        <v>6440</v>
      </c>
      <c r="I1372" s="17"/>
      <c r="J1372" s="17"/>
      <c r="K1372" s="28"/>
      <c r="L1372" s="17"/>
      <c r="M1372" s="17"/>
      <c r="N1372" s="17"/>
      <c r="O1372" s="17"/>
    </row>
    <row r="1373" spans="1:15" ht="15.95">
      <c r="A1373" s="118" t="s">
        <v>1335</v>
      </c>
      <c r="B1373" s="118">
        <v>86</v>
      </c>
      <c r="C1373" s="16" t="s">
        <v>8453</v>
      </c>
      <c r="D1373" s="17"/>
      <c r="E1373" s="17"/>
      <c r="F1373" s="17"/>
      <c r="G1373" s="17"/>
      <c r="H1373" s="17"/>
      <c r="I1373" s="24">
        <v>31200</v>
      </c>
      <c r="J1373" s="17"/>
      <c r="K1373" s="24">
        <v>20800</v>
      </c>
      <c r="L1373" s="17"/>
      <c r="M1373" s="17"/>
      <c r="N1373" s="17"/>
      <c r="O1373" s="17"/>
    </row>
    <row r="1374" spans="1:15" ht="15.95">
      <c r="A1374" s="118" t="s">
        <v>1335</v>
      </c>
      <c r="B1374" s="118">
        <v>86</v>
      </c>
      <c r="C1374" s="16" t="s">
        <v>8439</v>
      </c>
      <c r="D1374" s="17"/>
      <c r="E1374" s="17"/>
      <c r="F1374" s="17"/>
      <c r="G1374" s="17"/>
      <c r="H1374" s="17"/>
      <c r="I1374" s="24">
        <v>133000</v>
      </c>
      <c r="J1374" s="24">
        <v>77600</v>
      </c>
      <c r="K1374" s="28"/>
      <c r="L1374" s="17"/>
      <c r="M1374" s="17"/>
      <c r="N1374" s="17"/>
      <c r="O1374" s="17"/>
    </row>
    <row r="1375" spans="1:15" ht="15.95">
      <c r="A1375" s="118" t="s">
        <v>1335</v>
      </c>
      <c r="B1375" s="118">
        <v>86</v>
      </c>
      <c r="C1375" s="16" t="s">
        <v>8451</v>
      </c>
      <c r="D1375" s="17"/>
      <c r="E1375" s="17"/>
      <c r="F1375" s="17"/>
      <c r="G1375" s="17"/>
      <c r="H1375" s="17"/>
      <c r="I1375" s="24">
        <v>37600</v>
      </c>
      <c r="J1375" s="17"/>
      <c r="K1375" s="24">
        <v>26700</v>
      </c>
      <c r="L1375" s="17"/>
      <c r="M1375" s="17"/>
      <c r="N1375" s="17"/>
      <c r="O1375" s="17"/>
    </row>
    <row r="1376" spans="1:15" ht="15.95">
      <c r="A1376" s="118" t="s">
        <v>6996</v>
      </c>
      <c r="B1376" s="16" t="s">
        <v>8420</v>
      </c>
      <c r="C1376" s="16"/>
      <c r="D1376" s="17"/>
      <c r="E1376" s="24">
        <v>191000</v>
      </c>
      <c r="F1376" s="17"/>
      <c r="G1376" s="17"/>
      <c r="H1376" s="17"/>
      <c r="I1376" s="18">
        <v>311000</v>
      </c>
      <c r="J1376" s="17"/>
      <c r="K1376" s="28"/>
      <c r="L1376" s="17"/>
      <c r="M1376" s="17"/>
      <c r="N1376" s="17"/>
      <c r="O1376" s="17"/>
    </row>
    <row r="1377" spans="1:15" ht="15.95">
      <c r="A1377" s="118" t="s">
        <v>6996</v>
      </c>
      <c r="B1377" s="16">
        <v>33</v>
      </c>
      <c r="C1377" s="16"/>
      <c r="D1377" s="17"/>
      <c r="E1377" s="17"/>
      <c r="F1377" s="17"/>
      <c r="G1377" s="17"/>
      <c r="H1377" s="17"/>
      <c r="I1377" s="17"/>
      <c r="J1377" s="24">
        <v>4880</v>
      </c>
      <c r="K1377" s="28"/>
      <c r="L1377" s="17"/>
      <c r="M1377" s="17"/>
      <c r="N1377" s="17"/>
      <c r="O1377" s="17"/>
    </row>
    <row r="1378" spans="1:15" ht="15.95">
      <c r="A1378" s="119" t="s">
        <v>1334</v>
      </c>
      <c r="B1378" s="16" t="s">
        <v>8420</v>
      </c>
      <c r="C1378" s="16"/>
      <c r="D1378" s="17"/>
      <c r="E1378" s="17"/>
      <c r="F1378" s="17"/>
      <c r="G1378" s="17"/>
      <c r="H1378" s="24">
        <v>61100</v>
      </c>
      <c r="I1378" s="24">
        <v>230000</v>
      </c>
      <c r="J1378" s="35">
        <v>960000</v>
      </c>
      <c r="K1378" s="24">
        <v>80700</v>
      </c>
      <c r="L1378" s="17"/>
      <c r="M1378" s="17"/>
      <c r="N1378" s="17"/>
      <c r="O1378" s="17"/>
    </row>
    <row r="1379" spans="1:15" ht="15.95">
      <c r="A1379" s="118" t="s">
        <v>1334</v>
      </c>
      <c r="B1379" s="16">
        <v>28</v>
      </c>
      <c r="C1379" s="16"/>
      <c r="D1379" s="17"/>
      <c r="E1379" s="17"/>
      <c r="F1379" s="17"/>
      <c r="G1379" s="17"/>
      <c r="H1379" s="24">
        <v>13400</v>
      </c>
      <c r="I1379" s="24">
        <v>29100</v>
      </c>
      <c r="J1379" s="24">
        <v>55600</v>
      </c>
      <c r="K1379" s="28"/>
      <c r="L1379" s="17"/>
      <c r="M1379" s="17"/>
      <c r="N1379" s="17"/>
      <c r="O1379" s="17"/>
    </row>
    <row r="1380" spans="1:15" ht="15.95">
      <c r="A1380" s="118" t="s">
        <v>1334</v>
      </c>
      <c r="B1380" s="16">
        <v>212</v>
      </c>
      <c r="C1380" s="16" t="s">
        <v>8436</v>
      </c>
      <c r="D1380" s="17"/>
      <c r="E1380" s="17"/>
      <c r="F1380" s="17"/>
      <c r="G1380" s="17"/>
      <c r="H1380" s="24">
        <v>30600</v>
      </c>
      <c r="I1380" s="17"/>
      <c r="J1380" s="17"/>
      <c r="K1380" s="28"/>
      <c r="L1380" s="17"/>
      <c r="M1380" s="17"/>
      <c r="N1380" s="17"/>
      <c r="O1380" s="17"/>
    </row>
    <row r="1381" spans="1:15" ht="15.95">
      <c r="A1381" s="118" t="s">
        <v>1333</v>
      </c>
      <c r="B1381" s="16" t="s">
        <v>8420</v>
      </c>
      <c r="C1381" s="16"/>
      <c r="D1381" s="24">
        <v>55500</v>
      </c>
      <c r="E1381" s="24">
        <v>32000</v>
      </c>
      <c r="F1381" s="24">
        <v>40300</v>
      </c>
      <c r="G1381" s="24">
        <v>71900</v>
      </c>
      <c r="H1381" s="17"/>
      <c r="I1381" s="17"/>
      <c r="J1381" s="17"/>
      <c r="K1381" s="28"/>
      <c r="L1381" s="17"/>
      <c r="M1381" s="17"/>
      <c r="N1381" s="17"/>
      <c r="O1381" s="17"/>
    </row>
    <row r="1382" spans="1:15" ht="15.95">
      <c r="A1382" s="118" t="s">
        <v>1333</v>
      </c>
      <c r="B1382" s="16">
        <v>87</v>
      </c>
      <c r="C1382" s="16" t="s">
        <v>8423</v>
      </c>
      <c r="D1382" s="24">
        <v>55300</v>
      </c>
      <c r="E1382" s="17"/>
      <c r="F1382" s="17"/>
      <c r="G1382" s="17"/>
      <c r="H1382" s="17"/>
      <c r="I1382" s="17"/>
      <c r="J1382" s="17"/>
      <c r="K1382" s="28"/>
      <c r="L1382" s="17"/>
      <c r="M1382" s="17"/>
      <c r="N1382" s="17"/>
      <c r="O1382" s="17"/>
    </row>
    <row r="1383" spans="1:15" ht="15.95">
      <c r="A1383" s="119" t="s">
        <v>1332</v>
      </c>
      <c r="B1383" s="118" t="s">
        <v>8420</v>
      </c>
      <c r="C1383" s="16"/>
      <c r="D1383" s="17"/>
      <c r="E1383" s="24">
        <v>44200</v>
      </c>
      <c r="F1383" s="24">
        <v>33500</v>
      </c>
      <c r="G1383" s="17"/>
      <c r="H1383" s="19">
        <v>1450000</v>
      </c>
      <c r="I1383" s="30">
        <v>3760000</v>
      </c>
      <c r="J1383" s="27">
        <v>1880000</v>
      </c>
      <c r="K1383" s="22">
        <v>2360000</v>
      </c>
      <c r="L1383" s="17"/>
      <c r="M1383" s="17"/>
      <c r="N1383" s="17"/>
      <c r="O1383" s="17"/>
    </row>
    <row r="1384" spans="1:15" ht="15.95">
      <c r="A1384" s="118" t="s">
        <v>1332</v>
      </c>
      <c r="B1384" s="118" t="s">
        <v>8420</v>
      </c>
      <c r="C1384" s="16" t="s">
        <v>8426</v>
      </c>
      <c r="D1384" s="17"/>
      <c r="E1384" s="17"/>
      <c r="F1384" s="17"/>
      <c r="G1384" s="17"/>
      <c r="H1384" s="24">
        <v>77500</v>
      </c>
      <c r="I1384" s="17"/>
      <c r="J1384" s="17"/>
      <c r="K1384" s="28"/>
      <c r="L1384" s="17"/>
      <c r="M1384" s="17"/>
      <c r="N1384" s="17"/>
      <c r="O1384" s="17"/>
    </row>
    <row r="1385" spans="1:15" ht="15.95">
      <c r="A1385" s="118" t="s">
        <v>1332</v>
      </c>
      <c r="B1385" s="16">
        <v>315</v>
      </c>
      <c r="C1385" s="16"/>
      <c r="D1385" s="17"/>
      <c r="E1385" s="17"/>
      <c r="F1385" s="17"/>
      <c r="G1385" s="17"/>
      <c r="H1385" s="24">
        <v>14100</v>
      </c>
      <c r="I1385" s="24">
        <v>216000</v>
      </c>
      <c r="J1385" s="17"/>
      <c r="K1385" s="28"/>
      <c r="L1385" s="17"/>
      <c r="M1385" s="17"/>
      <c r="N1385" s="17"/>
      <c r="O1385" s="17"/>
    </row>
    <row r="1386" spans="1:15" ht="15.95">
      <c r="A1386" s="16" t="s">
        <v>1330</v>
      </c>
      <c r="B1386" s="16" t="s">
        <v>8420</v>
      </c>
      <c r="C1386" s="16"/>
      <c r="D1386" s="17"/>
      <c r="E1386" s="17"/>
      <c r="F1386" s="24">
        <v>238000</v>
      </c>
      <c r="G1386" s="17"/>
      <c r="H1386" s="19">
        <v>1310000</v>
      </c>
      <c r="I1386" s="25">
        <v>4260000</v>
      </c>
      <c r="J1386" s="22">
        <v>2300000</v>
      </c>
      <c r="K1386" s="22">
        <v>2650000</v>
      </c>
      <c r="L1386" s="17"/>
      <c r="M1386" s="17"/>
      <c r="N1386" s="17"/>
      <c r="O1386" s="17"/>
    </row>
    <row r="1387" spans="1:15" ht="15.95">
      <c r="A1387" s="16" t="s">
        <v>5432</v>
      </c>
      <c r="B1387" s="16" t="s">
        <v>8420</v>
      </c>
      <c r="C1387" s="16"/>
      <c r="D1387" s="17"/>
      <c r="E1387" s="17"/>
      <c r="F1387" s="17"/>
      <c r="G1387" s="17"/>
      <c r="H1387" s="18">
        <v>262000</v>
      </c>
      <c r="I1387" s="17"/>
      <c r="J1387" s="17"/>
      <c r="K1387" s="28"/>
      <c r="L1387" s="17"/>
      <c r="M1387" s="17"/>
      <c r="N1387" s="17"/>
      <c r="O1387" s="17"/>
    </row>
    <row r="1388" spans="1:15" ht="15.95">
      <c r="A1388" s="16" t="s">
        <v>1329</v>
      </c>
      <c r="B1388" s="16" t="s">
        <v>8420</v>
      </c>
      <c r="C1388" s="16"/>
      <c r="D1388" s="31">
        <v>6300000</v>
      </c>
      <c r="E1388" s="19">
        <v>1280000</v>
      </c>
      <c r="F1388" s="22">
        <v>2350000</v>
      </c>
      <c r="G1388" s="35">
        <v>1170000</v>
      </c>
      <c r="H1388" s="18">
        <v>475000</v>
      </c>
      <c r="I1388" s="18">
        <v>570000</v>
      </c>
      <c r="J1388" s="18">
        <v>642000</v>
      </c>
      <c r="K1388" s="18">
        <v>744000</v>
      </c>
      <c r="L1388" s="17"/>
      <c r="M1388" s="18">
        <v>361000</v>
      </c>
      <c r="N1388" s="17"/>
      <c r="O1388" s="24">
        <v>158000</v>
      </c>
    </row>
    <row r="1389" spans="1:15" ht="15.95">
      <c r="A1389" s="118" t="s">
        <v>1328</v>
      </c>
      <c r="B1389" s="118" t="s">
        <v>8420</v>
      </c>
      <c r="C1389" s="16"/>
      <c r="D1389" s="17"/>
      <c r="E1389" s="27">
        <v>1830000</v>
      </c>
      <c r="F1389" s="18">
        <v>688000</v>
      </c>
      <c r="G1389" s="18">
        <v>497000</v>
      </c>
      <c r="H1389" s="50">
        <v>9930000</v>
      </c>
      <c r="I1389" s="68">
        <v>25100000</v>
      </c>
      <c r="J1389" s="114">
        <v>31900000</v>
      </c>
      <c r="K1389" s="41">
        <v>8880000</v>
      </c>
      <c r="L1389" s="101">
        <v>24000000</v>
      </c>
      <c r="M1389" s="74">
        <v>32500000</v>
      </c>
      <c r="N1389" s="114">
        <v>31900000</v>
      </c>
      <c r="O1389" s="43">
        <v>21200000</v>
      </c>
    </row>
    <row r="1390" spans="1:15" ht="15.95">
      <c r="A1390" s="118" t="s">
        <v>1328</v>
      </c>
      <c r="B1390" s="118" t="s">
        <v>8420</v>
      </c>
      <c r="C1390" s="16" t="s">
        <v>8423</v>
      </c>
      <c r="D1390" s="17"/>
      <c r="E1390" s="17"/>
      <c r="F1390" s="17"/>
      <c r="G1390" s="17"/>
      <c r="H1390" s="24">
        <v>58100</v>
      </c>
      <c r="I1390" s="24">
        <v>160000</v>
      </c>
      <c r="J1390" s="18">
        <v>370000</v>
      </c>
      <c r="K1390" s="24">
        <v>50600</v>
      </c>
      <c r="L1390" s="18">
        <v>515000</v>
      </c>
      <c r="M1390" s="18">
        <v>712000</v>
      </c>
      <c r="N1390" s="18">
        <v>490000</v>
      </c>
      <c r="O1390" s="18">
        <v>594000</v>
      </c>
    </row>
    <row r="1391" spans="1:15" ht="15.95">
      <c r="A1391" s="118" t="s">
        <v>1328</v>
      </c>
      <c r="B1391" s="118" t="s">
        <v>8420</v>
      </c>
      <c r="C1391" s="16" t="s">
        <v>8428</v>
      </c>
      <c r="D1391" s="17"/>
      <c r="E1391" s="17"/>
      <c r="F1391" s="17"/>
      <c r="G1391" s="17"/>
      <c r="H1391" s="17"/>
      <c r="I1391" s="17"/>
      <c r="J1391" s="17"/>
      <c r="K1391" s="28"/>
      <c r="L1391" s="24">
        <v>1810</v>
      </c>
      <c r="M1391" s="24">
        <v>1100</v>
      </c>
      <c r="N1391" s="17"/>
      <c r="O1391" s="17"/>
    </row>
    <row r="1392" spans="1:15" ht="15.95">
      <c r="A1392" s="118" t="s">
        <v>1328</v>
      </c>
      <c r="B1392" s="118" t="s">
        <v>8420</v>
      </c>
      <c r="C1392" s="16" t="s">
        <v>8435</v>
      </c>
      <c r="D1392" s="17"/>
      <c r="E1392" s="17"/>
      <c r="F1392" s="17"/>
      <c r="G1392" s="17"/>
      <c r="H1392" s="17"/>
      <c r="I1392" s="24">
        <v>91100</v>
      </c>
      <c r="J1392" s="24">
        <v>64700</v>
      </c>
      <c r="K1392" s="28"/>
      <c r="L1392" s="18">
        <v>330000</v>
      </c>
      <c r="M1392" s="18">
        <v>256000</v>
      </c>
      <c r="N1392" s="17"/>
      <c r="O1392" s="17"/>
    </row>
    <row r="1393" spans="1:15" ht="15.95">
      <c r="A1393" s="118" t="s">
        <v>1328</v>
      </c>
      <c r="B1393" s="118">
        <v>376</v>
      </c>
      <c r="C1393" s="16" t="s">
        <v>8461</v>
      </c>
      <c r="D1393" s="17"/>
      <c r="E1393" s="17"/>
      <c r="F1393" s="17"/>
      <c r="G1393" s="24">
        <v>38000</v>
      </c>
      <c r="H1393" s="17"/>
      <c r="I1393" s="17"/>
      <c r="J1393" s="17"/>
      <c r="K1393" s="28"/>
      <c r="L1393" s="17"/>
      <c r="M1393" s="17"/>
      <c r="N1393" s="17"/>
      <c r="O1393" s="17"/>
    </row>
    <row r="1394" spans="1:15" ht="15.95">
      <c r="A1394" s="118" t="s">
        <v>1328</v>
      </c>
      <c r="B1394" s="118">
        <v>376</v>
      </c>
      <c r="C1394" s="16" t="s">
        <v>8434</v>
      </c>
      <c r="D1394" s="17"/>
      <c r="E1394" s="17"/>
      <c r="F1394" s="17"/>
      <c r="G1394" s="17"/>
      <c r="H1394" s="17"/>
      <c r="I1394" s="17"/>
      <c r="J1394" s="17"/>
      <c r="K1394" s="28"/>
      <c r="L1394" s="17"/>
      <c r="M1394" s="24">
        <v>69000</v>
      </c>
      <c r="N1394" s="24">
        <v>187000</v>
      </c>
      <c r="O1394" s="17"/>
    </row>
    <row r="1395" spans="1:15" ht="15.95">
      <c r="A1395" s="118" t="s">
        <v>1328</v>
      </c>
      <c r="B1395" s="119">
        <v>514</v>
      </c>
      <c r="C1395" s="16" t="s">
        <v>8422</v>
      </c>
      <c r="D1395" s="17"/>
      <c r="E1395" s="17"/>
      <c r="F1395" s="17"/>
      <c r="G1395" s="17"/>
      <c r="H1395" s="17"/>
      <c r="I1395" s="24">
        <v>78300</v>
      </c>
      <c r="J1395" s="17"/>
      <c r="K1395" s="28"/>
      <c r="L1395" s="17"/>
      <c r="M1395" s="17"/>
      <c r="N1395" s="17"/>
      <c r="O1395" s="17"/>
    </row>
    <row r="1396" spans="1:15" ht="15.95">
      <c r="A1396" s="118" t="s">
        <v>1328</v>
      </c>
      <c r="B1396" s="118">
        <v>514</v>
      </c>
      <c r="C1396" s="16" t="s">
        <v>8438</v>
      </c>
      <c r="D1396" s="17"/>
      <c r="E1396" s="17"/>
      <c r="F1396" s="17"/>
      <c r="G1396" s="17"/>
      <c r="H1396" s="17"/>
      <c r="I1396" s="24">
        <v>28500</v>
      </c>
      <c r="J1396" s="24">
        <v>30000</v>
      </c>
      <c r="K1396" s="28"/>
      <c r="L1396" s="17"/>
      <c r="M1396" s="17"/>
      <c r="N1396" s="17"/>
      <c r="O1396" s="17"/>
    </row>
    <row r="1397" spans="1:15" ht="15.95">
      <c r="A1397" s="118" t="s">
        <v>1328</v>
      </c>
      <c r="B1397" s="118">
        <v>514</v>
      </c>
      <c r="C1397" s="16" t="s">
        <v>8435</v>
      </c>
      <c r="D1397" s="17"/>
      <c r="E1397" s="17"/>
      <c r="F1397" s="17"/>
      <c r="G1397" s="17"/>
      <c r="H1397" s="24">
        <v>21500</v>
      </c>
      <c r="I1397" s="24">
        <v>22700</v>
      </c>
      <c r="J1397" s="24">
        <v>39200</v>
      </c>
      <c r="K1397" s="28"/>
      <c r="L1397" s="17"/>
      <c r="M1397" s="24">
        <v>68000</v>
      </c>
      <c r="N1397" s="24">
        <v>40800</v>
      </c>
      <c r="O1397" s="17"/>
    </row>
    <row r="1398" spans="1:15" ht="15.95">
      <c r="A1398" s="118" t="s">
        <v>1328</v>
      </c>
      <c r="B1398" s="118">
        <v>514</v>
      </c>
      <c r="C1398" s="16" t="s">
        <v>8434</v>
      </c>
      <c r="D1398" s="17"/>
      <c r="E1398" s="17"/>
      <c r="F1398" s="17"/>
      <c r="G1398" s="17"/>
      <c r="H1398" s="17"/>
      <c r="I1398" s="24">
        <v>70700</v>
      </c>
      <c r="J1398" s="24">
        <v>151000</v>
      </c>
      <c r="K1398" s="28"/>
      <c r="L1398" s="17"/>
      <c r="M1398" s="24">
        <v>197000</v>
      </c>
      <c r="N1398" s="24">
        <v>118000</v>
      </c>
      <c r="O1398" s="24">
        <v>123000</v>
      </c>
    </row>
    <row r="1399" spans="1:15" ht="15.95">
      <c r="A1399" s="118" t="s">
        <v>1328</v>
      </c>
      <c r="B1399" s="118">
        <v>514</v>
      </c>
      <c r="C1399" s="16" t="s">
        <v>8447</v>
      </c>
      <c r="D1399" s="17"/>
      <c r="E1399" s="17"/>
      <c r="F1399" s="17"/>
      <c r="G1399" s="17"/>
      <c r="H1399" s="24">
        <v>78400</v>
      </c>
      <c r="I1399" s="24">
        <v>88900</v>
      </c>
      <c r="J1399" s="24">
        <v>170000</v>
      </c>
      <c r="K1399" s="24">
        <v>30600</v>
      </c>
      <c r="L1399" s="24">
        <v>19200</v>
      </c>
      <c r="M1399" s="18">
        <v>251000</v>
      </c>
      <c r="N1399" s="24">
        <v>121000</v>
      </c>
      <c r="O1399" s="24">
        <v>126000</v>
      </c>
    </row>
    <row r="1400" spans="1:15" ht="15.95">
      <c r="A1400" s="118" t="s">
        <v>1328</v>
      </c>
      <c r="B1400" s="118">
        <v>514</v>
      </c>
      <c r="C1400" s="16" t="s">
        <v>8424</v>
      </c>
      <c r="D1400" s="17"/>
      <c r="E1400" s="17"/>
      <c r="F1400" s="17"/>
      <c r="G1400" s="17"/>
      <c r="H1400" s="24">
        <v>96300</v>
      </c>
      <c r="I1400" s="24">
        <v>184000</v>
      </c>
      <c r="J1400" s="18">
        <v>298000</v>
      </c>
      <c r="K1400" s="24">
        <v>72400</v>
      </c>
      <c r="L1400" s="24">
        <v>166000</v>
      </c>
      <c r="M1400" s="18">
        <v>344000</v>
      </c>
      <c r="N1400" s="24">
        <v>209000</v>
      </c>
      <c r="O1400" s="24">
        <v>182000</v>
      </c>
    </row>
    <row r="1401" spans="1:15" ht="15.95">
      <c r="A1401" s="118" t="s">
        <v>1328</v>
      </c>
      <c r="B1401" s="118">
        <v>514</v>
      </c>
      <c r="C1401" s="16" t="s">
        <v>8429</v>
      </c>
      <c r="D1401" s="17"/>
      <c r="E1401" s="17"/>
      <c r="F1401" s="17"/>
      <c r="G1401" s="17"/>
      <c r="H1401" s="24">
        <v>55500</v>
      </c>
      <c r="I1401" s="24">
        <v>150000</v>
      </c>
      <c r="J1401" s="24">
        <v>123000</v>
      </c>
      <c r="K1401" s="24">
        <v>45000</v>
      </c>
      <c r="L1401" s="24">
        <v>156000</v>
      </c>
      <c r="M1401" s="24">
        <v>186000</v>
      </c>
      <c r="N1401" s="24">
        <v>130000</v>
      </c>
      <c r="O1401" s="24">
        <v>118000</v>
      </c>
    </row>
    <row r="1402" spans="1:15" ht="15.95">
      <c r="A1402" s="118" t="s">
        <v>1328</v>
      </c>
      <c r="B1402" s="118">
        <v>514</v>
      </c>
      <c r="C1402" s="16" t="s">
        <v>8430</v>
      </c>
      <c r="D1402" s="17"/>
      <c r="E1402" s="17"/>
      <c r="F1402" s="17"/>
      <c r="G1402" s="17"/>
      <c r="H1402" s="24">
        <v>23400</v>
      </c>
      <c r="I1402" s="24">
        <v>55800</v>
      </c>
      <c r="J1402" s="24">
        <v>116000</v>
      </c>
      <c r="K1402" s="24">
        <v>19300</v>
      </c>
      <c r="L1402" s="17"/>
      <c r="M1402" s="24">
        <v>85300</v>
      </c>
      <c r="N1402" s="24">
        <v>58900</v>
      </c>
      <c r="O1402" s="24">
        <v>88200</v>
      </c>
    </row>
    <row r="1403" spans="1:15" ht="15.95">
      <c r="A1403" s="118" t="s">
        <v>1328</v>
      </c>
      <c r="B1403" s="118">
        <v>514</v>
      </c>
      <c r="C1403" s="16" t="s">
        <v>8431</v>
      </c>
      <c r="D1403" s="17"/>
      <c r="E1403" s="17"/>
      <c r="F1403" s="17"/>
      <c r="G1403" s="17"/>
      <c r="H1403" s="17"/>
      <c r="I1403" s="24">
        <v>18300</v>
      </c>
      <c r="J1403" s="24">
        <v>31600</v>
      </c>
      <c r="K1403" s="28"/>
      <c r="L1403" s="17"/>
      <c r="M1403" s="24">
        <v>26600</v>
      </c>
      <c r="N1403" s="17"/>
      <c r="O1403" s="17"/>
    </row>
    <row r="1404" spans="1:15" ht="15.95">
      <c r="A1404" s="118" t="s">
        <v>1328</v>
      </c>
      <c r="B1404" s="16">
        <v>602</v>
      </c>
      <c r="C1404" s="16"/>
      <c r="D1404" s="17"/>
      <c r="E1404" s="17"/>
      <c r="F1404" s="17"/>
      <c r="G1404" s="17"/>
      <c r="H1404" s="17"/>
      <c r="I1404" s="17"/>
      <c r="J1404" s="17"/>
      <c r="K1404" s="28"/>
      <c r="L1404" s="17"/>
      <c r="M1404" s="17"/>
      <c r="N1404" s="24">
        <v>1520</v>
      </c>
      <c r="O1404" s="17"/>
    </row>
    <row r="1405" spans="1:15" ht="15.95">
      <c r="A1405" s="118" t="s">
        <v>1328</v>
      </c>
      <c r="B1405" s="16">
        <v>703</v>
      </c>
      <c r="C1405" s="16"/>
      <c r="D1405" s="17"/>
      <c r="E1405" s="17"/>
      <c r="F1405" s="17"/>
      <c r="G1405" s="24">
        <v>6480</v>
      </c>
      <c r="H1405" s="17"/>
      <c r="I1405" s="17"/>
      <c r="J1405" s="17"/>
      <c r="K1405" s="28"/>
      <c r="L1405" s="17"/>
      <c r="M1405" s="18">
        <v>267000</v>
      </c>
      <c r="N1405" s="17"/>
      <c r="O1405" s="17"/>
    </row>
    <row r="1406" spans="1:15" ht="15.95">
      <c r="A1406" s="118" t="s">
        <v>1328</v>
      </c>
      <c r="B1406" s="119">
        <v>769</v>
      </c>
      <c r="C1406" s="16" t="s">
        <v>8434</v>
      </c>
      <c r="D1406" s="17"/>
      <c r="E1406" s="17"/>
      <c r="F1406" s="17"/>
      <c r="G1406" s="17"/>
      <c r="H1406" s="17"/>
      <c r="I1406" s="17"/>
      <c r="J1406" s="17"/>
      <c r="K1406" s="28"/>
      <c r="L1406" s="17"/>
      <c r="M1406" s="17"/>
      <c r="N1406" s="24">
        <v>194000</v>
      </c>
      <c r="O1406" s="17"/>
    </row>
    <row r="1407" spans="1:15" ht="15.95">
      <c r="A1407" s="118" t="s">
        <v>1328</v>
      </c>
      <c r="B1407" s="118">
        <v>769</v>
      </c>
      <c r="C1407" s="16" t="s">
        <v>8452</v>
      </c>
      <c r="D1407" s="17"/>
      <c r="E1407" s="17"/>
      <c r="F1407" s="17"/>
      <c r="G1407" s="17"/>
      <c r="H1407" s="17"/>
      <c r="I1407" s="17"/>
      <c r="J1407" s="17"/>
      <c r="K1407" s="28"/>
      <c r="L1407" s="17"/>
      <c r="M1407" s="17"/>
      <c r="N1407" s="24">
        <v>127000</v>
      </c>
      <c r="O1407" s="17"/>
    </row>
    <row r="1408" spans="1:15" ht="15.95">
      <c r="A1408" s="118" t="s">
        <v>1328</v>
      </c>
      <c r="B1408" s="118">
        <v>769</v>
      </c>
      <c r="C1408" s="16" t="s">
        <v>8453</v>
      </c>
      <c r="D1408" s="17"/>
      <c r="E1408" s="17"/>
      <c r="F1408" s="17"/>
      <c r="G1408" s="17"/>
      <c r="H1408" s="17"/>
      <c r="I1408" s="17"/>
      <c r="J1408" s="17"/>
      <c r="K1408" s="28"/>
      <c r="L1408" s="17"/>
      <c r="M1408" s="17"/>
      <c r="N1408" s="24">
        <v>26000</v>
      </c>
      <c r="O1408" s="17"/>
    </row>
    <row r="1409" spans="1:15" ht="15.95">
      <c r="A1409" s="118" t="s">
        <v>1328</v>
      </c>
      <c r="B1409" s="118">
        <v>825</v>
      </c>
      <c r="C1409" s="16" t="s">
        <v>8461</v>
      </c>
      <c r="D1409" s="17"/>
      <c r="E1409" s="17"/>
      <c r="F1409" s="17"/>
      <c r="G1409" s="17"/>
      <c r="H1409" s="17"/>
      <c r="I1409" s="17"/>
      <c r="J1409" s="17"/>
      <c r="K1409" s="28"/>
      <c r="L1409" s="24">
        <v>68400</v>
      </c>
      <c r="M1409" s="17"/>
      <c r="N1409" s="17"/>
      <c r="O1409" s="17"/>
    </row>
    <row r="1410" spans="1:15" ht="15.95">
      <c r="A1410" s="118" t="s">
        <v>1328</v>
      </c>
      <c r="B1410" s="118">
        <v>825</v>
      </c>
      <c r="C1410" s="16" t="s">
        <v>8434</v>
      </c>
      <c r="D1410" s="17"/>
      <c r="E1410" s="17"/>
      <c r="F1410" s="17"/>
      <c r="G1410" s="17"/>
      <c r="H1410" s="17"/>
      <c r="I1410" s="17"/>
      <c r="J1410" s="17"/>
      <c r="K1410" s="28"/>
      <c r="L1410" s="17"/>
      <c r="M1410" s="17"/>
      <c r="N1410" s="24">
        <v>121000</v>
      </c>
      <c r="O1410" s="17"/>
    </row>
    <row r="1411" spans="1:15" ht="15.95">
      <c r="A1411" s="118" t="s">
        <v>1328</v>
      </c>
      <c r="B1411" s="118">
        <v>825</v>
      </c>
      <c r="C1411" s="16" t="s">
        <v>8424</v>
      </c>
      <c r="D1411" s="17"/>
      <c r="E1411" s="17"/>
      <c r="F1411" s="17"/>
      <c r="G1411" s="17"/>
      <c r="H1411" s="17"/>
      <c r="I1411" s="17"/>
      <c r="J1411" s="17"/>
      <c r="K1411" s="28"/>
      <c r="L1411" s="17"/>
      <c r="M1411" s="24">
        <v>34600</v>
      </c>
      <c r="N1411" s="17"/>
      <c r="O1411" s="17"/>
    </row>
    <row r="1412" spans="1:15" ht="15.95">
      <c r="A1412" s="118" t="s">
        <v>1328</v>
      </c>
      <c r="B1412" s="118">
        <v>825</v>
      </c>
      <c r="C1412" s="16" t="s">
        <v>8429</v>
      </c>
      <c r="D1412" s="17"/>
      <c r="E1412" s="17"/>
      <c r="F1412" s="17"/>
      <c r="G1412" s="17"/>
      <c r="H1412" s="17"/>
      <c r="I1412" s="24">
        <v>30000</v>
      </c>
      <c r="J1412" s="24">
        <v>35000</v>
      </c>
      <c r="K1412" s="28"/>
      <c r="L1412" s="17"/>
      <c r="M1412" s="24">
        <v>102000</v>
      </c>
      <c r="N1412" s="24">
        <v>249000</v>
      </c>
      <c r="O1412" s="17"/>
    </row>
    <row r="1413" spans="1:15" ht="15.95">
      <c r="A1413" s="118" t="s">
        <v>1328</v>
      </c>
      <c r="B1413" s="118">
        <v>1020</v>
      </c>
      <c r="C1413" s="16" t="s">
        <v>8423</v>
      </c>
      <c r="D1413" s="17"/>
      <c r="E1413" s="17"/>
      <c r="F1413" s="17"/>
      <c r="G1413" s="17"/>
      <c r="H1413" s="17"/>
      <c r="I1413" s="17"/>
      <c r="J1413" s="17"/>
      <c r="K1413" s="28"/>
      <c r="L1413" s="18">
        <v>268000</v>
      </c>
      <c r="M1413" s="17"/>
      <c r="N1413" s="24">
        <v>197000</v>
      </c>
      <c r="O1413" s="17"/>
    </row>
    <row r="1414" spans="1:15" ht="15.95">
      <c r="A1414" s="118" t="s">
        <v>1328</v>
      </c>
      <c r="B1414" s="118">
        <v>1020</v>
      </c>
      <c r="C1414" s="16" t="s">
        <v>8422</v>
      </c>
      <c r="D1414" s="17"/>
      <c r="E1414" s="17"/>
      <c r="F1414" s="17"/>
      <c r="G1414" s="17"/>
      <c r="H1414" s="17"/>
      <c r="I1414" s="24">
        <v>83500</v>
      </c>
      <c r="J1414" s="24">
        <v>161000</v>
      </c>
      <c r="K1414" s="24">
        <v>41600</v>
      </c>
      <c r="L1414" s="24">
        <v>101000</v>
      </c>
      <c r="M1414" s="24">
        <v>95800</v>
      </c>
      <c r="N1414" s="24">
        <v>156000</v>
      </c>
      <c r="O1414" s="24">
        <v>101000</v>
      </c>
    </row>
    <row r="1415" spans="1:15" ht="15.95">
      <c r="A1415" s="118" t="s">
        <v>1328</v>
      </c>
      <c r="B1415" s="118">
        <v>1020</v>
      </c>
      <c r="C1415" s="16" t="s">
        <v>8438</v>
      </c>
      <c r="D1415" s="17"/>
      <c r="E1415" s="17"/>
      <c r="F1415" s="17"/>
      <c r="G1415" s="17"/>
      <c r="H1415" s="17"/>
      <c r="I1415" s="24">
        <v>216000</v>
      </c>
      <c r="J1415" s="24">
        <v>141000</v>
      </c>
      <c r="K1415" s="28"/>
      <c r="L1415" s="24">
        <v>186000</v>
      </c>
      <c r="M1415" s="18">
        <v>250000</v>
      </c>
      <c r="N1415" s="24">
        <v>123000</v>
      </c>
      <c r="O1415" s="24">
        <v>244000</v>
      </c>
    </row>
    <row r="1416" spans="1:15" ht="15.95">
      <c r="A1416" s="118" t="s">
        <v>1328</v>
      </c>
      <c r="B1416" s="118">
        <v>1020</v>
      </c>
      <c r="C1416" s="16" t="s">
        <v>8435</v>
      </c>
      <c r="D1416" s="17"/>
      <c r="E1416" s="24">
        <v>18500</v>
      </c>
      <c r="F1416" s="17"/>
      <c r="G1416" s="17"/>
      <c r="H1416" s="24">
        <v>89800</v>
      </c>
      <c r="I1416" s="24">
        <v>187000</v>
      </c>
      <c r="J1416" s="24">
        <v>187000</v>
      </c>
      <c r="K1416" s="24">
        <v>96500</v>
      </c>
      <c r="L1416" s="18">
        <v>659000</v>
      </c>
      <c r="M1416" s="18">
        <v>273000</v>
      </c>
      <c r="N1416" s="24">
        <v>194000</v>
      </c>
      <c r="O1416" s="18">
        <v>424000</v>
      </c>
    </row>
    <row r="1417" spans="1:15" ht="15.95">
      <c r="A1417" s="118" t="s">
        <v>1328</v>
      </c>
      <c r="B1417" s="118">
        <v>1020</v>
      </c>
      <c r="C1417" s="16" t="s">
        <v>8441</v>
      </c>
      <c r="D1417" s="17"/>
      <c r="E1417" s="17"/>
      <c r="F1417" s="17"/>
      <c r="G1417" s="17"/>
      <c r="H1417" s="17"/>
      <c r="I1417" s="24">
        <v>62000</v>
      </c>
      <c r="J1417" s="24">
        <v>74800</v>
      </c>
      <c r="K1417" s="28"/>
      <c r="L1417" s="17"/>
      <c r="M1417" s="17"/>
      <c r="N1417" s="17"/>
      <c r="O1417" s="24">
        <v>80800</v>
      </c>
    </row>
    <row r="1418" spans="1:15" ht="15.95">
      <c r="A1418" s="118" t="s">
        <v>1328</v>
      </c>
      <c r="B1418" s="118">
        <v>1020</v>
      </c>
      <c r="C1418" s="16" t="s">
        <v>8434</v>
      </c>
      <c r="D1418" s="17"/>
      <c r="E1418" s="24">
        <v>64300</v>
      </c>
      <c r="F1418" s="24">
        <v>8600</v>
      </c>
      <c r="G1418" s="17"/>
      <c r="H1418" s="18">
        <v>293000</v>
      </c>
      <c r="I1418" s="18">
        <v>703000</v>
      </c>
      <c r="J1418" s="18">
        <v>696000</v>
      </c>
      <c r="K1418" s="18">
        <v>357000</v>
      </c>
      <c r="L1418" s="19">
        <v>1330000</v>
      </c>
      <c r="M1418" s="35">
        <v>1090000</v>
      </c>
      <c r="N1418" s="35">
        <v>769000</v>
      </c>
      <c r="O1418" s="19">
        <v>1290000</v>
      </c>
    </row>
    <row r="1419" spans="1:15" ht="15.95">
      <c r="A1419" s="118" t="s">
        <v>1328</v>
      </c>
      <c r="B1419" s="118">
        <v>1020</v>
      </c>
      <c r="C1419" s="16" t="s">
        <v>8444</v>
      </c>
      <c r="D1419" s="17"/>
      <c r="E1419" s="17"/>
      <c r="F1419" s="17"/>
      <c r="G1419" s="17"/>
      <c r="H1419" s="24">
        <v>55800</v>
      </c>
      <c r="I1419" s="24">
        <v>100000</v>
      </c>
      <c r="J1419" s="24">
        <v>108000</v>
      </c>
      <c r="K1419" s="24">
        <v>66300</v>
      </c>
      <c r="L1419" s="24">
        <v>85200</v>
      </c>
      <c r="M1419" s="24">
        <v>210000</v>
      </c>
      <c r="N1419" s="24">
        <v>214000</v>
      </c>
      <c r="O1419" s="24">
        <v>172000</v>
      </c>
    </row>
    <row r="1420" spans="1:15" ht="15.95">
      <c r="A1420" s="118" t="s">
        <v>1328</v>
      </c>
      <c r="B1420" s="118">
        <v>1020</v>
      </c>
      <c r="C1420" s="16" t="s">
        <v>8447</v>
      </c>
      <c r="D1420" s="17"/>
      <c r="E1420" s="24">
        <v>25500</v>
      </c>
      <c r="F1420" s="17"/>
      <c r="G1420" s="17"/>
      <c r="H1420" s="24">
        <v>149000</v>
      </c>
      <c r="I1420" s="24">
        <v>245000</v>
      </c>
      <c r="J1420" s="18">
        <v>333000</v>
      </c>
      <c r="K1420" s="24">
        <v>159000</v>
      </c>
      <c r="L1420" s="18">
        <v>531000</v>
      </c>
      <c r="M1420" s="18">
        <v>526000</v>
      </c>
      <c r="N1420" s="24">
        <v>208000</v>
      </c>
      <c r="O1420" s="18">
        <v>545000</v>
      </c>
    </row>
    <row r="1421" spans="1:15" ht="15.95">
      <c r="A1421" s="118" t="s">
        <v>1328</v>
      </c>
      <c r="B1421" s="118">
        <v>1020</v>
      </c>
      <c r="C1421" s="16" t="s">
        <v>8424</v>
      </c>
      <c r="D1421" s="17"/>
      <c r="E1421" s="24">
        <v>36300</v>
      </c>
      <c r="F1421" s="24">
        <v>13700</v>
      </c>
      <c r="G1421" s="17"/>
      <c r="H1421" s="24">
        <v>233000</v>
      </c>
      <c r="I1421" s="18">
        <v>479000</v>
      </c>
      <c r="J1421" s="18">
        <v>514000</v>
      </c>
      <c r="K1421" s="24">
        <v>230000</v>
      </c>
      <c r="L1421" s="18">
        <v>570000</v>
      </c>
      <c r="M1421" s="18">
        <v>678000</v>
      </c>
      <c r="N1421" s="18">
        <v>511000</v>
      </c>
      <c r="O1421" s="35">
        <v>863000</v>
      </c>
    </row>
    <row r="1422" spans="1:15" ht="15.95">
      <c r="A1422" s="118" t="s">
        <v>1328</v>
      </c>
      <c r="B1422" s="118">
        <v>1020</v>
      </c>
      <c r="C1422" s="16" t="s">
        <v>8429</v>
      </c>
      <c r="D1422" s="17"/>
      <c r="E1422" s="24">
        <v>31000</v>
      </c>
      <c r="F1422" s="17"/>
      <c r="G1422" s="17"/>
      <c r="H1422" s="24">
        <v>74400</v>
      </c>
      <c r="I1422" s="24">
        <v>192000</v>
      </c>
      <c r="J1422" s="24">
        <v>197000</v>
      </c>
      <c r="K1422" s="24">
        <v>98900</v>
      </c>
      <c r="L1422" s="18">
        <v>349000</v>
      </c>
      <c r="M1422" s="24">
        <v>223000</v>
      </c>
      <c r="N1422" s="24">
        <v>185000</v>
      </c>
      <c r="O1422" s="24">
        <v>207000</v>
      </c>
    </row>
    <row r="1423" spans="1:15" ht="15.95">
      <c r="A1423" s="118" t="s">
        <v>1328</v>
      </c>
      <c r="B1423" s="118">
        <v>1020</v>
      </c>
      <c r="C1423" s="16" t="s">
        <v>8430</v>
      </c>
      <c r="D1423" s="17"/>
      <c r="E1423" s="24">
        <v>37300</v>
      </c>
      <c r="F1423" s="17"/>
      <c r="G1423" s="17"/>
      <c r="H1423" s="24">
        <v>45700</v>
      </c>
      <c r="I1423" s="24">
        <v>89300</v>
      </c>
      <c r="J1423" s="24">
        <v>98000</v>
      </c>
      <c r="K1423" s="24">
        <v>49600</v>
      </c>
      <c r="L1423" s="24">
        <v>125000</v>
      </c>
      <c r="M1423" s="24">
        <v>114000</v>
      </c>
      <c r="N1423" s="24">
        <v>101000</v>
      </c>
      <c r="O1423" s="24">
        <v>151000</v>
      </c>
    </row>
    <row r="1424" spans="1:15" ht="15.95">
      <c r="A1424" s="118" t="s">
        <v>1328</v>
      </c>
      <c r="B1424" s="118">
        <v>1020</v>
      </c>
      <c r="C1424" s="16" t="s">
        <v>8431</v>
      </c>
      <c r="D1424" s="17"/>
      <c r="E1424" s="24">
        <v>12700</v>
      </c>
      <c r="F1424" s="17"/>
      <c r="G1424" s="17"/>
      <c r="H1424" s="24">
        <v>17100</v>
      </c>
      <c r="I1424" s="24">
        <v>24300</v>
      </c>
      <c r="J1424" s="24">
        <v>28800</v>
      </c>
      <c r="K1424" s="28"/>
      <c r="L1424" s="24">
        <v>52600</v>
      </c>
      <c r="M1424" s="17"/>
      <c r="N1424" s="24">
        <v>22100</v>
      </c>
      <c r="O1424" s="24">
        <v>26500</v>
      </c>
    </row>
    <row r="1425" spans="1:15" ht="15.95">
      <c r="A1425" s="118" t="s">
        <v>1328</v>
      </c>
      <c r="B1425" s="118">
        <v>1020</v>
      </c>
      <c r="C1425" s="16" t="s">
        <v>8432</v>
      </c>
      <c r="D1425" s="17"/>
      <c r="E1425" s="17"/>
      <c r="F1425" s="17"/>
      <c r="G1425" s="17"/>
      <c r="H1425" s="17"/>
      <c r="I1425" s="24">
        <v>14400</v>
      </c>
      <c r="J1425" s="24">
        <v>17200</v>
      </c>
      <c r="K1425" s="28"/>
      <c r="L1425" s="24">
        <v>24100</v>
      </c>
      <c r="M1425" s="17"/>
      <c r="N1425" s="17"/>
      <c r="O1425" s="17"/>
    </row>
    <row r="1426" spans="1:15" ht="15.95">
      <c r="A1426" s="118" t="s">
        <v>1328</v>
      </c>
      <c r="B1426" s="118">
        <v>1020</v>
      </c>
      <c r="C1426" s="16" t="s">
        <v>8452</v>
      </c>
      <c r="D1426" s="17"/>
      <c r="E1426" s="17"/>
      <c r="F1426" s="17"/>
      <c r="G1426" s="17"/>
      <c r="H1426" s="17"/>
      <c r="I1426" s="17"/>
      <c r="J1426" s="24">
        <v>111000</v>
      </c>
      <c r="K1426" s="28"/>
      <c r="L1426" s="17"/>
      <c r="M1426" s="24">
        <v>114000</v>
      </c>
      <c r="N1426" s="17"/>
      <c r="O1426" s="24">
        <v>130000</v>
      </c>
    </row>
    <row r="1427" spans="1:15" ht="15.95">
      <c r="A1427" s="118" t="s">
        <v>1328</v>
      </c>
      <c r="B1427" s="118">
        <v>1020</v>
      </c>
      <c r="C1427" s="16" t="s">
        <v>8454</v>
      </c>
      <c r="D1427" s="17"/>
      <c r="E1427" s="17"/>
      <c r="F1427" s="17"/>
      <c r="G1427" s="17"/>
      <c r="H1427" s="17"/>
      <c r="I1427" s="24">
        <v>65500</v>
      </c>
      <c r="J1427" s="24">
        <v>61800</v>
      </c>
      <c r="K1427" s="28"/>
      <c r="L1427" s="17"/>
      <c r="M1427" s="24">
        <v>58400</v>
      </c>
      <c r="N1427" s="24">
        <v>53700</v>
      </c>
      <c r="O1427" s="24">
        <v>69900</v>
      </c>
    </row>
    <row r="1428" spans="1:15" ht="15.95">
      <c r="A1428" s="118" t="s">
        <v>1328</v>
      </c>
      <c r="B1428" s="118">
        <v>1020</v>
      </c>
      <c r="C1428" s="16" t="s">
        <v>8450</v>
      </c>
      <c r="D1428" s="17"/>
      <c r="E1428" s="17"/>
      <c r="F1428" s="17"/>
      <c r="G1428" s="17"/>
      <c r="H1428" s="24">
        <v>72300</v>
      </c>
      <c r="I1428" s="24">
        <v>109000</v>
      </c>
      <c r="J1428" s="24">
        <v>159000</v>
      </c>
      <c r="K1428" s="24">
        <v>82400</v>
      </c>
      <c r="L1428" s="24">
        <v>141000</v>
      </c>
      <c r="M1428" s="24">
        <v>110000</v>
      </c>
      <c r="N1428" s="24">
        <v>100000</v>
      </c>
      <c r="O1428" s="24">
        <v>192000</v>
      </c>
    </row>
    <row r="1429" spans="1:15" ht="15.95">
      <c r="A1429" s="118" t="s">
        <v>1328</v>
      </c>
      <c r="B1429" s="119">
        <v>1040</v>
      </c>
      <c r="C1429" s="16" t="s">
        <v>8435</v>
      </c>
      <c r="D1429" s="17"/>
      <c r="E1429" s="17"/>
      <c r="F1429" s="17"/>
      <c r="G1429" s="17"/>
      <c r="H1429" s="17"/>
      <c r="I1429" s="17"/>
      <c r="J1429" s="17"/>
      <c r="K1429" s="28"/>
      <c r="L1429" s="17"/>
      <c r="M1429" s="24">
        <v>68500</v>
      </c>
      <c r="N1429" s="17"/>
      <c r="O1429" s="17"/>
    </row>
    <row r="1430" spans="1:15" ht="15.95">
      <c r="A1430" s="118" t="s">
        <v>1328</v>
      </c>
      <c r="B1430" s="118">
        <v>1040</v>
      </c>
      <c r="C1430" s="16" t="s">
        <v>8434</v>
      </c>
      <c r="D1430" s="17"/>
      <c r="E1430" s="17"/>
      <c r="F1430" s="17"/>
      <c r="G1430" s="17"/>
      <c r="H1430" s="24">
        <v>29300</v>
      </c>
      <c r="I1430" s="24">
        <v>50400</v>
      </c>
      <c r="J1430" s="24">
        <v>40700</v>
      </c>
      <c r="K1430" s="28"/>
      <c r="L1430" s="35">
        <v>955000</v>
      </c>
      <c r="M1430" s="24">
        <v>0</v>
      </c>
      <c r="N1430" s="18">
        <v>426000</v>
      </c>
      <c r="O1430" s="24">
        <v>45700</v>
      </c>
    </row>
    <row r="1431" spans="1:15" ht="15.95">
      <c r="A1431" s="118" t="s">
        <v>1328</v>
      </c>
      <c r="B1431" s="118">
        <v>1040</v>
      </c>
      <c r="C1431" s="16" t="s">
        <v>8444</v>
      </c>
      <c r="D1431" s="17"/>
      <c r="E1431" s="17"/>
      <c r="F1431" s="17"/>
      <c r="G1431" s="17"/>
      <c r="H1431" s="17"/>
      <c r="I1431" s="24">
        <v>23900</v>
      </c>
      <c r="J1431" s="17"/>
      <c r="K1431" s="28"/>
      <c r="L1431" s="17"/>
      <c r="M1431" s="24">
        <v>50000</v>
      </c>
      <c r="N1431" s="24">
        <v>44300</v>
      </c>
      <c r="O1431" s="17"/>
    </row>
    <row r="1432" spans="1:15" ht="15.95">
      <c r="A1432" s="118" t="s">
        <v>1328</v>
      </c>
      <c r="B1432" s="118">
        <v>1040</v>
      </c>
      <c r="C1432" s="16" t="s">
        <v>8447</v>
      </c>
      <c r="D1432" s="17"/>
      <c r="E1432" s="17"/>
      <c r="F1432" s="17"/>
      <c r="G1432" s="17"/>
      <c r="H1432" s="17"/>
      <c r="I1432" s="24">
        <v>109000</v>
      </c>
      <c r="J1432" s="24">
        <v>133000</v>
      </c>
      <c r="K1432" s="28"/>
      <c r="L1432" s="18">
        <v>420000</v>
      </c>
      <c r="M1432" s="18">
        <v>335000</v>
      </c>
      <c r="N1432" s="24">
        <v>83600</v>
      </c>
      <c r="O1432" s="24">
        <v>31300</v>
      </c>
    </row>
    <row r="1433" spans="1:15" ht="15.95">
      <c r="A1433" s="118" t="s">
        <v>1328</v>
      </c>
      <c r="B1433" s="118">
        <v>1040</v>
      </c>
      <c r="C1433" s="16" t="s">
        <v>8424</v>
      </c>
      <c r="D1433" s="17"/>
      <c r="E1433" s="17"/>
      <c r="F1433" s="17"/>
      <c r="G1433" s="17"/>
      <c r="H1433" s="24">
        <v>37800</v>
      </c>
      <c r="I1433" s="24">
        <v>220000</v>
      </c>
      <c r="J1433" s="24">
        <v>103000</v>
      </c>
      <c r="K1433" s="28"/>
      <c r="L1433" s="35">
        <v>753000</v>
      </c>
      <c r="M1433" s="18">
        <v>645000</v>
      </c>
      <c r="N1433" s="18">
        <v>532000</v>
      </c>
      <c r="O1433" s="24">
        <v>106000</v>
      </c>
    </row>
    <row r="1434" spans="1:15" ht="15.95">
      <c r="A1434" s="118" t="s">
        <v>1328</v>
      </c>
      <c r="B1434" s="118">
        <v>1040</v>
      </c>
      <c r="C1434" s="16" t="s">
        <v>8429</v>
      </c>
      <c r="D1434" s="17"/>
      <c r="E1434" s="17"/>
      <c r="F1434" s="17"/>
      <c r="G1434" s="17"/>
      <c r="H1434" s="24">
        <v>23600</v>
      </c>
      <c r="I1434" s="24">
        <v>49800</v>
      </c>
      <c r="J1434" s="24">
        <v>26600</v>
      </c>
      <c r="K1434" s="28"/>
      <c r="L1434" s="18">
        <v>550000</v>
      </c>
      <c r="M1434" s="24">
        <v>212000</v>
      </c>
      <c r="N1434" s="24">
        <v>64400</v>
      </c>
      <c r="O1434" s="24">
        <v>31100</v>
      </c>
    </row>
    <row r="1435" spans="1:15" ht="15.95">
      <c r="A1435" s="118" t="s">
        <v>1328</v>
      </c>
      <c r="B1435" s="118">
        <v>1040</v>
      </c>
      <c r="C1435" s="16" t="s">
        <v>8430</v>
      </c>
      <c r="D1435" s="17"/>
      <c r="E1435" s="17"/>
      <c r="F1435" s="17"/>
      <c r="G1435" s="17"/>
      <c r="H1435" s="17"/>
      <c r="I1435" s="24">
        <v>41900</v>
      </c>
      <c r="J1435" s="24">
        <v>21800</v>
      </c>
      <c r="K1435" s="28"/>
      <c r="L1435" s="24">
        <v>179000</v>
      </c>
      <c r="M1435" s="24">
        <v>92100</v>
      </c>
      <c r="N1435" s="24">
        <v>60800</v>
      </c>
      <c r="O1435" s="17"/>
    </row>
    <row r="1436" spans="1:15" ht="15.95">
      <c r="A1436" s="118" t="s">
        <v>1328</v>
      </c>
      <c r="B1436" s="118">
        <v>1040</v>
      </c>
      <c r="C1436" s="16" t="s">
        <v>8431</v>
      </c>
      <c r="D1436" s="17"/>
      <c r="E1436" s="17"/>
      <c r="F1436" s="17"/>
      <c r="G1436" s="17"/>
      <c r="H1436" s="17"/>
      <c r="I1436" s="24">
        <v>19400</v>
      </c>
      <c r="J1436" s="17"/>
      <c r="K1436" s="28"/>
      <c r="L1436" s="18">
        <v>324000</v>
      </c>
      <c r="M1436" s="24">
        <v>33400</v>
      </c>
      <c r="N1436" s="17"/>
      <c r="O1436" s="17"/>
    </row>
    <row r="1437" spans="1:15" ht="15.95">
      <c r="A1437" s="118" t="s">
        <v>1328</v>
      </c>
      <c r="B1437" s="118">
        <v>1040</v>
      </c>
      <c r="C1437" s="16" t="s">
        <v>8432</v>
      </c>
      <c r="D1437" s="17"/>
      <c r="E1437" s="17"/>
      <c r="F1437" s="17"/>
      <c r="G1437" s="17"/>
      <c r="H1437" s="17"/>
      <c r="I1437" s="17"/>
      <c r="J1437" s="17"/>
      <c r="K1437" s="28"/>
      <c r="L1437" s="17"/>
      <c r="M1437" s="24">
        <v>6580</v>
      </c>
      <c r="N1437" s="17"/>
      <c r="O1437" s="17"/>
    </row>
    <row r="1438" spans="1:15" ht="15.95">
      <c r="A1438" s="118" t="s">
        <v>1328</v>
      </c>
      <c r="B1438" s="119">
        <v>1041</v>
      </c>
      <c r="C1438" s="16" t="s">
        <v>8435</v>
      </c>
      <c r="D1438" s="17"/>
      <c r="E1438" s="17"/>
      <c r="F1438" s="17"/>
      <c r="G1438" s="17"/>
      <c r="H1438" s="17"/>
      <c r="I1438" s="17"/>
      <c r="J1438" s="17"/>
      <c r="K1438" s="28"/>
      <c r="L1438" s="18">
        <v>333000</v>
      </c>
      <c r="M1438" s="17"/>
      <c r="N1438" s="17"/>
      <c r="O1438" s="17"/>
    </row>
    <row r="1439" spans="1:15" ht="15.95">
      <c r="A1439" s="118" t="s">
        <v>1328</v>
      </c>
      <c r="B1439" s="118">
        <v>1041</v>
      </c>
      <c r="C1439" s="16" t="s">
        <v>8457</v>
      </c>
      <c r="D1439" s="17"/>
      <c r="E1439" s="17"/>
      <c r="F1439" s="17"/>
      <c r="G1439" s="17"/>
      <c r="H1439" s="17"/>
      <c r="I1439" s="17"/>
      <c r="J1439" s="17"/>
      <c r="K1439" s="28"/>
      <c r="L1439" s="17"/>
      <c r="M1439" s="17"/>
      <c r="N1439" s="17"/>
      <c r="O1439" s="24">
        <v>33300</v>
      </c>
    </row>
    <row r="1440" spans="1:15" ht="15.95">
      <c r="A1440" s="118" t="s">
        <v>1328</v>
      </c>
      <c r="B1440" s="118">
        <v>1041</v>
      </c>
      <c r="C1440" s="16" t="s">
        <v>8434</v>
      </c>
      <c r="D1440" s="17"/>
      <c r="E1440" s="17"/>
      <c r="F1440" s="17"/>
      <c r="G1440" s="17"/>
      <c r="H1440" s="17"/>
      <c r="I1440" s="24">
        <v>50400</v>
      </c>
      <c r="J1440" s="17"/>
      <c r="K1440" s="28"/>
      <c r="L1440" s="35">
        <v>837000</v>
      </c>
      <c r="M1440" s="18">
        <v>348000</v>
      </c>
      <c r="N1440" s="18">
        <v>420000</v>
      </c>
      <c r="O1440" s="17"/>
    </row>
    <row r="1441" spans="1:15" ht="15.95">
      <c r="A1441" s="118" t="s">
        <v>1328</v>
      </c>
      <c r="B1441" s="118">
        <v>1041</v>
      </c>
      <c r="C1441" s="16" t="s">
        <v>8444</v>
      </c>
      <c r="D1441" s="17"/>
      <c r="E1441" s="17"/>
      <c r="F1441" s="17"/>
      <c r="G1441" s="17"/>
      <c r="H1441" s="17"/>
      <c r="I1441" s="17"/>
      <c r="J1441" s="17"/>
      <c r="K1441" s="28"/>
      <c r="L1441" s="18">
        <v>391000</v>
      </c>
      <c r="M1441" s="24">
        <v>39400</v>
      </c>
      <c r="N1441" s="24">
        <v>44300</v>
      </c>
      <c r="O1441" s="24">
        <v>27600</v>
      </c>
    </row>
    <row r="1442" spans="1:15" ht="15.95">
      <c r="A1442" s="118" t="s">
        <v>1328</v>
      </c>
      <c r="B1442" s="118">
        <v>1041</v>
      </c>
      <c r="C1442" s="16" t="s">
        <v>8447</v>
      </c>
      <c r="D1442" s="17"/>
      <c r="E1442" s="17"/>
      <c r="F1442" s="17"/>
      <c r="G1442" s="17"/>
      <c r="H1442" s="17"/>
      <c r="I1442" s="17"/>
      <c r="J1442" s="17"/>
      <c r="K1442" s="28"/>
      <c r="L1442" s="18">
        <v>466000</v>
      </c>
      <c r="M1442" s="17"/>
      <c r="N1442" s="17"/>
      <c r="O1442" s="24">
        <v>31300</v>
      </c>
    </row>
    <row r="1443" spans="1:15" ht="15.95">
      <c r="A1443" s="118" t="s">
        <v>1328</v>
      </c>
      <c r="B1443" s="118">
        <v>1041</v>
      </c>
      <c r="C1443" s="16" t="s">
        <v>8424</v>
      </c>
      <c r="D1443" s="17"/>
      <c r="E1443" s="17"/>
      <c r="F1443" s="17"/>
      <c r="G1443" s="17"/>
      <c r="H1443" s="24">
        <v>37800</v>
      </c>
      <c r="I1443" s="24">
        <v>81300</v>
      </c>
      <c r="J1443" s="17"/>
      <c r="K1443" s="28"/>
      <c r="L1443" s="35">
        <v>929000</v>
      </c>
      <c r="M1443" s="18">
        <v>404000</v>
      </c>
      <c r="N1443" s="18">
        <v>398000</v>
      </c>
      <c r="O1443" s="24">
        <v>57600</v>
      </c>
    </row>
    <row r="1444" spans="1:15" ht="15.95">
      <c r="A1444" s="118" t="s">
        <v>1328</v>
      </c>
      <c r="B1444" s="118">
        <v>1041</v>
      </c>
      <c r="C1444" s="16" t="s">
        <v>8429</v>
      </c>
      <c r="D1444" s="17"/>
      <c r="E1444" s="17"/>
      <c r="F1444" s="17"/>
      <c r="G1444" s="17"/>
      <c r="H1444" s="17"/>
      <c r="I1444" s="17"/>
      <c r="J1444" s="17"/>
      <c r="K1444" s="28"/>
      <c r="L1444" s="18">
        <v>630000</v>
      </c>
      <c r="M1444" s="17"/>
      <c r="N1444" s="24">
        <v>75700</v>
      </c>
      <c r="O1444" s="17"/>
    </row>
    <row r="1445" spans="1:15" ht="15.95">
      <c r="A1445" s="118" t="s">
        <v>1328</v>
      </c>
      <c r="B1445" s="118">
        <v>1041</v>
      </c>
      <c r="C1445" s="16" t="s">
        <v>8430</v>
      </c>
      <c r="D1445" s="17"/>
      <c r="E1445" s="17"/>
      <c r="F1445" s="17"/>
      <c r="G1445" s="17"/>
      <c r="H1445" s="17"/>
      <c r="I1445" s="17"/>
      <c r="J1445" s="17"/>
      <c r="K1445" s="28"/>
      <c r="L1445" s="24">
        <v>150000</v>
      </c>
      <c r="M1445" s="17"/>
      <c r="N1445" s="17"/>
      <c r="O1445" s="17"/>
    </row>
    <row r="1446" spans="1:15" ht="15.95">
      <c r="A1446" s="118" t="s">
        <v>1328</v>
      </c>
      <c r="B1446" s="118">
        <v>1041</v>
      </c>
      <c r="C1446" s="16" t="s">
        <v>8431</v>
      </c>
      <c r="D1446" s="17"/>
      <c r="E1446" s="17"/>
      <c r="F1446" s="17"/>
      <c r="G1446" s="17"/>
      <c r="H1446" s="17"/>
      <c r="I1446" s="17"/>
      <c r="J1446" s="17"/>
      <c r="K1446" s="28"/>
      <c r="L1446" s="24">
        <v>72500</v>
      </c>
      <c r="M1446" s="17"/>
      <c r="N1446" s="17"/>
      <c r="O1446" s="17"/>
    </row>
    <row r="1447" spans="1:15" ht="15.95">
      <c r="A1447" s="118" t="s">
        <v>1328</v>
      </c>
      <c r="B1447" s="118">
        <v>1041</v>
      </c>
      <c r="C1447" s="16" t="s">
        <v>8432</v>
      </c>
      <c r="D1447" s="17"/>
      <c r="E1447" s="17"/>
      <c r="F1447" s="17"/>
      <c r="G1447" s="17"/>
      <c r="H1447" s="17"/>
      <c r="I1447" s="17"/>
      <c r="J1447" s="17"/>
      <c r="K1447" s="28"/>
      <c r="L1447" s="24">
        <v>134000</v>
      </c>
      <c r="M1447" s="17"/>
      <c r="N1447" s="17"/>
      <c r="O1447" s="17"/>
    </row>
    <row r="1448" spans="1:15" ht="15.95">
      <c r="A1448" s="118" t="s">
        <v>1328</v>
      </c>
      <c r="B1448" s="118">
        <v>1041</v>
      </c>
      <c r="C1448" s="16" t="s">
        <v>8451</v>
      </c>
      <c r="D1448" s="17"/>
      <c r="E1448" s="17"/>
      <c r="F1448" s="17"/>
      <c r="G1448" s="17"/>
      <c r="H1448" s="17"/>
      <c r="I1448" s="17"/>
      <c r="J1448" s="17"/>
      <c r="K1448" s="28"/>
      <c r="L1448" s="17"/>
      <c r="M1448" s="24">
        <v>99500</v>
      </c>
      <c r="N1448" s="17"/>
      <c r="O1448" s="17"/>
    </row>
    <row r="1449" spans="1:15" ht="15.95">
      <c r="A1449" s="118" t="s">
        <v>1328</v>
      </c>
      <c r="B1449" s="119">
        <v>1189</v>
      </c>
      <c r="C1449" s="16" t="s">
        <v>8435</v>
      </c>
      <c r="D1449" s="17"/>
      <c r="E1449" s="17"/>
      <c r="F1449" s="17"/>
      <c r="G1449" s="17"/>
      <c r="H1449" s="17"/>
      <c r="I1449" s="24">
        <v>33500</v>
      </c>
      <c r="J1449" s="24">
        <v>30500</v>
      </c>
      <c r="K1449" s="28"/>
      <c r="L1449" s="17"/>
      <c r="M1449" s="17"/>
      <c r="N1449" s="17"/>
      <c r="O1449" s="24">
        <v>64500</v>
      </c>
    </row>
    <row r="1450" spans="1:15" ht="15.95">
      <c r="A1450" s="118" t="s">
        <v>1328</v>
      </c>
      <c r="B1450" s="118">
        <v>1189</v>
      </c>
      <c r="C1450" s="16" t="s">
        <v>8434</v>
      </c>
      <c r="D1450" s="17"/>
      <c r="E1450" s="17"/>
      <c r="F1450" s="17"/>
      <c r="G1450" s="17"/>
      <c r="H1450" s="17"/>
      <c r="I1450" s="17"/>
      <c r="J1450" s="24">
        <v>132000</v>
      </c>
      <c r="K1450" s="28"/>
      <c r="L1450" s="24">
        <v>237000</v>
      </c>
      <c r="M1450" s="24">
        <v>177000</v>
      </c>
      <c r="N1450" s="24">
        <v>88200</v>
      </c>
      <c r="O1450" s="17"/>
    </row>
    <row r="1451" spans="1:15" ht="15.95">
      <c r="A1451" s="118" t="s">
        <v>1328</v>
      </c>
      <c r="B1451" s="118">
        <v>1189</v>
      </c>
      <c r="C1451" s="16" t="s">
        <v>8447</v>
      </c>
      <c r="D1451" s="17"/>
      <c r="E1451" s="17"/>
      <c r="F1451" s="17"/>
      <c r="G1451" s="17"/>
      <c r="H1451" s="17"/>
      <c r="I1451" s="17"/>
      <c r="J1451" s="24">
        <v>24200</v>
      </c>
      <c r="K1451" s="28"/>
      <c r="L1451" s="17"/>
      <c r="M1451" s="17"/>
      <c r="N1451" s="17"/>
      <c r="O1451" s="17"/>
    </row>
    <row r="1452" spans="1:15" ht="15.95">
      <c r="A1452" s="118" t="s">
        <v>1328</v>
      </c>
      <c r="B1452" s="118">
        <v>1357</v>
      </c>
      <c r="C1452" s="16" t="s">
        <v>8447</v>
      </c>
      <c r="D1452" s="17"/>
      <c r="E1452" s="17"/>
      <c r="F1452" s="17"/>
      <c r="G1452" s="17"/>
      <c r="H1452" s="17"/>
      <c r="I1452" s="17"/>
      <c r="J1452" s="17"/>
      <c r="K1452" s="28"/>
      <c r="L1452" s="17"/>
      <c r="M1452" s="17"/>
      <c r="N1452" s="24">
        <v>35800</v>
      </c>
      <c r="O1452" s="17"/>
    </row>
    <row r="1453" spans="1:15" ht="15.95">
      <c r="A1453" s="118" t="s">
        <v>1328</v>
      </c>
      <c r="B1453" s="118">
        <v>1357</v>
      </c>
      <c r="C1453" s="16" t="s">
        <v>8424</v>
      </c>
      <c r="D1453" s="17"/>
      <c r="E1453" s="17"/>
      <c r="F1453" s="17"/>
      <c r="G1453" s="17"/>
      <c r="H1453" s="17"/>
      <c r="I1453" s="17"/>
      <c r="J1453" s="17"/>
      <c r="K1453" s="28"/>
      <c r="L1453" s="24">
        <v>159000</v>
      </c>
      <c r="M1453" s="24">
        <v>116000</v>
      </c>
      <c r="N1453" s="24">
        <v>83700</v>
      </c>
      <c r="O1453" s="17"/>
    </row>
    <row r="1454" spans="1:15" ht="15.95">
      <c r="A1454" s="118" t="s">
        <v>1328</v>
      </c>
      <c r="B1454" s="16">
        <v>2132</v>
      </c>
      <c r="C1454" s="16" t="s">
        <v>8432</v>
      </c>
      <c r="D1454" s="17"/>
      <c r="E1454" s="17"/>
      <c r="F1454" s="17"/>
      <c r="G1454" s="17"/>
      <c r="H1454" s="17"/>
      <c r="I1454" s="17"/>
      <c r="J1454" s="17"/>
      <c r="K1454" s="28"/>
      <c r="L1454" s="17"/>
      <c r="M1454" s="17"/>
      <c r="N1454" s="17"/>
      <c r="O1454" s="24">
        <v>53400</v>
      </c>
    </row>
    <row r="1455" spans="1:15" ht="15.95">
      <c r="A1455" s="16" t="s">
        <v>4262</v>
      </c>
      <c r="B1455" s="16" t="s">
        <v>8420</v>
      </c>
      <c r="C1455" s="16"/>
      <c r="D1455" s="17"/>
      <c r="E1455" s="24">
        <v>29100</v>
      </c>
      <c r="F1455" s="17"/>
      <c r="G1455" s="17"/>
      <c r="H1455" s="17"/>
      <c r="I1455" s="17"/>
      <c r="J1455" s="17"/>
      <c r="K1455" s="28"/>
      <c r="L1455" s="17"/>
      <c r="M1455" s="17"/>
      <c r="N1455" s="17"/>
      <c r="O1455" s="17"/>
    </row>
    <row r="1456" spans="1:15" ht="15.95">
      <c r="A1456" s="16" t="s">
        <v>1326</v>
      </c>
      <c r="B1456" s="16" t="s">
        <v>8420</v>
      </c>
      <c r="C1456" s="16"/>
      <c r="D1456" s="17"/>
      <c r="E1456" s="17"/>
      <c r="F1456" s="17"/>
      <c r="G1456" s="17"/>
      <c r="H1456" s="17"/>
      <c r="I1456" s="17"/>
      <c r="J1456" s="17"/>
      <c r="K1456" s="24">
        <v>111000</v>
      </c>
      <c r="L1456" s="17"/>
      <c r="M1456" s="17"/>
      <c r="N1456" s="17"/>
      <c r="O1456" s="17"/>
    </row>
    <row r="1457" spans="1:15" ht="15.95">
      <c r="A1457" s="16" t="s">
        <v>1325</v>
      </c>
      <c r="B1457" s="16" t="s">
        <v>8420</v>
      </c>
      <c r="C1457" s="16"/>
      <c r="D1457" s="17"/>
      <c r="E1457" s="17"/>
      <c r="F1457" s="17"/>
      <c r="G1457" s="17"/>
      <c r="H1457" s="17"/>
      <c r="I1457" s="17"/>
      <c r="J1457" s="18">
        <v>484000</v>
      </c>
      <c r="K1457" s="28"/>
      <c r="L1457" s="17"/>
      <c r="M1457" s="17"/>
      <c r="N1457" s="17"/>
      <c r="O1457" s="17"/>
    </row>
    <row r="1458" spans="1:15" ht="15.95">
      <c r="A1458" s="16" t="s">
        <v>8622</v>
      </c>
      <c r="B1458" s="16" t="s">
        <v>8420</v>
      </c>
      <c r="C1458" s="16"/>
      <c r="D1458" s="24">
        <v>170000</v>
      </c>
      <c r="E1458" s="24">
        <v>88100</v>
      </c>
      <c r="F1458" s="24">
        <v>106000</v>
      </c>
      <c r="G1458" s="17"/>
      <c r="H1458" s="17"/>
      <c r="I1458" s="24">
        <v>81000</v>
      </c>
      <c r="J1458" s="17"/>
      <c r="K1458" s="28"/>
      <c r="L1458" s="17"/>
      <c r="M1458" s="17"/>
      <c r="N1458" s="17"/>
      <c r="O1458" s="17"/>
    </row>
    <row r="1459" spans="1:15" ht="15.95">
      <c r="A1459" s="16" t="s">
        <v>6053</v>
      </c>
      <c r="B1459" s="16" t="s">
        <v>8420</v>
      </c>
      <c r="C1459" s="16"/>
      <c r="D1459" s="18">
        <v>494000</v>
      </c>
      <c r="E1459" s="17"/>
      <c r="F1459" s="24">
        <v>231000</v>
      </c>
      <c r="G1459" s="24">
        <v>165000</v>
      </c>
      <c r="H1459" s="17"/>
      <c r="I1459" s="17"/>
      <c r="J1459" s="17"/>
      <c r="K1459" s="28"/>
      <c r="L1459" s="17"/>
      <c r="M1459" s="17"/>
      <c r="N1459" s="17"/>
      <c r="O1459" s="17"/>
    </row>
    <row r="1460" spans="1:15" ht="15.95">
      <c r="A1460" s="118" t="s">
        <v>1324</v>
      </c>
      <c r="B1460" s="119" t="s">
        <v>8420</v>
      </c>
      <c r="C1460" s="16"/>
      <c r="D1460" s="17"/>
      <c r="E1460" s="17"/>
      <c r="F1460" s="17"/>
      <c r="G1460" s="17"/>
      <c r="H1460" s="24">
        <v>224000</v>
      </c>
      <c r="I1460" s="18">
        <v>687000</v>
      </c>
      <c r="J1460" s="35">
        <v>864000</v>
      </c>
      <c r="K1460" s="24">
        <v>199000</v>
      </c>
      <c r="L1460" s="17"/>
      <c r="M1460" s="35">
        <v>964000</v>
      </c>
      <c r="N1460" s="18">
        <v>653000</v>
      </c>
      <c r="O1460" s="18">
        <v>439000</v>
      </c>
    </row>
    <row r="1461" spans="1:15" ht="15.95">
      <c r="A1461" s="118" t="s">
        <v>1324</v>
      </c>
      <c r="B1461" s="118" t="s">
        <v>8420</v>
      </c>
      <c r="C1461" s="16" t="s">
        <v>8423</v>
      </c>
      <c r="D1461" s="17"/>
      <c r="E1461" s="17"/>
      <c r="F1461" s="17"/>
      <c r="G1461" s="17"/>
      <c r="H1461" s="17"/>
      <c r="I1461" s="17"/>
      <c r="J1461" s="17"/>
      <c r="K1461" s="28"/>
      <c r="L1461" s="17"/>
      <c r="M1461" s="24">
        <v>82800</v>
      </c>
      <c r="N1461" s="17"/>
      <c r="O1461" s="17"/>
    </row>
    <row r="1462" spans="1:15" ht="15.95">
      <c r="A1462" s="118" t="s">
        <v>1324</v>
      </c>
      <c r="B1462" s="118" t="s">
        <v>8420</v>
      </c>
      <c r="C1462" s="16" t="s">
        <v>8422</v>
      </c>
      <c r="D1462" s="17"/>
      <c r="E1462" s="17"/>
      <c r="F1462" s="17"/>
      <c r="G1462" s="17"/>
      <c r="H1462" s="17"/>
      <c r="I1462" s="24">
        <v>87500</v>
      </c>
      <c r="J1462" s="17"/>
      <c r="K1462" s="28"/>
      <c r="L1462" s="24">
        <v>103000</v>
      </c>
      <c r="M1462" s="17"/>
      <c r="N1462" s="17"/>
      <c r="O1462" s="17"/>
    </row>
    <row r="1463" spans="1:15" ht="15.95">
      <c r="A1463" s="118" t="s">
        <v>1324</v>
      </c>
      <c r="B1463" s="16">
        <v>87</v>
      </c>
      <c r="C1463" s="16" t="s">
        <v>8422</v>
      </c>
      <c r="D1463" s="17"/>
      <c r="E1463" s="17"/>
      <c r="F1463" s="17"/>
      <c r="G1463" s="17"/>
      <c r="H1463" s="24">
        <v>26500</v>
      </c>
      <c r="I1463" s="24">
        <v>87500</v>
      </c>
      <c r="J1463" s="24">
        <v>71700</v>
      </c>
      <c r="K1463" s="28"/>
      <c r="L1463" s="24">
        <v>103000</v>
      </c>
      <c r="M1463" s="17"/>
      <c r="N1463" s="17"/>
      <c r="O1463" s="17"/>
    </row>
    <row r="1464" spans="1:15" ht="15.95">
      <c r="A1464" s="118" t="s">
        <v>1324</v>
      </c>
      <c r="B1464" s="16">
        <v>222</v>
      </c>
      <c r="C1464" s="16" t="s">
        <v>8429</v>
      </c>
      <c r="D1464" s="17"/>
      <c r="E1464" s="17"/>
      <c r="F1464" s="17"/>
      <c r="G1464" s="17"/>
      <c r="H1464" s="17"/>
      <c r="I1464" s="17"/>
      <c r="J1464" s="17"/>
      <c r="K1464" s="28"/>
      <c r="L1464" s="24">
        <v>54900</v>
      </c>
      <c r="M1464" s="17"/>
      <c r="N1464" s="17"/>
      <c r="O1464" s="17"/>
    </row>
    <row r="1465" spans="1:15" ht="15.95">
      <c r="A1465" s="118" t="s">
        <v>1324</v>
      </c>
      <c r="B1465" s="16">
        <v>382</v>
      </c>
      <c r="C1465" s="16" t="s">
        <v>8425</v>
      </c>
      <c r="D1465" s="17"/>
      <c r="E1465" s="17"/>
      <c r="F1465" s="17"/>
      <c r="G1465" s="17"/>
      <c r="H1465" s="17"/>
      <c r="I1465" s="17"/>
      <c r="J1465" s="17"/>
      <c r="K1465" s="28"/>
      <c r="L1465" s="17"/>
      <c r="M1465" s="17"/>
      <c r="N1465" s="24">
        <v>27900</v>
      </c>
      <c r="O1465" s="17"/>
    </row>
    <row r="1466" spans="1:15" ht="15.95">
      <c r="A1466" s="118" t="s">
        <v>1323</v>
      </c>
      <c r="B1466" s="16" t="s">
        <v>8420</v>
      </c>
      <c r="C1466" s="16"/>
      <c r="D1466" s="37">
        <v>4780000</v>
      </c>
      <c r="E1466" s="27">
        <v>2080000</v>
      </c>
      <c r="F1466" s="30">
        <v>3870000</v>
      </c>
      <c r="G1466" s="22">
        <v>2640000</v>
      </c>
      <c r="H1466" s="19">
        <v>1410000</v>
      </c>
      <c r="I1466" s="22">
        <v>2620000</v>
      </c>
      <c r="J1466" s="27">
        <v>2220000</v>
      </c>
      <c r="K1466" s="22">
        <v>2290000</v>
      </c>
      <c r="L1466" s="17"/>
      <c r="M1466" s="17"/>
      <c r="N1466" s="17"/>
      <c r="O1466" s="17"/>
    </row>
    <row r="1467" spans="1:15" ht="15.95">
      <c r="A1467" s="118" t="s">
        <v>1323</v>
      </c>
      <c r="B1467" s="16">
        <v>93</v>
      </c>
      <c r="C1467" s="16"/>
      <c r="D1467" s="17"/>
      <c r="E1467" s="18">
        <v>309000</v>
      </c>
      <c r="F1467" s="24">
        <v>146000</v>
      </c>
      <c r="G1467" s="24">
        <v>185000</v>
      </c>
      <c r="H1467" s="17"/>
      <c r="I1467" s="17"/>
      <c r="J1467" s="17"/>
      <c r="K1467" s="28"/>
      <c r="L1467" s="17"/>
      <c r="M1467" s="17"/>
      <c r="N1467" s="17"/>
      <c r="O1467" s="17"/>
    </row>
    <row r="1468" spans="1:15" ht="15.95">
      <c r="A1468" s="119" t="s">
        <v>1322</v>
      </c>
      <c r="B1468" s="119" t="s">
        <v>8420</v>
      </c>
      <c r="C1468" s="16"/>
      <c r="D1468" s="18">
        <v>365000</v>
      </c>
      <c r="E1468" s="35">
        <v>1010000</v>
      </c>
      <c r="F1468" s="35">
        <v>826000</v>
      </c>
      <c r="G1468" s="18">
        <v>502000</v>
      </c>
      <c r="H1468" s="21">
        <v>6150000</v>
      </c>
      <c r="I1468" s="54">
        <v>11100000</v>
      </c>
      <c r="J1468" s="40">
        <v>12600000</v>
      </c>
      <c r="K1468" s="33">
        <v>3600000</v>
      </c>
      <c r="L1468" s="62">
        <v>20700000</v>
      </c>
      <c r="M1468" s="42">
        <v>27300000</v>
      </c>
      <c r="N1468" s="77">
        <v>25300000</v>
      </c>
      <c r="O1468" s="34">
        <v>14000000</v>
      </c>
    </row>
    <row r="1469" spans="1:15" ht="15.95">
      <c r="A1469" s="118" t="s">
        <v>1322</v>
      </c>
      <c r="B1469" s="118" t="s">
        <v>8420</v>
      </c>
      <c r="C1469" s="16" t="s">
        <v>8423</v>
      </c>
      <c r="D1469" s="17"/>
      <c r="E1469" s="17"/>
      <c r="F1469" s="17"/>
      <c r="G1469" s="17"/>
      <c r="H1469" s="17"/>
      <c r="I1469" s="18">
        <v>337000</v>
      </c>
      <c r="J1469" s="17"/>
      <c r="K1469" s="28"/>
      <c r="L1469" s="18">
        <v>309000</v>
      </c>
      <c r="M1469" s="18">
        <v>447000</v>
      </c>
      <c r="N1469" s="18">
        <v>710000</v>
      </c>
      <c r="O1469" s="24">
        <v>61800</v>
      </c>
    </row>
    <row r="1470" spans="1:15" ht="15.95">
      <c r="A1470" s="118" t="s">
        <v>1322</v>
      </c>
      <c r="B1470" s="118" t="s">
        <v>8420</v>
      </c>
      <c r="C1470" s="16" t="s">
        <v>8421</v>
      </c>
      <c r="D1470" s="17"/>
      <c r="E1470" s="17"/>
      <c r="F1470" s="17"/>
      <c r="G1470" s="17"/>
      <c r="H1470" s="17"/>
      <c r="I1470" s="17"/>
      <c r="J1470" s="17"/>
      <c r="K1470" s="28"/>
      <c r="L1470" s="17"/>
      <c r="M1470" s="24">
        <v>0</v>
      </c>
      <c r="N1470" s="17"/>
      <c r="O1470" s="17"/>
    </row>
    <row r="1471" spans="1:15" ht="15.95">
      <c r="A1471" s="118" t="s">
        <v>1322</v>
      </c>
      <c r="B1471" s="118" t="s">
        <v>8420</v>
      </c>
      <c r="C1471" s="16" t="s">
        <v>8428</v>
      </c>
      <c r="D1471" s="17"/>
      <c r="E1471" s="17"/>
      <c r="F1471" s="17"/>
      <c r="G1471" s="17"/>
      <c r="H1471" s="17"/>
      <c r="I1471" s="17"/>
      <c r="J1471" s="17"/>
      <c r="K1471" s="28"/>
      <c r="L1471" s="17"/>
      <c r="M1471" s="24">
        <v>38800</v>
      </c>
      <c r="N1471" s="17"/>
      <c r="O1471" s="17"/>
    </row>
    <row r="1472" spans="1:15" ht="15.95">
      <c r="A1472" s="118" t="s">
        <v>1322</v>
      </c>
      <c r="B1472" s="118" t="s">
        <v>8420</v>
      </c>
      <c r="C1472" s="16" t="s">
        <v>8422</v>
      </c>
      <c r="D1472" s="17"/>
      <c r="E1472" s="17"/>
      <c r="F1472" s="17"/>
      <c r="G1472" s="17"/>
      <c r="H1472" s="17"/>
      <c r="I1472" s="17"/>
      <c r="J1472" s="17"/>
      <c r="K1472" s="28"/>
      <c r="L1472" s="24">
        <v>67600</v>
      </c>
      <c r="M1472" s="24">
        <v>86500</v>
      </c>
      <c r="N1472" s="24">
        <v>90000</v>
      </c>
      <c r="O1472" s="24">
        <v>133000</v>
      </c>
    </row>
    <row r="1473" spans="1:15" ht="15.95">
      <c r="A1473" s="118" t="s">
        <v>1322</v>
      </c>
      <c r="B1473" s="118" t="s">
        <v>8420</v>
      </c>
      <c r="C1473" s="16" t="s">
        <v>8442</v>
      </c>
      <c r="D1473" s="17"/>
      <c r="E1473" s="24">
        <v>237000</v>
      </c>
      <c r="F1473" s="17"/>
      <c r="G1473" s="17"/>
      <c r="H1473" s="17"/>
      <c r="I1473" s="17"/>
      <c r="J1473" s="17"/>
      <c r="K1473" s="28"/>
      <c r="L1473" s="17"/>
      <c r="M1473" s="17"/>
      <c r="N1473" s="17"/>
      <c r="O1473" s="17"/>
    </row>
    <row r="1474" spans="1:15" ht="15.95">
      <c r="A1474" s="118" t="s">
        <v>1322</v>
      </c>
      <c r="B1474" s="118" t="s">
        <v>8420</v>
      </c>
      <c r="C1474" s="16" t="s">
        <v>8445</v>
      </c>
      <c r="D1474" s="17"/>
      <c r="E1474" s="17"/>
      <c r="F1474" s="17"/>
      <c r="G1474" s="17"/>
      <c r="H1474" s="17"/>
      <c r="I1474" s="17"/>
      <c r="J1474" s="17"/>
      <c r="K1474" s="28"/>
      <c r="L1474" s="17"/>
      <c r="M1474" s="24">
        <v>19200</v>
      </c>
      <c r="N1474" s="24">
        <v>28000</v>
      </c>
      <c r="O1474" s="17"/>
    </row>
    <row r="1475" spans="1:15" ht="15.95">
      <c r="A1475" s="118" t="s">
        <v>1322</v>
      </c>
      <c r="B1475" s="118" t="s">
        <v>8420</v>
      </c>
      <c r="C1475" s="16" t="s">
        <v>8435</v>
      </c>
      <c r="D1475" s="17"/>
      <c r="E1475" s="17"/>
      <c r="F1475" s="17"/>
      <c r="G1475" s="17"/>
      <c r="H1475" s="17"/>
      <c r="I1475" s="17"/>
      <c r="J1475" s="24">
        <v>189000</v>
      </c>
      <c r="K1475" s="28"/>
      <c r="L1475" s="17"/>
      <c r="M1475" s="24">
        <v>57800</v>
      </c>
      <c r="N1475" s="24">
        <v>0</v>
      </c>
      <c r="O1475" s="17"/>
    </row>
    <row r="1476" spans="1:15" ht="15.95">
      <c r="A1476" s="118" t="s">
        <v>1322</v>
      </c>
      <c r="B1476" s="118" t="s">
        <v>8420</v>
      </c>
      <c r="C1476" s="16" t="s">
        <v>8425</v>
      </c>
      <c r="D1476" s="17"/>
      <c r="E1476" s="17"/>
      <c r="F1476" s="17"/>
      <c r="G1476" s="17"/>
      <c r="H1476" s="24">
        <v>12200</v>
      </c>
      <c r="I1476" s="24">
        <v>126000</v>
      </c>
      <c r="J1476" s="24">
        <v>30100</v>
      </c>
      <c r="K1476" s="28"/>
      <c r="L1476" s="24">
        <v>17400</v>
      </c>
      <c r="M1476" s="17"/>
      <c r="N1476" s="17"/>
      <c r="O1476" s="17"/>
    </row>
    <row r="1477" spans="1:15" ht="15.95">
      <c r="A1477" s="118" t="s">
        <v>1322</v>
      </c>
      <c r="B1477" s="16">
        <v>126</v>
      </c>
      <c r="C1477" s="16"/>
      <c r="D1477" s="17"/>
      <c r="E1477" s="17"/>
      <c r="F1477" s="17"/>
      <c r="G1477" s="17"/>
      <c r="H1477" s="17"/>
      <c r="I1477" s="17"/>
      <c r="J1477" s="24">
        <v>9220</v>
      </c>
      <c r="K1477" s="28"/>
      <c r="L1477" s="24">
        <v>19700</v>
      </c>
      <c r="M1477" s="24">
        <v>37900</v>
      </c>
      <c r="N1477" s="24">
        <v>35600</v>
      </c>
      <c r="O1477" s="17"/>
    </row>
    <row r="1478" spans="1:15" ht="15.95">
      <c r="A1478" s="118" t="s">
        <v>1322</v>
      </c>
      <c r="B1478" s="16">
        <v>145</v>
      </c>
      <c r="C1478" s="16" t="s">
        <v>8446</v>
      </c>
      <c r="D1478" s="17"/>
      <c r="E1478" s="17"/>
      <c r="F1478" s="17"/>
      <c r="G1478" s="17"/>
      <c r="H1478" s="17"/>
      <c r="I1478" s="17"/>
      <c r="J1478" s="17"/>
      <c r="K1478" s="28"/>
      <c r="L1478" s="24">
        <v>102000</v>
      </c>
      <c r="M1478" s="24">
        <v>102000</v>
      </c>
      <c r="N1478" s="24">
        <v>72800</v>
      </c>
      <c r="O1478" s="17"/>
    </row>
    <row r="1479" spans="1:15" ht="15.95">
      <c r="A1479" s="118" t="s">
        <v>1322</v>
      </c>
      <c r="B1479" s="118">
        <v>160</v>
      </c>
      <c r="C1479" s="16"/>
      <c r="D1479" s="17"/>
      <c r="E1479" s="17"/>
      <c r="F1479" s="17"/>
      <c r="G1479" s="17"/>
      <c r="H1479" s="24">
        <v>70700</v>
      </c>
      <c r="I1479" s="24">
        <v>113000</v>
      </c>
      <c r="J1479" s="24">
        <v>141000</v>
      </c>
      <c r="K1479" s="28"/>
      <c r="L1479" s="24">
        <v>180000</v>
      </c>
      <c r="M1479" s="18">
        <v>478000</v>
      </c>
      <c r="N1479" s="18">
        <v>602000</v>
      </c>
      <c r="O1479" s="24">
        <v>134000</v>
      </c>
    </row>
    <row r="1480" spans="1:15" ht="15.95">
      <c r="A1480" s="118" t="s">
        <v>1322</v>
      </c>
      <c r="B1480" s="118">
        <v>160</v>
      </c>
      <c r="C1480" s="16" t="s">
        <v>8427</v>
      </c>
      <c r="D1480" s="17"/>
      <c r="E1480" s="17"/>
      <c r="F1480" s="17"/>
      <c r="G1480" s="17"/>
      <c r="H1480" s="17"/>
      <c r="I1480" s="17"/>
      <c r="J1480" s="17"/>
      <c r="K1480" s="28"/>
      <c r="L1480" s="17"/>
      <c r="M1480" s="24">
        <v>77200</v>
      </c>
      <c r="N1480" s="24">
        <v>68900</v>
      </c>
      <c r="O1480" s="17"/>
    </row>
    <row r="1481" spans="1:15" ht="15.95">
      <c r="A1481" s="118" t="s">
        <v>1322</v>
      </c>
      <c r="B1481" s="16">
        <v>167</v>
      </c>
      <c r="C1481" s="16" t="s">
        <v>8421</v>
      </c>
      <c r="D1481" s="17"/>
      <c r="E1481" s="17"/>
      <c r="F1481" s="17"/>
      <c r="G1481" s="17"/>
      <c r="H1481" s="17"/>
      <c r="I1481" s="17"/>
      <c r="J1481" s="17"/>
      <c r="K1481" s="28"/>
      <c r="L1481" s="24">
        <v>24400</v>
      </c>
      <c r="M1481" s="17"/>
      <c r="N1481" s="17"/>
      <c r="O1481" s="17"/>
    </row>
    <row r="1482" spans="1:15" ht="15.95">
      <c r="A1482" s="118" t="s">
        <v>1322</v>
      </c>
      <c r="B1482" s="16">
        <v>257</v>
      </c>
      <c r="C1482" s="16"/>
      <c r="D1482" s="17"/>
      <c r="E1482" s="17"/>
      <c r="F1482" s="17"/>
      <c r="G1482" s="17"/>
      <c r="H1482" s="24">
        <v>81300</v>
      </c>
      <c r="I1482" s="24">
        <v>132000</v>
      </c>
      <c r="J1482" s="24">
        <v>185000</v>
      </c>
      <c r="K1482" s="28"/>
      <c r="L1482" s="18">
        <v>293000</v>
      </c>
      <c r="M1482" s="18">
        <v>386000</v>
      </c>
      <c r="N1482" s="18">
        <v>438000</v>
      </c>
      <c r="O1482" s="24">
        <v>78200</v>
      </c>
    </row>
    <row r="1483" spans="1:15" ht="15.95">
      <c r="A1483" s="118" t="s">
        <v>1322</v>
      </c>
      <c r="B1483" s="16">
        <v>280</v>
      </c>
      <c r="C1483" s="16"/>
      <c r="D1483" s="17"/>
      <c r="E1483" s="17"/>
      <c r="F1483" s="17"/>
      <c r="G1483" s="17"/>
      <c r="H1483" s="17"/>
      <c r="I1483" s="17"/>
      <c r="J1483" s="17"/>
      <c r="K1483" s="28"/>
      <c r="L1483" s="24">
        <v>62100</v>
      </c>
      <c r="M1483" s="17"/>
      <c r="N1483" s="17"/>
      <c r="O1483" s="17"/>
    </row>
    <row r="1484" spans="1:15" ht="15.95">
      <c r="A1484" s="118" t="s">
        <v>1322</v>
      </c>
      <c r="B1484" s="119">
        <v>301</v>
      </c>
      <c r="C1484" s="16" t="s">
        <v>8423</v>
      </c>
      <c r="D1484" s="17"/>
      <c r="E1484" s="17"/>
      <c r="F1484" s="17"/>
      <c r="G1484" s="17"/>
      <c r="H1484" s="17"/>
      <c r="I1484" s="17"/>
      <c r="J1484" s="17"/>
      <c r="K1484" s="28"/>
      <c r="L1484" s="18">
        <v>394000</v>
      </c>
      <c r="M1484" s="24">
        <v>4640</v>
      </c>
      <c r="N1484" s="24">
        <v>43300</v>
      </c>
      <c r="O1484" s="24">
        <v>130000</v>
      </c>
    </row>
    <row r="1485" spans="1:15" ht="15.95">
      <c r="A1485" s="118" t="s">
        <v>1322</v>
      </c>
      <c r="B1485" s="118">
        <v>301</v>
      </c>
      <c r="C1485" s="16" t="s">
        <v>8434</v>
      </c>
      <c r="D1485" s="17"/>
      <c r="E1485" s="17"/>
      <c r="F1485" s="17"/>
      <c r="G1485" s="17"/>
      <c r="H1485" s="17"/>
      <c r="I1485" s="17"/>
      <c r="J1485" s="17"/>
      <c r="K1485" s="28"/>
      <c r="L1485" s="17"/>
      <c r="M1485" s="24">
        <v>74800</v>
      </c>
      <c r="N1485" s="24">
        <v>237000</v>
      </c>
      <c r="O1485" s="17"/>
    </row>
    <row r="1486" spans="1:15" ht="15.95">
      <c r="A1486" s="118" t="s">
        <v>1322</v>
      </c>
      <c r="B1486" s="118">
        <v>301</v>
      </c>
      <c r="C1486" s="16" t="s">
        <v>8444</v>
      </c>
      <c r="D1486" s="17"/>
      <c r="E1486" s="17"/>
      <c r="F1486" s="17"/>
      <c r="G1486" s="17"/>
      <c r="H1486" s="17"/>
      <c r="I1486" s="17"/>
      <c r="J1486" s="17"/>
      <c r="K1486" s="28"/>
      <c r="L1486" s="18">
        <v>481000</v>
      </c>
      <c r="M1486" s="17"/>
      <c r="N1486" s="17"/>
      <c r="O1486" s="17"/>
    </row>
    <row r="1487" spans="1:15" ht="15.95">
      <c r="A1487" s="118" t="s">
        <v>1322</v>
      </c>
      <c r="B1487" s="118">
        <v>301</v>
      </c>
      <c r="C1487" s="16" t="s">
        <v>8449</v>
      </c>
      <c r="D1487" s="17"/>
      <c r="E1487" s="17"/>
      <c r="F1487" s="17"/>
      <c r="G1487" s="17"/>
      <c r="H1487" s="17"/>
      <c r="I1487" s="17"/>
      <c r="J1487" s="17"/>
      <c r="K1487" s="28"/>
      <c r="L1487" s="17"/>
      <c r="M1487" s="24">
        <v>99</v>
      </c>
      <c r="N1487" s="17"/>
      <c r="O1487" s="17"/>
    </row>
    <row r="1488" spans="1:15" ht="15.95">
      <c r="A1488" s="118" t="s">
        <v>1322</v>
      </c>
      <c r="B1488" s="118">
        <v>301</v>
      </c>
      <c r="C1488" s="16" t="s">
        <v>8424</v>
      </c>
      <c r="D1488" s="17"/>
      <c r="E1488" s="17"/>
      <c r="F1488" s="17"/>
      <c r="G1488" s="17"/>
      <c r="H1488" s="17"/>
      <c r="I1488" s="17"/>
      <c r="J1488" s="17"/>
      <c r="K1488" s="28"/>
      <c r="L1488" s="17"/>
      <c r="M1488" s="24">
        <v>31000</v>
      </c>
      <c r="N1488" s="24">
        <v>19100</v>
      </c>
      <c r="O1488" s="17"/>
    </row>
    <row r="1489" spans="1:15" ht="15.95">
      <c r="A1489" s="118" t="s">
        <v>1322</v>
      </c>
      <c r="B1489" s="118">
        <v>301</v>
      </c>
      <c r="C1489" s="16" t="s">
        <v>8755</v>
      </c>
      <c r="D1489" s="17"/>
      <c r="E1489" s="17"/>
      <c r="F1489" s="17"/>
      <c r="G1489" s="17"/>
      <c r="H1489" s="17"/>
      <c r="I1489" s="17"/>
      <c r="J1489" s="17"/>
      <c r="K1489" s="28"/>
      <c r="L1489" s="17"/>
      <c r="M1489" s="24">
        <v>1120</v>
      </c>
      <c r="N1489" s="17"/>
      <c r="O1489" s="17"/>
    </row>
    <row r="1490" spans="1:15" ht="15.95">
      <c r="A1490" s="118" t="s">
        <v>1322</v>
      </c>
      <c r="B1490" s="118">
        <v>301</v>
      </c>
      <c r="C1490" s="16" t="s">
        <v>8429</v>
      </c>
      <c r="D1490" s="17"/>
      <c r="E1490" s="17"/>
      <c r="F1490" s="17"/>
      <c r="G1490" s="17"/>
      <c r="H1490" s="17"/>
      <c r="I1490" s="24">
        <v>40700</v>
      </c>
      <c r="J1490" s="17"/>
      <c r="K1490" s="28"/>
      <c r="L1490" s="17"/>
      <c r="M1490" s="24">
        <v>161000</v>
      </c>
      <c r="N1490" s="24">
        <v>109000</v>
      </c>
      <c r="O1490" s="24">
        <v>27700</v>
      </c>
    </row>
    <row r="1491" spans="1:15" ht="15.95">
      <c r="A1491" s="118" t="s">
        <v>1322</v>
      </c>
      <c r="B1491" s="118">
        <v>301</v>
      </c>
      <c r="C1491" s="16" t="s">
        <v>8430</v>
      </c>
      <c r="D1491" s="17"/>
      <c r="E1491" s="17"/>
      <c r="F1491" s="17"/>
      <c r="G1491" s="17"/>
      <c r="H1491" s="24">
        <v>3750</v>
      </c>
      <c r="I1491" s="24">
        <v>6790</v>
      </c>
      <c r="J1491" s="24">
        <v>9650</v>
      </c>
      <c r="K1491" s="28"/>
      <c r="L1491" s="24">
        <v>20800</v>
      </c>
      <c r="M1491" s="24">
        <v>13400</v>
      </c>
      <c r="N1491" s="24">
        <v>77200</v>
      </c>
      <c r="O1491" s="24">
        <v>3120</v>
      </c>
    </row>
    <row r="1492" spans="1:15" ht="15.95">
      <c r="A1492" s="118" t="s">
        <v>1322</v>
      </c>
      <c r="B1492" s="118">
        <v>301</v>
      </c>
      <c r="C1492" s="16" t="s">
        <v>8431</v>
      </c>
      <c r="D1492" s="17"/>
      <c r="E1492" s="17"/>
      <c r="F1492" s="17"/>
      <c r="G1492" s="17"/>
      <c r="H1492" s="24">
        <v>142000</v>
      </c>
      <c r="I1492" s="24">
        <v>125000</v>
      </c>
      <c r="J1492" s="24">
        <v>94400</v>
      </c>
      <c r="K1492" s="24">
        <v>76100</v>
      </c>
      <c r="L1492" s="18">
        <v>437000</v>
      </c>
      <c r="M1492" s="24">
        <v>136000</v>
      </c>
      <c r="N1492" s="24">
        <v>63200</v>
      </c>
      <c r="O1492" s="24">
        <v>64700</v>
      </c>
    </row>
    <row r="1493" spans="1:15" ht="15.95">
      <c r="A1493" s="118" t="s">
        <v>1322</v>
      </c>
      <c r="B1493" s="118">
        <v>301</v>
      </c>
      <c r="C1493" s="16" t="s">
        <v>8432</v>
      </c>
      <c r="D1493" s="17"/>
      <c r="E1493" s="17"/>
      <c r="F1493" s="17"/>
      <c r="G1493" s="17"/>
      <c r="H1493" s="17"/>
      <c r="I1493" s="17"/>
      <c r="J1493" s="17"/>
      <c r="K1493" s="28"/>
      <c r="L1493" s="24">
        <v>6930</v>
      </c>
      <c r="M1493" s="24">
        <v>6720</v>
      </c>
      <c r="N1493" s="24">
        <v>10600</v>
      </c>
      <c r="O1493" s="17"/>
    </row>
    <row r="1494" spans="1:15" ht="15.95">
      <c r="A1494" s="118" t="s">
        <v>1322</v>
      </c>
      <c r="B1494" s="118">
        <v>301</v>
      </c>
      <c r="C1494" s="16" t="s">
        <v>8433</v>
      </c>
      <c r="D1494" s="17"/>
      <c r="E1494" s="17"/>
      <c r="F1494" s="17"/>
      <c r="G1494" s="17"/>
      <c r="H1494" s="17"/>
      <c r="I1494" s="17"/>
      <c r="J1494" s="17"/>
      <c r="K1494" s="28"/>
      <c r="L1494" s="17"/>
      <c r="M1494" s="24">
        <v>9050</v>
      </c>
      <c r="N1494" s="17"/>
      <c r="O1494" s="17"/>
    </row>
    <row r="1495" spans="1:15" ht="15.95">
      <c r="A1495" s="118" t="s">
        <v>1322</v>
      </c>
      <c r="B1495" s="118">
        <v>301</v>
      </c>
      <c r="C1495" s="16" t="s">
        <v>8453</v>
      </c>
      <c r="D1495" s="17"/>
      <c r="E1495" s="17"/>
      <c r="F1495" s="17"/>
      <c r="G1495" s="17"/>
      <c r="H1495" s="17"/>
      <c r="I1495" s="17"/>
      <c r="J1495" s="17"/>
      <c r="K1495" s="28"/>
      <c r="L1495" s="17"/>
      <c r="M1495" s="24">
        <v>1440</v>
      </c>
      <c r="N1495" s="17"/>
      <c r="O1495" s="17"/>
    </row>
    <row r="1496" spans="1:15" ht="15.95">
      <c r="A1496" s="118" t="s">
        <v>1322</v>
      </c>
      <c r="B1496" s="118">
        <v>301</v>
      </c>
      <c r="C1496" s="16" t="s">
        <v>8450</v>
      </c>
      <c r="D1496" s="17"/>
      <c r="E1496" s="17"/>
      <c r="F1496" s="17"/>
      <c r="G1496" s="17"/>
      <c r="H1496" s="17"/>
      <c r="I1496" s="24">
        <v>0</v>
      </c>
      <c r="J1496" s="17"/>
      <c r="K1496" s="28"/>
      <c r="L1496" s="17"/>
      <c r="M1496" s="17"/>
      <c r="N1496" s="17"/>
      <c r="O1496" s="17"/>
    </row>
    <row r="1497" spans="1:15" ht="15.95">
      <c r="A1497" s="118" t="s">
        <v>1322</v>
      </c>
      <c r="B1497" s="16">
        <v>375</v>
      </c>
      <c r="C1497" s="16"/>
      <c r="D1497" s="17"/>
      <c r="E1497" s="17"/>
      <c r="F1497" s="17"/>
      <c r="G1497" s="17"/>
      <c r="H1497" s="17"/>
      <c r="I1497" s="17"/>
      <c r="J1497" s="17"/>
      <c r="K1497" s="28"/>
      <c r="L1497" s="18">
        <v>325000</v>
      </c>
      <c r="M1497" s="18">
        <v>297000</v>
      </c>
      <c r="N1497" s="18">
        <v>328000</v>
      </c>
      <c r="O1497" s="24">
        <v>162000</v>
      </c>
    </row>
    <row r="1498" spans="1:15" ht="15.95">
      <c r="A1498" s="118" t="s">
        <v>1322</v>
      </c>
      <c r="B1498" s="16">
        <v>376</v>
      </c>
      <c r="C1498" s="16" t="s">
        <v>8422</v>
      </c>
      <c r="D1498" s="17"/>
      <c r="E1498" s="17"/>
      <c r="F1498" s="17"/>
      <c r="G1498" s="17"/>
      <c r="H1498" s="17"/>
      <c r="I1498" s="17"/>
      <c r="J1498" s="17"/>
      <c r="K1498" s="28"/>
      <c r="L1498" s="17"/>
      <c r="M1498" s="17"/>
      <c r="N1498" s="18">
        <v>290000</v>
      </c>
      <c r="O1498" s="17"/>
    </row>
    <row r="1499" spans="1:15" ht="15.95">
      <c r="A1499" s="118" t="s">
        <v>1322</v>
      </c>
      <c r="B1499" s="16">
        <v>609</v>
      </c>
      <c r="C1499" s="16" t="s">
        <v>8424</v>
      </c>
      <c r="D1499" s="17"/>
      <c r="E1499" s="17"/>
      <c r="F1499" s="17"/>
      <c r="G1499" s="17"/>
      <c r="H1499" s="17"/>
      <c r="I1499" s="17"/>
      <c r="J1499" s="24">
        <v>30700</v>
      </c>
      <c r="K1499" s="28"/>
      <c r="L1499" s="17"/>
      <c r="M1499" s="17"/>
      <c r="N1499" s="17"/>
      <c r="O1499" s="17"/>
    </row>
    <row r="1500" spans="1:15" ht="15.95">
      <c r="A1500" s="118" t="s">
        <v>1322</v>
      </c>
      <c r="B1500" s="16">
        <v>935</v>
      </c>
      <c r="C1500" s="16" t="s">
        <v>8435</v>
      </c>
      <c r="D1500" s="17"/>
      <c r="E1500" s="17"/>
      <c r="F1500" s="17"/>
      <c r="G1500" s="17"/>
      <c r="H1500" s="17"/>
      <c r="I1500" s="17"/>
      <c r="J1500" s="17"/>
      <c r="K1500" s="28"/>
      <c r="L1500" s="17"/>
      <c r="M1500" s="17"/>
      <c r="N1500" s="17"/>
      <c r="O1500" s="24">
        <v>46000</v>
      </c>
    </row>
    <row r="1501" spans="1:15" ht="15.95">
      <c r="A1501" s="118" t="s">
        <v>1322</v>
      </c>
      <c r="B1501" s="119">
        <v>953</v>
      </c>
      <c r="C1501" s="16" t="s">
        <v>8430</v>
      </c>
      <c r="D1501" s="17"/>
      <c r="E1501" s="17"/>
      <c r="F1501" s="17"/>
      <c r="G1501" s="17"/>
      <c r="H1501" s="17"/>
      <c r="I1501" s="17"/>
      <c r="J1501" s="17"/>
      <c r="K1501" s="28"/>
      <c r="L1501" s="24">
        <v>60900</v>
      </c>
      <c r="M1501" s="17"/>
      <c r="N1501" s="17"/>
      <c r="O1501" s="17"/>
    </row>
    <row r="1502" spans="1:15" ht="15.95">
      <c r="A1502" s="118" t="s">
        <v>1322</v>
      </c>
      <c r="B1502" s="118">
        <v>953</v>
      </c>
      <c r="C1502" s="16" t="s">
        <v>8431</v>
      </c>
      <c r="D1502" s="17"/>
      <c r="E1502" s="17"/>
      <c r="F1502" s="17"/>
      <c r="G1502" s="17"/>
      <c r="H1502" s="17"/>
      <c r="I1502" s="17"/>
      <c r="J1502" s="17"/>
      <c r="K1502" s="28"/>
      <c r="L1502" s="24">
        <v>73000</v>
      </c>
      <c r="M1502" s="24">
        <v>67100</v>
      </c>
      <c r="N1502" s="17"/>
      <c r="O1502" s="17"/>
    </row>
    <row r="1503" spans="1:15" ht="15.95">
      <c r="A1503" s="118" t="s">
        <v>1322</v>
      </c>
      <c r="B1503" s="118">
        <v>953</v>
      </c>
      <c r="C1503" s="16" t="s">
        <v>8432</v>
      </c>
      <c r="D1503" s="17"/>
      <c r="E1503" s="17"/>
      <c r="F1503" s="17"/>
      <c r="G1503" s="17"/>
      <c r="H1503" s="17"/>
      <c r="I1503" s="17"/>
      <c r="J1503" s="17"/>
      <c r="K1503" s="28"/>
      <c r="L1503" s="24">
        <v>61800</v>
      </c>
      <c r="M1503" s="24">
        <v>41400</v>
      </c>
      <c r="N1503" s="17"/>
      <c r="O1503" s="17"/>
    </row>
    <row r="1504" spans="1:15" ht="15.95">
      <c r="A1504" s="118" t="s">
        <v>1322</v>
      </c>
      <c r="B1504" s="118">
        <v>953</v>
      </c>
      <c r="C1504" s="16" t="s">
        <v>8452</v>
      </c>
      <c r="D1504" s="17"/>
      <c r="E1504" s="17"/>
      <c r="F1504" s="17"/>
      <c r="G1504" s="17"/>
      <c r="H1504" s="17"/>
      <c r="I1504" s="17"/>
      <c r="J1504" s="17"/>
      <c r="K1504" s="28"/>
      <c r="L1504" s="17"/>
      <c r="M1504" s="24">
        <v>146000</v>
      </c>
      <c r="N1504" s="17"/>
      <c r="O1504" s="17"/>
    </row>
    <row r="1505" spans="1:15" ht="15.95">
      <c r="A1505" s="118" t="s">
        <v>1322</v>
      </c>
      <c r="B1505" s="118">
        <v>953</v>
      </c>
      <c r="C1505" s="16" t="s">
        <v>8455</v>
      </c>
      <c r="D1505" s="17"/>
      <c r="E1505" s="17"/>
      <c r="F1505" s="17"/>
      <c r="G1505" s="17"/>
      <c r="H1505" s="17"/>
      <c r="I1505" s="17"/>
      <c r="J1505" s="17"/>
      <c r="K1505" s="28"/>
      <c r="L1505" s="17"/>
      <c r="M1505" s="17"/>
      <c r="N1505" s="17"/>
      <c r="O1505" s="24">
        <v>0</v>
      </c>
    </row>
    <row r="1506" spans="1:15" ht="15.95">
      <c r="A1506" s="118" t="s">
        <v>1322</v>
      </c>
      <c r="B1506" s="118">
        <v>1068</v>
      </c>
      <c r="C1506" s="16" t="s">
        <v>8429</v>
      </c>
      <c r="D1506" s="17"/>
      <c r="E1506" s="17"/>
      <c r="F1506" s="17"/>
      <c r="G1506" s="17"/>
      <c r="H1506" s="17"/>
      <c r="I1506" s="17"/>
      <c r="J1506" s="17"/>
      <c r="K1506" s="28"/>
      <c r="L1506" s="24">
        <v>81300</v>
      </c>
      <c r="M1506" s="24">
        <v>1390</v>
      </c>
      <c r="N1506" s="17"/>
      <c r="O1506" s="17"/>
    </row>
    <row r="1507" spans="1:15" ht="15.95">
      <c r="A1507" s="118" t="s">
        <v>1322</v>
      </c>
      <c r="B1507" s="118">
        <v>1068</v>
      </c>
      <c r="C1507" s="16" t="s">
        <v>8430</v>
      </c>
      <c r="D1507" s="17"/>
      <c r="E1507" s="17"/>
      <c r="F1507" s="17"/>
      <c r="G1507" s="17"/>
      <c r="H1507" s="17"/>
      <c r="I1507" s="17"/>
      <c r="J1507" s="17"/>
      <c r="K1507" s="28"/>
      <c r="L1507" s="24">
        <v>111000</v>
      </c>
      <c r="M1507" s="24">
        <v>59000</v>
      </c>
      <c r="N1507" s="17"/>
      <c r="O1507" s="17"/>
    </row>
    <row r="1508" spans="1:15" ht="15.95">
      <c r="A1508" s="118" t="s">
        <v>1322</v>
      </c>
      <c r="B1508" s="118">
        <v>1068</v>
      </c>
      <c r="C1508" s="16" t="s">
        <v>8431</v>
      </c>
      <c r="D1508" s="17"/>
      <c r="E1508" s="17"/>
      <c r="F1508" s="17"/>
      <c r="G1508" s="17"/>
      <c r="H1508" s="17"/>
      <c r="I1508" s="17"/>
      <c r="J1508" s="17"/>
      <c r="K1508" s="28"/>
      <c r="L1508" s="24">
        <v>65900</v>
      </c>
      <c r="M1508" s="24">
        <v>79000</v>
      </c>
      <c r="N1508" s="24">
        <v>27700</v>
      </c>
      <c r="O1508" s="17"/>
    </row>
    <row r="1509" spans="1:15" ht="15.95">
      <c r="A1509" s="118" t="s">
        <v>1322</v>
      </c>
      <c r="B1509" s="118">
        <v>1068</v>
      </c>
      <c r="C1509" s="16" t="s">
        <v>8432</v>
      </c>
      <c r="D1509" s="17"/>
      <c r="E1509" s="17"/>
      <c r="F1509" s="17"/>
      <c r="G1509" s="17"/>
      <c r="H1509" s="24">
        <v>20500</v>
      </c>
      <c r="I1509" s="24">
        <v>18300</v>
      </c>
      <c r="J1509" s="17"/>
      <c r="K1509" s="28"/>
      <c r="L1509" s="24">
        <v>117000</v>
      </c>
      <c r="M1509" s="24">
        <v>158000</v>
      </c>
      <c r="N1509" s="24">
        <v>38700</v>
      </c>
      <c r="O1509" s="17"/>
    </row>
    <row r="1510" spans="1:15" ht="15.95">
      <c r="A1510" s="118" t="s">
        <v>1322</v>
      </c>
      <c r="B1510" s="16">
        <v>1163</v>
      </c>
      <c r="C1510" s="16" t="s">
        <v>8432</v>
      </c>
      <c r="D1510" s="17"/>
      <c r="E1510" s="17"/>
      <c r="F1510" s="17"/>
      <c r="G1510" s="17"/>
      <c r="H1510" s="17"/>
      <c r="I1510" s="17"/>
      <c r="J1510" s="17"/>
      <c r="K1510" s="28"/>
      <c r="L1510" s="17"/>
      <c r="M1510" s="24">
        <v>6220</v>
      </c>
      <c r="N1510" s="24">
        <v>13900</v>
      </c>
      <c r="O1510" s="17"/>
    </row>
    <row r="1511" spans="1:15" ht="15.95">
      <c r="A1511" s="118" t="s">
        <v>1322</v>
      </c>
      <c r="B1511" s="16">
        <v>1467</v>
      </c>
      <c r="C1511" s="16" t="s">
        <v>8423</v>
      </c>
      <c r="D1511" s="17"/>
      <c r="E1511" s="17"/>
      <c r="F1511" s="17"/>
      <c r="G1511" s="17"/>
      <c r="H1511" s="17"/>
      <c r="I1511" s="17"/>
      <c r="J1511" s="17"/>
      <c r="K1511" s="28"/>
      <c r="L1511" s="17"/>
      <c r="M1511" s="17"/>
      <c r="N1511" s="17"/>
      <c r="O1511" s="24">
        <v>59800</v>
      </c>
    </row>
    <row r="1512" spans="1:15" ht="15.95">
      <c r="A1512" s="118" t="s">
        <v>1322</v>
      </c>
      <c r="B1512" s="119">
        <v>1523</v>
      </c>
      <c r="C1512" s="16" t="s">
        <v>8461</v>
      </c>
      <c r="D1512" s="17"/>
      <c r="E1512" s="17"/>
      <c r="F1512" s="17"/>
      <c r="G1512" s="17"/>
      <c r="H1512" s="17"/>
      <c r="I1512" s="17"/>
      <c r="J1512" s="17"/>
      <c r="K1512" s="28"/>
      <c r="L1512" s="17"/>
      <c r="M1512" s="24">
        <v>104000</v>
      </c>
      <c r="N1512" s="24">
        <v>97200</v>
      </c>
      <c r="O1512" s="17"/>
    </row>
    <row r="1513" spans="1:15" ht="15.95">
      <c r="A1513" s="118" t="s">
        <v>1322</v>
      </c>
      <c r="B1513" s="118">
        <v>1523</v>
      </c>
      <c r="C1513" s="16" t="s">
        <v>8431</v>
      </c>
      <c r="D1513" s="17"/>
      <c r="E1513" s="17"/>
      <c r="F1513" s="17"/>
      <c r="G1513" s="17"/>
      <c r="H1513" s="17"/>
      <c r="I1513" s="17"/>
      <c r="J1513" s="17"/>
      <c r="K1513" s="28"/>
      <c r="L1513" s="17"/>
      <c r="M1513" s="24">
        <v>32700</v>
      </c>
      <c r="N1513" s="17"/>
      <c r="O1513" s="17"/>
    </row>
    <row r="1514" spans="1:15" ht="15.95">
      <c r="A1514" s="118" t="s">
        <v>1322</v>
      </c>
      <c r="B1514" s="118">
        <v>1523</v>
      </c>
      <c r="C1514" s="16" t="s">
        <v>8432</v>
      </c>
      <c r="D1514" s="17"/>
      <c r="E1514" s="17"/>
      <c r="F1514" s="17"/>
      <c r="G1514" s="17"/>
      <c r="H1514" s="17"/>
      <c r="I1514" s="17"/>
      <c r="J1514" s="17"/>
      <c r="K1514" s="28"/>
      <c r="L1514" s="17"/>
      <c r="M1514" s="24">
        <v>17200</v>
      </c>
      <c r="N1514" s="17"/>
      <c r="O1514" s="17"/>
    </row>
    <row r="1515" spans="1:15" ht="15.95">
      <c r="A1515" s="118" t="s">
        <v>1322</v>
      </c>
      <c r="B1515" s="118">
        <v>1523</v>
      </c>
      <c r="C1515" s="16" t="s">
        <v>8439</v>
      </c>
      <c r="D1515" s="17"/>
      <c r="E1515" s="17"/>
      <c r="F1515" s="17"/>
      <c r="G1515" s="17"/>
      <c r="H1515" s="17"/>
      <c r="I1515" s="17"/>
      <c r="J1515" s="17"/>
      <c r="K1515" s="28"/>
      <c r="L1515" s="17"/>
      <c r="M1515" s="24">
        <v>88100</v>
      </c>
      <c r="N1515" s="24">
        <v>21900</v>
      </c>
      <c r="O1515" s="17"/>
    </row>
    <row r="1516" spans="1:15" ht="15.95">
      <c r="A1516" s="118" t="s">
        <v>1322</v>
      </c>
      <c r="B1516" s="118">
        <v>1523</v>
      </c>
      <c r="C1516" s="16" t="s">
        <v>8451</v>
      </c>
      <c r="D1516" s="17"/>
      <c r="E1516" s="17"/>
      <c r="F1516" s="17"/>
      <c r="G1516" s="17"/>
      <c r="H1516" s="17"/>
      <c r="I1516" s="17"/>
      <c r="J1516" s="17"/>
      <c r="K1516" s="28"/>
      <c r="L1516" s="24">
        <v>168000</v>
      </c>
      <c r="M1516" s="17"/>
      <c r="N1516" s="17"/>
      <c r="O1516" s="17"/>
    </row>
    <row r="1517" spans="1:15" ht="15.95">
      <c r="A1517" s="118" t="s">
        <v>1322</v>
      </c>
      <c r="B1517" s="119">
        <v>1594</v>
      </c>
      <c r="C1517" s="16" t="s">
        <v>8422</v>
      </c>
      <c r="D1517" s="17"/>
      <c r="E1517" s="17"/>
      <c r="F1517" s="17"/>
      <c r="G1517" s="17"/>
      <c r="H1517" s="17"/>
      <c r="I1517" s="17"/>
      <c r="J1517" s="17"/>
      <c r="K1517" s="28"/>
      <c r="L1517" s="24">
        <v>122000</v>
      </c>
      <c r="M1517" s="24">
        <v>18300</v>
      </c>
      <c r="N1517" s="24">
        <v>79800</v>
      </c>
      <c r="O1517" s="24">
        <v>11400</v>
      </c>
    </row>
    <row r="1518" spans="1:15" ht="15.95">
      <c r="A1518" s="118" t="s">
        <v>1322</v>
      </c>
      <c r="B1518" s="118">
        <v>1594</v>
      </c>
      <c r="C1518" s="16" t="s">
        <v>8438</v>
      </c>
      <c r="D1518" s="17"/>
      <c r="E1518" s="17"/>
      <c r="F1518" s="17"/>
      <c r="G1518" s="17"/>
      <c r="H1518" s="17"/>
      <c r="I1518" s="17"/>
      <c r="J1518" s="17"/>
      <c r="K1518" s="28"/>
      <c r="L1518" s="24">
        <v>112000</v>
      </c>
      <c r="M1518" s="24">
        <v>47400</v>
      </c>
      <c r="N1518" s="24">
        <v>46300</v>
      </c>
      <c r="O1518" s="24">
        <v>196000</v>
      </c>
    </row>
    <row r="1519" spans="1:15" ht="15.95">
      <c r="A1519" s="118" t="s">
        <v>1322</v>
      </c>
      <c r="B1519" s="118">
        <v>1594</v>
      </c>
      <c r="C1519" s="16" t="s">
        <v>8461</v>
      </c>
      <c r="D1519" s="17"/>
      <c r="E1519" s="17"/>
      <c r="F1519" s="17"/>
      <c r="G1519" s="17"/>
      <c r="H1519" s="17"/>
      <c r="I1519" s="17"/>
      <c r="J1519" s="17"/>
      <c r="K1519" s="28"/>
      <c r="L1519" s="17"/>
      <c r="M1519" s="24">
        <v>5730</v>
      </c>
      <c r="N1519" s="17"/>
      <c r="O1519" s="17"/>
    </row>
    <row r="1520" spans="1:15" ht="15.95">
      <c r="A1520" s="118" t="s">
        <v>1322</v>
      </c>
      <c r="B1520" s="118">
        <v>1594</v>
      </c>
      <c r="C1520" s="16" t="s">
        <v>8435</v>
      </c>
      <c r="D1520" s="17"/>
      <c r="E1520" s="17"/>
      <c r="F1520" s="17"/>
      <c r="G1520" s="17"/>
      <c r="H1520" s="24">
        <v>18300</v>
      </c>
      <c r="I1520" s="17"/>
      <c r="J1520" s="17"/>
      <c r="K1520" s="28"/>
      <c r="L1520" s="24">
        <v>217000</v>
      </c>
      <c r="M1520" s="24">
        <v>57800</v>
      </c>
      <c r="N1520" s="24">
        <v>50600</v>
      </c>
      <c r="O1520" s="24">
        <v>61900</v>
      </c>
    </row>
    <row r="1521" spans="1:15" ht="15.95">
      <c r="A1521" s="118" t="s">
        <v>1322</v>
      </c>
      <c r="B1521" s="118">
        <v>1594</v>
      </c>
      <c r="C1521" s="16" t="s">
        <v>8447</v>
      </c>
      <c r="D1521" s="17"/>
      <c r="E1521" s="17"/>
      <c r="F1521" s="17"/>
      <c r="G1521" s="17"/>
      <c r="H1521" s="24">
        <v>60900</v>
      </c>
      <c r="I1521" s="17"/>
      <c r="J1521" s="17"/>
      <c r="K1521" s="28"/>
      <c r="L1521" s="24">
        <v>28000</v>
      </c>
      <c r="M1521" s="17"/>
      <c r="N1521" s="17"/>
      <c r="O1521" s="18">
        <v>355000</v>
      </c>
    </row>
    <row r="1522" spans="1:15" ht="15.95">
      <c r="A1522" s="118" t="s">
        <v>1322</v>
      </c>
      <c r="B1522" s="118">
        <v>1620</v>
      </c>
      <c r="C1522" s="16" t="s">
        <v>8434</v>
      </c>
      <c r="D1522" s="17"/>
      <c r="E1522" s="17"/>
      <c r="F1522" s="17"/>
      <c r="G1522" s="17"/>
      <c r="H1522" s="17"/>
      <c r="I1522" s="17"/>
      <c r="J1522" s="17"/>
      <c r="K1522" s="28"/>
      <c r="L1522" s="17"/>
      <c r="M1522" s="24">
        <v>16700</v>
      </c>
      <c r="N1522" s="17"/>
      <c r="O1522" s="17"/>
    </row>
    <row r="1523" spans="1:15" ht="15.95">
      <c r="A1523" s="118" t="s">
        <v>1322</v>
      </c>
      <c r="B1523" s="118">
        <v>1620</v>
      </c>
      <c r="C1523" s="16" t="s">
        <v>8424</v>
      </c>
      <c r="D1523" s="17"/>
      <c r="E1523" s="17"/>
      <c r="F1523" s="17"/>
      <c r="G1523" s="17"/>
      <c r="H1523" s="17"/>
      <c r="I1523" s="17"/>
      <c r="J1523" s="17"/>
      <c r="K1523" s="28"/>
      <c r="L1523" s="17"/>
      <c r="M1523" s="24">
        <v>127000</v>
      </c>
      <c r="N1523" s="17"/>
      <c r="O1523" s="24">
        <v>52800</v>
      </c>
    </row>
    <row r="1524" spans="1:15" ht="15.95">
      <c r="A1524" s="118" t="s">
        <v>1322</v>
      </c>
      <c r="B1524" s="118">
        <v>1620</v>
      </c>
      <c r="C1524" s="16" t="s">
        <v>8429</v>
      </c>
      <c r="D1524" s="17"/>
      <c r="E1524" s="17"/>
      <c r="F1524" s="17"/>
      <c r="G1524" s="17"/>
      <c r="H1524" s="24">
        <v>76700</v>
      </c>
      <c r="I1524" s="24">
        <v>92000</v>
      </c>
      <c r="J1524" s="24">
        <v>31200</v>
      </c>
      <c r="K1524" s="28"/>
      <c r="L1524" s="24">
        <v>105000</v>
      </c>
      <c r="M1524" s="24">
        <v>69900</v>
      </c>
      <c r="N1524" s="24">
        <v>67900</v>
      </c>
      <c r="O1524" s="24">
        <v>49100</v>
      </c>
    </row>
    <row r="1525" spans="1:15" ht="15.95">
      <c r="A1525" s="118" t="s">
        <v>1322</v>
      </c>
      <c r="B1525" s="118">
        <v>1620</v>
      </c>
      <c r="C1525" s="16" t="s">
        <v>8430</v>
      </c>
      <c r="D1525" s="17"/>
      <c r="E1525" s="17"/>
      <c r="F1525" s="17"/>
      <c r="G1525" s="17"/>
      <c r="H1525" s="24">
        <v>13800</v>
      </c>
      <c r="I1525" s="24">
        <v>13800</v>
      </c>
      <c r="J1525" s="24">
        <v>44600</v>
      </c>
      <c r="K1525" s="28"/>
      <c r="L1525" s="24">
        <v>38800</v>
      </c>
      <c r="M1525" s="24">
        <v>74900</v>
      </c>
      <c r="N1525" s="24">
        <v>36100</v>
      </c>
      <c r="O1525" s="24">
        <v>51600</v>
      </c>
    </row>
    <row r="1526" spans="1:15" ht="15.95">
      <c r="A1526" s="118" t="s">
        <v>1322</v>
      </c>
      <c r="B1526" s="118">
        <v>1620</v>
      </c>
      <c r="C1526" s="16" t="s">
        <v>8431</v>
      </c>
      <c r="D1526" s="17"/>
      <c r="E1526" s="17"/>
      <c r="F1526" s="17"/>
      <c r="G1526" s="17"/>
      <c r="H1526" s="24">
        <v>4430</v>
      </c>
      <c r="I1526" s="24">
        <v>5560</v>
      </c>
      <c r="J1526" s="24">
        <v>6050</v>
      </c>
      <c r="K1526" s="24">
        <v>28500</v>
      </c>
      <c r="L1526" s="24">
        <v>14300</v>
      </c>
      <c r="M1526" s="24">
        <v>78000</v>
      </c>
      <c r="N1526" s="24">
        <v>60100</v>
      </c>
      <c r="O1526" s="24">
        <v>72400</v>
      </c>
    </row>
    <row r="1527" spans="1:15" ht="15.95">
      <c r="A1527" s="118" t="s">
        <v>1322</v>
      </c>
      <c r="B1527" s="118">
        <v>1620</v>
      </c>
      <c r="C1527" s="16" t="s">
        <v>8432</v>
      </c>
      <c r="D1527" s="17"/>
      <c r="E1527" s="24">
        <v>25400</v>
      </c>
      <c r="F1527" s="17"/>
      <c r="G1527" s="17"/>
      <c r="H1527" s="24">
        <v>47400</v>
      </c>
      <c r="I1527" s="24">
        <v>51000</v>
      </c>
      <c r="J1527" s="24">
        <v>47200</v>
      </c>
      <c r="K1527" s="24">
        <v>18200</v>
      </c>
      <c r="L1527" s="24">
        <v>38600</v>
      </c>
      <c r="M1527" s="18">
        <v>321000</v>
      </c>
      <c r="N1527" s="24">
        <v>152000</v>
      </c>
      <c r="O1527" s="24">
        <v>224000</v>
      </c>
    </row>
    <row r="1528" spans="1:15" ht="15.95">
      <c r="A1528" s="118" t="s">
        <v>1322</v>
      </c>
      <c r="B1528" s="118">
        <v>1620</v>
      </c>
      <c r="C1528" s="16" t="s">
        <v>8452</v>
      </c>
      <c r="D1528" s="17"/>
      <c r="E1528" s="17"/>
      <c r="F1528" s="17"/>
      <c r="G1528" s="17"/>
      <c r="H1528" s="17"/>
      <c r="I1528" s="17"/>
      <c r="J1528" s="17"/>
      <c r="K1528" s="28"/>
      <c r="L1528" s="17"/>
      <c r="M1528" s="24">
        <v>28500</v>
      </c>
      <c r="N1528" s="24">
        <v>18100</v>
      </c>
      <c r="O1528" s="24">
        <v>16400</v>
      </c>
    </row>
    <row r="1529" spans="1:15" ht="15.95">
      <c r="A1529" s="118" t="s">
        <v>1322</v>
      </c>
      <c r="B1529" s="118">
        <v>1620</v>
      </c>
      <c r="C1529" s="16" t="s">
        <v>8450</v>
      </c>
      <c r="D1529" s="17"/>
      <c r="E1529" s="17"/>
      <c r="F1529" s="17"/>
      <c r="G1529" s="17"/>
      <c r="H1529" s="17"/>
      <c r="I1529" s="17"/>
      <c r="J1529" s="17"/>
      <c r="K1529" s="28"/>
      <c r="L1529" s="17"/>
      <c r="M1529" s="24">
        <v>132000</v>
      </c>
      <c r="N1529" s="24">
        <v>42700</v>
      </c>
      <c r="O1529" s="24">
        <v>98300</v>
      </c>
    </row>
    <row r="1530" spans="1:15" ht="15.95">
      <c r="A1530" s="118" t="s">
        <v>1322</v>
      </c>
      <c r="B1530" s="118">
        <v>1772</v>
      </c>
      <c r="C1530" s="16"/>
      <c r="D1530" s="17"/>
      <c r="E1530" s="17"/>
      <c r="F1530" s="17"/>
      <c r="G1530" s="17"/>
      <c r="H1530" s="24">
        <v>160000</v>
      </c>
      <c r="I1530" s="17"/>
      <c r="J1530" s="17"/>
      <c r="K1530" s="28"/>
      <c r="L1530" s="17"/>
      <c r="M1530" s="17"/>
      <c r="N1530" s="17"/>
      <c r="O1530" s="17"/>
    </row>
    <row r="1531" spans="1:15" ht="15.95">
      <c r="A1531" s="118" t="s">
        <v>1322</v>
      </c>
      <c r="B1531" s="118">
        <v>1772</v>
      </c>
      <c r="C1531" s="16" t="s">
        <v>8447</v>
      </c>
      <c r="D1531" s="17"/>
      <c r="E1531" s="17"/>
      <c r="F1531" s="17"/>
      <c r="G1531" s="17"/>
      <c r="H1531" s="17"/>
      <c r="I1531" s="17"/>
      <c r="J1531" s="17"/>
      <c r="K1531" s="28"/>
      <c r="L1531" s="17"/>
      <c r="M1531" s="24">
        <v>30800</v>
      </c>
      <c r="N1531" s="17"/>
      <c r="O1531" s="24">
        <v>17500</v>
      </c>
    </row>
    <row r="1532" spans="1:15" ht="15.95">
      <c r="A1532" s="118" t="s">
        <v>1322</v>
      </c>
      <c r="B1532" s="118">
        <v>1772</v>
      </c>
      <c r="C1532" s="16" t="s">
        <v>8424</v>
      </c>
      <c r="D1532" s="17"/>
      <c r="E1532" s="17"/>
      <c r="F1532" s="17"/>
      <c r="G1532" s="17"/>
      <c r="H1532" s="17"/>
      <c r="I1532" s="17"/>
      <c r="J1532" s="24">
        <v>12900</v>
      </c>
      <c r="K1532" s="28"/>
      <c r="L1532" s="24">
        <v>89600</v>
      </c>
      <c r="M1532" s="24">
        <v>89700</v>
      </c>
      <c r="N1532" s="24">
        <v>24400</v>
      </c>
      <c r="O1532" s="24">
        <v>59000</v>
      </c>
    </row>
    <row r="1533" spans="1:15" ht="15.95">
      <c r="A1533" s="118" t="s">
        <v>1322</v>
      </c>
      <c r="B1533" s="118">
        <v>1772</v>
      </c>
      <c r="C1533" s="16" t="s">
        <v>8429</v>
      </c>
      <c r="D1533" s="17"/>
      <c r="E1533" s="17"/>
      <c r="F1533" s="17"/>
      <c r="G1533" s="17"/>
      <c r="H1533" s="17"/>
      <c r="I1533" s="24">
        <v>71400</v>
      </c>
      <c r="J1533" s="24">
        <v>43100</v>
      </c>
      <c r="K1533" s="24">
        <v>28700</v>
      </c>
      <c r="L1533" s="24">
        <v>148000</v>
      </c>
      <c r="M1533" s="24">
        <v>172000</v>
      </c>
      <c r="N1533" s="24">
        <v>55300</v>
      </c>
      <c r="O1533" s="24">
        <v>163000</v>
      </c>
    </row>
    <row r="1534" spans="1:15" ht="15.95">
      <c r="A1534" s="118" t="s">
        <v>1322</v>
      </c>
      <c r="B1534" s="118">
        <v>1772</v>
      </c>
      <c r="C1534" s="16" t="s">
        <v>8430</v>
      </c>
      <c r="D1534" s="17"/>
      <c r="E1534" s="17"/>
      <c r="F1534" s="17"/>
      <c r="G1534" s="17"/>
      <c r="H1534" s="24">
        <v>40000</v>
      </c>
      <c r="I1534" s="24">
        <v>42500</v>
      </c>
      <c r="J1534" s="24">
        <v>50100</v>
      </c>
      <c r="K1534" s="24">
        <v>22600</v>
      </c>
      <c r="L1534" s="24">
        <v>125000</v>
      </c>
      <c r="M1534" s="24">
        <v>135000</v>
      </c>
      <c r="N1534" s="24">
        <v>73700</v>
      </c>
      <c r="O1534" s="24">
        <v>105000</v>
      </c>
    </row>
    <row r="1535" spans="1:15" ht="15.95">
      <c r="A1535" s="118" t="s">
        <v>1322</v>
      </c>
      <c r="B1535" s="118">
        <v>1772</v>
      </c>
      <c r="C1535" s="16" t="s">
        <v>8431</v>
      </c>
      <c r="D1535" s="17"/>
      <c r="E1535" s="24">
        <v>12200</v>
      </c>
      <c r="F1535" s="17"/>
      <c r="G1535" s="17"/>
      <c r="H1535" s="17"/>
      <c r="I1535" s="17"/>
      <c r="J1535" s="24">
        <v>69500</v>
      </c>
      <c r="K1535" s="28"/>
      <c r="L1535" s="24">
        <v>221000</v>
      </c>
      <c r="M1535" s="24">
        <v>208000</v>
      </c>
      <c r="N1535" s="24">
        <v>95600</v>
      </c>
      <c r="O1535" s="24">
        <v>138000</v>
      </c>
    </row>
    <row r="1536" spans="1:15" ht="15.95">
      <c r="A1536" s="118" t="s">
        <v>1322</v>
      </c>
      <c r="B1536" s="118">
        <v>1772</v>
      </c>
      <c r="C1536" s="16" t="s">
        <v>8432</v>
      </c>
      <c r="D1536" s="17"/>
      <c r="E1536" s="17"/>
      <c r="F1536" s="17"/>
      <c r="G1536" s="17"/>
      <c r="H1536" s="24">
        <v>80100</v>
      </c>
      <c r="I1536" s="24">
        <v>83400</v>
      </c>
      <c r="J1536" s="17"/>
      <c r="K1536" s="24">
        <v>47500</v>
      </c>
      <c r="L1536" s="18">
        <v>359000</v>
      </c>
      <c r="M1536" s="18">
        <v>334000</v>
      </c>
      <c r="N1536" s="24">
        <v>153000</v>
      </c>
      <c r="O1536" s="18">
        <v>278000</v>
      </c>
    </row>
    <row r="1537" spans="1:15" ht="15.95">
      <c r="A1537" s="118" t="s">
        <v>1322</v>
      </c>
      <c r="B1537" s="118">
        <v>1772</v>
      </c>
      <c r="C1537" s="16" t="s">
        <v>8452</v>
      </c>
      <c r="D1537" s="17"/>
      <c r="E1537" s="17"/>
      <c r="F1537" s="17"/>
      <c r="G1537" s="17"/>
      <c r="H1537" s="17"/>
      <c r="I1537" s="17"/>
      <c r="J1537" s="17"/>
      <c r="K1537" s="28"/>
      <c r="L1537" s="17"/>
      <c r="M1537" s="17"/>
      <c r="N1537" s="35">
        <v>1110000</v>
      </c>
      <c r="O1537" s="17"/>
    </row>
    <row r="1538" spans="1:15" ht="15.95">
      <c r="A1538" s="118" t="s">
        <v>1322</v>
      </c>
      <c r="B1538" s="119">
        <v>1918</v>
      </c>
      <c r="C1538" s="16" t="s">
        <v>8429</v>
      </c>
      <c r="D1538" s="17"/>
      <c r="E1538" s="17"/>
      <c r="F1538" s="17"/>
      <c r="G1538" s="17"/>
      <c r="H1538" s="17"/>
      <c r="I1538" s="17"/>
      <c r="J1538" s="17"/>
      <c r="K1538" s="28"/>
      <c r="L1538" s="17"/>
      <c r="M1538" s="17"/>
      <c r="N1538" s="17"/>
      <c r="O1538" s="24">
        <v>28500</v>
      </c>
    </row>
    <row r="1539" spans="1:15" ht="15.95">
      <c r="A1539" s="118" t="s">
        <v>1322</v>
      </c>
      <c r="B1539" s="118">
        <v>1918</v>
      </c>
      <c r="C1539" s="16" t="s">
        <v>8431</v>
      </c>
      <c r="D1539" s="17"/>
      <c r="E1539" s="17"/>
      <c r="F1539" s="17"/>
      <c r="G1539" s="17"/>
      <c r="H1539" s="17"/>
      <c r="I1539" s="17"/>
      <c r="J1539" s="17"/>
      <c r="K1539" s="28"/>
      <c r="L1539" s="17"/>
      <c r="M1539" s="24">
        <v>14300</v>
      </c>
      <c r="N1539" s="17"/>
      <c r="O1539" s="17"/>
    </row>
    <row r="1540" spans="1:15" ht="15.95">
      <c r="A1540" s="118" t="s">
        <v>1322</v>
      </c>
      <c r="B1540" s="118">
        <v>1918</v>
      </c>
      <c r="C1540" s="16" t="s">
        <v>8432</v>
      </c>
      <c r="D1540" s="17"/>
      <c r="E1540" s="17"/>
      <c r="F1540" s="17"/>
      <c r="G1540" s="17"/>
      <c r="H1540" s="17"/>
      <c r="I1540" s="17"/>
      <c r="J1540" s="24">
        <v>6970</v>
      </c>
      <c r="K1540" s="28"/>
      <c r="L1540" s="24">
        <v>92200</v>
      </c>
      <c r="M1540" s="24">
        <v>79900</v>
      </c>
      <c r="N1540" s="24">
        <v>51200</v>
      </c>
      <c r="O1540" s="24">
        <v>76700</v>
      </c>
    </row>
    <row r="1541" spans="1:15" ht="15.95">
      <c r="A1541" s="16" t="s">
        <v>4261</v>
      </c>
      <c r="B1541" s="16" t="s">
        <v>8420</v>
      </c>
      <c r="C1541" s="16"/>
      <c r="D1541" s="17"/>
      <c r="E1541" s="17"/>
      <c r="F1541" s="18">
        <v>286000</v>
      </c>
      <c r="G1541" s="17"/>
      <c r="H1541" s="17"/>
      <c r="I1541" s="17"/>
      <c r="J1541" s="17"/>
      <c r="K1541" s="28"/>
      <c r="L1541" s="17"/>
      <c r="M1541" s="17"/>
      <c r="N1541" s="17"/>
      <c r="O1541" s="17"/>
    </row>
    <row r="1542" spans="1:15" ht="15.95">
      <c r="A1542" s="16" t="s">
        <v>1320</v>
      </c>
      <c r="B1542" s="16" t="s">
        <v>8420</v>
      </c>
      <c r="C1542" s="16"/>
      <c r="D1542" s="17"/>
      <c r="E1542" s="17"/>
      <c r="F1542" s="17"/>
      <c r="G1542" s="17"/>
      <c r="H1542" s="17"/>
      <c r="I1542" s="24">
        <v>163000</v>
      </c>
      <c r="J1542" s="17"/>
      <c r="K1542" s="24">
        <v>96700</v>
      </c>
      <c r="L1542" s="17"/>
      <c r="M1542" s="17"/>
      <c r="N1542" s="17"/>
      <c r="O1542" s="17"/>
    </row>
    <row r="1543" spans="1:15" ht="15.95">
      <c r="A1543" s="16" t="s">
        <v>1319</v>
      </c>
      <c r="B1543" s="16" t="s">
        <v>8420</v>
      </c>
      <c r="C1543" s="16"/>
      <c r="D1543" s="18">
        <v>368000</v>
      </c>
      <c r="E1543" s="18">
        <v>450000</v>
      </c>
      <c r="F1543" s="17"/>
      <c r="G1543" s="18">
        <v>427000</v>
      </c>
      <c r="H1543" s="17"/>
      <c r="I1543" s="17"/>
      <c r="J1543" s="17"/>
      <c r="K1543" s="28"/>
      <c r="L1543" s="17"/>
      <c r="M1543" s="17"/>
      <c r="N1543" s="17"/>
      <c r="O1543" s="17"/>
    </row>
    <row r="1544" spans="1:15" ht="15.95">
      <c r="A1544" s="16" t="s">
        <v>5799</v>
      </c>
      <c r="B1544" s="16" t="s">
        <v>8420</v>
      </c>
      <c r="C1544" s="16"/>
      <c r="D1544" s="24">
        <v>57400</v>
      </c>
      <c r="E1544" s="24">
        <v>11200</v>
      </c>
      <c r="F1544" s="17"/>
      <c r="G1544" s="24">
        <v>6200</v>
      </c>
      <c r="H1544" s="24">
        <v>11900</v>
      </c>
      <c r="I1544" s="24">
        <v>26900</v>
      </c>
      <c r="J1544" s="24">
        <v>19000</v>
      </c>
      <c r="K1544" s="24">
        <v>19400</v>
      </c>
      <c r="L1544" s="17"/>
      <c r="M1544" s="17"/>
      <c r="N1544" s="17"/>
      <c r="O1544" s="17"/>
    </row>
    <row r="1545" spans="1:15" ht="15.95">
      <c r="A1545" s="16" t="s">
        <v>1317</v>
      </c>
      <c r="B1545" s="16" t="s">
        <v>8420</v>
      </c>
      <c r="C1545" s="16"/>
      <c r="D1545" s="18">
        <v>444000</v>
      </c>
      <c r="E1545" s="24">
        <v>80700</v>
      </c>
      <c r="F1545" s="17"/>
      <c r="G1545" s="17"/>
      <c r="H1545" s="24">
        <v>101000</v>
      </c>
      <c r="I1545" s="18">
        <v>321000</v>
      </c>
      <c r="J1545" s="24">
        <v>250000</v>
      </c>
      <c r="K1545" s="24">
        <v>96600</v>
      </c>
      <c r="L1545" s="17"/>
      <c r="M1545" s="24">
        <v>37900</v>
      </c>
      <c r="N1545" s="24">
        <v>35700</v>
      </c>
      <c r="O1545" s="24">
        <v>24100</v>
      </c>
    </row>
    <row r="1546" spans="1:15" ht="15.95">
      <c r="A1546" s="16" t="s">
        <v>5785</v>
      </c>
      <c r="B1546" s="16" t="s">
        <v>8420</v>
      </c>
      <c r="C1546" s="16"/>
      <c r="D1546" s="17"/>
      <c r="E1546" s="17"/>
      <c r="F1546" s="24">
        <v>36300</v>
      </c>
      <c r="G1546" s="24">
        <v>45700</v>
      </c>
      <c r="H1546" s="17"/>
      <c r="I1546" s="17"/>
      <c r="J1546" s="17"/>
      <c r="K1546" s="28"/>
      <c r="L1546" s="17"/>
      <c r="M1546" s="17"/>
      <c r="N1546" s="17"/>
      <c r="O1546" s="17"/>
    </row>
    <row r="1547" spans="1:15" ht="15.95">
      <c r="A1547" s="16" t="s">
        <v>8287</v>
      </c>
      <c r="B1547" s="16" t="s">
        <v>8420</v>
      </c>
      <c r="C1547" s="16"/>
      <c r="D1547" s="35">
        <v>838000</v>
      </c>
      <c r="E1547" s="24">
        <v>23600</v>
      </c>
      <c r="F1547" s="17"/>
      <c r="G1547" s="24">
        <v>96800</v>
      </c>
      <c r="H1547" s="17"/>
      <c r="I1547" s="17"/>
      <c r="J1547" s="17"/>
      <c r="K1547" s="28"/>
      <c r="L1547" s="17"/>
      <c r="M1547" s="24">
        <v>1700</v>
      </c>
      <c r="N1547" s="17"/>
      <c r="O1547" s="17"/>
    </row>
    <row r="1548" spans="1:15" ht="15.95">
      <c r="A1548" s="118" t="s">
        <v>1315</v>
      </c>
      <c r="B1548" s="118" t="s">
        <v>8420</v>
      </c>
      <c r="C1548" s="16"/>
      <c r="D1548" s="37">
        <v>4870000</v>
      </c>
      <c r="E1548" s="19">
        <v>1720000</v>
      </c>
      <c r="F1548" s="26">
        <v>3000000</v>
      </c>
      <c r="G1548" s="19">
        <v>1270000</v>
      </c>
      <c r="H1548" s="18">
        <v>411000</v>
      </c>
      <c r="I1548" s="18">
        <v>670000</v>
      </c>
      <c r="J1548" s="24">
        <v>188000</v>
      </c>
      <c r="K1548" s="24">
        <v>182000</v>
      </c>
      <c r="L1548" s="24">
        <v>31100</v>
      </c>
      <c r="M1548" s="24">
        <v>72500</v>
      </c>
      <c r="N1548" s="24">
        <v>7460</v>
      </c>
      <c r="O1548" s="24">
        <v>163000</v>
      </c>
    </row>
    <row r="1549" spans="1:15" ht="15.95">
      <c r="A1549" s="118" t="s">
        <v>1315</v>
      </c>
      <c r="B1549" s="118" t="s">
        <v>8420</v>
      </c>
      <c r="C1549" s="16" t="s">
        <v>8422</v>
      </c>
      <c r="D1549" s="17"/>
      <c r="E1549" s="17"/>
      <c r="F1549" s="17"/>
      <c r="G1549" s="17"/>
      <c r="H1549" s="17"/>
      <c r="I1549" s="17"/>
      <c r="J1549" s="17"/>
      <c r="K1549" s="28"/>
      <c r="L1549" s="24">
        <v>116000</v>
      </c>
      <c r="M1549" s="17"/>
      <c r="N1549" s="17"/>
      <c r="O1549" s="17"/>
    </row>
    <row r="1550" spans="1:15" ht="15.95">
      <c r="A1550" s="118" t="s">
        <v>1314</v>
      </c>
      <c r="B1550" s="16" t="s">
        <v>8420</v>
      </c>
      <c r="C1550" s="16"/>
      <c r="D1550" s="17"/>
      <c r="E1550" s="17"/>
      <c r="F1550" s="17"/>
      <c r="G1550" s="17"/>
      <c r="H1550" s="17"/>
      <c r="I1550" s="17"/>
      <c r="J1550" s="24">
        <v>185000</v>
      </c>
      <c r="K1550" s="28"/>
      <c r="L1550" s="27">
        <v>2010000</v>
      </c>
      <c r="M1550" s="18">
        <v>514000</v>
      </c>
      <c r="N1550" s="35">
        <v>938000</v>
      </c>
      <c r="O1550" s="18">
        <v>288000</v>
      </c>
    </row>
    <row r="1551" spans="1:15" ht="15.95">
      <c r="A1551" s="118" t="s">
        <v>1314</v>
      </c>
      <c r="B1551" s="119">
        <v>79</v>
      </c>
      <c r="C1551" s="16" t="s">
        <v>8434</v>
      </c>
      <c r="D1551" s="17"/>
      <c r="E1551" s="17"/>
      <c r="F1551" s="17"/>
      <c r="G1551" s="17"/>
      <c r="H1551" s="17"/>
      <c r="I1551" s="17"/>
      <c r="J1551" s="17"/>
      <c r="K1551" s="28"/>
      <c r="L1551" s="24">
        <v>113000</v>
      </c>
      <c r="M1551" s="24">
        <v>24200</v>
      </c>
      <c r="N1551" s="24">
        <v>48100</v>
      </c>
      <c r="O1551" s="24">
        <v>13600</v>
      </c>
    </row>
    <row r="1552" spans="1:15" ht="15.95">
      <c r="A1552" s="118" t="s">
        <v>1314</v>
      </c>
      <c r="B1552" s="118">
        <v>79</v>
      </c>
      <c r="C1552" s="16" t="s">
        <v>8452</v>
      </c>
      <c r="D1552" s="17"/>
      <c r="E1552" s="17"/>
      <c r="F1552" s="17"/>
      <c r="G1552" s="17"/>
      <c r="H1552" s="17"/>
      <c r="I1552" s="17"/>
      <c r="J1552" s="17"/>
      <c r="K1552" s="28"/>
      <c r="L1552" s="24">
        <v>39400</v>
      </c>
      <c r="M1552" s="24">
        <v>35700</v>
      </c>
      <c r="N1552" s="24">
        <v>133000</v>
      </c>
      <c r="O1552" s="24">
        <v>11500</v>
      </c>
    </row>
    <row r="1553" spans="1:15" ht="15.95">
      <c r="A1553" s="118" t="s">
        <v>1314</v>
      </c>
      <c r="B1553" s="118">
        <v>79</v>
      </c>
      <c r="C1553" s="16" t="s">
        <v>8453</v>
      </c>
      <c r="D1553" s="17"/>
      <c r="E1553" s="17"/>
      <c r="F1553" s="17"/>
      <c r="G1553" s="17"/>
      <c r="H1553" s="17"/>
      <c r="I1553" s="17"/>
      <c r="J1553" s="17"/>
      <c r="K1553" s="28"/>
      <c r="L1553" s="17"/>
      <c r="M1553" s="24">
        <v>24300</v>
      </c>
      <c r="N1553" s="24">
        <v>38600</v>
      </c>
      <c r="O1553" s="17"/>
    </row>
    <row r="1554" spans="1:15" ht="15.95">
      <c r="A1554" s="16" t="s">
        <v>1313</v>
      </c>
      <c r="B1554" s="16" t="s">
        <v>8420</v>
      </c>
      <c r="C1554" s="16"/>
      <c r="D1554" s="17"/>
      <c r="E1554" s="17"/>
      <c r="F1554" s="17"/>
      <c r="G1554" s="24">
        <v>9050</v>
      </c>
      <c r="H1554" s="17"/>
      <c r="I1554" s="17"/>
      <c r="J1554" s="17"/>
      <c r="K1554" s="28"/>
      <c r="L1554" s="17"/>
      <c r="M1554" s="17"/>
      <c r="N1554" s="17"/>
      <c r="O1554" s="17"/>
    </row>
    <row r="1555" spans="1:15" ht="15.95">
      <c r="A1555" s="118" t="s">
        <v>2102</v>
      </c>
      <c r="B1555" s="118">
        <v>505</v>
      </c>
      <c r="C1555" s="16" t="s">
        <v>8424</v>
      </c>
      <c r="D1555" s="24">
        <v>149000</v>
      </c>
      <c r="E1555" s="17"/>
      <c r="F1555" s="24">
        <v>52100</v>
      </c>
      <c r="G1555" s="17"/>
      <c r="H1555" s="17"/>
      <c r="I1555" s="17"/>
      <c r="J1555" s="17"/>
      <c r="K1555" s="28"/>
      <c r="L1555" s="17"/>
      <c r="M1555" s="17"/>
      <c r="N1555" s="17"/>
      <c r="O1555" s="17"/>
    </row>
    <row r="1556" spans="1:15" ht="15.95">
      <c r="A1556" s="118" t="s">
        <v>2102</v>
      </c>
      <c r="B1556" s="118">
        <v>505</v>
      </c>
      <c r="C1556" s="16" t="s">
        <v>8429</v>
      </c>
      <c r="D1556" s="24">
        <v>60400</v>
      </c>
      <c r="E1556" s="17"/>
      <c r="F1556" s="24">
        <v>37200</v>
      </c>
      <c r="G1556" s="17"/>
      <c r="H1556" s="17"/>
      <c r="I1556" s="17"/>
      <c r="J1556" s="17"/>
      <c r="K1556" s="28"/>
      <c r="L1556" s="17"/>
      <c r="M1556" s="17"/>
      <c r="N1556" s="17"/>
      <c r="O1556" s="17"/>
    </row>
    <row r="1557" spans="1:15" ht="15.95">
      <c r="A1557" s="118" t="s">
        <v>2102</v>
      </c>
      <c r="B1557" s="118">
        <v>505</v>
      </c>
      <c r="C1557" s="16" t="s">
        <v>8430</v>
      </c>
      <c r="D1557" s="24">
        <v>52900</v>
      </c>
      <c r="E1557" s="17"/>
      <c r="F1557" s="24">
        <v>29300</v>
      </c>
      <c r="G1557" s="17"/>
      <c r="H1557" s="17"/>
      <c r="I1557" s="17"/>
      <c r="J1557" s="17"/>
      <c r="K1557" s="28"/>
      <c r="L1557" s="17"/>
      <c r="M1557" s="17"/>
      <c r="N1557" s="17"/>
      <c r="O1557" s="17"/>
    </row>
    <row r="1558" spans="1:15" ht="15.95">
      <c r="A1558" s="118" t="s">
        <v>2102</v>
      </c>
      <c r="B1558" s="118">
        <v>505</v>
      </c>
      <c r="C1558" s="16" t="s">
        <v>8431</v>
      </c>
      <c r="D1558" s="24">
        <v>11700</v>
      </c>
      <c r="E1558" s="17"/>
      <c r="F1558" s="17"/>
      <c r="G1558" s="17"/>
      <c r="H1558" s="17"/>
      <c r="I1558" s="17"/>
      <c r="J1558" s="17"/>
      <c r="K1558" s="28"/>
      <c r="L1558" s="17"/>
      <c r="M1558" s="17"/>
      <c r="N1558" s="17"/>
      <c r="O1558" s="17"/>
    </row>
    <row r="1559" spans="1:15" ht="15.95">
      <c r="A1559" s="118" t="s">
        <v>1312</v>
      </c>
      <c r="B1559" s="16" t="s">
        <v>8420</v>
      </c>
      <c r="C1559" s="16"/>
      <c r="D1559" s="24">
        <v>32500</v>
      </c>
      <c r="E1559" s="17"/>
      <c r="F1559" s="18">
        <v>335000</v>
      </c>
      <c r="G1559" s="24">
        <v>140000</v>
      </c>
      <c r="H1559" s="24">
        <v>198000</v>
      </c>
      <c r="I1559" s="18">
        <v>268000</v>
      </c>
      <c r="J1559" s="24">
        <v>164000</v>
      </c>
      <c r="K1559" s="18">
        <v>349000</v>
      </c>
      <c r="L1559" s="17"/>
      <c r="M1559" s="17"/>
      <c r="N1559" s="17"/>
      <c r="O1559" s="17"/>
    </row>
    <row r="1560" spans="1:15" ht="15.95">
      <c r="A1560" s="118" t="s">
        <v>1312</v>
      </c>
      <c r="B1560" s="16">
        <v>33</v>
      </c>
      <c r="C1560" s="16"/>
      <c r="D1560" s="17"/>
      <c r="E1560" s="17"/>
      <c r="F1560" s="17"/>
      <c r="G1560" s="24">
        <v>18600</v>
      </c>
      <c r="H1560" s="17"/>
      <c r="I1560" s="17"/>
      <c r="J1560" s="17"/>
      <c r="K1560" s="24">
        <v>18500</v>
      </c>
      <c r="L1560" s="17"/>
      <c r="M1560" s="17"/>
      <c r="N1560" s="17"/>
      <c r="O1560" s="17"/>
    </row>
    <row r="1561" spans="1:15" ht="15.95">
      <c r="A1561" s="119" t="s">
        <v>1311</v>
      </c>
      <c r="B1561" s="16" t="s">
        <v>8420</v>
      </c>
      <c r="C1561" s="16"/>
      <c r="D1561" s="18">
        <v>530000</v>
      </c>
      <c r="E1561" s="24">
        <v>196000</v>
      </c>
      <c r="F1561" s="18">
        <v>344000</v>
      </c>
      <c r="G1561" s="17"/>
      <c r="H1561" s="18">
        <v>308000</v>
      </c>
      <c r="I1561" s="18">
        <v>337000</v>
      </c>
      <c r="J1561" s="18">
        <v>425000</v>
      </c>
      <c r="K1561" s="24">
        <v>216000</v>
      </c>
      <c r="L1561" s="24">
        <v>179000</v>
      </c>
      <c r="M1561" s="24">
        <v>14300</v>
      </c>
      <c r="N1561" s="17"/>
      <c r="O1561" s="24">
        <v>19400</v>
      </c>
    </row>
    <row r="1562" spans="1:15" ht="15.95">
      <c r="A1562" s="118" t="s">
        <v>1311</v>
      </c>
      <c r="B1562" s="16">
        <v>116</v>
      </c>
      <c r="C1562" s="16" t="s">
        <v>8432</v>
      </c>
      <c r="D1562" s="24">
        <v>58500</v>
      </c>
      <c r="E1562" s="17"/>
      <c r="F1562" s="24">
        <v>26800</v>
      </c>
      <c r="G1562" s="17"/>
      <c r="H1562" s="24">
        <v>155000</v>
      </c>
      <c r="I1562" s="17"/>
      <c r="J1562" s="17"/>
      <c r="K1562" s="28"/>
      <c r="L1562" s="17"/>
      <c r="M1562" s="17"/>
      <c r="N1562" s="17"/>
      <c r="O1562" s="17"/>
    </row>
    <row r="1563" spans="1:15" ht="15.95">
      <c r="A1563" s="118" t="s">
        <v>1311</v>
      </c>
      <c r="B1563" s="16">
        <v>531</v>
      </c>
      <c r="C1563" s="16"/>
      <c r="D1563" s="24">
        <v>18500</v>
      </c>
      <c r="E1563" s="24">
        <v>9740</v>
      </c>
      <c r="F1563" s="24">
        <v>12200</v>
      </c>
      <c r="G1563" s="17"/>
      <c r="H1563" s="24">
        <v>9270</v>
      </c>
      <c r="I1563" s="24">
        <v>8650</v>
      </c>
      <c r="J1563" s="17"/>
      <c r="K1563" s="28"/>
      <c r="L1563" s="17"/>
      <c r="M1563" s="17"/>
      <c r="N1563" s="17"/>
      <c r="O1563" s="17"/>
    </row>
    <row r="1564" spans="1:15" ht="15.95">
      <c r="A1564" s="16" t="s">
        <v>4195</v>
      </c>
      <c r="B1564" s="16" t="s">
        <v>8420</v>
      </c>
      <c r="C1564" s="16"/>
      <c r="D1564" s="17"/>
      <c r="E1564" s="24">
        <v>53200</v>
      </c>
      <c r="F1564" s="17"/>
      <c r="G1564" s="17"/>
      <c r="H1564" s="17"/>
      <c r="I1564" s="17"/>
      <c r="J1564" s="17"/>
      <c r="K1564" s="28"/>
      <c r="L1564" s="17"/>
      <c r="M1564" s="17"/>
      <c r="N1564" s="17"/>
      <c r="O1564" s="17"/>
    </row>
    <row r="1565" spans="1:15" ht="15.95">
      <c r="A1565" s="16" t="s">
        <v>1310</v>
      </c>
      <c r="B1565" s="16" t="s">
        <v>8420</v>
      </c>
      <c r="C1565" s="16"/>
      <c r="D1565" s="18">
        <v>360000</v>
      </c>
      <c r="E1565" s="18">
        <v>257000</v>
      </c>
      <c r="F1565" s="18">
        <v>288000</v>
      </c>
      <c r="G1565" s="18">
        <v>393000</v>
      </c>
      <c r="H1565" s="24">
        <v>59900</v>
      </c>
      <c r="I1565" s="24">
        <v>50700</v>
      </c>
      <c r="J1565" s="24">
        <v>131000</v>
      </c>
      <c r="K1565" s="24">
        <v>58400</v>
      </c>
      <c r="L1565" s="17"/>
      <c r="M1565" s="17"/>
      <c r="N1565" s="17"/>
      <c r="O1565" s="17"/>
    </row>
    <row r="1566" spans="1:15" ht="15.95">
      <c r="A1566" s="16" t="s">
        <v>1308</v>
      </c>
      <c r="B1566" s="16" t="s">
        <v>8420</v>
      </c>
      <c r="C1566" s="16"/>
      <c r="D1566" s="35">
        <v>971000</v>
      </c>
      <c r="E1566" s="35">
        <v>845000</v>
      </c>
      <c r="F1566" s="18">
        <v>329000</v>
      </c>
      <c r="G1566" s="35">
        <v>933000</v>
      </c>
      <c r="H1566" s="18">
        <v>379000</v>
      </c>
      <c r="I1566" s="19">
        <v>1310000</v>
      </c>
      <c r="J1566" s="35">
        <v>1130000</v>
      </c>
      <c r="K1566" s="35">
        <v>1210000</v>
      </c>
      <c r="L1566" s="17"/>
      <c r="M1566" s="17"/>
      <c r="N1566" s="17"/>
      <c r="O1566" s="17"/>
    </row>
    <row r="1567" spans="1:15" ht="15.95">
      <c r="A1567" s="16" t="s">
        <v>8623</v>
      </c>
      <c r="B1567" s="16" t="s">
        <v>8420</v>
      </c>
      <c r="C1567" s="16"/>
      <c r="D1567" s="17"/>
      <c r="E1567" s="17"/>
      <c r="F1567" s="17"/>
      <c r="G1567" s="17"/>
      <c r="H1567" s="17"/>
      <c r="I1567" s="17"/>
      <c r="J1567" s="24">
        <v>141000</v>
      </c>
      <c r="K1567" s="28"/>
      <c r="L1567" s="17"/>
      <c r="M1567" s="17"/>
      <c r="N1567" s="17"/>
      <c r="O1567" s="17"/>
    </row>
    <row r="1568" spans="1:15" ht="15.95">
      <c r="A1568" s="16" t="s">
        <v>6777</v>
      </c>
      <c r="B1568" s="16" t="s">
        <v>8420</v>
      </c>
      <c r="C1568" s="16"/>
      <c r="D1568" s="17"/>
      <c r="E1568" s="17"/>
      <c r="F1568" s="17"/>
      <c r="G1568" s="17"/>
      <c r="H1568" s="17"/>
      <c r="I1568" s="17"/>
      <c r="J1568" s="17"/>
      <c r="K1568" s="28"/>
      <c r="L1568" s="17"/>
      <c r="M1568" s="18">
        <v>395000</v>
      </c>
      <c r="N1568" s="35">
        <v>770000</v>
      </c>
      <c r="O1568" s="17"/>
    </row>
    <row r="1569" spans="1:15" ht="15.95">
      <c r="A1569" s="16" t="s">
        <v>1306</v>
      </c>
      <c r="B1569" s="16" t="s">
        <v>8420</v>
      </c>
      <c r="C1569" s="16"/>
      <c r="D1569" s="17"/>
      <c r="E1569" s="17"/>
      <c r="F1569" s="17"/>
      <c r="G1569" s="18">
        <v>319000</v>
      </c>
      <c r="H1569" s="24">
        <v>24000</v>
      </c>
      <c r="I1569" s="18">
        <v>574000</v>
      </c>
      <c r="J1569" s="18">
        <v>591000</v>
      </c>
      <c r="K1569" s="24">
        <v>177000</v>
      </c>
      <c r="L1569" s="17"/>
      <c r="M1569" s="17"/>
      <c r="N1569" s="17"/>
      <c r="O1569" s="17"/>
    </row>
    <row r="1570" spans="1:15" ht="15.95">
      <c r="A1570" s="16" t="s">
        <v>8292</v>
      </c>
      <c r="B1570" s="16" t="s">
        <v>8420</v>
      </c>
      <c r="C1570" s="16"/>
      <c r="D1570" s="17"/>
      <c r="E1570" s="17"/>
      <c r="F1570" s="17"/>
      <c r="G1570" s="17"/>
      <c r="H1570" s="17"/>
      <c r="I1570" s="17"/>
      <c r="J1570" s="17"/>
      <c r="K1570" s="24">
        <v>178000</v>
      </c>
      <c r="L1570" s="17"/>
      <c r="M1570" s="17"/>
      <c r="N1570" s="17"/>
      <c r="O1570" s="17"/>
    </row>
    <row r="1571" spans="1:15" ht="15.95">
      <c r="A1571" s="119" t="s">
        <v>8294</v>
      </c>
      <c r="B1571" s="16" t="s">
        <v>8420</v>
      </c>
      <c r="C1571" s="16"/>
      <c r="D1571" s="17"/>
      <c r="E1571" s="17"/>
      <c r="F1571" s="17"/>
      <c r="G1571" s="17"/>
      <c r="H1571" s="18">
        <v>410000</v>
      </c>
      <c r="I1571" s="18">
        <v>383000</v>
      </c>
      <c r="J1571" s="35">
        <v>833000</v>
      </c>
      <c r="K1571" s="18">
        <v>491000</v>
      </c>
      <c r="L1571" s="17"/>
      <c r="M1571" s="17"/>
      <c r="N1571" s="17"/>
      <c r="O1571" s="24">
        <v>238000</v>
      </c>
    </row>
    <row r="1572" spans="1:15" ht="15.95">
      <c r="A1572" s="118" t="s">
        <v>8294</v>
      </c>
      <c r="B1572" s="16">
        <v>126</v>
      </c>
      <c r="C1572" s="16"/>
      <c r="D1572" s="17"/>
      <c r="E1572" s="17"/>
      <c r="F1572" s="17"/>
      <c r="G1572" s="17"/>
      <c r="H1572" s="17"/>
      <c r="I1572" s="17"/>
      <c r="J1572" s="24">
        <v>21000</v>
      </c>
      <c r="K1572" s="28"/>
      <c r="L1572" s="17"/>
      <c r="M1572" s="17"/>
      <c r="N1572" s="17"/>
      <c r="O1572" s="17"/>
    </row>
    <row r="1573" spans="1:15" ht="15.95">
      <c r="A1573" s="118" t="s">
        <v>8294</v>
      </c>
      <c r="B1573" s="16">
        <v>410</v>
      </c>
      <c r="C1573" s="16" t="s">
        <v>8423</v>
      </c>
      <c r="D1573" s="17"/>
      <c r="E1573" s="17"/>
      <c r="F1573" s="17"/>
      <c r="G1573" s="17"/>
      <c r="H1573" s="17"/>
      <c r="I1573" s="17"/>
      <c r="J1573" s="17"/>
      <c r="K1573" s="28"/>
      <c r="L1573" s="17"/>
      <c r="M1573" s="17"/>
      <c r="N1573" s="17"/>
      <c r="O1573" s="24">
        <v>37.9</v>
      </c>
    </row>
    <row r="1574" spans="1:15" ht="15.95">
      <c r="A1574" s="119" t="s">
        <v>1304</v>
      </c>
      <c r="B1574" s="16" t="s">
        <v>8420</v>
      </c>
      <c r="C1574" s="16"/>
      <c r="D1574" s="27">
        <v>1790000</v>
      </c>
      <c r="E1574" s="18">
        <v>722000</v>
      </c>
      <c r="F1574" s="19">
        <v>1690000</v>
      </c>
      <c r="G1574" s="18">
        <v>696000</v>
      </c>
      <c r="H1574" s="35">
        <v>1090000</v>
      </c>
      <c r="I1574" s="18">
        <v>507000</v>
      </c>
      <c r="J1574" s="18">
        <v>398000</v>
      </c>
      <c r="K1574" s="24">
        <v>128000</v>
      </c>
      <c r="L1574" s="18">
        <v>571000</v>
      </c>
      <c r="M1574" s="18">
        <v>422000</v>
      </c>
      <c r="N1574" s="18">
        <v>547000</v>
      </c>
      <c r="O1574" s="18">
        <v>427000</v>
      </c>
    </row>
    <row r="1575" spans="1:15" ht="15.95">
      <c r="A1575" s="118" t="s">
        <v>1304</v>
      </c>
      <c r="B1575" s="16">
        <v>109</v>
      </c>
      <c r="C1575" s="16" t="s">
        <v>8422</v>
      </c>
      <c r="D1575" s="17"/>
      <c r="E1575" s="17"/>
      <c r="F1575" s="17"/>
      <c r="G1575" s="24">
        <v>123000</v>
      </c>
      <c r="H1575" s="24">
        <v>57600</v>
      </c>
      <c r="I1575" s="17"/>
      <c r="J1575" s="17"/>
      <c r="K1575" s="28"/>
      <c r="L1575" s="17"/>
      <c r="M1575" s="17"/>
      <c r="N1575" s="17"/>
      <c r="O1575" s="17"/>
    </row>
    <row r="1576" spans="1:15" ht="15.95">
      <c r="A1576" s="118" t="s">
        <v>1304</v>
      </c>
      <c r="B1576" s="16">
        <v>167</v>
      </c>
      <c r="C1576" s="16" t="s">
        <v>8444</v>
      </c>
      <c r="D1576" s="17"/>
      <c r="E1576" s="17"/>
      <c r="F1576" s="17"/>
      <c r="G1576" s="17"/>
      <c r="H1576" s="17"/>
      <c r="I1576" s="17"/>
      <c r="J1576" s="24">
        <v>19900</v>
      </c>
      <c r="K1576" s="28"/>
      <c r="L1576" s="17"/>
      <c r="M1576" s="17"/>
      <c r="N1576" s="17"/>
      <c r="O1576" s="17"/>
    </row>
    <row r="1577" spans="1:15" ht="15.95">
      <c r="A1577" s="16" t="s">
        <v>8296</v>
      </c>
      <c r="B1577" s="16" t="s">
        <v>8420</v>
      </c>
      <c r="C1577" s="16"/>
      <c r="D1577" s="17"/>
      <c r="E1577" s="24">
        <v>84200</v>
      </c>
      <c r="F1577" s="24">
        <v>110000</v>
      </c>
      <c r="G1577" s="17"/>
      <c r="H1577" s="17"/>
      <c r="I1577" s="17"/>
      <c r="J1577" s="17"/>
      <c r="K1577" s="28"/>
      <c r="L1577" s="17"/>
      <c r="M1577" s="17"/>
      <c r="N1577" s="17"/>
      <c r="O1577" s="17"/>
    </row>
    <row r="1578" spans="1:15" ht="15.95">
      <c r="A1578" s="16" t="s">
        <v>1303</v>
      </c>
      <c r="B1578" s="16" t="s">
        <v>8420</v>
      </c>
      <c r="C1578" s="16"/>
      <c r="D1578" s="17"/>
      <c r="E1578" s="24">
        <v>123000</v>
      </c>
      <c r="F1578" s="24">
        <v>186000</v>
      </c>
      <c r="G1578" s="17"/>
      <c r="H1578" s="17"/>
      <c r="I1578" s="17"/>
      <c r="J1578" s="24">
        <v>94900</v>
      </c>
      <c r="K1578" s="28"/>
      <c r="L1578" s="24">
        <v>49400</v>
      </c>
      <c r="M1578" s="17"/>
      <c r="N1578" s="17"/>
      <c r="O1578" s="17"/>
    </row>
    <row r="1579" spans="1:15" ht="15.95">
      <c r="A1579" s="16" t="s">
        <v>1302</v>
      </c>
      <c r="B1579" s="16" t="s">
        <v>8420</v>
      </c>
      <c r="C1579" s="16"/>
      <c r="D1579" s="35">
        <v>1240000</v>
      </c>
      <c r="E1579" s="18">
        <v>686000</v>
      </c>
      <c r="F1579" s="35">
        <v>764000</v>
      </c>
      <c r="G1579" s="18">
        <v>406000</v>
      </c>
      <c r="H1579" s="18">
        <v>417000</v>
      </c>
      <c r="I1579" s="18">
        <v>313000</v>
      </c>
      <c r="J1579" s="17"/>
      <c r="K1579" s="24">
        <v>203000</v>
      </c>
      <c r="L1579" s="17"/>
      <c r="M1579" s="17"/>
      <c r="N1579" s="17"/>
      <c r="O1579" s="17"/>
    </row>
    <row r="1580" spans="1:15" ht="15.95">
      <c r="A1580" s="118" t="s">
        <v>1301</v>
      </c>
      <c r="B1580" s="16" t="s">
        <v>8420</v>
      </c>
      <c r="C1580" s="16"/>
      <c r="D1580" s="18">
        <v>635000</v>
      </c>
      <c r="E1580" s="18">
        <v>518000</v>
      </c>
      <c r="F1580" s="18">
        <v>727000</v>
      </c>
      <c r="G1580" s="18">
        <v>481000</v>
      </c>
      <c r="H1580" s="24">
        <v>242000</v>
      </c>
      <c r="I1580" s="18">
        <v>583000</v>
      </c>
      <c r="J1580" s="18">
        <v>324000</v>
      </c>
      <c r="K1580" s="18">
        <v>703000</v>
      </c>
      <c r="L1580" s="17"/>
      <c r="M1580" s="17"/>
      <c r="N1580" s="17"/>
      <c r="O1580" s="17"/>
    </row>
    <row r="1581" spans="1:15" ht="15.95">
      <c r="A1581" s="118" t="s">
        <v>1301</v>
      </c>
      <c r="B1581" s="16">
        <v>185</v>
      </c>
      <c r="C1581" s="16"/>
      <c r="D1581" s="17"/>
      <c r="E1581" s="17"/>
      <c r="F1581" s="17"/>
      <c r="G1581" s="18">
        <v>259000</v>
      </c>
      <c r="H1581" s="17"/>
      <c r="I1581" s="24">
        <v>61600</v>
      </c>
      <c r="J1581" s="17"/>
      <c r="K1581" s="28"/>
      <c r="L1581" s="17"/>
      <c r="M1581" s="17"/>
      <c r="N1581" s="17"/>
      <c r="O1581" s="17"/>
    </row>
    <row r="1582" spans="1:15" ht="15.95">
      <c r="A1582" s="16" t="s">
        <v>7051</v>
      </c>
      <c r="B1582" s="16">
        <v>243</v>
      </c>
      <c r="C1582" s="16" t="s">
        <v>8444</v>
      </c>
      <c r="D1582" s="17"/>
      <c r="E1582" s="17"/>
      <c r="F1582" s="17"/>
      <c r="G1582" s="17"/>
      <c r="H1582" s="17"/>
      <c r="I1582" s="17"/>
      <c r="J1582" s="17"/>
      <c r="K1582" s="24">
        <v>62900</v>
      </c>
      <c r="L1582" s="17"/>
      <c r="M1582" s="17"/>
      <c r="N1582" s="17"/>
      <c r="O1582" s="17"/>
    </row>
    <row r="1583" spans="1:15" ht="15.95">
      <c r="A1583" s="118" t="s">
        <v>1300</v>
      </c>
      <c r="B1583" s="118" t="s">
        <v>8420</v>
      </c>
      <c r="C1583" s="16"/>
      <c r="D1583" s="37">
        <v>4770000</v>
      </c>
      <c r="E1583" s="19">
        <v>1510000</v>
      </c>
      <c r="F1583" s="33">
        <v>3670000</v>
      </c>
      <c r="G1583" s="19">
        <v>1660000</v>
      </c>
      <c r="H1583" s="24">
        <v>38000</v>
      </c>
      <c r="I1583" s="24">
        <v>85900</v>
      </c>
      <c r="J1583" s="17"/>
      <c r="K1583" s="28"/>
      <c r="L1583" s="17"/>
      <c r="M1583" s="17"/>
      <c r="N1583" s="17"/>
      <c r="O1583" s="17"/>
    </row>
    <row r="1584" spans="1:15" ht="15.95">
      <c r="A1584" s="118" t="s">
        <v>1300</v>
      </c>
      <c r="B1584" s="118" t="s">
        <v>8420</v>
      </c>
      <c r="C1584" s="16" t="s">
        <v>8422</v>
      </c>
      <c r="D1584" s="24">
        <v>179000</v>
      </c>
      <c r="E1584" s="17"/>
      <c r="F1584" s="17"/>
      <c r="G1584" s="17"/>
      <c r="H1584" s="17"/>
      <c r="I1584" s="17"/>
      <c r="J1584" s="17"/>
      <c r="K1584" s="28"/>
      <c r="L1584" s="17"/>
      <c r="M1584" s="17"/>
      <c r="N1584" s="17"/>
      <c r="O1584" s="17"/>
    </row>
    <row r="1585" spans="1:15" ht="15.95">
      <c r="A1585" s="16" t="s">
        <v>6319</v>
      </c>
      <c r="B1585" s="16" t="s">
        <v>8420</v>
      </c>
      <c r="C1585" s="16"/>
      <c r="D1585" s="17"/>
      <c r="E1585" s="17"/>
      <c r="F1585" s="24">
        <v>70700</v>
      </c>
      <c r="G1585" s="17"/>
      <c r="H1585" s="17"/>
      <c r="I1585" s="17"/>
      <c r="J1585" s="17"/>
      <c r="K1585" s="28"/>
      <c r="L1585" s="17"/>
      <c r="M1585" s="17"/>
      <c r="N1585" s="17"/>
      <c r="O1585" s="17"/>
    </row>
    <row r="1586" spans="1:15" ht="15.95">
      <c r="A1586" s="118" t="s">
        <v>1299</v>
      </c>
      <c r="B1586" s="118" t="s">
        <v>8420</v>
      </c>
      <c r="C1586" s="16"/>
      <c r="D1586" s="27">
        <v>1920000</v>
      </c>
      <c r="E1586" s="35">
        <v>873000</v>
      </c>
      <c r="F1586" s="18">
        <v>698000</v>
      </c>
      <c r="G1586" s="18">
        <v>438000</v>
      </c>
      <c r="H1586" s="18">
        <v>270000</v>
      </c>
      <c r="I1586" s="18">
        <v>548000</v>
      </c>
      <c r="J1586" s="18">
        <v>322000</v>
      </c>
      <c r="K1586" s="35">
        <v>831000</v>
      </c>
      <c r="L1586" s="17"/>
      <c r="M1586" s="24">
        <v>80100</v>
      </c>
      <c r="N1586" s="24">
        <v>21500</v>
      </c>
      <c r="O1586" s="24">
        <v>22000</v>
      </c>
    </row>
    <row r="1587" spans="1:15" ht="15.95">
      <c r="A1587" s="118" t="s">
        <v>1299</v>
      </c>
      <c r="B1587" s="118" t="s">
        <v>8420</v>
      </c>
      <c r="C1587" s="16" t="s">
        <v>8445</v>
      </c>
      <c r="D1587" s="17"/>
      <c r="E1587" s="17"/>
      <c r="F1587" s="17"/>
      <c r="G1587" s="17"/>
      <c r="H1587" s="24">
        <v>103000</v>
      </c>
      <c r="I1587" s="17"/>
      <c r="J1587" s="17"/>
      <c r="K1587" s="28"/>
      <c r="L1587" s="17"/>
      <c r="M1587" s="17"/>
      <c r="N1587" s="17"/>
      <c r="O1587" s="17"/>
    </row>
    <row r="1588" spans="1:15" ht="15.95">
      <c r="A1588" s="16" t="s">
        <v>1298</v>
      </c>
      <c r="B1588" s="16" t="s">
        <v>8420</v>
      </c>
      <c r="C1588" s="16"/>
      <c r="D1588" s="17"/>
      <c r="E1588" s="24">
        <v>72500</v>
      </c>
      <c r="F1588" s="17"/>
      <c r="G1588" s="17"/>
      <c r="H1588" s="24">
        <v>4240</v>
      </c>
      <c r="I1588" s="24">
        <v>13300</v>
      </c>
      <c r="J1588" s="24">
        <v>22400</v>
      </c>
      <c r="K1588" s="28"/>
      <c r="L1588" s="17"/>
      <c r="M1588" s="17"/>
      <c r="N1588" s="17"/>
      <c r="O1588" s="17"/>
    </row>
    <row r="1589" spans="1:15" ht="15.95">
      <c r="A1589" s="118" t="s">
        <v>1297</v>
      </c>
      <c r="B1589" s="16" t="s">
        <v>8420</v>
      </c>
      <c r="C1589" s="16"/>
      <c r="D1589" s="18">
        <v>526000</v>
      </c>
      <c r="E1589" s="17"/>
      <c r="F1589" s="18">
        <v>491000</v>
      </c>
      <c r="G1589" s="17"/>
      <c r="H1589" s="35">
        <v>909000</v>
      </c>
      <c r="I1589" s="18">
        <v>491000</v>
      </c>
      <c r="J1589" s="35">
        <v>823000</v>
      </c>
      <c r="K1589" s="18">
        <v>684000</v>
      </c>
      <c r="L1589" s="24">
        <v>73700</v>
      </c>
      <c r="M1589" s="17"/>
      <c r="N1589" s="18">
        <v>273000</v>
      </c>
      <c r="O1589" s="17"/>
    </row>
    <row r="1590" spans="1:15" ht="15.95">
      <c r="A1590" s="118" t="s">
        <v>1297</v>
      </c>
      <c r="B1590" s="119">
        <v>1310</v>
      </c>
      <c r="C1590" s="16" t="s">
        <v>8423</v>
      </c>
      <c r="D1590" s="17"/>
      <c r="E1590" s="17"/>
      <c r="F1590" s="24">
        <v>111000</v>
      </c>
      <c r="G1590" s="17"/>
      <c r="H1590" s="17"/>
      <c r="I1590" s="17"/>
      <c r="J1590" s="17"/>
      <c r="K1590" s="28"/>
      <c r="L1590" s="17"/>
      <c r="M1590" s="17"/>
      <c r="N1590" s="17"/>
      <c r="O1590" s="17"/>
    </row>
    <row r="1591" spans="1:15" ht="15.95">
      <c r="A1591" s="118" t="s">
        <v>1297</v>
      </c>
      <c r="B1591" s="118">
        <v>1310</v>
      </c>
      <c r="C1591" s="16" t="s">
        <v>8447</v>
      </c>
      <c r="D1591" s="17"/>
      <c r="E1591" s="17"/>
      <c r="F1591" s="17"/>
      <c r="G1591" s="17"/>
      <c r="H1591" s="24">
        <v>6680</v>
      </c>
      <c r="I1591" s="17"/>
      <c r="J1591" s="17"/>
      <c r="K1591" s="28"/>
      <c r="L1591" s="17"/>
      <c r="M1591" s="17"/>
      <c r="N1591" s="17"/>
      <c r="O1591" s="17"/>
    </row>
    <row r="1592" spans="1:15" ht="15.95">
      <c r="A1592" s="118" t="s">
        <v>1297</v>
      </c>
      <c r="B1592" s="118">
        <v>1310</v>
      </c>
      <c r="C1592" s="16" t="s">
        <v>8432</v>
      </c>
      <c r="D1592" s="17"/>
      <c r="E1592" s="17"/>
      <c r="F1592" s="17"/>
      <c r="G1592" s="17"/>
      <c r="H1592" s="24">
        <v>6220</v>
      </c>
      <c r="I1592" s="17"/>
      <c r="J1592" s="17"/>
      <c r="K1592" s="28"/>
      <c r="L1592" s="17"/>
      <c r="M1592" s="17"/>
      <c r="N1592" s="17"/>
      <c r="O1592" s="17"/>
    </row>
    <row r="1593" spans="1:15" ht="15.95">
      <c r="A1593" s="118" t="s">
        <v>1297</v>
      </c>
      <c r="B1593" s="16">
        <v>1351</v>
      </c>
      <c r="C1593" s="16" t="s">
        <v>8432</v>
      </c>
      <c r="D1593" s="17"/>
      <c r="E1593" s="17"/>
      <c r="F1593" s="17"/>
      <c r="G1593" s="17"/>
      <c r="H1593" s="24">
        <v>184000</v>
      </c>
      <c r="I1593" s="17"/>
      <c r="J1593" s="17"/>
      <c r="K1593" s="28"/>
      <c r="L1593" s="17"/>
      <c r="M1593" s="17"/>
      <c r="N1593" s="17"/>
      <c r="O1593" s="17"/>
    </row>
    <row r="1594" spans="1:15" ht="15.95">
      <c r="A1594" s="118" t="s">
        <v>1297</v>
      </c>
      <c r="B1594" s="16">
        <v>1465</v>
      </c>
      <c r="C1594" s="16" t="s">
        <v>8432</v>
      </c>
      <c r="D1594" s="17"/>
      <c r="E1594" s="17"/>
      <c r="F1594" s="17"/>
      <c r="G1594" s="17"/>
      <c r="H1594" s="24">
        <v>13300</v>
      </c>
      <c r="I1594" s="24">
        <v>11100</v>
      </c>
      <c r="J1594" s="17"/>
      <c r="K1594" s="28"/>
      <c r="L1594" s="17"/>
      <c r="M1594" s="17"/>
      <c r="N1594" s="17"/>
      <c r="O1594" s="17"/>
    </row>
    <row r="1595" spans="1:15" ht="15.95">
      <c r="A1595" s="16" t="s">
        <v>6925</v>
      </c>
      <c r="B1595" s="16" t="s">
        <v>8420</v>
      </c>
      <c r="C1595" s="16"/>
      <c r="D1595" s="24">
        <v>86900</v>
      </c>
      <c r="E1595" s="24">
        <v>198000</v>
      </c>
      <c r="F1595" s="17"/>
      <c r="G1595" s="17"/>
      <c r="H1595" s="17"/>
      <c r="I1595" s="24">
        <v>96300</v>
      </c>
      <c r="J1595" s="17"/>
      <c r="K1595" s="28"/>
      <c r="L1595" s="17"/>
      <c r="M1595" s="17"/>
      <c r="N1595" s="17"/>
      <c r="O1595" s="17"/>
    </row>
    <row r="1596" spans="1:15" ht="15.95">
      <c r="A1596" s="16" t="s">
        <v>4240</v>
      </c>
      <c r="B1596" s="16" t="s">
        <v>8420</v>
      </c>
      <c r="C1596" s="16"/>
      <c r="D1596" s="17"/>
      <c r="E1596" s="17"/>
      <c r="F1596" s="17"/>
      <c r="G1596" s="17"/>
      <c r="H1596" s="17"/>
      <c r="I1596" s="17"/>
      <c r="J1596" s="24">
        <v>117000</v>
      </c>
      <c r="K1596" s="28"/>
      <c r="L1596" s="17"/>
      <c r="M1596" s="17"/>
      <c r="N1596" s="17"/>
      <c r="O1596" s="17"/>
    </row>
    <row r="1597" spans="1:15" ht="15.95">
      <c r="A1597" s="16" t="s">
        <v>8626</v>
      </c>
      <c r="B1597" s="16" t="s">
        <v>8420</v>
      </c>
      <c r="C1597" s="16"/>
      <c r="D1597" s="18">
        <v>357000</v>
      </c>
      <c r="E1597" s="17"/>
      <c r="F1597" s="17"/>
      <c r="G1597" s="24">
        <v>84600</v>
      </c>
      <c r="H1597" s="24">
        <v>52700</v>
      </c>
      <c r="I1597" s="17"/>
      <c r="J1597" s="24">
        <v>121000</v>
      </c>
      <c r="K1597" s="18">
        <v>294000</v>
      </c>
      <c r="L1597" s="17"/>
      <c r="M1597" s="17"/>
      <c r="N1597" s="17"/>
      <c r="O1597" s="17"/>
    </row>
    <row r="1598" spans="1:15" ht="15.95">
      <c r="A1598" s="16" t="s">
        <v>6208</v>
      </c>
      <c r="B1598" s="16" t="s">
        <v>8420</v>
      </c>
      <c r="C1598" s="16"/>
      <c r="D1598" s="18">
        <v>402000</v>
      </c>
      <c r="E1598" s="17"/>
      <c r="F1598" s="17"/>
      <c r="G1598" s="17"/>
      <c r="H1598" s="17"/>
      <c r="I1598" s="17"/>
      <c r="J1598" s="17"/>
      <c r="K1598" s="28"/>
      <c r="L1598" s="17"/>
      <c r="M1598" s="17"/>
      <c r="N1598" s="17"/>
      <c r="O1598" s="17"/>
    </row>
    <row r="1599" spans="1:15" ht="15.95">
      <c r="A1599" s="16" t="s">
        <v>8300</v>
      </c>
      <c r="B1599" s="16" t="s">
        <v>8420</v>
      </c>
      <c r="C1599" s="16"/>
      <c r="D1599" s="17"/>
      <c r="E1599" s="17"/>
      <c r="F1599" s="17"/>
      <c r="G1599" s="17"/>
      <c r="H1599" s="17"/>
      <c r="I1599" s="24">
        <v>125000</v>
      </c>
      <c r="J1599" s="24">
        <v>129000</v>
      </c>
      <c r="K1599" s="28"/>
      <c r="L1599" s="17"/>
      <c r="M1599" s="17"/>
      <c r="N1599" s="17"/>
      <c r="O1599" s="17"/>
    </row>
    <row r="1600" spans="1:15" ht="15.95">
      <c r="A1600" s="16" t="s">
        <v>1294</v>
      </c>
      <c r="B1600" s="16" t="s">
        <v>8420</v>
      </c>
      <c r="C1600" s="16"/>
      <c r="D1600" s="24">
        <v>143000</v>
      </c>
      <c r="E1600" s="24">
        <v>83300</v>
      </c>
      <c r="F1600" s="17"/>
      <c r="G1600" s="17"/>
      <c r="H1600" s="17"/>
      <c r="I1600" s="24">
        <v>176000</v>
      </c>
      <c r="J1600" s="18">
        <v>293000</v>
      </c>
      <c r="K1600" s="24">
        <v>40800</v>
      </c>
      <c r="L1600" s="17"/>
      <c r="M1600" s="17"/>
      <c r="N1600" s="17"/>
      <c r="O1600" s="17"/>
    </row>
    <row r="1601" spans="1:15" ht="15.95">
      <c r="A1601" s="118" t="s">
        <v>1293</v>
      </c>
      <c r="B1601" s="118" t="s">
        <v>8420</v>
      </c>
      <c r="C1601" s="16"/>
      <c r="D1601" s="47">
        <v>8180000</v>
      </c>
      <c r="E1601" s="26">
        <v>2980000</v>
      </c>
      <c r="F1601" s="25">
        <v>4520000</v>
      </c>
      <c r="G1601" s="22">
        <v>2350000</v>
      </c>
      <c r="H1601" s="27">
        <v>1770000</v>
      </c>
      <c r="I1601" s="35">
        <v>860000</v>
      </c>
      <c r="J1601" s="19">
        <v>1690000</v>
      </c>
      <c r="K1601" s="35">
        <v>761000</v>
      </c>
      <c r="L1601" s="24">
        <v>13800</v>
      </c>
      <c r="M1601" s="24">
        <v>211000</v>
      </c>
      <c r="N1601" s="24">
        <v>31000</v>
      </c>
      <c r="O1601" s="24">
        <v>17400</v>
      </c>
    </row>
    <row r="1602" spans="1:15" ht="15.95">
      <c r="A1602" s="118" t="s">
        <v>1293</v>
      </c>
      <c r="B1602" s="118" t="s">
        <v>8420</v>
      </c>
      <c r="C1602" s="16" t="s">
        <v>8422</v>
      </c>
      <c r="D1602" s="24">
        <v>88100</v>
      </c>
      <c r="E1602" s="17"/>
      <c r="F1602" s="17"/>
      <c r="G1602" s="17"/>
      <c r="H1602" s="17"/>
      <c r="I1602" s="17"/>
      <c r="J1602" s="17"/>
      <c r="K1602" s="28"/>
      <c r="L1602" s="17"/>
      <c r="M1602" s="17"/>
      <c r="N1602" s="24">
        <v>35400</v>
      </c>
      <c r="O1602" s="17"/>
    </row>
    <row r="1603" spans="1:15" ht="15.95">
      <c r="A1603" s="118" t="s">
        <v>1293</v>
      </c>
      <c r="B1603" s="16">
        <v>315</v>
      </c>
      <c r="C1603" s="16"/>
      <c r="D1603" s="17"/>
      <c r="E1603" s="24">
        <v>22000</v>
      </c>
      <c r="F1603" s="24">
        <v>19500</v>
      </c>
      <c r="G1603" s="24">
        <v>17400</v>
      </c>
      <c r="H1603" s="24">
        <v>8990</v>
      </c>
      <c r="I1603" s="17"/>
      <c r="J1603" s="17"/>
      <c r="K1603" s="28"/>
      <c r="L1603" s="17"/>
      <c r="M1603" s="17"/>
      <c r="N1603" s="17"/>
      <c r="O1603" s="17"/>
    </row>
    <row r="1604" spans="1:15" ht="15.95">
      <c r="A1604" s="118" t="s">
        <v>1293</v>
      </c>
      <c r="B1604" s="16">
        <v>451</v>
      </c>
      <c r="C1604" s="16"/>
      <c r="D1604" s="24">
        <v>34700</v>
      </c>
      <c r="E1604" s="17"/>
      <c r="F1604" s="24">
        <v>19900</v>
      </c>
      <c r="G1604" s="24">
        <v>11300</v>
      </c>
      <c r="H1604" s="17"/>
      <c r="I1604" s="17"/>
      <c r="J1604" s="17"/>
      <c r="K1604" s="28"/>
      <c r="L1604" s="17"/>
      <c r="M1604" s="17"/>
      <c r="N1604" s="17"/>
      <c r="O1604" s="17"/>
    </row>
    <row r="1605" spans="1:15" ht="15.95">
      <c r="A1605" s="16" t="s">
        <v>8777</v>
      </c>
      <c r="B1605" s="16" t="s">
        <v>8420</v>
      </c>
      <c r="C1605" s="16"/>
      <c r="D1605" s="17"/>
      <c r="E1605" s="24">
        <v>5640</v>
      </c>
      <c r="F1605" s="24">
        <v>8170</v>
      </c>
      <c r="G1605" s="24">
        <v>3340</v>
      </c>
      <c r="H1605" s="24">
        <v>19600</v>
      </c>
      <c r="I1605" s="24">
        <v>20800</v>
      </c>
      <c r="J1605" s="24">
        <v>23400</v>
      </c>
      <c r="K1605" s="24">
        <v>26100</v>
      </c>
      <c r="L1605" s="17"/>
      <c r="M1605" s="17"/>
      <c r="N1605" s="17"/>
      <c r="O1605" s="17"/>
    </row>
    <row r="1606" spans="1:15" ht="15.95">
      <c r="A1606" s="16" t="s">
        <v>1291</v>
      </c>
      <c r="B1606" s="16" t="s">
        <v>8420</v>
      </c>
      <c r="C1606" s="16"/>
      <c r="D1606" s="18">
        <v>509000</v>
      </c>
      <c r="E1606" s="24">
        <v>228000</v>
      </c>
      <c r="F1606" s="17"/>
      <c r="G1606" s="24">
        <v>83200</v>
      </c>
      <c r="H1606" s="17"/>
      <c r="I1606" s="24">
        <v>126000</v>
      </c>
      <c r="J1606" s="24">
        <v>79900</v>
      </c>
      <c r="K1606" s="24">
        <v>68100</v>
      </c>
      <c r="L1606" s="17"/>
      <c r="M1606" s="17"/>
      <c r="N1606" s="17"/>
      <c r="O1606" s="17"/>
    </row>
    <row r="1607" spans="1:15" ht="15.95">
      <c r="A1607" s="119" t="s">
        <v>4248</v>
      </c>
      <c r="B1607" s="16" t="s">
        <v>8420</v>
      </c>
      <c r="C1607" s="16"/>
      <c r="D1607" s="32">
        <v>5370000</v>
      </c>
      <c r="E1607" s="19">
        <v>1500000</v>
      </c>
      <c r="F1607" s="33">
        <v>3450000</v>
      </c>
      <c r="G1607" s="22">
        <v>2390000</v>
      </c>
      <c r="H1607" s="35">
        <v>1190000</v>
      </c>
      <c r="I1607" s="22">
        <v>2740000</v>
      </c>
      <c r="J1607" s="27">
        <v>2180000</v>
      </c>
      <c r="K1607" s="27">
        <v>1860000</v>
      </c>
      <c r="L1607" s="17"/>
      <c r="M1607" s="17"/>
      <c r="N1607" s="17"/>
      <c r="O1607" s="24">
        <v>73200</v>
      </c>
    </row>
    <row r="1608" spans="1:15" ht="15.95">
      <c r="A1608" s="118" t="s">
        <v>4248</v>
      </c>
      <c r="B1608" s="16">
        <v>52</v>
      </c>
      <c r="C1608" s="16"/>
      <c r="D1608" s="17"/>
      <c r="E1608" s="17"/>
      <c r="F1608" s="24">
        <v>137000</v>
      </c>
      <c r="G1608" s="17"/>
      <c r="H1608" s="17"/>
      <c r="I1608" s="18">
        <v>276000</v>
      </c>
      <c r="J1608" s="24">
        <v>178000</v>
      </c>
      <c r="K1608" s="28"/>
      <c r="L1608" s="17"/>
      <c r="M1608" s="17"/>
      <c r="N1608" s="17"/>
      <c r="O1608" s="17"/>
    </row>
    <row r="1609" spans="1:15" ht="15.95">
      <c r="A1609" s="118" t="s">
        <v>4248</v>
      </c>
      <c r="B1609" s="16">
        <v>165</v>
      </c>
      <c r="C1609" s="16"/>
      <c r="D1609" s="17"/>
      <c r="E1609" s="17"/>
      <c r="F1609" s="17"/>
      <c r="G1609" s="17"/>
      <c r="H1609" s="17"/>
      <c r="I1609" s="24">
        <v>40700</v>
      </c>
      <c r="J1609" s="24">
        <v>47600</v>
      </c>
      <c r="K1609" s="28"/>
      <c r="L1609" s="17"/>
      <c r="M1609" s="17"/>
      <c r="N1609" s="17"/>
      <c r="O1609" s="17"/>
    </row>
    <row r="1610" spans="1:15" ht="15.95">
      <c r="A1610" s="118" t="s">
        <v>4248</v>
      </c>
      <c r="B1610" s="16">
        <v>347</v>
      </c>
      <c r="C1610" s="16"/>
      <c r="D1610" s="17"/>
      <c r="E1610" s="17"/>
      <c r="F1610" s="24">
        <v>121000</v>
      </c>
      <c r="G1610" s="17"/>
      <c r="H1610" s="17"/>
      <c r="I1610" s="24">
        <v>101000</v>
      </c>
      <c r="J1610" s="17"/>
      <c r="K1610" s="28"/>
      <c r="L1610" s="17"/>
      <c r="M1610" s="17"/>
      <c r="N1610" s="17"/>
      <c r="O1610" s="17"/>
    </row>
    <row r="1611" spans="1:15" ht="15.95">
      <c r="A1611" s="118" t="s">
        <v>4248</v>
      </c>
      <c r="B1611" s="16">
        <v>371</v>
      </c>
      <c r="C1611" s="16" t="s">
        <v>8422</v>
      </c>
      <c r="D1611" s="17"/>
      <c r="E1611" s="17"/>
      <c r="F1611" s="17"/>
      <c r="G1611" s="17"/>
      <c r="H1611" s="17"/>
      <c r="I1611" s="24">
        <v>33000</v>
      </c>
      <c r="J1611" s="17"/>
      <c r="K1611" s="24">
        <v>16800</v>
      </c>
      <c r="L1611" s="17"/>
      <c r="M1611" s="17"/>
      <c r="N1611" s="17"/>
      <c r="O1611" s="17"/>
    </row>
    <row r="1612" spans="1:15" ht="15.95">
      <c r="A1612" s="16" t="s">
        <v>8778</v>
      </c>
      <c r="B1612" s="16" t="s">
        <v>8420</v>
      </c>
      <c r="C1612" s="16"/>
      <c r="D1612" s="17"/>
      <c r="E1612" s="17"/>
      <c r="F1612" s="17"/>
      <c r="G1612" s="24">
        <v>209000</v>
      </c>
      <c r="H1612" s="17"/>
      <c r="I1612" s="17"/>
      <c r="J1612" s="17"/>
      <c r="K1612" s="28"/>
      <c r="L1612" s="17"/>
      <c r="M1612" s="17"/>
      <c r="N1612" s="17"/>
      <c r="O1612" s="17"/>
    </row>
    <row r="1613" spans="1:15" ht="15.95">
      <c r="A1613" s="16" t="s">
        <v>8302</v>
      </c>
      <c r="B1613" s="16" t="s">
        <v>8420</v>
      </c>
      <c r="C1613" s="16"/>
      <c r="D1613" s="17"/>
      <c r="E1613" s="17"/>
      <c r="F1613" s="17"/>
      <c r="G1613" s="17"/>
      <c r="H1613" s="18">
        <v>393000</v>
      </c>
      <c r="I1613" s="18">
        <v>616000</v>
      </c>
      <c r="J1613" s="35">
        <v>972000</v>
      </c>
      <c r="K1613" s="18">
        <v>549000</v>
      </c>
      <c r="L1613" s="17"/>
      <c r="M1613" s="17"/>
      <c r="N1613" s="17"/>
      <c r="O1613" s="17"/>
    </row>
    <row r="1614" spans="1:15" ht="15.95">
      <c r="A1614" s="16" t="s">
        <v>1289</v>
      </c>
      <c r="B1614" s="16" t="s">
        <v>8420</v>
      </c>
      <c r="C1614" s="16"/>
      <c r="D1614" s="18">
        <v>267000</v>
      </c>
      <c r="E1614" s="17"/>
      <c r="F1614" s="24">
        <v>135000</v>
      </c>
      <c r="G1614" s="17"/>
      <c r="H1614" s="24">
        <v>146000</v>
      </c>
      <c r="I1614" s="17"/>
      <c r="J1614" s="17"/>
      <c r="K1614" s="24">
        <v>71400</v>
      </c>
      <c r="L1614" s="17"/>
      <c r="M1614" s="17"/>
      <c r="N1614" s="17"/>
      <c r="O1614" s="17"/>
    </row>
    <row r="1615" spans="1:15" ht="15.95">
      <c r="A1615" s="16" t="s">
        <v>4206</v>
      </c>
      <c r="B1615" s="16" t="s">
        <v>8420</v>
      </c>
      <c r="C1615" s="16"/>
      <c r="D1615" s="17"/>
      <c r="E1615" s="17"/>
      <c r="F1615" s="17"/>
      <c r="G1615" s="17"/>
      <c r="H1615" s="17"/>
      <c r="I1615" s="17"/>
      <c r="J1615" s="17"/>
      <c r="K1615" s="28"/>
      <c r="L1615" s="24">
        <v>49800</v>
      </c>
      <c r="M1615" s="17"/>
      <c r="N1615" s="17"/>
      <c r="O1615" s="17"/>
    </row>
    <row r="1616" spans="1:15" ht="15.95">
      <c r="A1616" s="16" t="s">
        <v>1288</v>
      </c>
      <c r="B1616" s="16" t="s">
        <v>8420</v>
      </c>
      <c r="C1616" s="16"/>
      <c r="D1616" s="24">
        <v>137000</v>
      </c>
      <c r="E1616" s="24">
        <v>79100</v>
      </c>
      <c r="F1616" s="24">
        <v>97400</v>
      </c>
      <c r="G1616" s="24">
        <v>21600</v>
      </c>
      <c r="H1616" s="24">
        <v>45000</v>
      </c>
      <c r="I1616" s="24">
        <v>68600</v>
      </c>
      <c r="J1616" s="24">
        <v>50900</v>
      </c>
      <c r="K1616" s="24">
        <v>56200</v>
      </c>
      <c r="L1616" s="17"/>
      <c r="M1616" s="17"/>
      <c r="N1616" s="17"/>
      <c r="O1616" s="17"/>
    </row>
    <row r="1617" spans="1:15" ht="15.95">
      <c r="A1617" s="118" t="s">
        <v>1287</v>
      </c>
      <c r="B1617" s="16" t="s">
        <v>8420</v>
      </c>
      <c r="C1617" s="16"/>
      <c r="D1617" s="17"/>
      <c r="E1617" s="17"/>
      <c r="F1617" s="17"/>
      <c r="G1617" s="17"/>
      <c r="H1617" s="18">
        <v>253000</v>
      </c>
      <c r="I1617" s="18">
        <v>427000</v>
      </c>
      <c r="J1617" s="18">
        <v>325000</v>
      </c>
      <c r="K1617" s="18">
        <v>564000</v>
      </c>
      <c r="L1617" s="17"/>
      <c r="M1617" s="17"/>
      <c r="N1617" s="17"/>
      <c r="O1617" s="17"/>
    </row>
    <row r="1618" spans="1:15" ht="15.95">
      <c r="A1618" s="118" t="s">
        <v>1287</v>
      </c>
      <c r="B1618" s="16">
        <v>102</v>
      </c>
      <c r="C1618" s="16"/>
      <c r="D1618" s="17"/>
      <c r="E1618" s="17"/>
      <c r="F1618" s="17"/>
      <c r="G1618" s="17"/>
      <c r="H1618" s="17"/>
      <c r="I1618" s="17"/>
      <c r="J1618" s="24">
        <v>12600</v>
      </c>
      <c r="K1618" s="28"/>
      <c r="L1618" s="17"/>
      <c r="M1618" s="17"/>
      <c r="N1618" s="17"/>
      <c r="O1618" s="17"/>
    </row>
    <row r="1619" spans="1:15" ht="15.95">
      <c r="A1619" s="118" t="s">
        <v>1287</v>
      </c>
      <c r="B1619" s="16">
        <v>104</v>
      </c>
      <c r="C1619" s="16"/>
      <c r="D1619" s="17"/>
      <c r="E1619" s="17"/>
      <c r="F1619" s="17"/>
      <c r="G1619" s="17"/>
      <c r="H1619" s="24">
        <v>66500</v>
      </c>
      <c r="I1619" s="24">
        <v>24300</v>
      </c>
      <c r="J1619" s="17"/>
      <c r="K1619" s="24">
        <v>13000</v>
      </c>
      <c r="L1619" s="17"/>
      <c r="M1619" s="17"/>
      <c r="N1619" s="17"/>
      <c r="O1619" s="17"/>
    </row>
    <row r="1620" spans="1:15" ht="15.95">
      <c r="A1620" s="118" t="s">
        <v>1287</v>
      </c>
      <c r="B1620" s="16">
        <v>167</v>
      </c>
      <c r="C1620" s="16"/>
      <c r="D1620" s="17"/>
      <c r="E1620" s="17"/>
      <c r="F1620" s="17"/>
      <c r="G1620" s="17"/>
      <c r="H1620" s="24">
        <v>118000</v>
      </c>
      <c r="I1620" s="24">
        <v>177000</v>
      </c>
      <c r="J1620" s="24">
        <v>199000</v>
      </c>
      <c r="K1620" s="24">
        <v>165000</v>
      </c>
      <c r="L1620" s="17"/>
      <c r="M1620" s="17"/>
      <c r="N1620" s="17"/>
      <c r="O1620" s="17"/>
    </row>
    <row r="1621" spans="1:15" ht="15.95">
      <c r="A1621" s="16" t="s">
        <v>4199</v>
      </c>
      <c r="B1621" s="16" t="s">
        <v>8420</v>
      </c>
      <c r="C1621" s="16"/>
      <c r="D1621" s="17"/>
      <c r="E1621" s="17"/>
      <c r="F1621" s="17"/>
      <c r="G1621" s="17"/>
      <c r="H1621" s="17"/>
      <c r="I1621" s="17"/>
      <c r="J1621" s="17"/>
      <c r="K1621" s="28"/>
      <c r="L1621" s="17"/>
      <c r="M1621" s="17"/>
      <c r="N1621" s="17"/>
      <c r="O1621" s="24">
        <v>100000</v>
      </c>
    </row>
    <row r="1622" spans="1:15" ht="15.95">
      <c r="A1622" s="118" t="s">
        <v>4204</v>
      </c>
      <c r="B1622" s="118" t="s">
        <v>8420</v>
      </c>
      <c r="C1622" s="16"/>
      <c r="D1622" s="17"/>
      <c r="E1622" s="17"/>
      <c r="F1622" s="17"/>
      <c r="G1622" s="17"/>
      <c r="H1622" s="24">
        <v>39000</v>
      </c>
      <c r="I1622" s="24">
        <v>139000</v>
      </c>
      <c r="J1622" s="17"/>
      <c r="K1622" s="24">
        <v>53500</v>
      </c>
      <c r="L1622" s="24">
        <v>163000</v>
      </c>
      <c r="M1622" s="24">
        <v>213000</v>
      </c>
      <c r="N1622" s="18">
        <v>299000</v>
      </c>
      <c r="O1622" s="24">
        <v>121000</v>
      </c>
    </row>
    <row r="1623" spans="1:15" ht="15.95">
      <c r="A1623" s="118" t="s">
        <v>4204</v>
      </c>
      <c r="B1623" s="118" t="s">
        <v>8420</v>
      </c>
      <c r="C1623" s="16" t="s">
        <v>8423</v>
      </c>
      <c r="D1623" s="17"/>
      <c r="E1623" s="17"/>
      <c r="F1623" s="17"/>
      <c r="G1623" s="17"/>
      <c r="H1623" s="17"/>
      <c r="I1623" s="24">
        <v>188000</v>
      </c>
      <c r="J1623" s="17"/>
      <c r="K1623" s="28"/>
      <c r="L1623" s="17"/>
      <c r="M1623" s="17"/>
      <c r="N1623" s="17"/>
      <c r="O1623" s="17"/>
    </row>
    <row r="1624" spans="1:15" ht="15.95">
      <c r="A1624" s="119" t="s">
        <v>1286</v>
      </c>
      <c r="B1624" s="16" t="s">
        <v>8420</v>
      </c>
      <c r="C1624" s="16"/>
      <c r="D1624" s="30">
        <v>3870000</v>
      </c>
      <c r="E1624" s="27">
        <v>1910000</v>
      </c>
      <c r="F1624" s="19">
        <v>1660000</v>
      </c>
      <c r="G1624" s="18">
        <v>619000</v>
      </c>
      <c r="H1624" s="18">
        <v>388000</v>
      </c>
      <c r="I1624" s="35">
        <v>1240000</v>
      </c>
      <c r="J1624" s="35">
        <v>804000</v>
      </c>
      <c r="K1624" s="35">
        <v>998000</v>
      </c>
      <c r="L1624" s="17"/>
      <c r="M1624" s="26">
        <v>2940000</v>
      </c>
      <c r="N1624" s="17"/>
      <c r="O1624" s="17"/>
    </row>
    <row r="1625" spans="1:15" ht="15.95">
      <c r="A1625" s="118" t="s">
        <v>1286</v>
      </c>
      <c r="B1625" s="16">
        <v>98</v>
      </c>
      <c r="C1625" s="16"/>
      <c r="D1625" s="17"/>
      <c r="E1625" s="17"/>
      <c r="F1625" s="24">
        <v>84600</v>
      </c>
      <c r="G1625" s="17"/>
      <c r="H1625" s="17"/>
      <c r="I1625" s="17"/>
      <c r="J1625" s="17"/>
      <c r="K1625" s="28"/>
      <c r="L1625" s="17"/>
      <c r="M1625" s="17"/>
      <c r="N1625" s="17"/>
      <c r="O1625" s="17"/>
    </row>
    <row r="1626" spans="1:15" ht="15.95">
      <c r="A1626" s="118" t="s">
        <v>1286</v>
      </c>
      <c r="B1626" s="16">
        <v>401</v>
      </c>
      <c r="C1626" s="16"/>
      <c r="D1626" s="17"/>
      <c r="E1626" s="24">
        <v>4200</v>
      </c>
      <c r="F1626" s="17"/>
      <c r="G1626" s="17"/>
      <c r="H1626" s="17"/>
      <c r="I1626" s="17"/>
      <c r="J1626" s="17"/>
      <c r="K1626" s="28"/>
      <c r="L1626" s="17"/>
      <c r="M1626" s="17"/>
      <c r="N1626" s="17"/>
      <c r="O1626" s="17"/>
    </row>
    <row r="1627" spans="1:15" ht="15.95">
      <c r="A1627" s="16" t="s">
        <v>1285</v>
      </c>
      <c r="B1627" s="16" t="s">
        <v>8420</v>
      </c>
      <c r="C1627" s="16"/>
      <c r="D1627" s="17"/>
      <c r="E1627" s="17"/>
      <c r="F1627" s="17"/>
      <c r="G1627" s="17"/>
      <c r="H1627" s="17"/>
      <c r="I1627" s="24">
        <v>6400</v>
      </c>
      <c r="J1627" s="17"/>
      <c r="K1627" s="24">
        <v>26000</v>
      </c>
      <c r="L1627" s="17"/>
      <c r="M1627" s="17"/>
      <c r="N1627" s="17"/>
      <c r="O1627" s="17"/>
    </row>
    <row r="1628" spans="1:15" ht="15.95">
      <c r="A1628" s="16" t="s">
        <v>1284</v>
      </c>
      <c r="B1628" s="16" t="s">
        <v>8420</v>
      </c>
      <c r="C1628" s="16"/>
      <c r="D1628" s="17"/>
      <c r="E1628" s="17"/>
      <c r="F1628" s="17"/>
      <c r="G1628" s="17"/>
      <c r="H1628" s="17"/>
      <c r="I1628" s="24">
        <v>81600</v>
      </c>
      <c r="J1628" s="17"/>
      <c r="K1628" s="28"/>
      <c r="L1628" s="17"/>
      <c r="M1628" s="17"/>
      <c r="N1628" s="24">
        <v>56200</v>
      </c>
      <c r="O1628" s="24">
        <v>5700</v>
      </c>
    </row>
    <row r="1629" spans="1:15" ht="15.95">
      <c r="A1629" s="16" t="s">
        <v>1283</v>
      </c>
      <c r="B1629" s="16" t="s">
        <v>8420</v>
      </c>
      <c r="C1629" s="16"/>
      <c r="D1629" s="18">
        <v>316000</v>
      </c>
      <c r="E1629" s="17"/>
      <c r="F1629" s="18">
        <v>267000</v>
      </c>
      <c r="G1629" s="18">
        <v>314000</v>
      </c>
      <c r="H1629" s="24">
        <v>89500</v>
      </c>
      <c r="I1629" s="24">
        <v>232000</v>
      </c>
      <c r="J1629" s="24">
        <v>118000</v>
      </c>
      <c r="K1629" s="24">
        <v>240000</v>
      </c>
      <c r="L1629" s="17"/>
      <c r="M1629" s="17"/>
      <c r="N1629" s="17"/>
      <c r="O1629" s="17"/>
    </row>
    <row r="1630" spans="1:15" ht="15.95">
      <c r="A1630" s="118" t="s">
        <v>5775</v>
      </c>
      <c r="B1630" s="16" t="s">
        <v>8420</v>
      </c>
      <c r="C1630" s="16"/>
      <c r="D1630" s="18">
        <v>460000</v>
      </c>
      <c r="E1630" s="17"/>
      <c r="F1630" s="17"/>
      <c r="G1630" s="17"/>
      <c r="H1630" s="17"/>
      <c r="I1630" s="17"/>
      <c r="J1630" s="17"/>
      <c r="K1630" s="18">
        <v>498000</v>
      </c>
      <c r="L1630" s="17"/>
      <c r="M1630" s="17"/>
      <c r="N1630" s="17"/>
      <c r="O1630" s="17"/>
    </row>
    <row r="1631" spans="1:15" ht="15.95">
      <c r="A1631" s="118" t="s">
        <v>5775</v>
      </c>
      <c r="B1631" s="16">
        <v>207</v>
      </c>
      <c r="C1631" s="16"/>
      <c r="D1631" s="24">
        <v>105000</v>
      </c>
      <c r="E1631" s="17"/>
      <c r="F1631" s="17"/>
      <c r="G1631" s="17"/>
      <c r="H1631" s="17"/>
      <c r="I1631" s="17"/>
      <c r="J1631" s="17"/>
      <c r="K1631" s="28"/>
      <c r="L1631" s="17"/>
      <c r="M1631" s="17"/>
      <c r="N1631" s="17"/>
      <c r="O1631" s="17"/>
    </row>
    <row r="1632" spans="1:15" ht="15.95">
      <c r="A1632" s="16" t="s">
        <v>1282</v>
      </c>
      <c r="B1632" s="16" t="s">
        <v>8420</v>
      </c>
      <c r="C1632" s="16"/>
      <c r="D1632" s="17"/>
      <c r="E1632" s="17"/>
      <c r="F1632" s="17"/>
      <c r="G1632" s="17"/>
      <c r="H1632" s="17"/>
      <c r="I1632" s="17"/>
      <c r="J1632" s="24">
        <v>207000</v>
      </c>
      <c r="K1632" s="24">
        <v>179000</v>
      </c>
      <c r="L1632" s="17"/>
      <c r="M1632" s="17"/>
      <c r="N1632" s="17"/>
      <c r="O1632" s="17"/>
    </row>
    <row r="1633" spans="1:15" ht="15.95">
      <c r="A1633" s="16" t="s">
        <v>1281</v>
      </c>
      <c r="B1633" s="16" t="s">
        <v>8420</v>
      </c>
      <c r="C1633" s="16"/>
      <c r="D1633" s="24">
        <v>33700</v>
      </c>
      <c r="E1633" s="24">
        <v>57400</v>
      </c>
      <c r="F1633" s="24">
        <v>18600</v>
      </c>
      <c r="G1633" s="24">
        <v>11200</v>
      </c>
      <c r="H1633" s="24">
        <v>15200</v>
      </c>
      <c r="I1633" s="24">
        <v>25200</v>
      </c>
      <c r="J1633" s="24">
        <v>18200</v>
      </c>
      <c r="K1633" s="18">
        <v>260000</v>
      </c>
      <c r="L1633" s="17"/>
      <c r="M1633" s="17"/>
      <c r="N1633" s="17"/>
      <c r="O1633" s="17"/>
    </row>
    <row r="1634" spans="1:15" ht="15.95">
      <c r="A1634" s="118" t="s">
        <v>1280</v>
      </c>
      <c r="B1634" s="16" t="s">
        <v>8420</v>
      </c>
      <c r="C1634" s="16"/>
      <c r="D1634" s="31">
        <v>6620000</v>
      </c>
      <c r="E1634" s="27">
        <v>2080000</v>
      </c>
      <c r="F1634" s="22">
        <v>2290000</v>
      </c>
      <c r="G1634" s="35">
        <v>1110000</v>
      </c>
      <c r="H1634" s="35">
        <v>917000</v>
      </c>
      <c r="I1634" s="35">
        <v>871000</v>
      </c>
      <c r="J1634" s="18">
        <v>545000</v>
      </c>
      <c r="K1634" s="18">
        <v>724000</v>
      </c>
      <c r="L1634" s="17"/>
      <c r="M1634" s="24">
        <v>125000</v>
      </c>
      <c r="N1634" s="17"/>
      <c r="O1634" s="24">
        <v>109000</v>
      </c>
    </row>
    <row r="1635" spans="1:15" ht="15.95">
      <c r="A1635" s="118" t="s">
        <v>1280</v>
      </c>
      <c r="B1635" s="16">
        <v>260</v>
      </c>
      <c r="C1635" s="16"/>
      <c r="D1635" s="24">
        <v>141000</v>
      </c>
      <c r="E1635" s="24">
        <v>83100</v>
      </c>
      <c r="F1635" s="24">
        <v>41400</v>
      </c>
      <c r="G1635" s="17"/>
      <c r="H1635" s="17"/>
      <c r="I1635" s="17"/>
      <c r="J1635" s="17"/>
      <c r="K1635" s="28"/>
      <c r="L1635" s="17"/>
      <c r="M1635" s="17"/>
      <c r="N1635" s="17"/>
      <c r="O1635" s="17"/>
    </row>
    <row r="1636" spans="1:15" ht="15.95">
      <c r="A1636" s="16" t="s">
        <v>1279</v>
      </c>
      <c r="B1636" s="16" t="s">
        <v>8420</v>
      </c>
      <c r="C1636" s="16"/>
      <c r="D1636" s="18">
        <v>256000</v>
      </c>
      <c r="E1636" s="18">
        <v>703000</v>
      </c>
      <c r="F1636" s="35">
        <v>851000</v>
      </c>
      <c r="G1636" s="24">
        <v>50000</v>
      </c>
      <c r="H1636" s="24">
        <v>193000</v>
      </c>
      <c r="I1636" s="24">
        <v>153000</v>
      </c>
      <c r="J1636" s="17"/>
      <c r="K1636" s="28"/>
      <c r="L1636" s="17"/>
      <c r="M1636" s="17"/>
      <c r="N1636" s="17"/>
      <c r="O1636" s="17"/>
    </row>
    <row r="1637" spans="1:15" ht="15.95">
      <c r="A1637" s="118" t="s">
        <v>1278</v>
      </c>
      <c r="B1637" s="16" t="s">
        <v>8420</v>
      </c>
      <c r="C1637" s="16"/>
      <c r="D1637" s="35">
        <v>1080000</v>
      </c>
      <c r="E1637" s="24">
        <v>121000</v>
      </c>
      <c r="F1637" s="24">
        <v>226000</v>
      </c>
      <c r="G1637" s="17"/>
      <c r="H1637" s="18">
        <v>295000</v>
      </c>
      <c r="I1637" s="24">
        <v>26800</v>
      </c>
      <c r="J1637" s="24">
        <v>167000</v>
      </c>
      <c r="K1637" s="24">
        <v>67700</v>
      </c>
      <c r="L1637" s="17"/>
      <c r="M1637" s="17"/>
      <c r="N1637" s="17"/>
      <c r="O1637" s="17"/>
    </row>
    <row r="1638" spans="1:15" ht="15.95">
      <c r="A1638" s="118" t="s">
        <v>1278</v>
      </c>
      <c r="B1638" s="16">
        <v>282</v>
      </c>
      <c r="C1638" s="16"/>
      <c r="D1638" s="17"/>
      <c r="E1638" s="17"/>
      <c r="F1638" s="17"/>
      <c r="G1638" s="17"/>
      <c r="H1638" s="24">
        <v>1700</v>
      </c>
      <c r="I1638" s="24">
        <v>1960</v>
      </c>
      <c r="J1638" s="17"/>
      <c r="K1638" s="28"/>
      <c r="L1638" s="17"/>
      <c r="M1638" s="17"/>
      <c r="N1638" s="17"/>
      <c r="O1638" s="17"/>
    </row>
    <row r="1639" spans="1:15" ht="15.95">
      <c r="A1639" s="118" t="s">
        <v>1278</v>
      </c>
      <c r="B1639" s="118">
        <v>402</v>
      </c>
      <c r="C1639" s="16"/>
      <c r="D1639" s="24">
        <v>73100</v>
      </c>
      <c r="E1639" s="24">
        <v>38800</v>
      </c>
      <c r="F1639" s="17"/>
      <c r="G1639" s="17"/>
      <c r="H1639" s="17"/>
      <c r="I1639" s="17"/>
      <c r="J1639" s="17"/>
      <c r="K1639" s="28"/>
      <c r="L1639" s="17"/>
      <c r="M1639" s="17"/>
      <c r="N1639" s="17"/>
      <c r="O1639" s="17"/>
    </row>
    <row r="1640" spans="1:15" ht="15.95">
      <c r="A1640" s="118" t="s">
        <v>1278</v>
      </c>
      <c r="B1640" s="118">
        <v>402</v>
      </c>
      <c r="C1640" s="16" t="s">
        <v>8431</v>
      </c>
      <c r="D1640" s="24">
        <v>43800</v>
      </c>
      <c r="E1640" s="24">
        <v>34600</v>
      </c>
      <c r="F1640" s="24">
        <v>80700</v>
      </c>
      <c r="G1640" s="17"/>
      <c r="H1640" s="17"/>
      <c r="I1640" s="17"/>
      <c r="J1640" s="17"/>
      <c r="K1640" s="28"/>
      <c r="L1640" s="17"/>
      <c r="M1640" s="17"/>
      <c r="N1640" s="17"/>
      <c r="O1640" s="17"/>
    </row>
    <row r="1641" spans="1:15" ht="15.95">
      <c r="A1641" s="118" t="s">
        <v>1278</v>
      </c>
      <c r="B1641" s="16">
        <v>427</v>
      </c>
      <c r="C1641" s="16" t="s">
        <v>8432</v>
      </c>
      <c r="D1641" s="24">
        <v>6200</v>
      </c>
      <c r="E1641" s="17"/>
      <c r="F1641" s="24">
        <v>10400</v>
      </c>
      <c r="G1641" s="17"/>
      <c r="H1641" s="24">
        <v>6660</v>
      </c>
      <c r="I1641" s="17"/>
      <c r="J1641" s="17"/>
      <c r="K1641" s="28"/>
      <c r="L1641" s="17"/>
      <c r="M1641" s="17"/>
      <c r="N1641" s="17"/>
      <c r="O1641" s="17"/>
    </row>
    <row r="1642" spans="1:15" ht="15.95">
      <c r="A1642" s="118" t="s">
        <v>1278</v>
      </c>
      <c r="B1642" s="16">
        <v>442</v>
      </c>
      <c r="C1642" s="16"/>
      <c r="D1642" s="18">
        <v>679000</v>
      </c>
      <c r="E1642" s="18">
        <v>336000</v>
      </c>
      <c r="F1642" s="17"/>
      <c r="G1642" s="17"/>
      <c r="H1642" s="24">
        <v>123000</v>
      </c>
      <c r="I1642" s="17"/>
      <c r="J1642" s="24">
        <v>213000</v>
      </c>
      <c r="K1642" s="28"/>
      <c r="L1642" s="17"/>
      <c r="M1642" s="17"/>
      <c r="N1642" s="17"/>
      <c r="O1642" s="17"/>
    </row>
    <row r="1643" spans="1:15" ht="15.95">
      <c r="A1643" s="16" t="s">
        <v>1277</v>
      </c>
      <c r="B1643" s="16" t="s">
        <v>8420</v>
      </c>
      <c r="C1643" s="16"/>
      <c r="D1643" s="18">
        <v>307000</v>
      </c>
      <c r="E1643" s="24">
        <v>89800</v>
      </c>
      <c r="F1643" s="18">
        <v>536000</v>
      </c>
      <c r="G1643" s="24">
        <v>108000</v>
      </c>
      <c r="H1643" s="17"/>
      <c r="I1643" s="17"/>
      <c r="J1643" s="17"/>
      <c r="K1643" s="28"/>
      <c r="L1643" s="17"/>
      <c r="M1643" s="17"/>
      <c r="N1643" s="17"/>
      <c r="O1643" s="17"/>
    </row>
    <row r="1644" spans="1:15" ht="15.95">
      <c r="A1644" s="118" t="s">
        <v>8631</v>
      </c>
      <c r="B1644" s="16" t="s">
        <v>8420</v>
      </c>
      <c r="C1644" s="16"/>
      <c r="D1644" s="18">
        <v>676000</v>
      </c>
      <c r="E1644" s="24">
        <v>122000</v>
      </c>
      <c r="F1644" s="24">
        <v>23900</v>
      </c>
      <c r="G1644" s="24">
        <v>86900</v>
      </c>
      <c r="H1644" s="24">
        <v>14400</v>
      </c>
      <c r="I1644" s="35">
        <v>812000</v>
      </c>
      <c r="J1644" s="18">
        <v>555000</v>
      </c>
      <c r="K1644" s="18">
        <v>687000</v>
      </c>
      <c r="L1644" s="17"/>
      <c r="M1644" s="17"/>
      <c r="N1644" s="17"/>
      <c r="O1644" s="17"/>
    </row>
    <row r="1645" spans="1:15" ht="15.95">
      <c r="A1645" s="118" t="s">
        <v>8631</v>
      </c>
      <c r="B1645" s="16">
        <v>977</v>
      </c>
      <c r="C1645" s="16" t="s">
        <v>8431</v>
      </c>
      <c r="D1645" s="17"/>
      <c r="E1645" s="24">
        <v>12700</v>
      </c>
      <c r="F1645" s="24">
        <v>11600</v>
      </c>
      <c r="G1645" s="17"/>
      <c r="H1645" s="17"/>
      <c r="I1645" s="17"/>
      <c r="J1645" s="17"/>
      <c r="K1645" s="28"/>
      <c r="L1645" s="17"/>
      <c r="M1645" s="17"/>
      <c r="N1645" s="17"/>
      <c r="O1645" s="17"/>
    </row>
    <row r="1646" spans="1:15" ht="15.95">
      <c r="A1646" s="16" t="s">
        <v>2167</v>
      </c>
      <c r="B1646" s="16" t="s">
        <v>8420</v>
      </c>
      <c r="C1646" s="16"/>
      <c r="D1646" s="17"/>
      <c r="E1646" s="24">
        <v>111000</v>
      </c>
      <c r="F1646" s="24">
        <v>151000</v>
      </c>
      <c r="G1646" s="24">
        <v>48200</v>
      </c>
      <c r="H1646" s="24">
        <v>21400</v>
      </c>
      <c r="I1646" s="24">
        <v>74300</v>
      </c>
      <c r="J1646" s="24">
        <v>25900</v>
      </c>
      <c r="K1646" s="28"/>
      <c r="L1646" s="17"/>
      <c r="M1646" s="17"/>
      <c r="N1646" s="17"/>
      <c r="O1646" s="17"/>
    </row>
    <row r="1647" spans="1:15" ht="15.95">
      <c r="A1647" s="118" t="s">
        <v>6482</v>
      </c>
      <c r="B1647" s="119">
        <v>483</v>
      </c>
      <c r="C1647" s="16" t="s">
        <v>8444</v>
      </c>
      <c r="D1647" s="17"/>
      <c r="E1647" s="17"/>
      <c r="F1647" s="17"/>
      <c r="G1647" s="17"/>
      <c r="H1647" s="17"/>
      <c r="I1647" s="17"/>
      <c r="J1647" s="17"/>
      <c r="K1647" s="28"/>
      <c r="L1647" s="17"/>
      <c r="M1647" s="17"/>
      <c r="N1647" s="24">
        <v>87000</v>
      </c>
      <c r="O1647" s="17"/>
    </row>
    <row r="1648" spans="1:15" ht="15.95">
      <c r="A1648" s="118" t="s">
        <v>6482</v>
      </c>
      <c r="B1648" s="118">
        <v>483</v>
      </c>
      <c r="C1648" s="16" t="s">
        <v>8453</v>
      </c>
      <c r="D1648" s="17"/>
      <c r="E1648" s="17"/>
      <c r="F1648" s="17"/>
      <c r="G1648" s="17"/>
      <c r="H1648" s="17"/>
      <c r="I1648" s="17"/>
      <c r="J1648" s="17"/>
      <c r="K1648" s="28"/>
      <c r="L1648" s="17"/>
      <c r="M1648" s="17"/>
      <c r="N1648" s="24">
        <v>117000</v>
      </c>
      <c r="O1648" s="17"/>
    </row>
    <row r="1649" spans="1:15" ht="15.95">
      <c r="A1649" s="118" t="s">
        <v>6482</v>
      </c>
      <c r="B1649" s="118">
        <v>483</v>
      </c>
      <c r="C1649" s="16" t="s">
        <v>8451</v>
      </c>
      <c r="D1649" s="17"/>
      <c r="E1649" s="17"/>
      <c r="F1649" s="17"/>
      <c r="G1649" s="17"/>
      <c r="H1649" s="17"/>
      <c r="I1649" s="17"/>
      <c r="J1649" s="17"/>
      <c r="K1649" s="28"/>
      <c r="L1649" s="17"/>
      <c r="M1649" s="17"/>
      <c r="N1649" s="24">
        <v>90200</v>
      </c>
      <c r="O1649" s="17"/>
    </row>
    <row r="1650" spans="1:15" ht="15.95">
      <c r="A1650" s="118" t="s">
        <v>6482</v>
      </c>
      <c r="B1650" s="16">
        <v>1025</v>
      </c>
      <c r="C1650" s="16" t="s">
        <v>8443</v>
      </c>
      <c r="D1650" s="17"/>
      <c r="E1650" s="17"/>
      <c r="F1650" s="17"/>
      <c r="G1650" s="17"/>
      <c r="H1650" s="17"/>
      <c r="I1650" s="17"/>
      <c r="J1650" s="17"/>
      <c r="K1650" s="28"/>
      <c r="L1650" s="17"/>
      <c r="M1650" s="17"/>
      <c r="N1650" s="24">
        <v>26200</v>
      </c>
      <c r="O1650" s="17"/>
    </row>
    <row r="1651" spans="1:15" ht="15.95">
      <c r="A1651" s="16" t="s">
        <v>8779</v>
      </c>
      <c r="B1651" s="16" t="s">
        <v>8420</v>
      </c>
      <c r="C1651" s="16"/>
      <c r="D1651" s="17"/>
      <c r="E1651" s="17"/>
      <c r="F1651" s="17"/>
      <c r="G1651" s="24">
        <v>32400</v>
      </c>
      <c r="H1651" s="17"/>
      <c r="I1651" s="17"/>
      <c r="J1651" s="17"/>
      <c r="K1651" s="28"/>
      <c r="L1651" s="17"/>
      <c r="M1651" s="17"/>
      <c r="N1651" s="17"/>
      <c r="O1651" s="17"/>
    </row>
    <row r="1652" spans="1:15" ht="15.95">
      <c r="A1652" s="16" t="s">
        <v>1273</v>
      </c>
      <c r="B1652" s="16" t="s">
        <v>8420</v>
      </c>
      <c r="C1652" s="16"/>
      <c r="D1652" s="18">
        <v>440000</v>
      </c>
      <c r="E1652" s="17"/>
      <c r="F1652" s="24">
        <v>235000</v>
      </c>
      <c r="G1652" s="24">
        <v>248000</v>
      </c>
      <c r="H1652" s="18">
        <v>670000</v>
      </c>
      <c r="I1652" s="35">
        <v>967000</v>
      </c>
      <c r="J1652" s="19">
        <v>1350000</v>
      </c>
      <c r="K1652" s="35">
        <v>858000</v>
      </c>
      <c r="L1652" s="27">
        <v>1890000</v>
      </c>
      <c r="M1652" s="27">
        <v>1830000</v>
      </c>
      <c r="N1652" s="19">
        <v>1470000</v>
      </c>
      <c r="O1652" s="19">
        <v>1310000</v>
      </c>
    </row>
    <row r="1653" spans="1:15" ht="15.95">
      <c r="A1653" s="16" t="s">
        <v>4129</v>
      </c>
      <c r="B1653" s="16" t="s">
        <v>8420</v>
      </c>
      <c r="C1653" s="16"/>
      <c r="D1653" s="17"/>
      <c r="E1653" s="17"/>
      <c r="F1653" s="17"/>
      <c r="G1653" s="17"/>
      <c r="H1653" s="17"/>
      <c r="I1653" s="24">
        <v>33200</v>
      </c>
      <c r="J1653" s="18">
        <v>261000</v>
      </c>
      <c r="K1653" s="28"/>
      <c r="L1653" s="18">
        <v>272000</v>
      </c>
      <c r="M1653" s="18">
        <v>272000</v>
      </c>
      <c r="N1653" s="18">
        <v>358000</v>
      </c>
      <c r="O1653" s="18">
        <v>253000</v>
      </c>
    </row>
    <row r="1654" spans="1:15" ht="15.95">
      <c r="A1654" s="119" t="s">
        <v>8633</v>
      </c>
      <c r="B1654" s="16" t="s">
        <v>8420</v>
      </c>
      <c r="C1654" s="16"/>
      <c r="D1654" s="17"/>
      <c r="E1654" s="17"/>
      <c r="F1654" s="17"/>
      <c r="G1654" s="17"/>
      <c r="H1654" s="17"/>
      <c r="I1654" s="17"/>
      <c r="J1654" s="24">
        <v>104000</v>
      </c>
      <c r="K1654" s="28"/>
      <c r="L1654" s="17"/>
      <c r="M1654" s="17"/>
      <c r="N1654" s="18">
        <v>271000</v>
      </c>
      <c r="O1654" s="17"/>
    </row>
    <row r="1655" spans="1:15" ht="15.95">
      <c r="A1655" s="118" t="s">
        <v>8633</v>
      </c>
      <c r="B1655" s="118">
        <v>55</v>
      </c>
      <c r="C1655" s="16" t="s">
        <v>8431</v>
      </c>
      <c r="D1655" s="17"/>
      <c r="E1655" s="17"/>
      <c r="F1655" s="17"/>
      <c r="G1655" s="17"/>
      <c r="H1655" s="24">
        <v>26800</v>
      </c>
      <c r="I1655" s="17"/>
      <c r="J1655" s="17"/>
      <c r="K1655" s="28"/>
      <c r="L1655" s="24">
        <v>51800</v>
      </c>
      <c r="M1655" s="17"/>
      <c r="N1655" s="24">
        <v>34000</v>
      </c>
      <c r="O1655" s="17"/>
    </row>
    <row r="1656" spans="1:15" ht="15.95">
      <c r="A1656" s="118" t="s">
        <v>8633</v>
      </c>
      <c r="B1656" s="118">
        <v>55</v>
      </c>
      <c r="C1656" s="16" t="s">
        <v>8432</v>
      </c>
      <c r="D1656" s="17"/>
      <c r="E1656" s="17"/>
      <c r="F1656" s="17"/>
      <c r="G1656" s="17"/>
      <c r="H1656" s="24">
        <v>30000</v>
      </c>
      <c r="I1656" s="24">
        <v>42400</v>
      </c>
      <c r="J1656" s="24">
        <v>40100</v>
      </c>
      <c r="K1656" s="24">
        <v>47600</v>
      </c>
      <c r="L1656" s="24">
        <v>47300</v>
      </c>
      <c r="M1656" s="24">
        <v>96300</v>
      </c>
      <c r="N1656" s="24">
        <v>106000</v>
      </c>
      <c r="O1656" s="17"/>
    </row>
    <row r="1657" spans="1:15" ht="15.95">
      <c r="A1657" s="16" t="s">
        <v>1271</v>
      </c>
      <c r="B1657" s="16" t="s">
        <v>8420</v>
      </c>
      <c r="C1657" s="16"/>
      <c r="D1657" s="17"/>
      <c r="E1657" s="17"/>
      <c r="F1657" s="24">
        <v>26400</v>
      </c>
      <c r="G1657" s="24">
        <v>10500</v>
      </c>
      <c r="H1657" s="24">
        <v>23900</v>
      </c>
      <c r="I1657" s="24">
        <v>24100</v>
      </c>
      <c r="J1657" s="24">
        <v>110000</v>
      </c>
      <c r="K1657" s="24">
        <v>13100</v>
      </c>
      <c r="L1657" s="24">
        <v>22900</v>
      </c>
      <c r="M1657" s="24">
        <v>67400</v>
      </c>
      <c r="N1657" s="24">
        <v>65000</v>
      </c>
      <c r="O1657" s="17"/>
    </row>
    <row r="1658" spans="1:15" ht="15.95">
      <c r="A1658" s="16" t="s">
        <v>8780</v>
      </c>
      <c r="B1658" s="16" t="s">
        <v>8420</v>
      </c>
      <c r="C1658" s="16"/>
      <c r="D1658" s="17"/>
      <c r="E1658" s="17"/>
      <c r="F1658" s="17"/>
      <c r="G1658" s="17"/>
      <c r="H1658" s="24">
        <v>58200</v>
      </c>
      <c r="I1658" s="24">
        <v>229000</v>
      </c>
      <c r="J1658" s="24">
        <v>238000</v>
      </c>
      <c r="K1658" s="28"/>
      <c r="L1658" s="17"/>
      <c r="M1658" s="17"/>
      <c r="N1658" s="17"/>
      <c r="O1658" s="17"/>
    </row>
    <row r="1659" spans="1:15" ht="15.95">
      <c r="A1659" s="16" t="s">
        <v>6755</v>
      </c>
      <c r="B1659" s="16">
        <v>166</v>
      </c>
      <c r="C1659" s="16"/>
      <c r="D1659" s="17"/>
      <c r="E1659" s="17"/>
      <c r="F1659" s="17"/>
      <c r="G1659" s="24">
        <v>105000</v>
      </c>
      <c r="H1659" s="17"/>
      <c r="I1659" s="17"/>
      <c r="J1659" s="17"/>
      <c r="K1659" s="28"/>
      <c r="L1659" s="17"/>
      <c r="M1659" s="17"/>
      <c r="N1659" s="17"/>
      <c r="O1659" s="17"/>
    </row>
    <row r="1660" spans="1:15" ht="15.95">
      <c r="A1660" s="16" t="s">
        <v>1269</v>
      </c>
      <c r="B1660" s="16" t="s">
        <v>8420</v>
      </c>
      <c r="C1660" s="16"/>
      <c r="D1660" s="22">
        <v>2380000</v>
      </c>
      <c r="E1660" s="19">
        <v>1700000</v>
      </c>
      <c r="F1660" s="19">
        <v>1530000</v>
      </c>
      <c r="G1660" s="35">
        <v>1150000</v>
      </c>
      <c r="H1660" s="24">
        <v>131000</v>
      </c>
      <c r="I1660" s="24">
        <v>193000</v>
      </c>
      <c r="J1660" s="24">
        <v>197000</v>
      </c>
      <c r="K1660" s="24">
        <v>74000</v>
      </c>
      <c r="L1660" s="17"/>
      <c r="M1660" s="24">
        <v>10900</v>
      </c>
      <c r="N1660" s="17"/>
      <c r="O1660" s="17"/>
    </row>
    <row r="1661" spans="1:15" ht="15.95">
      <c r="A1661" s="16" t="s">
        <v>1268</v>
      </c>
      <c r="B1661" s="16" t="s">
        <v>8420</v>
      </c>
      <c r="C1661" s="16"/>
      <c r="D1661" s="24">
        <v>33400</v>
      </c>
      <c r="E1661" s="17"/>
      <c r="F1661" s="17"/>
      <c r="G1661" s="24">
        <v>59000</v>
      </c>
      <c r="H1661" s="24">
        <v>135000</v>
      </c>
      <c r="I1661" s="18">
        <v>648000</v>
      </c>
      <c r="J1661" s="18">
        <v>342000</v>
      </c>
      <c r="K1661" s="35">
        <v>750000</v>
      </c>
      <c r="L1661" s="17"/>
      <c r="M1661" s="17"/>
      <c r="N1661" s="17"/>
      <c r="O1661" s="17"/>
    </row>
    <row r="1662" spans="1:15" ht="15.95">
      <c r="A1662" s="16" t="s">
        <v>4117</v>
      </c>
      <c r="B1662" s="16" t="s">
        <v>8420</v>
      </c>
      <c r="C1662" s="16"/>
      <c r="D1662" s="17"/>
      <c r="E1662" s="17"/>
      <c r="F1662" s="17"/>
      <c r="G1662" s="17"/>
      <c r="H1662" s="24">
        <v>40500</v>
      </c>
      <c r="I1662" s="17"/>
      <c r="J1662" s="24">
        <v>151000</v>
      </c>
      <c r="K1662" s="24">
        <v>26100</v>
      </c>
      <c r="L1662" s="17"/>
      <c r="M1662" s="17"/>
      <c r="N1662" s="17"/>
      <c r="O1662" s="17"/>
    </row>
    <row r="1663" spans="1:15" ht="15.95">
      <c r="A1663" s="16" t="s">
        <v>4113</v>
      </c>
      <c r="B1663" s="16" t="s">
        <v>8420</v>
      </c>
      <c r="C1663" s="16"/>
      <c r="D1663" s="17"/>
      <c r="E1663" s="35">
        <v>1080000</v>
      </c>
      <c r="F1663" s="17"/>
      <c r="G1663" s="35">
        <v>1030000</v>
      </c>
      <c r="H1663" s="17"/>
      <c r="I1663" s="35">
        <v>1090000</v>
      </c>
      <c r="J1663" s="19">
        <v>1320000</v>
      </c>
      <c r="K1663" s="28"/>
      <c r="L1663" s="17"/>
      <c r="M1663" s="17"/>
      <c r="N1663" s="17"/>
      <c r="O1663" s="17"/>
    </row>
    <row r="1664" spans="1:15" ht="15.95">
      <c r="A1664" s="16" t="s">
        <v>2297</v>
      </c>
      <c r="B1664" s="16" t="s">
        <v>8420</v>
      </c>
      <c r="C1664" s="16"/>
      <c r="D1664" s="17"/>
      <c r="E1664" s="17"/>
      <c r="F1664" s="24">
        <v>7440</v>
      </c>
      <c r="G1664" s="17"/>
      <c r="H1664" s="17"/>
      <c r="I1664" s="17"/>
      <c r="J1664" s="17"/>
      <c r="K1664" s="28"/>
      <c r="L1664" s="17"/>
      <c r="M1664" s="17"/>
      <c r="N1664" s="17"/>
      <c r="O1664" s="17"/>
    </row>
    <row r="1665" spans="1:15" ht="15.95">
      <c r="A1665" s="16" t="s">
        <v>6201</v>
      </c>
      <c r="B1665" s="16" t="s">
        <v>8420</v>
      </c>
      <c r="C1665" s="16" t="s">
        <v>8445</v>
      </c>
      <c r="D1665" s="17"/>
      <c r="E1665" s="17"/>
      <c r="F1665" s="17"/>
      <c r="G1665" s="17"/>
      <c r="H1665" s="17"/>
      <c r="I1665" s="17"/>
      <c r="J1665" s="17"/>
      <c r="K1665" s="24">
        <v>61900</v>
      </c>
      <c r="L1665" s="17"/>
      <c r="M1665" s="17"/>
      <c r="N1665" s="17"/>
      <c r="O1665" s="17"/>
    </row>
    <row r="1666" spans="1:15" ht="15.95">
      <c r="A1666" s="16" t="s">
        <v>1264</v>
      </c>
      <c r="B1666" s="16" t="s">
        <v>8420</v>
      </c>
      <c r="C1666" s="16"/>
      <c r="D1666" s="20">
        <v>6770000</v>
      </c>
      <c r="E1666" s="19">
        <v>1520000</v>
      </c>
      <c r="F1666" s="22">
        <v>2750000</v>
      </c>
      <c r="G1666" s="35">
        <v>1130000</v>
      </c>
      <c r="H1666" s="18">
        <v>693000</v>
      </c>
      <c r="I1666" s="18">
        <v>737000</v>
      </c>
      <c r="J1666" s="18">
        <v>650000</v>
      </c>
      <c r="K1666" s="18">
        <v>323000</v>
      </c>
      <c r="L1666" s="17"/>
      <c r="M1666" s="17"/>
      <c r="N1666" s="17"/>
      <c r="O1666" s="17"/>
    </row>
    <row r="1667" spans="1:15" ht="15.95">
      <c r="A1667" s="118" t="s">
        <v>8637</v>
      </c>
      <c r="B1667" s="118" t="s">
        <v>8420</v>
      </c>
      <c r="C1667" s="16"/>
      <c r="D1667" s="17"/>
      <c r="E1667" s="17"/>
      <c r="F1667" s="17"/>
      <c r="G1667" s="17"/>
      <c r="H1667" s="17"/>
      <c r="I1667" s="24">
        <v>142000</v>
      </c>
      <c r="J1667" s="24">
        <v>128000</v>
      </c>
      <c r="K1667" s="28"/>
      <c r="L1667" s="17"/>
      <c r="M1667" s="17"/>
      <c r="N1667" s="17"/>
      <c r="O1667" s="17"/>
    </row>
    <row r="1668" spans="1:15" ht="15.95">
      <c r="A1668" s="118" t="s">
        <v>8637</v>
      </c>
      <c r="B1668" s="118" t="s">
        <v>8420</v>
      </c>
      <c r="C1668" s="16" t="s">
        <v>8421</v>
      </c>
      <c r="D1668" s="17"/>
      <c r="E1668" s="17"/>
      <c r="F1668" s="17"/>
      <c r="G1668" s="17"/>
      <c r="H1668" s="17"/>
      <c r="I1668" s="24">
        <v>77900</v>
      </c>
      <c r="J1668" s="17"/>
      <c r="K1668" s="28"/>
      <c r="L1668" s="17"/>
      <c r="M1668" s="17"/>
      <c r="N1668" s="17"/>
      <c r="O1668" s="17"/>
    </row>
    <row r="1669" spans="1:15" ht="15.95">
      <c r="A1669" s="16" t="s">
        <v>1262</v>
      </c>
      <c r="B1669" s="16" t="s">
        <v>8420</v>
      </c>
      <c r="C1669" s="16"/>
      <c r="D1669" s="17"/>
      <c r="E1669" s="17"/>
      <c r="F1669" s="24">
        <v>24800</v>
      </c>
      <c r="G1669" s="17"/>
      <c r="H1669" s="17"/>
      <c r="I1669" s="17"/>
      <c r="J1669" s="17"/>
      <c r="K1669" s="28"/>
      <c r="L1669" s="17"/>
      <c r="M1669" s="17"/>
      <c r="N1669" s="17"/>
      <c r="O1669" s="17"/>
    </row>
    <row r="1670" spans="1:15" ht="15.95">
      <c r="A1670" s="16" t="s">
        <v>1261</v>
      </c>
      <c r="B1670" s="16" t="s">
        <v>8420</v>
      </c>
      <c r="C1670" s="16"/>
      <c r="D1670" s="24">
        <v>4250</v>
      </c>
      <c r="E1670" s="24">
        <v>3870</v>
      </c>
      <c r="F1670" s="24">
        <v>14900</v>
      </c>
      <c r="G1670" s="24">
        <v>45000</v>
      </c>
      <c r="H1670" s="17"/>
      <c r="I1670" s="24">
        <v>1800</v>
      </c>
      <c r="J1670" s="24">
        <v>2300</v>
      </c>
      <c r="K1670" s="28"/>
      <c r="L1670" s="17"/>
      <c r="M1670" s="17"/>
      <c r="N1670" s="17"/>
      <c r="O1670" s="17"/>
    </row>
    <row r="1671" spans="1:15" ht="15.95">
      <c r="A1671" s="16" t="s">
        <v>8638</v>
      </c>
      <c r="B1671" s="16" t="s">
        <v>8420</v>
      </c>
      <c r="C1671" s="16"/>
      <c r="D1671" s="18">
        <v>315000</v>
      </c>
      <c r="E1671" s="24">
        <v>139000</v>
      </c>
      <c r="F1671" s="24">
        <v>107000</v>
      </c>
      <c r="G1671" s="17"/>
      <c r="H1671" s="17"/>
      <c r="I1671" s="24">
        <v>46600</v>
      </c>
      <c r="J1671" s="24">
        <v>107000</v>
      </c>
      <c r="K1671" s="28"/>
      <c r="L1671" s="17"/>
      <c r="M1671" s="17"/>
      <c r="N1671" s="17"/>
      <c r="O1671" s="17"/>
    </row>
    <row r="1672" spans="1:15" ht="15.95">
      <c r="A1672" s="16" t="s">
        <v>1260</v>
      </c>
      <c r="B1672" s="16" t="s">
        <v>8420</v>
      </c>
      <c r="C1672" s="16"/>
      <c r="D1672" s="17"/>
      <c r="E1672" s="17"/>
      <c r="F1672" s="17"/>
      <c r="G1672" s="17"/>
      <c r="H1672" s="17"/>
      <c r="I1672" s="17"/>
      <c r="J1672" s="17"/>
      <c r="K1672" s="24">
        <v>52800</v>
      </c>
      <c r="L1672" s="17"/>
      <c r="M1672" s="17"/>
      <c r="N1672" s="17"/>
      <c r="O1672" s="17"/>
    </row>
    <row r="1673" spans="1:15" ht="15.95">
      <c r="A1673" s="16" t="s">
        <v>8639</v>
      </c>
      <c r="B1673" s="16" t="s">
        <v>8420</v>
      </c>
      <c r="C1673" s="16"/>
      <c r="D1673" s="17"/>
      <c r="E1673" s="24">
        <v>126000</v>
      </c>
      <c r="F1673" s="18">
        <v>262000</v>
      </c>
      <c r="G1673" s="17"/>
      <c r="H1673" s="17"/>
      <c r="I1673" s="17"/>
      <c r="J1673" s="17"/>
      <c r="K1673" s="28"/>
      <c r="L1673" s="17"/>
      <c r="M1673" s="17"/>
      <c r="N1673" s="17"/>
      <c r="O1673" s="17"/>
    </row>
    <row r="1674" spans="1:15" ht="15.95">
      <c r="A1674" s="16" t="s">
        <v>1258</v>
      </c>
      <c r="B1674" s="16" t="s">
        <v>8420</v>
      </c>
      <c r="C1674" s="16"/>
      <c r="D1674" s="17"/>
      <c r="E1674" s="17"/>
      <c r="F1674" s="17"/>
      <c r="G1674" s="24">
        <v>199000</v>
      </c>
      <c r="H1674" s="24">
        <v>207000</v>
      </c>
      <c r="I1674" s="18">
        <v>645000</v>
      </c>
      <c r="J1674" s="18">
        <v>322000</v>
      </c>
      <c r="K1674" s="18">
        <v>352000</v>
      </c>
      <c r="L1674" s="17"/>
      <c r="M1674" s="17"/>
      <c r="N1674" s="17"/>
      <c r="O1674" s="17"/>
    </row>
    <row r="1675" spans="1:15" ht="15.95">
      <c r="A1675" s="16" t="s">
        <v>1257</v>
      </c>
      <c r="B1675" s="16" t="s">
        <v>8420</v>
      </c>
      <c r="C1675" s="16"/>
      <c r="D1675" s="18">
        <v>708000</v>
      </c>
      <c r="E1675" s="18">
        <v>255000</v>
      </c>
      <c r="F1675" s="24">
        <v>203000</v>
      </c>
      <c r="G1675" s="24">
        <v>217000</v>
      </c>
      <c r="H1675" s="24">
        <v>179000</v>
      </c>
      <c r="I1675" s="24">
        <v>212000</v>
      </c>
      <c r="J1675" s="24">
        <v>200000</v>
      </c>
      <c r="K1675" s="24">
        <v>152000</v>
      </c>
      <c r="L1675" s="17"/>
      <c r="M1675" s="17"/>
      <c r="N1675" s="17"/>
      <c r="O1675" s="17"/>
    </row>
    <row r="1676" spans="1:15" ht="15.95">
      <c r="A1676" s="16" t="s">
        <v>4092</v>
      </c>
      <c r="B1676" s="16" t="s">
        <v>8420</v>
      </c>
      <c r="C1676" s="16"/>
      <c r="D1676" s="17"/>
      <c r="E1676" s="17"/>
      <c r="F1676" s="17"/>
      <c r="G1676" s="17"/>
      <c r="H1676" s="17"/>
      <c r="I1676" s="17"/>
      <c r="J1676" s="24">
        <v>118000</v>
      </c>
      <c r="K1676" s="28"/>
      <c r="L1676" s="17"/>
      <c r="M1676" s="17"/>
      <c r="N1676" s="17"/>
      <c r="O1676" s="17"/>
    </row>
    <row r="1677" spans="1:15" ht="15.95">
      <c r="A1677" s="118" t="s">
        <v>1254</v>
      </c>
      <c r="B1677" s="16" t="s">
        <v>8420</v>
      </c>
      <c r="C1677" s="16"/>
      <c r="D1677" s="24">
        <v>121000</v>
      </c>
      <c r="E1677" s="24">
        <v>156000</v>
      </c>
      <c r="F1677" s="24">
        <v>194000</v>
      </c>
      <c r="G1677" s="24">
        <v>32300</v>
      </c>
      <c r="H1677" s="24">
        <v>191000</v>
      </c>
      <c r="I1677" s="24">
        <v>222000</v>
      </c>
      <c r="J1677" s="18">
        <v>296000</v>
      </c>
      <c r="K1677" s="24">
        <v>120000</v>
      </c>
      <c r="L1677" s="24">
        <v>77100</v>
      </c>
      <c r="M1677" s="17"/>
      <c r="N1677" s="17"/>
      <c r="O1677" s="24">
        <v>31000</v>
      </c>
    </row>
    <row r="1678" spans="1:15" ht="15.95">
      <c r="A1678" s="118" t="s">
        <v>1254</v>
      </c>
      <c r="B1678" s="16">
        <v>43</v>
      </c>
      <c r="C1678" s="16" t="s">
        <v>8447</v>
      </c>
      <c r="D1678" s="17"/>
      <c r="E1678" s="17"/>
      <c r="F1678" s="17"/>
      <c r="G1678" s="17"/>
      <c r="H1678" s="17"/>
      <c r="I1678" s="17"/>
      <c r="J1678" s="17"/>
      <c r="K1678" s="28"/>
      <c r="L1678" s="17"/>
      <c r="M1678" s="17"/>
      <c r="N1678" s="17"/>
      <c r="O1678" s="24">
        <v>18100</v>
      </c>
    </row>
    <row r="1679" spans="1:15" ht="15.95">
      <c r="A1679" s="16" t="s">
        <v>4077</v>
      </c>
      <c r="B1679" s="16" t="s">
        <v>8420</v>
      </c>
      <c r="C1679" s="16"/>
      <c r="D1679" s="24">
        <v>14400</v>
      </c>
      <c r="E1679" s="17"/>
      <c r="F1679" s="17"/>
      <c r="G1679" s="17"/>
      <c r="H1679" s="17"/>
      <c r="I1679" s="17"/>
      <c r="J1679" s="17"/>
      <c r="K1679" s="28"/>
      <c r="L1679" s="17"/>
      <c r="M1679" s="18">
        <v>703000</v>
      </c>
      <c r="N1679" s="17"/>
      <c r="O1679" s="17"/>
    </row>
    <row r="1680" spans="1:15" ht="15.95">
      <c r="A1680" s="16" t="s">
        <v>1252</v>
      </c>
      <c r="B1680" s="16" t="s">
        <v>8420</v>
      </c>
      <c r="C1680" s="16"/>
      <c r="D1680" s="35">
        <v>982000</v>
      </c>
      <c r="E1680" s="18">
        <v>373000</v>
      </c>
      <c r="F1680" s="18">
        <v>548000</v>
      </c>
      <c r="G1680" s="35">
        <v>976000</v>
      </c>
      <c r="H1680" s="35">
        <v>1100000</v>
      </c>
      <c r="I1680" s="26">
        <v>2760000</v>
      </c>
      <c r="J1680" s="27">
        <v>1860000</v>
      </c>
      <c r="K1680" s="26">
        <v>2780000</v>
      </c>
      <c r="L1680" s="17"/>
      <c r="M1680" s="17"/>
      <c r="N1680" s="17"/>
      <c r="O1680" s="24">
        <v>109000</v>
      </c>
    </row>
    <row r="1681" spans="1:15" ht="15.95">
      <c r="A1681" s="16" t="s">
        <v>8312</v>
      </c>
      <c r="B1681" s="16" t="s">
        <v>8420</v>
      </c>
      <c r="C1681" s="16"/>
      <c r="D1681" s="17"/>
      <c r="E1681" s="17"/>
      <c r="F1681" s="17"/>
      <c r="G1681" s="24">
        <v>11000</v>
      </c>
      <c r="H1681" s="17"/>
      <c r="I1681" s="17"/>
      <c r="J1681" s="17"/>
      <c r="K1681" s="28"/>
      <c r="L1681" s="17"/>
      <c r="M1681" s="17"/>
      <c r="N1681" s="17"/>
      <c r="O1681" s="17"/>
    </row>
    <row r="1682" spans="1:15" ht="15.95">
      <c r="A1682" s="16" t="s">
        <v>8781</v>
      </c>
      <c r="B1682" s="16">
        <v>145</v>
      </c>
      <c r="C1682" s="16" t="s">
        <v>8432</v>
      </c>
      <c r="D1682" s="24">
        <v>37800</v>
      </c>
      <c r="E1682" s="17"/>
      <c r="F1682" s="17"/>
      <c r="G1682" s="17"/>
      <c r="H1682" s="17"/>
      <c r="I1682" s="17"/>
      <c r="J1682" s="17"/>
      <c r="K1682" s="28"/>
      <c r="L1682" s="17"/>
      <c r="M1682" s="17"/>
      <c r="N1682" s="17"/>
      <c r="O1682" s="17"/>
    </row>
    <row r="1683" spans="1:15" ht="15.95">
      <c r="A1683" s="118" t="s">
        <v>1250</v>
      </c>
      <c r="B1683" s="119" t="s">
        <v>8420</v>
      </c>
      <c r="C1683" s="16"/>
      <c r="D1683" s="17"/>
      <c r="E1683" s="24">
        <v>211000</v>
      </c>
      <c r="F1683" s="24">
        <v>77100</v>
      </c>
      <c r="G1683" s="24">
        <v>92600</v>
      </c>
      <c r="H1683" s="18">
        <v>318000</v>
      </c>
      <c r="I1683" s="18">
        <v>641000</v>
      </c>
      <c r="J1683" s="18">
        <v>488000</v>
      </c>
      <c r="K1683" s="18">
        <v>467000</v>
      </c>
      <c r="L1683" s="30">
        <v>4060000</v>
      </c>
      <c r="M1683" s="26">
        <v>2940000</v>
      </c>
      <c r="N1683" s="48">
        <v>9320000</v>
      </c>
      <c r="O1683" s="33">
        <v>3560000</v>
      </c>
    </row>
    <row r="1684" spans="1:15" ht="15.95">
      <c r="A1684" s="118" t="s">
        <v>1250</v>
      </c>
      <c r="B1684" s="118" t="s">
        <v>8420</v>
      </c>
      <c r="C1684" s="16" t="s">
        <v>8423</v>
      </c>
      <c r="D1684" s="35">
        <v>1210000</v>
      </c>
      <c r="E1684" s="18">
        <v>594000</v>
      </c>
      <c r="F1684" s="18">
        <v>313000</v>
      </c>
      <c r="G1684" s="24">
        <v>82900</v>
      </c>
      <c r="H1684" s="24">
        <v>35700</v>
      </c>
      <c r="I1684" s="24">
        <v>163000</v>
      </c>
      <c r="J1684" s="24">
        <v>99700</v>
      </c>
      <c r="K1684" s="24">
        <v>39200</v>
      </c>
      <c r="L1684" s="54">
        <v>11100000</v>
      </c>
      <c r="M1684" s="47">
        <v>8030000</v>
      </c>
      <c r="N1684" s="67">
        <v>18500000</v>
      </c>
      <c r="O1684" s="49">
        <v>8430000</v>
      </c>
    </row>
    <row r="1685" spans="1:15" ht="15.95">
      <c r="A1685" s="118" t="s">
        <v>1250</v>
      </c>
      <c r="B1685" s="118" t="s">
        <v>8420</v>
      </c>
      <c r="C1685" s="16" t="s">
        <v>8421</v>
      </c>
      <c r="D1685" s="17"/>
      <c r="E1685" s="17"/>
      <c r="F1685" s="17"/>
      <c r="G1685" s="17"/>
      <c r="H1685" s="24">
        <v>0</v>
      </c>
      <c r="I1685" s="17"/>
      <c r="J1685" s="17"/>
      <c r="K1685" s="28"/>
      <c r="L1685" s="24">
        <v>43400</v>
      </c>
      <c r="M1685" s="17"/>
      <c r="N1685" s="17"/>
      <c r="O1685" s="17"/>
    </row>
    <row r="1686" spans="1:15" ht="15.95">
      <c r="A1686" s="118" t="s">
        <v>1250</v>
      </c>
      <c r="B1686" s="118" t="s">
        <v>8420</v>
      </c>
      <c r="C1686" s="16" t="s">
        <v>8428</v>
      </c>
      <c r="D1686" s="17"/>
      <c r="E1686" s="17"/>
      <c r="F1686" s="17"/>
      <c r="G1686" s="17"/>
      <c r="H1686" s="17"/>
      <c r="I1686" s="17"/>
      <c r="J1686" s="17"/>
      <c r="K1686" s="28"/>
      <c r="L1686" s="24">
        <v>44500</v>
      </c>
      <c r="M1686" s="24">
        <v>93200</v>
      </c>
      <c r="N1686" s="24">
        <v>185000</v>
      </c>
      <c r="O1686" s="24">
        <v>145000</v>
      </c>
    </row>
    <row r="1687" spans="1:15" ht="15.95">
      <c r="A1687" s="118" t="s">
        <v>1250</v>
      </c>
      <c r="B1687" s="118" t="s">
        <v>8420</v>
      </c>
      <c r="C1687" s="16" t="s">
        <v>8422</v>
      </c>
      <c r="D1687" s="17"/>
      <c r="E1687" s="17"/>
      <c r="F1687" s="17"/>
      <c r="G1687" s="17"/>
      <c r="H1687" s="17"/>
      <c r="I1687" s="17"/>
      <c r="J1687" s="17"/>
      <c r="K1687" s="24">
        <v>19600</v>
      </c>
      <c r="L1687" s="24">
        <v>150000</v>
      </c>
      <c r="M1687" s="18">
        <v>635000</v>
      </c>
      <c r="N1687" s="35">
        <v>781000</v>
      </c>
      <c r="O1687" s="18">
        <v>552000</v>
      </c>
    </row>
    <row r="1688" spans="1:15" ht="15.95">
      <c r="A1688" s="118" t="s">
        <v>1250</v>
      </c>
      <c r="B1688" s="118" t="s">
        <v>8420</v>
      </c>
      <c r="C1688" s="16" t="s">
        <v>8435</v>
      </c>
      <c r="D1688" s="17"/>
      <c r="E1688" s="17"/>
      <c r="F1688" s="17"/>
      <c r="G1688" s="17"/>
      <c r="H1688" s="17"/>
      <c r="I1688" s="17"/>
      <c r="J1688" s="17"/>
      <c r="K1688" s="28"/>
      <c r="L1688" s="24">
        <v>4310</v>
      </c>
      <c r="M1688" s="17"/>
      <c r="N1688" s="17"/>
      <c r="O1688" s="17"/>
    </row>
    <row r="1689" spans="1:15" ht="15.95">
      <c r="A1689" s="118" t="s">
        <v>1250</v>
      </c>
      <c r="B1689" s="118" t="s">
        <v>8420</v>
      </c>
      <c r="C1689" s="16" t="s">
        <v>8425</v>
      </c>
      <c r="D1689" s="17"/>
      <c r="E1689" s="17"/>
      <c r="F1689" s="17"/>
      <c r="G1689" s="17"/>
      <c r="H1689" s="17"/>
      <c r="I1689" s="17"/>
      <c r="J1689" s="17"/>
      <c r="K1689" s="28"/>
      <c r="L1689" s="17"/>
      <c r="M1689" s="24">
        <v>216000</v>
      </c>
      <c r="N1689" s="18">
        <v>369000</v>
      </c>
      <c r="O1689" s="24">
        <v>185000</v>
      </c>
    </row>
    <row r="1690" spans="1:15" ht="15.95">
      <c r="A1690" s="118" t="s">
        <v>1250</v>
      </c>
      <c r="B1690" s="16">
        <v>61</v>
      </c>
      <c r="C1690" s="16"/>
      <c r="D1690" s="17"/>
      <c r="E1690" s="17"/>
      <c r="F1690" s="17"/>
      <c r="G1690" s="17"/>
      <c r="H1690" s="17"/>
      <c r="I1690" s="17"/>
      <c r="J1690" s="17"/>
      <c r="K1690" s="28"/>
      <c r="L1690" s="24">
        <v>10900</v>
      </c>
      <c r="M1690" s="17"/>
      <c r="N1690" s="17"/>
      <c r="O1690" s="17"/>
    </row>
    <row r="1691" spans="1:15" ht="15.95">
      <c r="A1691" s="118" t="s">
        <v>1250</v>
      </c>
      <c r="B1691" s="119">
        <v>76</v>
      </c>
      <c r="C1691" s="16"/>
      <c r="D1691" s="17"/>
      <c r="E1691" s="17"/>
      <c r="F1691" s="17"/>
      <c r="G1691" s="17"/>
      <c r="H1691" s="17"/>
      <c r="I1691" s="17"/>
      <c r="J1691" s="17"/>
      <c r="K1691" s="28"/>
      <c r="L1691" s="24">
        <v>34900</v>
      </c>
      <c r="M1691" s="24">
        <v>56900</v>
      </c>
      <c r="N1691" s="24">
        <v>168000</v>
      </c>
      <c r="O1691" s="24">
        <v>49600</v>
      </c>
    </row>
    <row r="1692" spans="1:15" ht="15.95">
      <c r="A1692" s="118" t="s">
        <v>1250</v>
      </c>
      <c r="B1692" s="118">
        <v>76</v>
      </c>
      <c r="C1692" s="16" t="s">
        <v>8423</v>
      </c>
      <c r="D1692" s="17"/>
      <c r="E1692" s="24">
        <v>21000</v>
      </c>
      <c r="F1692" s="24">
        <v>37100</v>
      </c>
      <c r="G1692" s="17"/>
      <c r="H1692" s="17"/>
      <c r="I1692" s="17"/>
      <c r="J1692" s="24">
        <v>109000</v>
      </c>
      <c r="K1692" s="28"/>
      <c r="L1692" s="19">
        <v>1490000</v>
      </c>
      <c r="M1692" s="24">
        <v>201000</v>
      </c>
      <c r="N1692" s="19">
        <v>1750000</v>
      </c>
      <c r="O1692" s="24">
        <v>132000</v>
      </c>
    </row>
    <row r="1693" spans="1:15" ht="15.95">
      <c r="A1693" s="118" t="s">
        <v>1250</v>
      </c>
      <c r="B1693" s="118">
        <v>76</v>
      </c>
      <c r="C1693" s="16" t="s">
        <v>8448</v>
      </c>
      <c r="D1693" s="17"/>
      <c r="E1693" s="17"/>
      <c r="F1693" s="17"/>
      <c r="G1693" s="17"/>
      <c r="H1693" s="17"/>
      <c r="I1693" s="17"/>
      <c r="J1693" s="17"/>
      <c r="K1693" s="28"/>
      <c r="L1693" s="17"/>
      <c r="M1693" s="17"/>
      <c r="N1693" s="17"/>
      <c r="O1693" s="18">
        <v>260000</v>
      </c>
    </row>
    <row r="1694" spans="1:15" ht="15.95">
      <c r="A1694" s="118" t="s">
        <v>1250</v>
      </c>
      <c r="B1694" s="118">
        <v>76</v>
      </c>
      <c r="C1694" s="16" t="s">
        <v>8443</v>
      </c>
      <c r="D1694" s="17"/>
      <c r="E1694" s="17"/>
      <c r="F1694" s="17"/>
      <c r="G1694" s="17"/>
      <c r="H1694" s="17"/>
      <c r="I1694" s="17"/>
      <c r="J1694" s="17"/>
      <c r="K1694" s="28"/>
      <c r="L1694" s="17"/>
      <c r="M1694" s="17"/>
      <c r="N1694" s="24">
        <v>124000</v>
      </c>
      <c r="O1694" s="17"/>
    </row>
    <row r="1695" spans="1:15" ht="15.95">
      <c r="A1695" s="118" t="s">
        <v>1250</v>
      </c>
      <c r="B1695" s="118">
        <v>76</v>
      </c>
      <c r="C1695" s="16" t="s">
        <v>8438</v>
      </c>
      <c r="D1695" s="17"/>
      <c r="E1695" s="17"/>
      <c r="F1695" s="17"/>
      <c r="G1695" s="17"/>
      <c r="H1695" s="17"/>
      <c r="I1695" s="17"/>
      <c r="J1695" s="17"/>
      <c r="K1695" s="28"/>
      <c r="L1695" s="17"/>
      <c r="M1695" s="17"/>
      <c r="N1695" s="17"/>
      <c r="O1695" s="24">
        <v>3210</v>
      </c>
    </row>
    <row r="1696" spans="1:15" ht="15.95">
      <c r="A1696" s="118" t="s">
        <v>1250</v>
      </c>
      <c r="B1696" s="118">
        <v>76</v>
      </c>
      <c r="C1696" s="16" t="s">
        <v>8441</v>
      </c>
      <c r="D1696" s="17"/>
      <c r="E1696" s="17"/>
      <c r="F1696" s="17"/>
      <c r="G1696" s="17"/>
      <c r="H1696" s="17"/>
      <c r="I1696" s="17"/>
      <c r="J1696" s="17"/>
      <c r="K1696" s="28"/>
      <c r="L1696" s="24">
        <v>10300</v>
      </c>
      <c r="M1696" s="17"/>
      <c r="N1696" s="17"/>
      <c r="O1696" s="17"/>
    </row>
    <row r="1697" spans="1:15" ht="15.95">
      <c r="A1697" s="118" t="s">
        <v>1250</v>
      </c>
      <c r="B1697" s="118">
        <v>76</v>
      </c>
      <c r="C1697" s="16" t="s">
        <v>8444</v>
      </c>
      <c r="D1697" s="17"/>
      <c r="E1697" s="17"/>
      <c r="F1697" s="17"/>
      <c r="G1697" s="17"/>
      <c r="H1697" s="17"/>
      <c r="I1697" s="17"/>
      <c r="J1697" s="17"/>
      <c r="K1697" s="28"/>
      <c r="L1697" s="17"/>
      <c r="M1697" s="17"/>
      <c r="N1697" s="24">
        <v>0</v>
      </c>
      <c r="O1697" s="24">
        <v>595</v>
      </c>
    </row>
    <row r="1698" spans="1:15" ht="15.95">
      <c r="A1698" s="118" t="s">
        <v>1250</v>
      </c>
      <c r="B1698" s="118">
        <v>76</v>
      </c>
      <c r="C1698" s="16" t="s">
        <v>8755</v>
      </c>
      <c r="D1698" s="17"/>
      <c r="E1698" s="17"/>
      <c r="F1698" s="17"/>
      <c r="G1698" s="17"/>
      <c r="H1698" s="17"/>
      <c r="I1698" s="17"/>
      <c r="J1698" s="17"/>
      <c r="K1698" s="28"/>
      <c r="L1698" s="17"/>
      <c r="M1698" s="24">
        <v>25200</v>
      </c>
      <c r="N1698" s="18">
        <v>413000</v>
      </c>
      <c r="O1698" s="24">
        <v>23000</v>
      </c>
    </row>
    <row r="1699" spans="1:15" ht="15.95">
      <c r="A1699" s="118" t="s">
        <v>1250</v>
      </c>
      <c r="B1699" s="118">
        <v>76</v>
      </c>
      <c r="C1699" s="16" t="s">
        <v>8430</v>
      </c>
      <c r="D1699" s="17"/>
      <c r="E1699" s="17"/>
      <c r="F1699" s="17"/>
      <c r="G1699" s="17"/>
      <c r="H1699" s="17"/>
      <c r="I1699" s="17"/>
      <c r="J1699" s="17"/>
      <c r="K1699" s="28"/>
      <c r="L1699" s="24">
        <v>148000</v>
      </c>
      <c r="M1699" s="18">
        <v>283000</v>
      </c>
      <c r="N1699" s="24">
        <v>130000</v>
      </c>
      <c r="O1699" s="24">
        <v>107000</v>
      </c>
    </row>
    <row r="1700" spans="1:15" ht="15.95">
      <c r="A1700" s="118" t="s">
        <v>1250</v>
      </c>
      <c r="B1700" s="118">
        <v>76</v>
      </c>
      <c r="C1700" s="16" t="s">
        <v>8431</v>
      </c>
      <c r="D1700" s="17"/>
      <c r="E1700" s="17"/>
      <c r="F1700" s="17"/>
      <c r="G1700" s="17"/>
      <c r="H1700" s="24">
        <v>233000</v>
      </c>
      <c r="I1700" s="17"/>
      <c r="J1700" s="17"/>
      <c r="K1700" s="28"/>
      <c r="L1700" s="35">
        <v>1020000</v>
      </c>
      <c r="M1700" s="27">
        <v>2010000</v>
      </c>
      <c r="N1700" s="19">
        <v>1600000</v>
      </c>
      <c r="O1700" s="35">
        <v>848000</v>
      </c>
    </row>
    <row r="1701" spans="1:15" ht="15.95">
      <c r="A1701" s="118" t="s">
        <v>1250</v>
      </c>
      <c r="B1701" s="118">
        <v>76</v>
      </c>
      <c r="C1701" s="16" t="s">
        <v>8432</v>
      </c>
      <c r="D1701" s="17"/>
      <c r="E1701" s="17"/>
      <c r="F1701" s="17"/>
      <c r="G1701" s="17"/>
      <c r="H1701" s="18">
        <v>610000</v>
      </c>
      <c r="I1701" s="24">
        <v>247000</v>
      </c>
      <c r="J1701" s="24">
        <v>66200</v>
      </c>
      <c r="K1701" s="24">
        <v>42700</v>
      </c>
      <c r="L1701" s="27">
        <v>1960000</v>
      </c>
      <c r="M1701" s="35">
        <v>1100000</v>
      </c>
      <c r="N1701" s="35">
        <v>1190000</v>
      </c>
      <c r="O1701" s="18">
        <v>452000</v>
      </c>
    </row>
    <row r="1702" spans="1:15" ht="15.95">
      <c r="A1702" s="118" t="s">
        <v>1250</v>
      </c>
      <c r="B1702" s="16">
        <v>79</v>
      </c>
      <c r="C1702" s="16" t="s">
        <v>8423</v>
      </c>
      <c r="D1702" s="17"/>
      <c r="E1702" s="17"/>
      <c r="F1702" s="17"/>
      <c r="G1702" s="17"/>
      <c r="H1702" s="17"/>
      <c r="I1702" s="17"/>
      <c r="J1702" s="17"/>
      <c r="K1702" s="28"/>
      <c r="L1702" s="17"/>
      <c r="M1702" s="17"/>
      <c r="N1702" s="18">
        <v>357000</v>
      </c>
      <c r="O1702" s="18">
        <v>645000</v>
      </c>
    </row>
    <row r="1703" spans="1:15" ht="15.95">
      <c r="A1703" s="118" t="s">
        <v>1250</v>
      </c>
      <c r="B1703" s="119">
        <v>98</v>
      </c>
      <c r="C1703" s="16"/>
      <c r="D1703" s="24">
        <v>95100</v>
      </c>
      <c r="E1703" s="17"/>
      <c r="F1703" s="17"/>
      <c r="G1703" s="17"/>
      <c r="H1703" s="24">
        <v>50000</v>
      </c>
      <c r="I1703" s="17"/>
      <c r="J1703" s="24">
        <v>65800</v>
      </c>
      <c r="K1703" s="24">
        <v>47300</v>
      </c>
      <c r="L1703" s="18">
        <v>712000</v>
      </c>
      <c r="M1703" s="18">
        <v>705000</v>
      </c>
      <c r="N1703" s="35">
        <v>807000</v>
      </c>
      <c r="O1703" s="18">
        <v>383000</v>
      </c>
    </row>
    <row r="1704" spans="1:15" ht="15.95">
      <c r="A1704" s="118" t="s">
        <v>1250</v>
      </c>
      <c r="B1704" s="118">
        <v>98</v>
      </c>
      <c r="C1704" s="16" t="s">
        <v>8423</v>
      </c>
      <c r="D1704" s="17"/>
      <c r="E1704" s="17"/>
      <c r="F1704" s="24">
        <v>177000</v>
      </c>
      <c r="G1704" s="24">
        <v>65100</v>
      </c>
      <c r="H1704" s="17"/>
      <c r="I1704" s="17"/>
      <c r="J1704" s="24">
        <v>200000</v>
      </c>
      <c r="K1704" s="24">
        <v>127000</v>
      </c>
      <c r="L1704" s="27">
        <v>1960000</v>
      </c>
      <c r="M1704" s="22">
        <v>2490000</v>
      </c>
      <c r="N1704" s="37">
        <v>4770000</v>
      </c>
      <c r="O1704" s="22">
        <v>2290000</v>
      </c>
    </row>
    <row r="1705" spans="1:15" ht="15.95">
      <c r="A1705" s="118" t="s">
        <v>1250</v>
      </c>
      <c r="B1705" s="118">
        <v>98</v>
      </c>
      <c r="C1705" s="16" t="s">
        <v>8422</v>
      </c>
      <c r="D1705" s="17"/>
      <c r="E1705" s="17"/>
      <c r="F1705" s="17"/>
      <c r="G1705" s="17"/>
      <c r="H1705" s="17"/>
      <c r="I1705" s="17"/>
      <c r="J1705" s="17"/>
      <c r="K1705" s="28"/>
      <c r="L1705" s="24">
        <v>168000</v>
      </c>
      <c r="M1705" s="24">
        <v>140000</v>
      </c>
      <c r="N1705" s="17"/>
      <c r="O1705" s="17"/>
    </row>
    <row r="1706" spans="1:15" ht="15.95">
      <c r="A1706" s="118" t="s">
        <v>1250</v>
      </c>
      <c r="B1706" s="118">
        <v>98</v>
      </c>
      <c r="C1706" s="16" t="s">
        <v>8440</v>
      </c>
      <c r="D1706" s="17"/>
      <c r="E1706" s="17"/>
      <c r="F1706" s="17"/>
      <c r="G1706" s="17"/>
      <c r="H1706" s="17"/>
      <c r="I1706" s="17"/>
      <c r="J1706" s="17"/>
      <c r="K1706" s="28"/>
      <c r="L1706" s="17"/>
      <c r="M1706" s="17"/>
      <c r="N1706" s="24">
        <v>40900</v>
      </c>
      <c r="O1706" s="17"/>
    </row>
    <row r="1707" spans="1:15" ht="15.95">
      <c r="A1707" s="118" t="s">
        <v>1250</v>
      </c>
      <c r="B1707" s="118">
        <v>98</v>
      </c>
      <c r="C1707" s="16" t="s">
        <v>8436</v>
      </c>
      <c r="D1707" s="17"/>
      <c r="E1707" s="17"/>
      <c r="F1707" s="17"/>
      <c r="G1707" s="17"/>
      <c r="H1707" s="17"/>
      <c r="I1707" s="17"/>
      <c r="J1707" s="17"/>
      <c r="K1707" s="28"/>
      <c r="L1707" s="17"/>
      <c r="M1707" s="17"/>
      <c r="N1707" s="17"/>
      <c r="O1707" s="24">
        <v>37200</v>
      </c>
    </row>
    <row r="1708" spans="1:15" ht="15.95">
      <c r="A1708" s="118" t="s">
        <v>1250</v>
      </c>
      <c r="B1708" s="118">
        <v>98</v>
      </c>
      <c r="C1708" s="16" t="s">
        <v>8435</v>
      </c>
      <c r="D1708" s="17"/>
      <c r="E1708" s="17"/>
      <c r="F1708" s="17"/>
      <c r="G1708" s="17"/>
      <c r="H1708" s="17"/>
      <c r="I1708" s="17"/>
      <c r="J1708" s="17"/>
      <c r="K1708" s="28"/>
      <c r="L1708" s="17"/>
      <c r="M1708" s="24">
        <v>208000</v>
      </c>
      <c r="N1708" s="17"/>
      <c r="O1708" s="24">
        <v>36700</v>
      </c>
    </row>
    <row r="1709" spans="1:15" ht="15.95">
      <c r="A1709" s="118" t="s">
        <v>1250</v>
      </c>
      <c r="B1709" s="118">
        <v>98</v>
      </c>
      <c r="C1709" s="16" t="s">
        <v>8457</v>
      </c>
      <c r="D1709" s="17"/>
      <c r="E1709" s="17"/>
      <c r="F1709" s="17"/>
      <c r="G1709" s="17"/>
      <c r="H1709" s="17"/>
      <c r="I1709" s="17"/>
      <c r="J1709" s="17"/>
      <c r="K1709" s="28"/>
      <c r="L1709" s="17"/>
      <c r="M1709" s="24">
        <v>1330</v>
      </c>
      <c r="N1709" s="17"/>
      <c r="O1709" s="17"/>
    </row>
    <row r="1710" spans="1:15" ht="15.95">
      <c r="A1710" s="118" t="s">
        <v>1250</v>
      </c>
      <c r="B1710" s="118">
        <v>98</v>
      </c>
      <c r="C1710" s="16" t="s">
        <v>8434</v>
      </c>
      <c r="D1710" s="17"/>
      <c r="E1710" s="17"/>
      <c r="F1710" s="17"/>
      <c r="G1710" s="17"/>
      <c r="H1710" s="17"/>
      <c r="I1710" s="17"/>
      <c r="J1710" s="17"/>
      <c r="K1710" s="28"/>
      <c r="L1710" s="24">
        <v>169000</v>
      </c>
      <c r="M1710" s="17"/>
      <c r="N1710" s="24">
        <v>40900</v>
      </c>
      <c r="O1710" s="24">
        <v>36600</v>
      </c>
    </row>
    <row r="1711" spans="1:15" ht="15.95">
      <c r="A1711" s="118" t="s">
        <v>1250</v>
      </c>
      <c r="B1711" s="118">
        <v>98</v>
      </c>
      <c r="C1711" s="16" t="s">
        <v>8447</v>
      </c>
      <c r="D1711" s="17"/>
      <c r="E1711" s="17"/>
      <c r="F1711" s="17"/>
      <c r="G1711" s="17"/>
      <c r="H1711" s="24">
        <v>69500</v>
      </c>
      <c r="I1711" s="17"/>
      <c r="J1711" s="17"/>
      <c r="K1711" s="28"/>
      <c r="L1711" s="17"/>
      <c r="M1711" s="17"/>
      <c r="N1711" s="17"/>
      <c r="O1711" s="24">
        <v>61700</v>
      </c>
    </row>
    <row r="1712" spans="1:15" ht="15.95">
      <c r="A1712" s="118" t="s">
        <v>1250</v>
      </c>
      <c r="B1712" s="118">
        <v>98</v>
      </c>
      <c r="C1712" s="16" t="s">
        <v>8424</v>
      </c>
      <c r="D1712" s="17"/>
      <c r="E1712" s="24">
        <v>45300</v>
      </c>
      <c r="F1712" s="17"/>
      <c r="G1712" s="17"/>
      <c r="H1712" s="24">
        <v>72800</v>
      </c>
      <c r="I1712" s="24">
        <v>75700</v>
      </c>
      <c r="J1712" s="24">
        <v>87700</v>
      </c>
      <c r="K1712" s="24">
        <v>93600</v>
      </c>
      <c r="L1712" s="24">
        <v>144000</v>
      </c>
      <c r="M1712" s="24">
        <v>135000</v>
      </c>
      <c r="N1712" s="24">
        <v>66000</v>
      </c>
      <c r="O1712" s="18">
        <v>365000</v>
      </c>
    </row>
    <row r="1713" spans="1:15" ht="15.95">
      <c r="A1713" s="118" t="s">
        <v>1250</v>
      </c>
      <c r="B1713" s="118">
        <v>98</v>
      </c>
      <c r="C1713" s="16" t="s">
        <v>8755</v>
      </c>
      <c r="D1713" s="17"/>
      <c r="E1713" s="17"/>
      <c r="F1713" s="17"/>
      <c r="G1713" s="17"/>
      <c r="H1713" s="17"/>
      <c r="I1713" s="17"/>
      <c r="J1713" s="17"/>
      <c r="K1713" s="28"/>
      <c r="L1713" s="24">
        <v>99900</v>
      </c>
      <c r="M1713" s="17"/>
      <c r="N1713" s="17"/>
      <c r="O1713" s="17"/>
    </row>
    <row r="1714" spans="1:15" ht="15.95">
      <c r="A1714" s="118" t="s">
        <v>1250</v>
      </c>
      <c r="B1714" s="118">
        <v>98</v>
      </c>
      <c r="C1714" s="16" t="s">
        <v>8429</v>
      </c>
      <c r="D1714" s="24">
        <v>28100</v>
      </c>
      <c r="E1714" s="17"/>
      <c r="F1714" s="24">
        <v>15700</v>
      </c>
      <c r="G1714" s="17"/>
      <c r="H1714" s="24">
        <v>54500</v>
      </c>
      <c r="I1714" s="24">
        <v>36400</v>
      </c>
      <c r="J1714" s="24">
        <v>43100</v>
      </c>
      <c r="K1714" s="24">
        <v>39000</v>
      </c>
      <c r="L1714" s="24">
        <v>118000</v>
      </c>
      <c r="M1714" s="24">
        <v>78800</v>
      </c>
      <c r="N1714" s="24">
        <v>82800</v>
      </c>
      <c r="O1714" s="24">
        <v>66800</v>
      </c>
    </row>
    <row r="1715" spans="1:15" ht="15.95">
      <c r="A1715" s="118" t="s">
        <v>1250</v>
      </c>
      <c r="B1715" s="118">
        <v>98</v>
      </c>
      <c r="C1715" s="16" t="s">
        <v>8430</v>
      </c>
      <c r="D1715" s="24">
        <v>28600</v>
      </c>
      <c r="E1715" s="17"/>
      <c r="F1715" s="24">
        <v>18500</v>
      </c>
      <c r="G1715" s="24">
        <v>8500</v>
      </c>
      <c r="H1715" s="24">
        <v>50000</v>
      </c>
      <c r="I1715" s="24">
        <v>41500</v>
      </c>
      <c r="J1715" s="24">
        <v>44000</v>
      </c>
      <c r="K1715" s="24">
        <v>34000</v>
      </c>
      <c r="L1715" s="18">
        <v>269000</v>
      </c>
      <c r="M1715" s="24">
        <v>112000</v>
      </c>
      <c r="N1715" s="24">
        <v>90900</v>
      </c>
      <c r="O1715" s="24">
        <v>91100</v>
      </c>
    </row>
    <row r="1716" spans="1:15" ht="15.95">
      <c r="A1716" s="118" t="s">
        <v>1250</v>
      </c>
      <c r="B1716" s="118">
        <v>98</v>
      </c>
      <c r="C1716" s="16" t="s">
        <v>8431</v>
      </c>
      <c r="D1716" s="24">
        <v>47700</v>
      </c>
      <c r="E1716" s="24">
        <v>21600</v>
      </c>
      <c r="F1716" s="24">
        <v>26800</v>
      </c>
      <c r="G1716" s="24">
        <v>12100</v>
      </c>
      <c r="H1716" s="24">
        <v>90300</v>
      </c>
      <c r="I1716" s="24">
        <v>66000</v>
      </c>
      <c r="J1716" s="24">
        <v>74200</v>
      </c>
      <c r="K1716" s="24">
        <v>75900</v>
      </c>
      <c r="L1716" s="18">
        <v>424000</v>
      </c>
      <c r="M1716" s="24">
        <v>247000</v>
      </c>
      <c r="N1716" s="24">
        <v>118000</v>
      </c>
      <c r="O1716" s="24">
        <v>188000</v>
      </c>
    </row>
    <row r="1717" spans="1:15" ht="15.95">
      <c r="A1717" s="118" t="s">
        <v>1250</v>
      </c>
      <c r="B1717" s="118">
        <v>98</v>
      </c>
      <c r="C1717" s="16" t="s">
        <v>8432</v>
      </c>
      <c r="D1717" s="24">
        <v>110000</v>
      </c>
      <c r="E1717" s="24">
        <v>52400</v>
      </c>
      <c r="F1717" s="24">
        <v>49300</v>
      </c>
      <c r="G1717" s="24">
        <v>18700</v>
      </c>
      <c r="H1717" s="18">
        <v>265000</v>
      </c>
      <c r="I1717" s="24">
        <v>243000</v>
      </c>
      <c r="J1717" s="24">
        <v>190000</v>
      </c>
      <c r="K1717" s="24">
        <v>165000</v>
      </c>
      <c r="L1717" s="19">
        <v>1280000</v>
      </c>
      <c r="M1717" s="35">
        <v>824000</v>
      </c>
      <c r="N1717" s="35">
        <v>934000</v>
      </c>
      <c r="O1717" s="18">
        <v>662000</v>
      </c>
    </row>
    <row r="1718" spans="1:15" ht="15.95">
      <c r="A1718" s="118" t="s">
        <v>1250</v>
      </c>
      <c r="B1718" s="118">
        <v>98</v>
      </c>
      <c r="C1718" s="16" t="s">
        <v>8433</v>
      </c>
      <c r="D1718" s="17"/>
      <c r="E1718" s="24">
        <v>10500</v>
      </c>
      <c r="F1718" s="17"/>
      <c r="G1718" s="17"/>
      <c r="H1718" s="17"/>
      <c r="I1718" s="17"/>
      <c r="J1718" s="17"/>
      <c r="K1718" s="28"/>
      <c r="L1718" s="17"/>
      <c r="M1718" s="17"/>
      <c r="N1718" s="17"/>
      <c r="O1718" s="17"/>
    </row>
    <row r="1719" spans="1:15" ht="15.95">
      <c r="A1719" s="118" t="s">
        <v>1250</v>
      </c>
      <c r="B1719" s="118">
        <v>98</v>
      </c>
      <c r="C1719" s="16" t="s">
        <v>8439</v>
      </c>
      <c r="D1719" s="17"/>
      <c r="E1719" s="17"/>
      <c r="F1719" s="17"/>
      <c r="G1719" s="17"/>
      <c r="H1719" s="17"/>
      <c r="I1719" s="17"/>
      <c r="J1719" s="17"/>
      <c r="K1719" s="28"/>
      <c r="L1719" s="17"/>
      <c r="M1719" s="17"/>
      <c r="N1719" s="24">
        <v>101000</v>
      </c>
      <c r="O1719" s="24">
        <v>74600</v>
      </c>
    </row>
    <row r="1720" spans="1:15" ht="15.95">
      <c r="A1720" s="118" t="s">
        <v>1250</v>
      </c>
      <c r="B1720" s="16">
        <v>109</v>
      </c>
      <c r="C1720" s="16" t="s">
        <v>8434</v>
      </c>
      <c r="D1720" s="17"/>
      <c r="E1720" s="17"/>
      <c r="F1720" s="17"/>
      <c r="G1720" s="17"/>
      <c r="H1720" s="17"/>
      <c r="I1720" s="17"/>
      <c r="J1720" s="17"/>
      <c r="K1720" s="28"/>
      <c r="L1720" s="17"/>
      <c r="M1720" s="17"/>
      <c r="N1720" s="24">
        <v>35900</v>
      </c>
      <c r="O1720" s="17"/>
    </row>
    <row r="1721" spans="1:15" ht="15.95">
      <c r="A1721" s="118" t="s">
        <v>1250</v>
      </c>
      <c r="B1721" s="16">
        <v>151</v>
      </c>
      <c r="C1721" s="16" t="s">
        <v>8426</v>
      </c>
      <c r="D1721" s="17"/>
      <c r="E1721" s="17"/>
      <c r="F1721" s="17"/>
      <c r="G1721" s="17"/>
      <c r="H1721" s="17"/>
      <c r="I1721" s="17"/>
      <c r="J1721" s="17"/>
      <c r="K1721" s="28"/>
      <c r="L1721" s="18">
        <v>312000</v>
      </c>
      <c r="M1721" s="24">
        <v>126000</v>
      </c>
      <c r="N1721" s="24">
        <v>214000</v>
      </c>
      <c r="O1721" s="17"/>
    </row>
    <row r="1722" spans="1:15" ht="15.95">
      <c r="A1722" s="118" t="s">
        <v>1250</v>
      </c>
      <c r="B1722" s="118">
        <v>166</v>
      </c>
      <c r="C1722" s="16" t="s">
        <v>8438</v>
      </c>
      <c r="D1722" s="17"/>
      <c r="E1722" s="17"/>
      <c r="F1722" s="17"/>
      <c r="G1722" s="17"/>
      <c r="H1722" s="17"/>
      <c r="I1722" s="17"/>
      <c r="J1722" s="17"/>
      <c r="K1722" s="28"/>
      <c r="L1722" s="24">
        <v>68100</v>
      </c>
      <c r="M1722" s="17"/>
      <c r="N1722" s="17"/>
      <c r="O1722" s="24">
        <v>51800</v>
      </c>
    </row>
    <row r="1723" spans="1:15" ht="15.95">
      <c r="A1723" s="118" t="s">
        <v>1250</v>
      </c>
      <c r="B1723" s="118">
        <v>166</v>
      </c>
      <c r="C1723" s="16" t="s">
        <v>8436</v>
      </c>
      <c r="D1723" s="17"/>
      <c r="E1723" s="17"/>
      <c r="F1723" s="17"/>
      <c r="G1723" s="17"/>
      <c r="H1723" s="17"/>
      <c r="I1723" s="17"/>
      <c r="J1723" s="17"/>
      <c r="K1723" s="28"/>
      <c r="L1723" s="17"/>
      <c r="M1723" s="17"/>
      <c r="N1723" s="17"/>
      <c r="O1723" s="24">
        <v>89400</v>
      </c>
    </row>
    <row r="1724" spans="1:15" ht="15.95">
      <c r="A1724" s="118" t="s">
        <v>1250</v>
      </c>
      <c r="B1724" s="118">
        <v>185</v>
      </c>
      <c r="C1724" s="16"/>
      <c r="D1724" s="17"/>
      <c r="E1724" s="17"/>
      <c r="F1724" s="17"/>
      <c r="G1724" s="17"/>
      <c r="H1724" s="17"/>
      <c r="I1724" s="17"/>
      <c r="J1724" s="17"/>
      <c r="K1724" s="28"/>
      <c r="L1724" s="17"/>
      <c r="M1724" s="24">
        <v>242000</v>
      </c>
      <c r="N1724" s="24">
        <v>130000</v>
      </c>
      <c r="O1724" s="24">
        <v>84400</v>
      </c>
    </row>
    <row r="1725" spans="1:15" ht="15.95">
      <c r="A1725" s="118" t="s">
        <v>1250</v>
      </c>
      <c r="B1725" s="118">
        <v>185</v>
      </c>
      <c r="C1725" s="16" t="s">
        <v>8423</v>
      </c>
      <c r="D1725" s="17"/>
      <c r="E1725" s="17"/>
      <c r="F1725" s="17"/>
      <c r="G1725" s="17"/>
      <c r="H1725" s="17"/>
      <c r="I1725" s="17"/>
      <c r="J1725" s="17"/>
      <c r="K1725" s="28"/>
      <c r="L1725" s="35">
        <v>1180000</v>
      </c>
      <c r="M1725" s="17"/>
      <c r="N1725" s="24">
        <v>198000</v>
      </c>
      <c r="O1725" s="24">
        <v>73500</v>
      </c>
    </row>
    <row r="1726" spans="1:15" ht="15.95">
      <c r="A1726" s="118" t="s">
        <v>1250</v>
      </c>
      <c r="B1726" s="118">
        <v>185</v>
      </c>
      <c r="C1726" s="16" t="s">
        <v>8435</v>
      </c>
      <c r="D1726" s="17"/>
      <c r="E1726" s="17"/>
      <c r="F1726" s="17"/>
      <c r="G1726" s="17"/>
      <c r="H1726" s="17"/>
      <c r="I1726" s="17"/>
      <c r="J1726" s="17"/>
      <c r="K1726" s="28"/>
      <c r="L1726" s="17"/>
      <c r="M1726" s="17"/>
      <c r="N1726" s="24">
        <v>45600</v>
      </c>
      <c r="O1726" s="17"/>
    </row>
    <row r="1727" spans="1:15" ht="15.95">
      <c r="A1727" s="118" t="s">
        <v>1250</v>
      </c>
      <c r="B1727" s="118">
        <v>185</v>
      </c>
      <c r="C1727" s="16" t="s">
        <v>8424</v>
      </c>
      <c r="D1727" s="17"/>
      <c r="E1727" s="17"/>
      <c r="F1727" s="17"/>
      <c r="G1727" s="17"/>
      <c r="H1727" s="17"/>
      <c r="I1727" s="17"/>
      <c r="J1727" s="17"/>
      <c r="K1727" s="28"/>
      <c r="L1727" s="17"/>
      <c r="M1727" s="24">
        <v>124000</v>
      </c>
      <c r="N1727" s="24">
        <v>180000</v>
      </c>
      <c r="O1727" s="24">
        <v>163000</v>
      </c>
    </row>
    <row r="1728" spans="1:15" ht="15.95">
      <c r="A1728" s="118" t="s">
        <v>1250</v>
      </c>
      <c r="B1728" s="118">
        <v>185</v>
      </c>
      <c r="C1728" s="16" t="s">
        <v>8429</v>
      </c>
      <c r="D1728" s="17"/>
      <c r="E1728" s="17"/>
      <c r="F1728" s="17"/>
      <c r="G1728" s="17"/>
      <c r="H1728" s="17"/>
      <c r="I1728" s="17"/>
      <c r="J1728" s="17"/>
      <c r="K1728" s="28"/>
      <c r="L1728" s="24">
        <v>124000</v>
      </c>
      <c r="M1728" s="24">
        <v>233000</v>
      </c>
      <c r="N1728" s="18">
        <v>306000</v>
      </c>
      <c r="O1728" s="24">
        <v>104000</v>
      </c>
    </row>
    <row r="1729" spans="1:15" ht="15.95">
      <c r="A1729" s="118" t="s">
        <v>1250</v>
      </c>
      <c r="B1729" s="118">
        <v>185</v>
      </c>
      <c r="C1729" s="16" t="s">
        <v>8430</v>
      </c>
      <c r="D1729" s="17"/>
      <c r="E1729" s="17"/>
      <c r="F1729" s="17"/>
      <c r="G1729" s="17"/>
      <c r="H1729" s="24">
        <v>21700</v>
      </c>
      <c r="I1729" s="24">
        <v>6350</v>
      </c>
      <c r="J1729" s="24">
        <v>40800</v>
      </c>
      <c r="K1729" s="28"/>
      <c r="L1729" s="35">
        <v>774000</v>
      </c>
      <c r="M1729" s="18">
        <v>291000</v>
      </c>
      <c r="N1729" s="18">
        <v>648000</v>
      </c>
      <c r="O1729" s="24">
        <v>216000</v>
      </c>
    </row>
    <row r="1730" spans="1:15" ht="15.95">
      <c r="A1730" s="118" t="s">
        <v>1250</v>
      </c>
      <c r="B1730" s="118">
        <v>185</v>
      </c>
      <c r="C1730" s="16" t="s">
        <v>8431</v>
      </c>
      <c r="D1730" s="17"/>
      <c r="E1730" s="17"/>
      <c r="F1730" s="17"/>
      <c r="G1730" s="17"/>
      <c r="H1730" s="24">
        <v>76000</v>
      </c>
      <c r="I1730" s="24">
        <v>36700</v>
      </c>
      <c r="J1730" s="24">
        <v>49300</v>
      </c>
      <c r="K1730" s="24">
        <v>26200</v>
      </c>
      <c r="L1730" s="35">
        <v>1210000</v>
      </c>
      <c r="M1730" s="18">
        <v>631000</v>
      </c>
      <c r="N1730" s="35">
        <v>1120000</v>
      </c>
      <c r="O1730" s="18">
        <v>326000</v>
      </c>
    </row>
    <row r="1731" spans="1:15" ht="15.95">
      <c r="A1731" s="118" t="s">
        <v>1250</v>
      </c>
      <c r="B1731" s="118">
        <v>185</v>
      </c>
      <c r="C1731" s="16" t="s">
        <v>8432</v>
      </c>
      <c r="D1731" s="17"/>
      <c r="E1731" s="17"/>
      <c r="F1731" s="17"/>
      <c r="G1731" s="17"/>
      <c r="H1731" s="24">
        <v>168000</v>
      </c>
      <c r="I1731" s="24">
        <v>120000</v>
      </c>
      <c r="J1731" s="24">
        <v>76200</v>
      </c>
      <c r="K1731" s="24">
        <v>57100</v>
      </c>
      <c r="L1731" s="19">
        <v>1660000</v>
      </c>
      <c r="M1731" s="35">
        <v>828000</v>
      </c>
      <c r="N1731" s="19">
        <v>1690000</v>
      </c>
      <c r="O1731" s="18">
        <v>407000</v>
      </c>
    </row>
    <row r="1732" spans="1:15" ht="15.95">
      <c r="A1732" s="118" t="s">
        <v>1250</v>
      </c>
      <c r="B1732" s="118">
        <v>185</v>
      </c>
      <c r="C1732" s="16" t="s">
        <v>8433</v>
      </c>
      <c r="D1732" s="17"/>
      <c r="E1732" s="17"/>
      <c r="F1732" s="17"/>
      <c r="G1732" s="17"/>
      <c r="H1732" s="17"/>
      <c r="I1732" s="17"/>
      <c r="J1732" s="17"/>
      <c r="K1732" s="28"/>
      <c r="L1732" s="17"/>
      <c r="M1732" s="24">
        <v>172000</v>
      </c>
      <c r="N1732" s="24">
        <v>195000</v>
      </c>
      <c r="O1732" s="17"/>
    </row>
    <row r="1733" spans="1:15" ht="15.95">
      <c r="A1733" s="118" t="s">
        <v>1250</v>
      </c>
      <c r="B1733" s="118">
        <v>185</v>
      </c>
      <c r="C1733" s="16" t="s">
        <v>8439</v>
      </c>
      <c r="D1733" s="17"/>
      <c r="E1733" s="17"/>
      <c r="F1733" s="17"/>
      <c r="G1733" s="17"/>
      <c r="H1733" s="17"/>
      <c r="I1733" s="17"/>
      <c r="J1733" s="17"/>
      <c r="K1733" s="28"/>
      <c r="L1733" s="17"/>
      <c r="M1733" s="17"/>
      <c r="N1733" s="17"/>
      <c r="O1733" s="24">
        <v>94200</v>
      </c>
    </row>
    <row r="1734" spans="1:15" ht="15.95">
      <c r="A1734" s="118" t="s">
        <v>1250</v>
      </c>
      <c r="B1734" s="119">
        <v>222</v>
      </c>
      <c r="C1734" s="16" t="s">
        <v>8423</v>
      </c>
      <c r="D1734" s="17"/>
      <c r="E1734" s="17"/>
      <c r="F1734" s="17"/>
      <c r="G1734" s="17"/>
      <c r="H1734" s="17"/>
      <c r="I1734" s="17"/>
      <c r="J1734" s="17"/>
      <c r="K1734" s="28"/>
      <c r="L1734" s="17"/>
      <c r="M1734" s="24">
        <v>99800</v>
      </c>
      <c r="N1734" s="24">
        <v>118000</v>
      </c>
      <c r="O1734" s="17"/>
    </row>
    <row r="1735" spans="1:15" ht="15.95">
      <c r="A1735" s="118" t="s">
        <v>1250</v>
      </c>
      <c r="B1735" s="118">
        <v>222</v>
      </c>
      <c r="C1735" s="16" t="s">
        <v>8422</v>
      </c>
      <c r="D1735" s="17"/>
      <c r="E1735" s="17"/>
      <c r="F1735" s="17"/>
      <c r="G1735" s="17"/>
      <c r="H1735" s="17"/>
      <c r="I1735" s="24">
        <v>31400</v>
      </c>
      <c r="J1735" s="17"/>
      <c r="K1735" s="24">
        <v>19600</v>
      </c>
      <c r="L1735" s="24">
        <v>150000</v>
      </c>
      <c r="M1735" s="18">
        <v>317000</v>
      </c>
      <c r="N1735" s="18">
        <v>446000</v>
      </c>
      <c r="O1735" s="18">
        <v>276000</v>
      </c>
    </row>
    <row r="1736" spans="1:15" ht="15.95">
      <c r="A1736" s="118" t="s">
        <v>1250</v>
      </c>
      <c r="B1736" s="118">
        <v>222</v>
      </c>
      <c r="C1736" s="16" t="s">
        <v>8425</v>
      </c>
      <c r="D1736" s="17"/>
      <c r="E1736" s="17"/>
      <c r="F1736" s="17"/>
      <c r="G1736" s="17"/>
      <c r="H1736" s="17"/>
      <c r="I1736" s="17"/>
      <c r="J1736" s="17"/>
      <c r="K1736" s="28"/>
      <c r="L1736" s="17"/>
      <c r="M1736" s="17"/>
      <c r="N1736" s="18">
        <v>280000</v>
      </c>
      <c r="O1736" s="17"/>
    </row>
    <row r="1737" spans="1:15" ht="15.95">
      <c r="A1737" s="118" t="s">
        <v>6411</v>
      </c>
      <c r="B1737" s="16" t="s">
        <v>8420</v>
      </c>
      <c r="C1737" s="16"/>
      <c r="D1737" s="17"/>
      <c r="E1737" s="24">
        <v>87700</v>
      </c>
      <c r="F1737" s="17"/>
      <c r="G1737" s="17"/>
      <c r="H1737" s="35">
        <v>1140000</v>
      </c>
      <c r="I1737" s="24">
        <v>176000</v>
      </c>
      <c r="J1737" s="24">
        <v>223000</v>
      </c>
      <c r="K1737" s="24">
        <v>181000</v>
      </c>
      <c r="L1737" s="18">
        <v>726000</v>
      </c>
      <c r="M1737" s="18">
        <v>268000</v>
      </c>
      <c r="N1737" s="24">
        <v>190000</v>
      </c>
      <c r="O1737" s="18">
        <v>499000</v>
      </c>
    </row>
    <row r="1738" spans="1:15" ht="15.95">
      <c r="A1738" s="118" t="s">
        <v>6411</v>
      </c>
      <c r="B1738" s="16">
        <v>706</v>
      </c>
      <c r="C1738" s="16" t="s">
        <v>8422</v>
      </c>
      <c r="D1738" s="17"/>
      <c r="E1738" s="17"/>
      <c r="F1738" s="17"/>
      <c r="G1738" s="17"/>
      <c r="H1738" s="17"/>
      <c r="I1738" s="17"/>
      <c r="J1738" s="17"/>
      <c r="K1738" s="18">
        <v>250000</v>
      </c>
      <c r="L1738" s="17"/>
      <c r="M1738" s="17"/>
      <c r="N1738" s="17"/>
      <c r="O1738" s="17"/>
    </row>
    <row r="1739" spans="1:15" ht="15.95">
      <c r="A1739" s="16" t="s">
        <v>5884</v>
      </c>
      <c r="B1739" s="16" t="s">
        <v>8420</v>
      </c>
      <c r="C1739" s="16"/>
      <c r="D1739" s="17"/>
      <c r="E1739" s="17"/>
      <c r="F1739" s="24">
        <v>40500</v>
      </c>
      <c r="G1739" s="17"/>
      <c r="H1739" s="17"/>
      <c r="I1739" s="24">
        <v>96400</v>
      </c>
      <c r="J1739" s="24">
        <v>84600</v>
      </c>
      <c r="K1739" s="24">
        <v>68400</v>
      </c>
      <c r="L1739" s="17"/>
      <c r="M1739" s="17"/>
      <c r="N1739" s="17"/>
      <c r="O1739" s="17"/>
    </row>
    <row r="1740" spans="1:15" ht="15.95">
      <c r="A1740" s="16" t="s">
        <v>8643</v>
      </c>
      <c r="B1740" s="16" t="s">
        <v>8420</v>
      </c>
      <c r="C1740" s="16"/>
      <c r="D1740" s="17"/>
      <c r="E1740" s="17"/>
      <c r="F1740" s="17"/>
      <c r="G1740" s="17"/>
      <c r="H1740" s="24">
        <v>98500</v>
      </c>
      <c r="I1740" s="24">
        <v>40400</v>
      </c>
      <c r="J1740" s="17"/>
      <c r="K1740" s="24">
        <v>147000</v>
      </c>
      <c r="L1740" s="17"/>
      <c r="M1740" s="17"/>
      <c r="N1740" s="17"/>
      <c r="O1740" s="17"/>
    </row>
    <row r="1741" spans="1:15" ht="15.95">
      <c r="A1741" s="118" t="s">
        <v>1248</v>
      </c>
      <c r="B1741" s="16" t="s">
        <v>8420</v>
      </c>
      <c r="C1741" s="16"/>
      <c r="D1741" s="17"/>
      <c r="E1741" s="17"/>
      <c r="F1741" s="17"/>
      <c r="G1741" s="24">
        <v>21700</v>
      </c>
      <c r="H1741" s="17"/>
      <c r="I1741" s="24">
        <v>60300</v>
      </c>
      <c r="J1741" s="17"/>
      <c r="K1741" s="18">
        <v>261000</v>
      </c>
      <c r="L1741" s="17"/>
      <c r="M1741" s="17"/>
      <c r="N1741" s="17"/>
      <c r="O1741" s="17"/>
    </row>
    <row r="1742" spans="1:15" ht="15.95">
      <c r="A1742" s="118" t="s">
        <v>1248</v>
      </c>
      <c r="B1742" s="16">
        <v>60</v>
      </c>
      <c r="C1742" s="16"/>
      <c r="D1742" s="17"/>
      <c r="E1742" s="17"/>
      <c r="F1742" s="17"/>
      <c r="G1742" s="24">
        <v>4270</v>
      </c>
      <c r="H1742" s="17"/>
      <c r="I1742" s="17"/>
      <c r="J1742" s="17"/>
      <c r="K1742" s="28"/>
      <c r="L1742" s="17"/>
      <c r="M1742" s="17"/>
      <c r="N1742" s="17"/>
      <c r="O1742" s="17"/>
    </row>
    <row r="1743" spans="1:15" ht="15.95">
      <c r="A1743" s="16" t="s">
        <v>8647</v>
      </c>
      <c r="B1743" s="16" t="s">
        <v>8420</v>
      </c>
      <c r="C1743" s="16"/>
      <c r="D1743" s="19">
        <v>1690000</v>
      </c>
      <c r="E1743" s="18">
        <v>322000</v>
      </c>
      <c r="F1743" s="24">
        <v>57900</v>
      </c>
      <c r="G1743" s="24">
        <v>13200</v>
      </c>
      <c r="H1743" s="17"/>
      <c r="I1743" s="17"/>
      <c r="J1743" s="17"/>
      <c r="K1743" s="28"/>
      <c r="L1743" s="17"/>
      <c r="M1743" s="24">
        <v>178000</v>
      </c>
      <c r="N1743" s="17"/>
      <c r="O1743" s="17"/>
    </row>
    <row r="1744" spans="1:15" ht="15.95">
      <c r="A1744" s="16" t="s">
        <v>2171</v>
      </c>
      <c r="B1744" s="16" t="s">
        <v>8420</v>
      </c>
      <c r="C1744" s="16"/>
      <c r="D1744" s="17"/>
      <c r="E1744" s="17"/>
      <c r="F1744" s="17"/>
      <c r="G1744" s="24">
        <v>173000</v>
      </c>
      <c r="H1744" s="17"/>
      <c r="I1744" s="17"/>
      <c r="J1744" s="17"/>
      <c r="K1744" s="28"/>
      <c r="L1744" s="17"/>
      <c r="M1744" s="17"/>
      <c r="N1744" s="17"/>
      <c r="O1744" s="17"/>
    </row>
    <row r="1745" spans="1:15" ht="15.95">
      <c r="A1745" s="16" t="s">
        <v>1244</v>
      </c>
      <c r="B1745" s="16" t="s">
        <v>8420</v>
      </c>
      <c r="C1745" s="16"/>
      <c r="D1745" s="17"/>
      <c r="E1745" s="24">
        <v>49900</v>
      </c>
      <c r="F1745" s="17"/>
      <c r="G1745" s="17"/>
      <c r="H1745" s="17"/>
      <c r="I1745" s="24">
        <v>115000</v>
      </c>
      <c r="J1745" s="24">
        <v>178000</v>
      </c>
      <c r="K1745" s="28"/>
      <c r="L1745" s="17"/>
      <c r="M1745" s="17"/>
      <c r="N1745" s="17"/>
      <c r="O1745" s="17"/>
    </row>
    <row r="1746" spans="1:15" ht="15.95">
      <c r="A1746" s="16" t="s">
        <v>1243</v>
      </c>
      <c r="B1746" s="16" t="s">
        <v>8420</v>
      </c>
      <c r="C1746" s="16"/>
      <c r="D1746" s="17"/>
      <c r="E1746" s="17"/>
      <c r="F1746" s="17"/>
      <c r="G1746" s="17"/>
      <c r="H1746" s="24">
        <v>40300</v>
      </c>
      <c r="I1746" s="17"/>
      <c r="J1746" s="17"/>
      <c r="K1746" s="28"/>
      <c r="L1746" s="17"/>
      <c r="M1746" s="17"/>
      <c r="N1746" s="17"/>
      <c r="O1746" s="17"/>
    </row>
    <row r="1747" spans="1:15" ht="15.95">
      <c r="A1747" s="16" t="s">
        <v>1242</v>
      </c>
      <c r="B1747" s="16" t="s">
        <v>8420</v>
      </c>
      <c r="C1747" s="16"/>
      <c r="D1747" s="17"/>
      <c r="E1747" s="17"/>
      <c r="F1747" s="17"/>
      <c r="G1747" s="24">
        <v>67500</v>
      </c>
      <c r="H1747" s="24">
        <v>59000</v>
      </c>
      <c r="I1747" s="18">
        <v>313000</v>
      </c>
      <c r="J1747" s="24">
        <v>111000</v>
      </c>
      <c r="K1747" s="18">
        <v>266000</v>
      </c>
      <c r="L1747" s="17"/>
      <c r="M1747" s="17"/>
      <c r="N1747" s="17"/>
      <c r="O1747" s="17"/>
    </row>
    <row r="1748" spans="1:15" ht="15.95">
      <c r="A1748" s="16" t="s">
        <v>1239</v>
      </c>
      <c r="B1748" s="16" t="s">
        <v>8420</v>
      </c>
      <c r="C1748" s="16"/>
      <c r="D1748" s="19">
        <v>1480000</v>
      </c>
      <c r="E1748" s="35">
        <v>854000</v>
      </c>
      <c r="F1748" s="35">
        <v>797000</v>
      </c>
      <c r="G1748" s="18">
        <v>740000</v>
      </c>
      <c r="H1748" s="24">
        <v>207000</v>
      </c>
      <c r="I1748" s="24">
        <v>140000</v>
      </c>
      <c r="J1748" s="18">
        <v>264000</v>
      </c>
      <c r="K1748" s="24">
        <v>16600</v>
      </c>
      <c r="L1748" s="17"/>
      <c r="M1748" s="17"/>
      <c r="N1748" s="17"/>
      <c r="O1748" s="17"/>
    </row>
    <row r="1749" spans="1:15" ht="15.95">
      <c r="A1749" s="118" t="s">
        <v>8316</v>
      </c>
      <c r="B1749" s="16" t="s">
        <v>8420</v>
      </c>
      <c r="C1749" s="16"/>
      <c r="D1749" s="22">
        <v>2650000</v>
      </c>
      <c r="E1749" s="35">
        <v>1140000</v>
      </c>
      <c r="F1749" s="19">
        <v>1550000</v>
      </c>
      <c r="G1749" s="18">
        <v>660000</v>
      </c>
      <c r="H1749" s="18">
        <v>652000</v>
      </c>
      <c r="I1749" s="18">
        <v>700000</v>
      </c>
      <c r="J1749" s="18">
        <v>624000</v>
      </c>
      <c r="K1749" s="35">
        <v>930000</v>
      </c>
      <c r="L1749" s="17"/>
      <c r="M1749" s="24">
        <v>165000</v>
      </c>
      <c r="N1749" s="17"/>
      <c r="O1749" s="24">
        <v>48600</v>
      </c>
    </row>
    <row r="1750" spans="1:15" ht="15.95">
      <c r="A1750" s="118" t="s">
        <v>8316</v>
      </c>
      <c r="B1750" s="16">
        <v>166</v>
      </c>
      <c r="C1750" s="16"/>
      <c r="D1750" s="24">
        <v>53700</v>
      </c>
      <c r="E1750" s="17"/>
      <c r="F1750" s="17"/>
      <c r="G1750" s="17"/>
      <c r="H1750" s="17"/>
      <c r="I1750" s="17"/>
      <c r="J1750" s="17"/>
      <c r="K1750" s="28"/>
      <c r="L1750" s="17"/>
      <c r="M1750" s="17"/>
      <c r="N1750" s="17"/>
      <c r="O1750" s="17"/>
    </row>
    <row r="1751" spans="1:15" ht="15.95">
      <c r="A1751" s="118" t="s">
        <v>8648</v>
      </c>
      <c r="B1751" s="118" t="s">
        <v>8420</v>
      </c>
      <c r="C1751" s="16"/>
      <c r="D1751" s="17"/>
      <c r="E1751" s="18">
        <v>286000</v>
      </c>
      <c r="F1751" s="24">
        <v>177000</v>
      </c>
      <c r="G1751" s="18">
        <v>421000</v>
      </c>
      <c r="H1751" s="18">
        <v>470000</v>
      </c>
      <c r="I1751" s="18">
        <v>640000</v>
      </c>
      <c r="J1751" s="18">
        <v>429000</v>
      </c>
      <c r="K1751" s="18">
        <v>421000</v>
      </c>
      <c r="L1751" s="17"/>
      <c r="M1751" s="17"/>
      <c r="N1751" s="17"/>
      <c r="O1751" s="17"/>
    </row>
    <row r="1752" spans="1:15" ht="15.95">
      <c r="A1752" s="118" t="s">
        <v>8648</v>
      </c>
      <c r="B1752" s="118" t="s">
        <v>8420</v>
      </c>
      <c r="C1752" s="16" t="s">
        <v>8426</v>
      </c>
      <c r="D1752" s="17"/>
      <c r="E1752" s="17"/>
      <c r="F1752" s="17"/>
      <c r="G1752" s="17"/>
      <c r="H1752" s="24">
        <v>115000</v>
      </c>
      <c r="I1752" s="17"/>
      <c r="J1752" s="17"/>
      <c r="K1752" s="28"/>
      <c r="L1752" s="17"/>
      <c r="M1752" s="17"/>
      <c r="N1752" s="17"/>
      <c r="O1752" s="17"/>
    </row>
    <row r="1753" spans="1:15" ht="15.95">
      <c r="A1753" s="16" t="s">
        <v>1236</v>
      </c>
      <c r="B1753" s="16" t="s">
        <v>8420</v>
      </c>
      <c r="C1753" s="16"/>
      <c r="D1753" s="17"/>
      <c r="E1753" s="17"/>
      <c r="F1753" s="17"/>
      <c r="G1753" s="17"/>
      <c r="H1753" s="17"/>
      <c r="I1753" s="24">
        <v>116000</v>
      </c>
      <c r="J1753" s="24">
        <v>178000</v>
      </c>
      <c r="K1753" s="18">
        <v>265000</v>
      </c>
      <c r="L1753" s="17"/>
      <c r="M1753" s="17"/>
      <c r="N1753" s="17"/>
      <c r="O1753" s="17"/>
    </row>
    <row r="1754" spans="1:15" ht="15.95">
      <c r="A1754" s="16" t="s">
        <v>1235</v>
      </c>
      <c r="B1754" s="16" t="s">
        <v>8420</v>
      </c>
      <c r="C1754" s="16"/>
      <c r="D1754" s="17"/>
      <c r="E1754" s="17"/>
      <c r="F1754" s="24">
        <v>9200</v>
      </c>
      <c r="G1754" s="17"/>
      <c r="H1754" s="17"/>
      <c r="I1754" s="17"/>
      <c r="J1754" s="17"/>
      <c r="K1754" s="28"/>
      <c r="L1754" s="17"/>
      <c r="M1754" s="17"/>
      <c r="N1754" s="17"/>
      <c r="O1754" s="17"/>
    </row>
    <row r="1755" spans="1:15" ht="15.95">
      <c r="A1755" s="16" t="s">
        <v>1234</v>
      </c>
      <c r="B1755" s="16" t="s">
        <v>8420</v>
      </c>
      <c r="C1755" s="16"/>
      <c r="D1755" s="31">
        <v>6670000</v>
      </c>
      <c r="E1755" s="26">
        <v>3070000</v>
      </c>
      <c r="F1755" s="32">
        <v>5370000</v>
      </c>
      <c r="G1755" s="27">
        <v>2170000</v>
      </c>
      <c r="H1755" s="18">
        <v>357000</v>
      </c>
      <c r="I1755" s="17"/>
      <c r="J1755" s="24">
        <v>179000</v>
      </c>
      <c r="K1755" s="28"/>
      <c r="L1755" s="17"/>
      <c r="M1755" s="24">
        <v>121000</v>
      </c>
      <c r="N1755" s="17"/>
      <c r="O1755" s="17"/>
    </row>
    <row r="1756" spans="1:15" ht="15.95">
      <c r="A1756" s="16" t="s">
        <v>1233</v>
      </c>
      <c r="B1756" s="16" t="s">
        <v>8420</v>
      </c>
      <c r="C1756" s="16"/>
      <c r="D1756" s="17"/>
      <c r="E1756" s="17"/>
      <c r="F1756" s="17"/>
      <c r="G1756" s="17"/>
      <c r="H1756" s="17"/>
      <c r="I1756" s="24">
        <v>3850</v>
      </c>
      <c r="J1756" s="17"/>
      <c r="K1756" s="28"/>
      <c r="L1756" s="17"/>
      <c r="M1756" s="17"/>
      <c r="N1756" s="17"/>
      <c r="O1756" s="17"/>
    </row>
    <row r="1757" spans="1:15" ht="15.95">
      <c r="A1757" s="16" t="s">
        <v>6542</v>
      </c>
      <c r="B1757" s="16" t="s">
        <v>8420</v>
      </c>
      <c r="C1757" s="16"/>
      <c r="D1757" s="17"/>
      <c r="E1757" s="17"/>
      <c r="F1757" s="24">
        <v>26400</v>
      </c>
      <c r="G1757" s="17"/>
      <c r="H1757" s="17"/>
      <c r="I1757" s="17"/>
      <c r="J1757" s="17"/>
      <c r="K1757" s="28"/>
      <c r="L1757" s="17"/>
      <c r="M1757" s="24">
        <v>60800</v>
      </c>
      <c r="N1757" s="17"/>
      <c r="O1757" s="17"/>
    </row>
    <row r="1758" spans="1:15" ht="15.95">
      <c r="A1758" s="16" t="s">
        <v>1232</v>
      </c>
      <c r="B1758" s="16" t="s">
        <v>8420</v>
      </c>
      <c r="C1758" s="16"/>
      <c r="D1758" s="17"/>
      <c r="E1758" s="17"/>
      <c r="F1758" s="17"/>
      <c r="G1758" s="24">
        <v>220000</v>
      </c>
      <c r="H1758" s="17"/>
      <c r="I1758" s="17"/>
      <c r="J1758" s="17"/>
      <c r="K1758" s="18">
        <v>256000</v>
      </c>
      <c r="L1758" s="17"/>
      <c r="M1758" s="17"/>
      <c r="N1758" s="17"/>
      <c r="O1758" s="17"/>
    </row>
    <row r="1759" spans="1:15" ht="15.95">
      <c r="A1759" s="16" t="s">
        <v>8782</v>
      </c>
      <c r="B1759" s="16" t="s">
        <v>8420</v>
      </c>
      <c r="C1759" s="16"/>
      <c r="D1759" s="17"/>
      <c r="E1759" s="17"/>
      <c r="F1759" s="24">
        <v>42000</v>
      </c>
      <c r="G1759" s="17"/>
      <c r="H1759" s="17"/>
      <c r="I1759" s="17"/>
      <c r="J1759" s="17"/>
      <c r="K1759" s="28"/>
      <c r="L1759" s="17"/>
      <c r="M1759" s="17"/>
      <c r="N1759" s="17"/>
      <c r="O1759" s="17"/>
    </row>
    <row r="1760" spans="1:15" ht="15.95">
      <c r="A1760" s="16" t="s">
        <v>2474</v>
      </c>
      <c r="B1760" s="16" t="s">
        <v>8420</v>
      </c>
      <c r="C1760" s="16"/>
      <c r="D1760" s="24">
        <v>144000</v>
      </c>
      <c r="E1760" s="17"/>
      <c r="F1760" s="24">
        <v>246000</v>
      </c>
      <c r="G1760" s="17"/>
      <c r="H1760" s="17"/>
      <c r="I1760" s="17"/>
      <c r="J1760" s="17"/>
      <c r="K1760" s="28"/>
      <c r="L1760" s="17"/>
      <c r="M1760" s="17"/>
      <c r="N1760" s="17"/>
      <c r="O1760" s="17"/>
    </row>
    <row r="1761" spans="1:15" ht="15.95">
      <c r="A1761" s="16" t="s">
        <v>8650</v>
      </c>
      <c r="B1761" s="16" t="s">
        <v>8420</v>
      </c>
      <c r="C1761" s="16"/>
      <c r="D1761" s="17"/>
      <c r="E1761" s="24">
        <v>51700</v>
      </c>
      <c r="F1761" s="17"/>
      <c r="G1761" s="24">
        <v>129000</v>
      </c>
      <c r="H1761" s="17"/>
      <c r="I1761" s="24">
        <v>156000</v>
      </c>
      <c r="J1761" s="17"/>
      <c r="K1761" s="24">
        <v>143000</v>
      </c>
      <c r="L1761" s="17"/>
      <c r="M1761" s="17"/>
      <c r="N1761" s="17"/>
      <c r="O1761" s="17"/>
    </row>
    <row r="1762" spans="1:15" ht="15.95">
      <c r="A1762" s="16" t="s">
        <v>1230</v>
      </c>
      <c r="B1762" s="16" t="s">
        <v>8420</v>
      </c>
      <c r="C1762" s="16"/>
      <c r="D1762" s="17"/>
      <c r="E1762" s="17"/>
      <c r="F1762" s="17"/>
      <c r="G1762" s="24">
        <v>96300</v>
      </c>
      <c r="H1762" s="17"/>
      <c r="I1762" s="17"/>
      <c r="J1762" s="17"/>
      <c r="K1762" s="24">
        <v>70600</v>
      </c>
      <c r="L1762" s="17"/>
      <c r="M1762" s="17"/>
      <c r="N1762" s="17"/>
      <c r="O1762" s="17"/>
    </row>
    <row r="1763" spans="1:15" ht="15.95">
      <c r="A1763" s="16" t="s">
        <v>1229</v>
      </c>
      <c r="B1763" s="16" t="s">
        <v>8420</v>
      </c>
      <c r="C1763" s="16"/>
      <c r="D1763" s="17"/>
      <c r="E1763" s="18">
        <v>295000</v>
      </c>
      <c r="F1763" s="17"/>
      <c r="G1763" s="18">
        <v>392000</v>
      </c>
      <c r="H1763" s="24">
        <v>148000</v>
      </c>
      <c r="I1763" s="18">
        <v>718000</v>
      </c>
      <c r="J1763" s="24">
        <v>224000</v>
      </c>
      <c r="K1763" s="18">
        <v>563000</v>
      </c>
      <c r="L1763" s="17"/>
      <c r="M1763" s="24">
        <v>155000</v>
      </c>
      <c r="N1763" s="17"/>
      <c r="O1763" s="17"/>
    </row>
    <row r="1764" spans="1:15" ht="15.95">
      <c r="A1764" s="16" t="s">
        <v>1225</v>
      </c>
      <c r="B1764" s="16" t="s">
        <v>8420</v>
      </c>
      <c r="C1764" s="16"/>
      <c r="D1764" s="17"/>
      <c r="E1764" s="24">
        <v>220000</v>
      </c>
      <c r="F1764" s="24">
        <v>52400</v>
      </c>
      <c r="G1764" s="24">
        <v>55700</v>
      </c>
      <c r="H1764" s="24">
        <v>142000</v>
      </c>
      <c r="I1764" s="24">
        <v>228000</v>
      </c>
      <c r="J1764" s="24">
        <v>74900</v>
      </c>
      <c r="K1764" s="24">
        <v>142000</v>
      </c>
      <c r="L1764" s="17"/>
      <c r="M1764" s="17"/>
      <c r="N1764" s="17"/>
      <c r="O1764" s="17"/>
    </row>
    <row r="1765" spans="1:15" ht="15.95">
      <c r="A1765" s="118" t="s">
        <v>6588</v>
      </c>
      <c r="B1765" s="16" t="s">
        <v>8420</v>
      </c>
      <c r="C1765" s="16"/>
      <c r="D1765" s="24">
        <v>211000</v>
      </c>
      <c r="E1765" s="18">
        <v>345000</v>
      </c>
      <c r="F1765" s="18">
        <v>414000</v>
      </c>
      <c r="G1765" s="18">
        <v>298000</v>
      </c>
      <c r="H1765" s="24">
        <v>196000</v>
      </c>
      <c r="I1765" s="18">
        <v>366000</v>
      </c>
      <c r="J1765" s="18">
        <v>310000</v>
      </c>
      <c r="K1765" s="18">
        <v>301000</v>
      </c>
      <c r="L1765" s="17"/>
      <c r="M1765" s="17"/>
      <c r="N1765" s="17"/>
      <c r="O1765" s="17"/>
    </row>
    <row r="1766" spans="1:15" ht="15.95">
      <c r="A1766" s="118" t="s">
        <v>6588</v>
      </c>
      <c r="B1766" s="16">
        <v>73</v>
      </c>
      <c r="C1766" s="16"/>
      <c r="D1766" s="17"/>
      <c r="E1766" s="17"/>
      <c r="F1766" s="17"/>
      <c r="G1766" s="17"/>
      <c r="H1766" s="24">
        <v>16300</v>
      </c>
      <c r="I1766" s="17"/>
      <c r="J1766" s="17"/>
      <c r="K1766" s="28"/>
      <c r="L1766" s="17"/>
      <c r="M1766" s="17"/>
      <c r="N1766" s="17"/>
      <c r="O1766" s="17"/>
    </row>
    <row r="1767" spans="1:15" ht="15.95">
      <c r="A1767" s="118" t="s">
        <v>1224</v>
      </c>
      <c r="B1767" s="118" t="s">
        <v>8420</v>
      </c>
      <c r="C1767" s="16"/>
      <c r="D1767" s="18">
        <v>338000</v>
      </c>
      <c r="E1767" s="24">
        <v>36000</v>
      </c>
      <c r="F1767" s="17"/>
      <c r="G1767" s="24">
        <v>153000</v>
      </c>
      <c r="H1767" s="24">
        <v>75300</v>
      </c>
      <c r="I1767" s="24">
        <v>176000</v>
      </c>
      <c r="J1767" s="24">
        <v>244000</v>
      </c>
      <c r="K1767" s="18">
        <v>388000</v>
      </c>
      <c r="L1767" s="17"/>
      <c r="M1767" s="24">
        <v>44500</v>
      </c>
      <c r="N1767" s="17"/>
      <c r="O1767" s="17"/>
    </row>
    <row r="1768" spans="1:15" ht="15.95">
      <c r="A1768" s="118" t="s">
        <v>1224</v>
      </c>
      <c r="B1768" s="118" t="s">
        <v>8420</v>
      </c>
      <c r="C1768" s="16" t="s">
        <v>8428</v>
      </c>
      <c r="D1768" s="17"/>
      <c r="E1768" s="17"/>
      <c r="F1768" s="17"/>
      <c r="G1768" s="17"/>
      <c r="H1768" s="17"/>
      <c r="I1768" s="24">
        <v>52600</v>
      </c>
      <c r="J1768" s="17"/>
      <c r="K1768" s="28"/>
      <c r="L1768" s="17"/>
      <c r="M1768" s="17"/>
      <c r="N1768" s="17"/>
      <c r="O1768" s="17"/>
    </row>
    <row r="1769" spans="1:15" ht="15.95">
      <c r="A1769" s="118" t="s">
        <v>1224</v>
      </c>
      <c r="B1769" s="118">
        <v>98</v>
      </c>
      <c r="C1769" s="16"/>
      <c r="D1769" s="17"/>
      <c r="E1769" s="17"/>
      <c r="F1769" s="17"/>
      <c r="G1769" s="17"/>
      <c r="H1769" s="17"/>
      <c r="I1769" s="17"/>
      <c r="J1769" s="17"/>
      <c r="K1769" s="24">
        <v>34000</v>
      </c>
      <c r="L1769" s="17"/>
      <c r="M1769" s="17"/>
      <c r="N1769" s="17"/>
      <c r="O1769" s="17"/>
    </row>
    <row r="1770" spans="1:15" ht="15.95">
      <c r="A1770" s="118" t="s">
        <v>1224</v>
      </c>
      <c r="B1770" s="118">
        <v>98</v>
      </c>
      <c r="C1770" s="16" t="s">
        <v>8461</v>
      </c>
      <c r="D1770" s="17"/>
      <c r="E1770" s="17"/>
      <c r="F1770" s="17"/>
      <c r="G1770" s="17"/>
      <c r="H1770" s="17"/>
      <c r="I1770" s="17"/>
      <c r="J1770" s="17"/>
      <c r="K1770" s="24">
        <v>110000</v>
      </c>
      <c r="L1770" s="17"/>
      <c r="M1770" s="17"/>
      <c r="N1770" s="17"/>
      <c r="O1770" s="17"/>
    </row>
    <row r="1771" spans="1:15" ht="15.95">
      <c r="A1771" s="16" t="s">
        <v>1223</v>
      </c>
      <c r="B1771" s="16" t="s">
        <v>8420</v>
      </c>
      <c r="C1771" s="16"/>
      <c r="D1771" s="24">
        <v>33100</v>
      </c>
      <c r="E1771" s="17"/>
      <c r="F1771" s="24">
        <v>12800</v>
      </c>
      <c r="G1771" s="24">
        <v>20100</v>
      </c>
      <c r="H1771" s="24">
        <v>54000</v>
      </c>
      <c r="I1771" s="18">
        <v>550000</v>
      </c>
      <c r="J1771" s="18">
        <v>706000</v>
      </c>
      <c r="K1771" s="35">
        <v>767000</v>
      </c>
      <c r="L1771" s="17"/>
      <c r="M1771" s="17"/>
      <c r="N1771" s="17"/>
      <c r="O1771" s="17"/>
    </row>
    <row r="1772" spans="1:15" ht="15.95">
      <c r="A1772" s="16" t="s">
        <v>1222</v>
      </c>
      <c r="B1772" s="16" t="s">
        <v>8420</v>
      </c>
      <c r="C1772" s="16"/>
      <c r="D1772" s="35">
        <v>1060000</v>
      </c>
      <c r="E1772" s="18">
        <v>306000</v>
      </c>
      <c r="F1772" s="18">
        <v>264000</v>
      </c>
      <c r="G1772" s="18">
        <v>280000</v>
      </c>
      <c r="H1772" s="24">
        <v>129000</v>
      </c>
      <c r="I1772" s="24">
        <v>205000</v>
      </c>
      <c r="J1772" s="24">
        <v>129000</v>
      </c>
      <c r="K1772" s="24">
        <v>21200</v>
      </c>
      <c r="L1772" s="17"/>
      <c r="M1772" s="17"/>
      <c r="N1772" s="17"/>
      <c r="O1772" s="17"/>
    </row>
    <row r="1773" spans="1:15" ht="15.95">
      <c r="A1773" s="119" t="s">
        <v>2262</v>
      </c>
      <c r="B1773" s="16" t="s">
        <v>8420</v>
      </c>
      <c r="C1773" s="16"/>
      <c r="D1773" s="24">
        <v>80500</v>
      </c>
      <c r="E1773" s="17"/>
      <c r="F1773" s="35">
        <v>908000</v>
      </c>
      <c r="G1773" s="18">
        <v>578000</v>
      </c>
      <c r="H1773" s="24">
        <v>62800</v>
      </c>
      <c r="I1773" s="24">
        <v>158000</v>
      </c>
      <c r="J1773" s="17"/>
      <c r="K1773" s="24">
        <v>198000</v>
      </c>
      <c r="L1773" s="17"/>
      <c r="M1773" s="17"/>
      <c r="N1773" s="17"/>
      <c r="O1773" s="17"/>
    </row>
    <row r="1774" spans="1:15" ht="15.95">
      <c r="A1774" s="118" t="s">
        <v>2262</v>
      </c>
      <c r="B1774" s="16">
        <v>54</v>
      </c>
      <c r="C1774" s="16" t="s">
        <v>8440</v>
      </c>
      <c r="D1774" s="17"/>
      <c r="E1774" s="17"/>
      <c r="F1774" s="17"/>
      <c r="G1774" s="17"/>
      <c r="H1774" s="24">
        <v>215000</v>
      </c>
      <c r="I1774" s="17"/>
      <c r="J1774" s="17"/>
      <c r="K1774" s="28"/>
      <c r="L1774" s="17"/>
      <c r="M1774" s="17"/>
      <c r="N1774" s="17"/>
      <c r="O1774" s="17"/>
    </row>
    <row r="1775" spans="1:15" ht="15.95">
      <c r="A1775" s="118" t="s">
        <v>2262</v>
      </c>
      <c r="B1775" s="16">
        <v>173</v>
      </c>
      <c r="C1775" s="16"/>
      <c r="D1775" s="17"/>
      <c r="E1775" s="17"/>
      <c r="F1775" s="17"/>
      <c r="G1775" s="17"/>
      <c r="H1775" s="17"/>
      <c r="I1775" s="24">
        <v>1400</v>
      </c>
      <c r="J1775" s="17"/>
      <c r="K1775" s="28"/>
      <c r="L1775" s="17"/>
      <c r="M1775" s="17"/>
      <c r="N1775" s="17"/>
      <c r="O1775" s="17"/>
    </row>
    <row r="1776" spans="1:15" ht="15.95">
      <c r="A1776" s="16" t="s">
        <v>8783</v>
      </c>
      <c r="B1776" s="16" t="s">
        <v>8420</v>
      </c>
      <c r="C1776" s="16"/>
      <c r="D1776" s="17"/>
      <c r="E1776" s="24">
        <v>97800</v>
      </c>
      <c r="F1776" s="17"/>
      <c r="G1776" s="17"/>
      <c r="H1776" s="17"/>
      <c r="I1776" s="17"/>
      <c r="J1776" s="17"/>
      <c r="K1776" s="28"/>
      <c r="L1776" s="17"/>
      <c r="M1776" s="17"/>
      <c r="N1776" s="17"/>
      <c r="O1776" s="17"/>
    </row>
    <row r="1777" spans="1:15" ht="15.95">
      <c r="A1777" s="16" t="s">
        <v>7096</v>
      </c>
      <c r="B1777" s="16" t="s">
        <v>8420</v>
      </c>
      <c r="C1777" s="16"/>
      <c r="D1777" s="18">
        <v>410000</v>
      </c>
      <c r="E1777" s="24">
        <v>150000</v>
      </c>
      <c r="F1777" s="24">
        <v>108000</v>
      </c>
      <c r="G1777" s="17"/>
      <c r="H1777" s="24">
        <v>37600</v>
      </c>
      <c r="I1777" s="17"/>
      <c r="J1777" s="24">
        <v>24900</v>
      </c>
      <c r="K1777" s="28"/>
      <c r="L1777" s="17"/>
      <c r="M1777" s="17"/>
      <c r="N1777" s="17"/>
      <c r="O1777" s="17"/>
    </row>
    <row r="1778" spans="1:15" ht="15.95">
      <c r="A1778" s="16" t="s">
        <v>6206</v>
      </c>
      <c r="B1778" s="16" t="s">
        <v>8420</v>
      </c>
      <c r="C1778" s="16"/>
      <c r="D1778" s="35">
        <v>961000</v>
      </c>
      <c r="E1778" s="24">
        <v>185000</v>
      </c>
      <c r="F1778" s="18">
        <v>269000</v>
      </c>
      <c r="G1778" s="17"/>
      <c r="H1778" s="24">
        <v>111000</v>
      </c>
      <c r="I1778" s="17"/>
      <c r="J1778" s="17"/>
      <c r="K1778" s="28"/>
      <c r="L1778" s="17"/>
      <c r="M1778" s="17"/>
      <c r="N1778" s="17"/>
      <c r="O1778" s="17"/>
    </row>
    <row r="1779" spans="1:15" ht="15.95">
      <c r="A1779" s="16" t="s">
        <v>6460</v>
      </c>
      <c r="B1779" s="16" t="s">
        <v>8420</v>
      </c>
      <c r="C1779" s="16"/>
      <c r="D1779" s="17"/>
      <c r="E1779" s="24">
        <v>103000</v>
      </c>
      <c r="F1779" s="24">
        <v>15500</v>
      </c>
      <c r="G1779" s="24">
        <v>11900</v>
      </c>
      <c r="H1779" s="24">
        <v>64500</v>
      </c>
      <c r="I1779" s="24">
        <v>47100</v>
      </c>
      <c r="J1779" s="17"/>
      <c r="K1779" s="24">
        <v>41200</v>
      </c>
      <c r="L1779" s="17"/>
      <c r="M1779" s="17"/>
      <c r="N1779" s="17"/>
      <c r="O1779" s="17"/>
    </row>
    <row r="1780" spans="1:15" ht="15.95">
      <c r="A1780" s="118" t="s">
        <v>1219</v>
      </c>
      <c r="B1780" s="16" t="s">
        <v>8420</v>
      </c>
      <c r="C1780" s="16"/>
      <c r="D1780" s="17"/>
      <c r="E1780" s="17"/>
      <c r="F1780" s="17"/>
      <c r="G1780" s="24">
        <v>192000</v>
      </c>
      <c r="H1780" s="24">
        <v>245000</v>
      </c>
      <c r="I1780" s="18">
        <v>449000</v>
      </c>
      <c r="J1780" s="24">
        <v>214000</v>
      </c>
      <c r="K1780" s="18">
        <v>413000</v>
      </c>
      <c r="L1780" s="17"/>
      <c r="M1780" s="17"/>
      <c r="N1780" s="17"/>
      <c r="O1780" s="17"/>
    </row>
    <row r="1781" spans="1:15" ht="15.95">
      <c r="A1781" s="118" t="s">
        <v>1219</v>
      </c>
      <c r="B1781" s="16">
        <v>98</v>
      </c>
      <c r="C1781" s="16" t="s">
        <v>8425</v>
      </c>
      <c r="D1781" s="17"/>
      <c r="E1781" s="17"/>
      <c r="F1781" s="17"/>
      <c r="G1781" s="17"/>
      <c r="H1781" s="24">
        <v>174000</v>
      </c>
      <c r="I1781" s="17"/>
      <c r="J1781" s="18">
        <v>472000</v>
      </c>
      <c r="K1781" s="28"/>
      <c r="L1781" s="17"/>
      <c r="M1781" s="17"/>
      <c r="N1781" s="17"/>
      <c r="O1781" s="17"/>
    </row>
    <row r="1782" spans="1:15" ht="15.95">
      <c r="A1782" s="16" t="s">
        <v>8652</v>
      </c>
      <c r="B1782" s="16" t="s">
        <v>8420</v>
      </c>
      <c r="C1782" s="16"/>
      <c r="D1782" s="17"/>
      <c r="E1782" s="17"/>
      <c r="F1782" s="24">
        <v>12400</v>
      </c>
      <c r="G1782" s="17"/>
      <c r="H1782" s="17"/>
      <c r="I1782" s="17"/>
      <c r="J1782" s="17"/>
      <c r="K1782" s="28"/>
      <c r="L1782" s="17"/>
      <c r="M1782" s="17"/>
      <c r="N1782" s="17"/>
      <c r="O1782" s="17"/>
    </row>
    <row r="1783" spans="1:15" ht="15.95">
      <c r="A1783" s="16" t="s">
        <v>8654</v>
      </c>
      <c r="B1783" s="16" t="s">
        <v>8420</v>
      </c>
      <c r="C1783" s="16"/>
      <c r="D1783" s="24">
        <v>8030</v>
      </c>
      <c r="E1783" s="17"/>
      <c r="F1783" s="17"/>
      <c r="G1783" s="17"/>
      <c r="H1783" s="17"/>
      <c r="I1783" s="24">
        <v>5550</v>
      </c>
      <c r="J1783" s="17"/>
      <c r="K1783" s="28"/>
      <c r="L1783" s="17"/>
      <c r="M1783" s="17"/>
      <c r="N1783" s="17"/>
      <c r="O1783" s="17"/>
    </row>
    <row r="1784" spans="1:15" ht="15.95">
      <c r="A1784" s="16" t="s">
        <v>1217</v>
      </c>
      <c r="B1784" s="16" t="s">
        <v>8420</v>
      </c>
      <c r="C1784" s="16"/>
      <c r="D1784" s="18">
        <v>349000</v>
      </c>
      <c r="E1784" s="24">
        <v>44500</v>
      </c>
      <c r="F1784" s="17"/>
      <c r="G1784" s="17"/>
      <c r="H1784" s="24">
        <v>34200</v>
      </c>
      <c r="I1784" s="17"/>
      <c r="J1784" s="24">
        <v>33300</v>
      </c>
      <c r="K1784" s="24">
        <v>24500</v>
      </c>
      <c r="L1784" s="17"/>
      <c r="M1784" s="17"/>
      <c r="N1784" s="17"/>
      <c r="O1784" s="17"/>
    </row>
    <row r="1785" spans="1:15" ht="15.95">
      <c r="A1785" s="118" t="s">
        <v>8321</v>
      </c>
      <c r="B1785" s="16" t="s">
        <v>8420</v>
      </c>
      <c r="C1785" s="16"/>
      <c r="D1785" s="17"/>
      <c r="E1785" s="17"/>
      <c r="F1785" s="17"/>
      <c r="G1785" s="17"/>
      <c r="H1785" s="17"/>
      <c r="I1785" s="17"/>
      <c r="J1785" s="24">
        <v>1900</v>
      </c>
      <c r="K1785" s="24">
        <v>21400</v>
      </c>
      <c r="L1785" s="17"/>
      <c r="M1785" s="17"/>
      <c r="N1785" s="17"/>
      <c r="O1785" s="17"/>
    </row>
    <row r="1786" spans="1:15" ht="15.95">
      <c r="A1786" s="118" t="s">
        <v>8321</v>
      </c>
      <c r="B1786" s="16">
        <v>104</v>
      </c>
      <c r="C1786" s="16" t="s">
        <v>8429</v>
      </c>
      <c r="D1786" s="17"/>
      <c r="E1786" s="17"/>
      <c r="F1786" s="17"/>
      <c r="G1786" s="17"/>
      <c r="H1786" s="17"/>
      <c r="I1786" s="17"/>
      <c r="J1786" s="17"/>
      <c r="K1786" s="24">
        <v>28100</v>
      </c>
      <c r="L1786" s="17"/>
      <c r="M1786" s="17"/>
      <c r="N1786" s="17"/>
      <c r="O1786" s="17"/>
    </row>
    <row r="1787" spans="1:15" ht="15.95">
      <c r="A1787" s="16" t="s">
        <v>1215</v>
      </c>
      <c r="B1787" s="16" t="s">
        <v>8420</v>
      </c>
      <c r="C1787" s="16"/>
      <c r="D1787" s="18">
        <v>581000</v>
      </c>
      <c r="E1787" s="24">
        <v>36500</v>
      </c>
      <c r="F1787" s="17"/>
      <c r="G1787" s="17"/>
      <c r="H1787" s="24">
        <v>53500</v>
      </c>
      <c r="I1787" s="18">
        <v>281000</v>
      </c>
      <c r="J1787" s="24">
        <v>190000</v>
      </c>
      <c r="K1787" s="18">
        <v>344000</v>
      </c>
      <c r="L1787" s="17"/>
      <c r="M1787" s="17"/>
      <c r="N1787" s="17"/>
      <c r="O1787" s="17"/>
    </row>
    <row r="1788" spans="1:15" ht="15.95">
      <c r="A1788" s="16" t="s">
        <v>1214</v>
      </c>
      <c r="B1788" s="16" t="s">
        <v>8420</v>
      </c>
      <c r="C1788" s="16"/>
      <c r="D1788" s="24">
        <v>132000</v>
      </c>
      <c r="E1788" s="24">
        <v>34800</v>
      </c>
      <c r="F1788" s="18">
        <v>598000</v>
      </c>
      <c r="G1788" s="24">
        <v>8100</v>
      </c>
      <c r="H1788" s="17"/>
      <c r="I1788" s="17"/>
      <c r="J1788" s="17"/>
      <c r="K1788" s="28"/>
      <c r="L1788" s="17"/>
      <c r="M1788" s="17"/>
      <c r="N1788" s="17"/>
      <c r="O1788" s="17"/>
    </row>
    <row r="1789" spans="1:15" ht="15.95">
      <c r="A1789" s="118" t="s">
        <v>3940</v>
      </c>
      <c r="B1789" s="16" t="s">
        <v>8420</v>
      </c>
      <c r="C1789" s="16"/>
      <c r="D1789" s="32">
        <v>5360000</v>
      </c>
      <c r="E1789" s="27">
        <v>1820000</v>
      </c>
      <c r="F1789" s="24">
        <v>96700</v>
      </c>
      <c r="G1789" s="24">
        <v>249000</v>
      </c>
      <c r="H1789" s="24">
        <v>200000</v>
      </c>
      <c r="I1789" s="35">
        <v>808000</v>
      </c>
      <c r="J1789" s="35">
        <v>891000</v>
      </c>
      <c r="K1789" s="35">
        <v>816000</v>
      </c>
      <c r="L1789" s="17"/>
      <c r="M1789" s="17"/>
      <c r="N1789" s="17"/>
      <c r="O1789" s="17"/>
    </row>
    <row r="1790" spans="1:15" ht="15.95">
      <c r="A1790" s="118" t="s">
        <v>3940</v>
      </c>
      <c r="B1790" s="16">
        <v>57</v>
      </c>
      <c r="C1790" s="16"/>
      <c r="D1790" s="17"/>
      <c r="E1790" s="24">
        <v>4430</v>
      </c>
      <c r="F1790" s="17"/>
      <c r="G1790" s="17"/>
      <c r="H1790" s="17"/>
      <c r="I1790" s="17"/>
      <c r="J1790" s="17"/>
      <c r="K1790" s="28"/>
      <c r="L1790" s="17"/>
      <c r="M1790" s="17"/>
      <c r="N1790" s="17"/>
      <c r="O1790" s="17"/>
    </row>
    <row r="1791" spans="1:15" ht="15.95">
      <c r="A1791" s="118" t="s">
        <v>1213</v>
      </c>
      <c r="B1791" s="16" t="s">
        <v>8420</v>
      </c>
      <c r="C1791" s="16"/>
      <c r="D1791" s="35">
        <v>1150000</v>
      </c>
      <c r="E1791" s="18">
        <v>454000</v>
      </c>
      <c r="F1791" s="18">
        <v>517000</v>
      </c>
      <c r="G1791" s="18">
        <v>463000</v>
      </c>
      <c r="H1791" s="24">
        <v>211000</v>
      </c>
      <c r="I1791" s="24">
        <v>136000</v>
      </c>
      <c r="J1791" s="24">
        <v>95400</v>
      </c>
      <c r="K1791" s="24">
        <v>31400</v>
      </c>
      <c r="L1791" s="17"/>
      <c r="M1791" s="17"/>
      <c r="N1791" s="17"/>
      <c r="O1791" s="17"/>
    </row>
    <row r="1792" spans="1:15" ht="15.95">
      <c r="A1792" s="118" t="s">
        <v>1213</v>
      </c>
      <c r="B1792" s="16">
        <v>648</v>
      </c>
      <c r="C1792" s="16" t="s">
        <v>8432</v>
      </c>
      <c r="D1792" s="17"/>
      <c r="E1792" s="17"/>
      <c r="F1792" s="17"/>
      <c r="G1792" s="17"/>
      <c r="H1792" s="17"/>
      <c r="I1792" s="17"/>
      <c r="J1792" s="24">
        <v>36100</v>
      </c>
      <c r="K1792" s="28"/>
      <c r="L1792" s="17"/>
      <c r="M1792" s="17"/>
      <c r="N1792" s="17"/>
      <c r="O1792" s="17"/>
    </row>
    <row r="1793" spans="1:15" ht="15.95">
      <c r="A1793" s="16" t="s">
        <v>1212</v>
      </c>
      <c r="B1793" s="16" t="s">
        <v>8420</v>
      </c>
      <c r="C1793" s="16"/>
      <c r="D1793" s="17"/>
      <c r="E1793" s="24">
        <v>36400</v>
      </c>
      <c r="F1793" s="17"/>
      <c r="G1793" s="17"/>
      <c r="H1793" s="17"/>
      <c r="I1793" s="17"/>
      <c r="J1793" s="17"/>
      <c r="K1793" s="28"/>
      <c r="L1793" s="17"/>
      <c r="M1793" s="17"/>
      <c r="N1793" s="17"/>
      <c r="O1793" s="17"/>
    </row>
    <row r="1794" spans="1:15" ht="15.95">
      <c r="A1794" s="119" t="s">
        <v>1211</v>
      </c>
      <c r="B1794" s="16" t="s">
        <v>8420</v>
      </c>
      <c r="C1794" s="16"/>
      <c r="D1794" s="19">
        <v>1430000</v>
      </c>
      <c r="E1794" s="18">
        <v>746000</v>
      </c>
      <c r="F1794" s="18">
        <v>662000</v>
      </c>
      <c r="G1794" s="24">
        <v>195000</v>
      </c>
      <c r="H1794" s="17"/>
      <c r="I1794" s="17"/>
      <c r="J1794" s="17"/>
      <c r="K1794" s="28"/>
      <c r="L1794" s="17"/>
      <c r="M1794" s="17"/>
      <c r="N1794" s="17"/>
      <c r="O1794" s="17"/>
    </row>
    <row r="1795" spans="1:15" ht="15.95">
      <c r="A1795" s="118" t="s">
        <v>1211</v>
      </c>
      <c r="B1795" s="16">
        <v>172</v>
      </c>
      <c r="C1795" s="16"/>
      <c r="D1795" s="24">
        <v>85100</v>
      </c>
      <c r="E1795" s="17"/>
      <c r="F1795" s="17"/>
      <c r="G1795" s="17"/>
      <c r="H1795" s="17"/>
      <c r="I1795" s="17"/>
      <c r="J1795" s="17"/>
      <c r="K1795" s="28"/>
      <c r="L1795" s="17"/>
      <c r="M1795" s="17"/>
      <c r="N1795" s="17"/>
      <c r="O1795" s="17"/>
    </row>
    <row r="1796" spans="1:15" ht="15.95">
      <c r="A1796" s="118" t="s">
        <v>1211</v>
      </c>
      <c r="B1796" s="16">
        <v>382</v>
      </c>
      <c r="C1796" s="16"/>
      <c r="D1796" s="17"/>
      <c r="E1796" s="17"/>
      <c r="F1796" s="24">
        <v>25200</v>
      </c>
      <c r="G1796" s="17"/>
      <c r="H1796" s="17"/>
      <c r="I1796" s="17"/>
      <c r="J1796" s="17"/>
      <c r="K1796" s="28"/>
      <c r="L1796" s="17"/>
      <c r="M1796" s="17"/>
      <c r="N1796" s="17"/>
      <c r="O1796" s="17"/>
    </row>
    <row r="1797" spans="1:15" ht="15.95">
      <c r="A1797" s="16" t="s">
        <v>8655</v>
      </c>
      <c r="B1797" s="16" t="s">
        <v>8420</v>
      </c>
      <c r="C1797" s="16"/>
      <c r="D1797" s="18">
        <v>740000</v>
      </c>
      <c r="E1797" s="24">
        <v>46300</v>
      </c>
      <c r="F1797" s="18">
        <v>477000</v>
      </c>
      <c r="G1797" s="24">
        <v>123000</v>
      </c>
      <c r="H1797" s="24">
        <v>88300</v>
      </c>
      <c r="I1797" s="24">
        <v>31100</v>
      </c>
      <c r="J1797" s="24">
        <v>109000</v>
      </c>
      <c r="K1797" s="28"/>
      <c r="L1797" s="17"/>
      <c r="M1797" s="17"/>
      <c r="N1797" s="17"/>
      <c r="O1797" s="17"/>
    </row>
    <row r="1798" spans="1:15" ht="15.95">
      <c r="A1798" s="118" t="s">
        <v>1209</v>
      </c>
      <c r="B1798" s="118" t="s">
        <v>8420</v>
      </c>
      <c r="C1798" s="16"/>
      <c r="D1798" s="35">
        <v>1200000</v>
      </c>
      <c r="E1798" s="35">
        <v>798000</v>
      </c>
      <c r="F1798" s="18">
        <v>602000</v>
      </c>
      <c r="G1798" s="18">
        <v>689000</v>
      </c>
      <c r="H1798" s="24">
        <v>63000</v>
      </c>
      <c r="I1798" s="24">
        <v>65600</v>
      </c>
      <c r="J1798" s="24">
        <v>56400</v>
      </c>
      <c r="K1798" s="24">
        <v>36900</v>
      </c>
      <c r="L1798" s="17"/>
      <c r="M1798" s="17"/>
      <c r="N1798" s="17"/>
      <c r="O1798" s="17"/>
    </row>
    <row r="1799" spans="1:15" ht="15.95">
      <c r="A1799" s="118" t="s">
        <v>1209</v>
      </c>
      <c r="B1799" s="118" t="s">
        <v>8420</v>
      </c>
      <c r="C1799" s="16" t="s">
        <v>8421</v>
      </c>
      <c r="D1799" s="17"/>
      <c r="E1799" s="24">
        <v>113000</v>
      </c>
      <c r="F1799" s="17"/>
      <c r="G1799" s="17"/>
      <c r="H1799" s="17"/>
      <c r="I1799" s="17"/>
      <c r="J1799" s="17"/>
      <c r="K1799" s="28"/>
      <c r="L1799" s="17"/>
      <c r="M1799" s="17"/>
      <c r="N1799" s="17"/>
      <c r="O1799" s="17"/>
    </row>
    <row r="1800" spans="1:15" ht="15.95">
      <c r="A1800" s="16" t="s">
        <v>1208</v>
      </c>
      <c r="B1800" s="16" t="s">
        <v>8420</v>
      </c>
      <c r="C1800" s="16"/>
      <c r="D1800" s="17"/>
      <c r="E1800" s="17"/>
      <c r="F1800" s="24">
        <v>28800</v>
      </c>
      <c r="G1800" s="24">
        <v>13900</v>
      </c>
      <c r="H1800" s="17"/>
      <c r="I1800" s="17"/>
      <c r="J1800" s="17"/>
      <c r="K1800" s="24">
        <v>11000</v>
      </c>
      <c r="L1800" s="17"/>
      <c r="M1800" s="17"/>
      <c r="N1800" s="17"/>
      <c r="O1800" s="17"/>
    </row>
    <row r="1801" spans="1:15" ht="15.95">
      <c r="A1801" s="16" t="s">
        <v>1207</v>
      </c>
      <c r="B1801" s="16" t="s">
        <v>8420</v>
      </c>
      <c r="C1801" s="16"/>
      <c r="D1801" s="17"/>
      <c r="E1801" s="17"/>
      <c r="F1801" s="24">
        <v>64000</v>
      </c>
      <c r="G1801" s="24">
        <v>153000</v>
      </c>
      <c r="H1801" s="17"/>
      <c r="I1801" s="17"/>
      <c r="J1801" s="17"/>
      <c r="K1801" s="28"/>
      <c r="L1801" s="17"/>
      <c r="M1801" s="17"/>
      <c r="N1801" s="17"/>
      <c r="O1801" s="17"/>
    </row>
    <row r="1802" spans="1:15" ht="15.95">
      <c r="A1802" s="16" t="s">
        <v>6582</v>
      </c>
      <c r="B1802" s="16" t="s">
        <v>8420</v>
      </c>
      <c r="C1802" s="16"/>
      <c r="D1802" s="17"/>
      <c r="E1802" s="24">
        <v>15500</v>
      </c>
      <c r="F1802" s="17"/>
      <c r="G1802" s="24">
        <v>25800</v>
      </c>
      <c r="H1802" s="17"/>
      <c r="I1802" s="17"/>
      <c r="J1802" s="17"/>
      <c r="K1802" s="28"/>
      <c r="L1802" s="17"/>
      <c r="M1802" s="17"/>
      <c r="N1802" s="17"/>
      <c r="O1802" s="17"/>
    </row>
    <row r="1803" spans="1:15" ht="15.95">
      <c r="A1803" s="16" t="s">
        <v>2223</v>
      </c>
      <c r="B1803" s="16" t="s">
        <v>8420</v>
      </c>
      <c r="C1803" s="16"/>
      <c r="D1803" s="17"/>
      <c r="E1803" s="17"/>
      <c r="F1803" s="17"/>
      <c r="G1803" s="24">
        <v>2340</v>
      </c>
      <c r="H1803" s="24">
        <v>1430</v>
      </c>
      <c r="I1803" s="24">
        <v>2420</v>
      </c>
      <c r="J1803" s="24">
        <v>1660</v>
      </c>
      <c r="K1803" s="24">
        <v>4280</v>
      </c>
      <c r="L1803" s="17"/>
      <c r="M1803" s="17"/>
      <c r="N1803" s="17"/>
      <c r="O1803" s="17"/>
    </row>
    <row r="1804" spans="1:15" ht="15.95">
      <c r="A1804" s="118" t="s">
        <v>3971</v>
      </c>
      <c r="B1804" s="16" t="s">
        <v>8420</v>
      </c>
      <c r="C1804" s="16" t="s">
        <v>8423</v>
      </c>
      <c r="D1804" s="17"/>
      <c r="E1804" s="17"/>
      <c r="F1804" s="17"/>
      <c r="G1804" s="17"/>
      <c r="H1804" s="24">
        <v>2100</v>
      </c>
      <c r="I1804" s="24">
        <v>208000</v>
      </c>
      <c r="J1804" s="24">
        <v>25100</v>
      </c>
      <c r="K1804" s="28"/>
      <c r="L1804" s="17"/>
      <c r="M1804" s="17"/>
      <c r="N1804" s="17"/>
      <c r="O1804" s="17"/>
    </row>
    <row r="1805" spans="1:15" ht="15.95">
      <c r="A1805" s="118" t="s">
        <v>3971</v>
      </c>
      <c r="B1805" s="16">
        <v>108</v>
      </c>
      <c r="C1805" s="16"/>
      <c r="D1805" s="17"/>
      <c r="E1805" s="17"/>
      <c r="F1805" s="17"/>
      <c r="G1805" s="17"/>
      <c r="H1805" s="24">
        <v>22800</v>
      </c>
      <c r="I1805" s="24">
        <v>56500</v>
      </c>
      <c r="J1805" s="24">
        <v>53100</v>
      </c>
      <c r="K1805" s="24">
        <v>24700</v>
      </c>
      <c r="L1805" s="17"/>
      <c r="M1805" s="17"/>
      <c r="N1805" s="17"/>
      <c r="O1805" s="17"/>
    </row>
    <row r="1806" spans="1:15" ht="15.95">
      <c r="A1806" s="16" t="s">
        <v>8656</v>
      </c>
      <c r="B1806" s="16" t="s">
        <v>8420</v>
      </c>
      <c r="C1806" s="16"/>
      <c r="D1806" s="24">
        <v>76600</v>
      </c>
      <c r="E1806" s="17"/>
      <c r="F1806" s="17"/>
      <c r="G1806" s="17"/>
      <c r="H1806" s="17"/>
      <c r="I1806" s="17"/>
      <c r="J1806" s="17"/>
      <c r="K1806" s="28"/>
      <c r="L1806" s="17"/>
      <c r="M1806" s="17"/>
      <c r="N1806" s="17"/>
      <c r="O1806" s="17"/>
    </row>
    <row r="1807" spans="1:15" ht="15.95">
      <c r="A1807" s="16" t="s">
        <v>5941</v>
      </c>
      <c r="B1807" s="16" t="s">
        <v>8420</v>
      </c>
      <c r="C1807" s="16"/>
      <c r="D1807" s="17"/>
      <c r="E1807" s="17"/>
      <c r="F1807" s="17"/>
      <c r="G1807" s="17"/>
      <c r="H1807" s="17"/>
      <c r="I1807" s="17"/>
      <c r="J1807" s="17"/>
      <c r="K1807" s="24">
        <v>113000</v>
      </c>
      <c r="L1807" s="17"/>
      <c r="M1807" s="17"/>
      <c r="N1807" s="17"/>
      <c r="O1807" s="17"/>
    </row>
    <row r="1808" spans="1:15" ht="15.95">
      <c r="A1808" s="16" t="s">
        <v>1204</v>
      </c>
      <c r="B1808" s="16" t="s">
        <v>8420</v>
      </c>
      <c r="C1808" s="16"/>
      <c r="D1808" s="35">
        <v>963000</v>
      </c>
      <c r="E1808" s="35">
        <v>1080000</v>
      </c>
      <c r="F1808" s="27">
        <v>2020000</v>
      </c>
      <c r="G1808" s="19">
        <v>1680000</v>
      </c>
      <c r="H1808" s="18">
        <v>624000</v>
      </c>
      <c r="I1808" s="19">
        <v>1280000</v>
      </c>
      <c r="J1808" s="35">
        <v>1050000</v>
      </c>
      <c r="K1808" s="35">
        <v>1040000</v>
      </c>
      <c r="L1808" s="17"/>
      <c r="M1808" s="17"/>
      <c r="N1808" s="17"/>
      <c r="O1808" s="17"/>
    </row>
    <row r="1809" spans="1:15" ht="15.95">
      <c r="A1809" s="16" t="s">
        <v>6163</v>
      </c>
      <c r="B1809" s="16" t="s">
        <v>8420</v>
      </c>
      <c r="C1809" s="16"/>
      <c r="D1809" s="24">
        <v>141000</v>
      </c>
      <c r="E1809" s="24">
        <v>57300</v>
      </c>
      <c r="F1809" s="17"/>
      <c r="G1809" s="17"/>
      <c r="H1809" s="17"/>
      <c r="I1809" s="24">
        <v>27200</v>
      </c>
      <c r="J1809" s="24">
        <v>24000</v>
      </c>
      <c r="K1809" s="28"/>
      <c r="L1809" s="17"/>
      <c r="M1809" s="17"/>
      <c r="N1809" s="17"/>
      <c r="O1809" s="17"/>
    </row>
    <row r="1810" spans="1:15" ht="15.95">
      <c r="A1810" s="118" t="s">
        <v>8657</v>
      </c>
      <c r="B1810" s="16" t="s">
        <v>8420</v>
      </c>
      <c r="C1810" s="16"/>
      <c r="D1810" s="18">
        <v>495000</v>
      </c>
      <c r="E1810" s="18">
        <v>424000</v>
      </c>
      <c r="F1810" s="18">
        <v>509000</v>
      </c>
      <c r="G1810" s="18">
        <v>387000</v>
      </c>
      <c r="H1810" s="17"/>
      <c r="I1810" s="17"/>
      <c r="J1810" s="17"/>
      <c r="K1810" s="24">
        <v>82800</v>
      </c>
      <c r="L1810" s="17"/>
      <c r="M1810" s="17"/>
      <c r="N1810" s="17"/>
      <c r="O1810" s="17"/>
    </row>
    <row r="1811" spans="1:15" ht="15.95">
      <c r="A1811" s="118" t="s">
        <v>8657</v>
      </c>
      <c r="B1811" s="16">
        <v>654</v>
      </c>
      <c r="C1811" s="16" t="s">
        <v>8432</v>
      </c>
      <c r="D1811" s="24">
        <v>9320</v>
      </c>
      <c r="E1811" s="24">
        <v>3040</v>
      </c>
      <c r="F1811" s="17"/>
      <c r="G1811" s="17"/>
      <c r="H1811" s="17"/>
      <c r="I1811" s="17"/>
      <c r="J1811" s="17"/>
      <c r="K1811" s="24">
        <v>3360</v>
      </c>
      <c r="L1811" s="17"/>
      <c r="M1811" s="17"/>
      <c r="N1811" s="17"/>
      <c r="O1811" s="17"/>
    </row>
    <row r="1812" spans="1:15" ht="15.95">
      <c r="A1812" s="16" t="s">
        <v>8658</v>
      </c>
      <c r="B1812" s="16" t="s">
        <v>8420</v>
      </c>
      <c r="C1812" s="16"/>
      <c r="D1812" s="24">
        <v>138000</v>
      </c>
      <c r="E1812" s="24">
        <v>91100</v>
      </c>
      <c r="F1812" s="24">
        <v>59800</v>
      </c>
      <c r="G1812" s="24">
        <v>52500</v>
      </c>
      <c r="H1812" s="24">
        <v>65400</v>
      </c>
      <c r="I1812" s="24">
        <v>229000</v>
      </c>
      <c r="J1812" s="24">
        <v>81300</v>
      </c>
      <c r="K1812" s="24">
        <v>92700</v>
      </c>
      <c r="L1812" s="17"/>
      <c r="M1812" s="17"/>
      <c r="N1812" s="17"/>
      <c r="O1812" s="24">
        <v>68700</v>
      </c>
    </row>
    <row r="1813" spans="1:15" ht="15.95">
      <c r="A1813" s="16" t="s">
        <v>8659</v>
      </c>
      <c r="B1813" s="16" t="s">
        <v>8420</v>
      </c>
      <c r="C1813" s="16"/>
      <c r="D1813" s="17"/>
      <c r="E1813" s="17"/>
      <c r="F1813" s="17"/>
      <c r="G1813" s="18">
        <v>522000</v>
      </c>
      <c r="H1813" s="24">
        <v>86900</v>
      </c>
      <c r="I1813" s="17"/>
      <c r="J1813" s="24">
        <v>48700</v>
      </c>
      <c r="K1813" s="28"/>
      <c r="L1813" s="17"/>
      <c r="M1813" s="17"/>
      <c r="N1813" s="17"/>
      <c r="O1813" s="17"/>
    </row>
    <row r="1814" spans="1:15" ht="15.95">
      <c r="A1814" s="16" t="s">
        <v>1200</v>
      </c>
      <c r="B1814" s="16" t="s">
        <v>8420</v>
      </c>
      <c r="C1814" s="16"/>
      <c r="D1814" s="19">
        <v>1300000</v>
      </c>
      <c r="E1814" s="18">
        <v>598000</v>
      </c>
      <c r="F1814" s="19">
        <v>1270000</v>
      </c>
      <c r="G1814" s="17"/>
      <c r="H1814" s="17"/>
      <c r="I1814" s="17"/>
      <c r="J1814" s="17"/>
      <c r="K1814" s="28"/>
      <c r="L1814" s="17"/>
      <c r="M1814" s="17"/>
      <c r="N1814" s="17"/>
      <c r="O1814" s="17"/>
    </row>
    <row r="1815" spans="1:15" ht="15.95">
      <c r="A1815" s="16" t="s">
        <v>1199</v>
      </c>
      <c r="B1815" s="16" t="s">
        <v>8420</v>
      </c>
      <c r="C1815" s="16"/>
      <c r="D1815" s="24">
        <v>25600</v>
      </c>
      <c r="E1815" s="24">
        <v>12700</v>
      </c>
      <c r="F1815" s="17"/>
      <c r="G1815" s="17"/>
      <c r="H1815" s="17"/>
      <c r="I1815" s="24">
        <v>28000</v>
      </c>
      <c r="J1815" s="24">
        <v>57900</v>
      </c>
      <c r="K1815" s="28"/>
      <c r="L1815" s="17"/>
      <c r="M1815" s="17"/>
      <c r="N1815" s="17"/>
      <c r="O1815" s="17"/>
    </row>
    <row r="1816" spans="1:15" ht="15.95">
      <c r="A1816" s="16" t="s">
        <v>1197</v>
      </c>
      <c r="B1816" s="16" t="s">
        <v>8420</v>
      </c>
      <c r="C1816" s="16"/>
      <c r="D1816" s="17"/>
      <c r="E1816" s="17"/>
      <c r="F1816" s="17"/>
      <c r="G1816" s="17"/>
      <c r="H1816" s="17"/>
      <c r="I1816" s="24">
        <v>69200</v>
      </c>
      <c r="J1816" s="24">
        <v>41400</v>
      </c>
      <c r="K1816" s="24">
        <v>36400</v>
      </c>
      <c r="L1816" s="17"/>
      <c r="M1816" s="17"/>
      <c r="N1816" s="17"/>
      <c r="O1816" s="17"/>
    </row>
    <row r="1817" spans="1:15" ht="15.95">
      <c r="A1817" s="16" t="s">
        <v>4000</v>
      </c>
      <c r="B1817" s="16" t="s">
        <v>8420</v>
      </c>
      <c r="C1817" s="16"/>
      <c r="D1817" s="17"/>
      <c r="E1817" s="17"/>
      <c r="F1817" s="17"/>
      <c r="G1817" s="17"/>
      <c r="H1817" s="24">
        <v>11700</v>
      </c>
      <c r="I1817" s="17"/>
      <c r="J1817" s="24">
        <v>111000</v>
      </c>
      <c r="K1817" s="24">
        <v>5510</v>
      </c>
      <c r="L1817" s="18">
        <v>314000</v>
      </c>
      <c r="M1817" s="24">
        <v>43800</v>
      </c>
      <c r="N1817" s="24">
        <v>35600</v>
      </c>
      <c r="O1817" s="24">
        <v>73500</v>
      </c>
    </row>
    <row r="1818" spans="1:15" ht="15.95">
      <c r="A1818" s="119" t="s">
        <v>1196</v>
      </c>
      <c r="B1818" s="118" t="s">
        <v>8420</v>
      </c>
      <c r="C1818" s="16"/>
      <c r="D1818" s="35">
        <v>821000</v>
      </c>
      <c r="E1818" s="35">
        <v>803000</v>
      </c>
      <c r="F1818" s="18">
        <v>455000</v>
      </c>
      <c r="G1818" s="18">
        <v>252000</v>
      </c>
      <c r="H1818" s="18">
        <v>352000</v>
      </c>
      <c r="I1818" s="35">
        <v>783000</v>
      </c>
      <c r="J1818" s="18">
        <v>665000</v>
      </c>
      <c r="K1818" s="35">
        <v>770000</v>
      </c>
      <c r="L1818" s="17"/>
      <c r="M1818" s="24">
        <v>20100</v>
      </c>
      <c r="N1818" s="17"/>
      <c r="O1818" s="17"/>
    </row>
    <row r="1819" spans="1:15" ht="15.95">
      <c r="A1819" s="118" t="s">
        <v>1196</v>
      </c>
      <c r="B1819" s="118" t="s">
        <v>8420</v>
      </c>
      <c r="C1819" s="16" t="s">
        <v>8423</v>
      </c>
      <c r="D1819" s="17"/>
      <c r="E1819" s="24">
        <v>143000</v>
      </c>
      <c r="F1819" s="17"/>
      <c r="G1819" s="24">
        <v>11400</v>
      </c>
      <c r="H1819" s="17"/>
      <c r="I1819" s="24">
        <v>29900</v>
      </c>
      <c r="J1819" s="17"/>
      <c r="K1819" s="28"/>
      <c r="L1819" s="17"/>
      <c r="M1819" s="17"/>
      <c r="N1819" s="17"/>
      <c r="O1819" s="17"/>
    </row>
    <row r="1820" spans="1:15" ht="15.95">
      <c r="A1820" s="118" t="s">
        <v>1196</v>
      </c>
      <c r="B1820" s="16">
        <v>280</v>
      </c>
      <c r="C1820" s="16" t="s">
        <v>8423</v>
      </c>
      <c r="D1820" s="17"/>
      <c r="E1820" s="24">
        <v>143000</v>
      </c>
      <c r="F1820" s="17"/>
      <c r="G1820" s="17"/>
      <c r="H1820" s="17"/>
      <c r="I1820" s="24">
        <v>25900</v>
      </c>
      <c r="J1820" s="17"/>
      <c r="K1820" s="28"/>
      <c r="L1820" s="17"/>
      <c r="M1820" s="17"/>
      <c r="N1820" s="17"/>
      <c r="O1820" s="17"/>
    </row>
    <row r="1821" spans="1:15" ht="15.95">
      <c r="A1821" s="118" t="s">
        <v>1195</v>
      </c>
      <c r="B1821" s="118" t="s">
        <v>8420</v>
      </c>
      <c r="C1821" s="16"/>
      <c r="D1821" s="35">
        <v>1190000</v>
      </c>
      <c r="E1821" s="35">
        <v>823000</v>
      </c>
      <c r="F1821" s="19">
        <v>1560000</v>
      </c>
      <c r="G1821" s="35">
        <v>927000</v>
      </c>
      <c r="H1821" s="18">
        <v>250000</v>
      </c>
      <c r="I1821" s="17"/>
      <c r="J1821" s="24">
        <v>136000</v>
      </c>
      <c r="K1821" s="28"/>
      <c r="L1821" s="17"/>
      <c r="M1821" s="17"/>
      <c r="N1821" s="17"/>
      <c r="O1821" s="17"/>
    </row>
    <row r="1822" spans="1:15" ht="15.95">
      <c r="A1822" s="118" t="s">
        <v>1195</v>
      </c>
      <c r="B1822" s="118" t="s">
        <v>8420</v>
      </c>
      <c r="C1822" s="16" t="s">
        <v>8445</v>
      </c>
      <c r="D1822" s="18">
        <v>402000</v>
      </c>
      <c r="E1822" s="17"/>
      <c r="F1822" s="24">
        <v>142000</v>
      </c>
      <c r="G1822" s="24">
        <v>27100</v>
      </c>
      <c r="H1822" s="17"/>
      <c r="I1822" s="17"/>
      <c r="J1822" s="17"/>
      <c r="K1822" s="28"/>
      <c r="L1822" s="17"/>
      <c r="M1822" s="17"/>
      <c r="N1822" s="17"/>
      <c r="O1822" s="17"/>
    </row>
    <row r="1823" spans="1:15" ht="15.95">
      <c r="A1823" s="16" t="s">
        <v>1194</v>
      </c>
      <c r="B1823" s="16" t="s">
        <v>8420</v>
      </c>
      <c r="C1823" s="16"/>
      <c r="D1823" s="24">
        <v>46700</v>
      </c>
      <c r="E1823" s="17"/>
      <c r="F1823" s="24">
        <v>214000</v>
      </c>
      <c r="G1823" s="24">
        <v>120000</v>
      </c>
      <c r="H1823" s="24">
        <v>117000</v>
      </c>
      <c r="I1823" s="17"/>
      <c r="J1823" s="24">
        <v>15900</v>
      </c>
      <c r="K1823" s="24">
        <v>10600</v>
      </c>
      <c r="L1823" s="17"/>
      <c r="M1823" s="17"/>
      <c r="N1823" s="17"/>
      <c r="O1823" s="17"/>
    </row>
    <row r="1824" spans="1:15" ht="15.95">
      <c r="A1824" s="16" t="s">
        <v>1193</v>
      </c>
      <c r="B1824" s="16" t="s">
        <v>8420</v>
      </c>
      <c r="C1824" s="16"/>
      <c r="D1824" s="18">
        <v>294000</v>
      </c>
      <c r="E1824" s="24">
        <v>121000</v>
      </c>
      <c r="F1824" s="24">
        <v>87300</v>
      </c>
      <c r="G1824" s="24">
        <v>56600</v>
      </c>
      <c r="H1824" s="17"/>
      <c r="I1824" s="17"/>
      <c r="J1824" s="17"/>
      <c r="K1824" s="24">
        <v>65800</v>
      </c>
      <c r="L1824" s="17"/>
      <c r="M1824" s="17"/>
      <c r="N1824" s="17"/>
      <c r="O1824" s="17"/>
    </row>
    <row r="1825" spans="1:15" ht="15.95">
      <c r="A1825" s="16" t="s">
        <v>8784</v>
      </c>
      <c r="B1825" s="16" t="s">
        <v>8420</v>
      </c>
      <c r="C1825" s="16"/>
      <c r="D1825" s="17"/>
      <c r="E1825" s="17"/>
      <c r="F1825" s="17"/>
      <c r="G1825" s="17"/>
      <c r="H1825" s="17"/>
      <c r="I1825" s="17"/>
      <c r="J1825" s="17"/>
      <c r="K1825" s="28"/>
      <c r="L1825" s="17"/>
      <c r="M1825" s="17"/>
      <c r="N1825" s="24">
        <v>62000</v>
      </c>
      <c r="O1825" s="17"/>
    </row>
    <row r="1826" spans="1:15" ht="15.95">
      <c r="A1826" s="16" t="s">
        <v>1191</v>
      </c>
      <c r="B1826" s="16" t="s">
        <v>8420</v>
      </c>
      <c r="C1826" s="16"/>
      <c r="D1826" s="17"/>
      <c r="E1826" s="17"/>
      <c r="F1826" s="18">
        <v>347000</v>
      </c>
      <c r="G1826" s="24">
        <v>76800</v>
      </c>
      <c r="H1826" s="17"/>
      <c r="I1826" s="17"/>
      <c r="J1826" s="17"/>
      <c r="K1826" s="28"/>
      <c r="L1826" s="17"/>
      <c r="M1826" s="17"/>
      <c r="N1826" s="17"/>
      <c r="O1826" s="17"/>
    </row>
    <row r="1827" spans="1:15" ht="15.95">
      <c r="A1827" s="16" t="s">
        <v>2224</v>
      </c>
      <c r="B1827" s="16" t="s">
        <v>8420</v>
      </c>
      <c r="C1827" s="16"/>
      <c r="D1827" s="17"/>
      <c r="E1827" s="17"/>
      <c r="F1827" s="17"/>
      <c r="G1827" s="17"/>
      <c r="H1827" s="17"/>
      <c r="I1827" s="17"/>
      <c r="J1827" s="24">
        <v>32800</v>
      </c>
      <c r="K1827" s="28"/>
      <c r="L1827" s="17"/>
      <c r="M1827" s="17"/>
      <c r="N1827" s="17"/>
      <c r="O1827" s="17"/>
    </row>
    <row r="1828" spans="1:15" ht="15.95">
      <c r="A1828" s="16" t="s">
        <v>1188</v>
      </c>
      <c r="B1828" s="16" t="s">
        <v>8420</v>
      </c>
      <c r="C1828" s="16"/>
      <c r="D1828" s="18">
        <v>416000</v>
      </c>
      <c r="E1828" s="24">
        <v>205000</v>
      </c>
      <c r="F1828" s="24">
        <v>246000</v>
      </c>
      <c r="G1828" s="24">
        <v>139000</v>
      </c>
      <c r="H1828" s="17"/>
      <c r="I1828" s="17"/>
      <c r="J1828" s="17"/>
      <c r="K1828" s="28"/>
      <c r="L1828" s="17"/>
      <c r="M1828" s="17"/>
      <c r="N1828" s="17"/>
      <c r="O1828" s="17"/>
    </row>
    <row r="1829" spans="1:15" ht="15.95">
      <c r="A1829" s="16" t="s">
        <v>1187</v>
      </c>
      <c r="B1829" s="16" t="s">
        <v>8420</v>
      </c>
      <c r="C1829" s="16"/>
      <c r="D1829" s="35">
        <v>882000</v>
      </c>
      <c r="E1829" s="24">
        <v>28800</v>
      </c>
      <c r="F1829" s="24">
        <v>44900</v>
      </c>
      <c r="G1829" s="17"/>
      <c r="H1829" s="17"/>
      <c r="I1829" s="17"/>
      <c r="J1829" s="17"/>
      <c r="K1829" s="28"/>
      <c r="L1829" s="17"/>
      <c r="M1829" s="17"/>
      <c r="N1829" s="17"/>
      <c r="O1829" s="17"/>
    </row>
    <row r="1830" spans="1:15" ht="15.95">
      <c r="A1830" s="16" t="s">
        <v>8661</v>
      </c>
      <c r="B1830" s="16" t="s">
        <v>8420</v>
      </c>
      <c r="C1830" s="16"/>
      <c r="D1830" s="17"/>
      <c r="E1830" s="17"/>
      <c r="F1830" s="17"/>
      <c r="G1830" s="24">
        <v>151000</v>
      </c>
      <c r="H1830" s="24">
        <v>86800</v>
      </c>
      <c r="I1830" s="18">
        <v>352000</v>
      </c>
      <c r="J1830" s="17"/>
      <c r="K1830" s="18">
        <v>420000</v>
      </c>
      <c r="L1830" s="17"/>
      <c r="M1830" s="17"/>
      <c r="N1830" s="17"/>
      <c r="O1830" s="17"/>
    </row>
    <row r="1831" spans="1:15" ht="15.95">
      <c r="A1831" s="119" t="s">
        <v>1185</v>
      </c>
      <c r="B1831" s="118" t="s">
        <v>8420</v>
      </c>
      <c r="C1831" s="16"/>
      <c r="D1831" s="18">
        <v>582000</v>
      </c>
      <c r="E1831" s="17"/>
      <c r="F1831" s="19">
        <v>1260000</v>
      </c>
      <c r="G1831" s="35">
        <v>902000</v>
      </c>
      <c r="H1831" s="17"/>
      <c r="I1831" s="24">
        <v>81400</v>
      </c>
      <c r="J1831" s="24">
        <v>70500</v>
      </c>
      <c r="K1831" s="18">
        <v>347000</v>
      </c>
      <c r="L1831" s="17"/>
      <c r="M1831" s="17"/>
      <c r="N1831" s="17"/>
      <c r="O1831" s="17"/>
    </row>
    <row r="1832" spans="1:15" ht="15.95">
      <c r="A1832" s="118" t="s">
        <v>1185</v>
      </c>
      <c r="B1832" s="118" t="s">
        <v>8420</v>
      </c>
      <c r="C1832" s="16" t="s">
        <v>8422</v>
      </c>
      <c r="D1832" s="17"/>
      <c r="E1832" s="17"/>
      <c r="F1832" s="18">
        <v>629000</v>
      </c>
      <c r="G1832" s="17"/>
      <c r="H1832" s="17"/>
      <c r="I1832" s="17"/>
      <c r="J1832" s="17"/>
      <c r="K1832" s="28"/>
      <c r="L1832" s="17"/>
      <c r="M1832" s="17"/>
      <c r="N1832" s="17"/>
      <c r="O1832" s="17"/>
    </row>
    <row r="1833" spans="1:15" ht="15.95">
      <c r="A1833" s="118" t="s">
        <v>1185</v>
      </c>
      <c r="B1833" s="16">
        <v>173</v>
      </c>
      <c r="C1833" s="16"/>
      <c r="D1833" s="17"/>
      <c r="E1833" s="17"/>
      <c r="F1833" s="17"/>
      <c r="G1833" s="17"/>
      <c r="H1833" s="17"/>
      <c r="I1833" s="24">
        <v>127000</v>
      </c>
      <c r="J1833" s="17"/>
      <c r="K1833" s="28"/>
      <c r="L1833" s="17"/>
      <c r="M1833" s="17"/>
      <c r="N1833" s="17"/>
      <c r="O1833" s="17"/>
    </row>
    <row r="1834" spans="1:15" ht="15.95">
      <c r="A1834" s="119" t="s">
        <v>1183</v>
      </c>
      <c r="B1834" s="119">
        <v>375</v>
      </c>
      <c r="C1834" s="16" t="s">
        <v>8429</v>
      </c>
      <c r="D1834" s="17"/>
      <c r="E1834" s="17"/>
      <c r="F1834" s="17"/>
      <c r="G1834" s="17"/>
      <c r="H1834" s="17"/>
      <c r="I1834" s="17"/>
      <c r="J1834" s="17"/>
      <c r="K1834" s="24">
        <v>54100</v>
      </c>
      <c r="L1834" s="17"/>
      <c r="M1834" s="17"/>
      <c r="N1834" s="17"/>
      <c r="O1834" s="17"/>
    </row>
    <row r="1835" spans="1:15" ht="15.95">
      <c r="A1835" s="118" t="s">
        <v>1183</v>
      </c>
      <c r="B1835" s="118">
        <v>375</v>
      </c>
      <c r="C1835" s="16" t="s">
        <v>8430</v>
      </c>
      <c r="D1835" s="17"/>
      <c r="E1835" s="17"/>
      <c r="F1835" s="17"/>
      <c r="G1835" s="17"/>
      <c r="H1835" s="17"/>
      <c r="I1835" s="17"/>
      <c r="J1835" s="17"/>
      <c r="K1835" s="24">
        <v>42500</v>
      </c>
      <c r="L1835" s="17"/>
      <c r="M1835" s="17"/>
      <c r="N1835" s="17"/>
      <c r="O1835" s="17"/>
    </row>
    <row r="1836" spans="1:15" ht="15.95">
      <c r="A1836" s="118" t="s">
        <v>1183</v>
      </c>
      <c r="B1836" s="118">
        <v>375</v>
      </c>
      <c r="C1836" s="16" t="s">
        <v>8432</v>
      </c>
      <c r="D1836" s="17"/>
      <c r="E1836" s="17"/>
      <c r="F1836" s="17"/>
      <c r="G1836" s="17"/>
      <c r="H1836" s="17"/>
      <c r="I1836" s="17"/>
      <c r="J1836" s="17"/>
      <c r="K1836" s="24">
        <v>100000</v>
      </c>
      <c r="L1836" s="17"/>
      <c r="M1836" s="17"/>
      <c r="N1836" s="17"/>
      <c r="O1836" s="17"/>
    </row>
    <row r="1837" spans="1:15" ht="15.95">
      <c r="A1837" s="16" t="s">
        <v>1182</v>
      </c>
      <c r="B1837" s="16" t="s">
        <v>8420</v>
      </c>
      <c r="C1837" s="16"/>
      <c r="D1837" s="35">
        <v>830000</v>
      </c>
      <c r="E1837" s="24">
        <v>205000</v>
      </c>
      <c r="F1837" s="24">
        <v>81900</v>
      </c>
      <c r="G1837" s="24">
        <v>147000</v>
      </c>
      <c r="H1837" s="24">
        <v>149000</v>
      </c>
      <c r="I1837" s="24">
        <v>74200</v>
      </c>
      <c r="J1837" s="24">
        <v>128000</v>
      </c>
      <c r="K1837" s="24">
        <v>97100</v>
      </c>
      <c r="L1837" s="17"/>
      <c r="M1837" s="17"/>
      <c r="N1837" s="17"/>
      <c r="O1837" s="17"/>
    </row>
    <row r="1838" spans="1:15" ht="15.95">
      <c r="A1838" s="16" t="s">
        <v>1180</v>
      </c>
      <c r="B1838" s="16" t="s">
        <v>8420</v>
      </c>
      <c r="C1838" s="16"/>
      <c r="D1838" s="17"/>
      <c r="E1838" s="17"/>
      <c r="F1838" s="17"/>
      <c r="G1838" s="24">
        <v>209000</v>
      </c>
      <c r="H1838" s="17"/>
      <c r="I1838" s="17"/>
      <c r="J1838" s="17"/>
      <c r="K1838" s="28"/>
      <c r="L1838" s="17"/>
      <c r="M1838" s="17"/>
      <c r="N1838" s="17"/>
      <c r="O1838" s="17"/>
    </row>
    <row r="1839" spans="1:15" ht="15.95">
      <c r="A1839" s="16" t="s">
        <v>6843</v>
      </c>
      <c r="B1839" s="16" t="s">
        <v>8420</v>
      </c>
      <c r="C1839" s="16"/>
      <c r="D1839" s="17"/>
      <c r="E1839" s="17"/>
      <c r="F1839" s="24">
        <v>218000</v>
      </c>
      <c r="G1839" s="17"/>
      <c r="H1839" s="17"/>
      <c r="I1839" s="17"/>
      <c r="J1839" s="17"/>
      <c r="K1839" s="28"/>
      <c r="L1839" s="17"/>
      <c r="M1839" s="17"/>
      <c r="N1839" s="17"/>
      <c r="O1839" s="17"/>
    </row>
    <row r="1840" spans="1:15" ht="15.95">
      <c r="A1840" s="16" t="s">
        <v>1179</v>
      </c>
      <c r="B1840" s="16" t="s">
        <v>8420</v>
      </c>
      <c r="C1840" s="16"/>
      <c r="D1840" s="24">
        <v>175000</v>
      </c>
      <c r="E1840" s="17"/>
      <c r="F1840" s="24">
        <v>53300</v>
      </c>
      <c r="G1840" s="24">
        <v>121000</v>
      </c>
      <c r="H1840" s="17"/>
      <c r="I1840" s="17"/>
      <c r="J1840" s="17"/>
      <c r="K1840" s="28"/>
      <c r="L1840" s="17"/>
      <c r="M1840" s="17"/>
      <c r="N1840" s="17"/>
      <c r="O1840" s="17"/>
    </row>
    <row r="1841" spans="1:15" ht="15.95">
      <c r="A1841" s="118" t="s">
        <v>1178</v>
      </c>
      <c r="B1841" s="16" t="s">
        <v>8420</v>
      </c>
      <c r="C1841" s="16"/>
      <c r="D1841" s="24">
        <v>162000</v>
      </c>
      <c r="E1841" s="24">
        <v>22200</v>
      </c>
      <c r="F1841" s="24">
        <v>22800</v>
      </c>
      <c r="G1841" s="24">
        <v>12500</v>
      </c>
      <c r="H1841" s="24">
        <v>120000</v>
      </c>
      <c r="I1841" s="24">
        <v>168000</v>
      </c>
      <c r="J1841" s="18">
        <v>456000</v>
      </c>
      <c r="K1841" s="24">
        <v>97200</v>
      </c>
      <c r="L1841" s="17"/>
      <c r="M1841" s="17"/>
      <c r="N1841" s="24">
        <v>9980</v>
      </c>
      <c r="O1841" s="24">
        <v>178000</v>
      </c>
    </row>
    <row r="1842" spans="1:15" ht="15.95">
      <c r="A1842" s="118" t="s">
        <v>1178</v>
      </c>
      <c r="B1842" s="16">
        <v>34</v>
      </c>
      <c r="C1842" s="16"/>
      <c r="D1842" s="17"/>
      <c r="E1842" s="17"/>
      <c r="F1842" s="17"/>
      <c r="G1842" s="24">
        <v>3160</v>
      </c>
      <c r="H1842" s="24">
        <v>5330</v>
      </c>
      <c r="I1842" s="17"/>
      <c r="J1842" s="17"/>
      <c r="K1842" s="28"/>
      <c r="L1842" s="17"/>
      <c r="M1842" s="17"/>
      <c r="N1842" s="17"/>
      <c r="O1842" s="17"/>
    </row>
    <row r="1843" spans="1:15" ht="15.95">
      <c r="A1843" s="118" t="s">
        <v>8329</v>
      </c>
      <c r="B1843" s="16" t="s">
        <v>8420</v>
      </c>
      <c r="C1843" s="16"/>
      <c r="D1843" s="17"/>
      <c r="E1843" s="17"/>
      <c r="F1843" s="17"/>
      <c r="G1843" s="17"/>
      <c r="H1843" s="17"/>
      <c r="I1843" s="17"/>
      <c r="J1843" s="24">
        <v>49100</v>
      </c>
      <c r="K1843" s="28"/>
      <c r="L1843" s="17"/>
      <c r="M1843" s="17"/>
      <c r="N1843" s="17"/>
      <c r="O1843" s="17"/>
    </row>
    <row r="1844" spans="1:15" ht="15.95">
      <c r="A1844" s="118" t="s">
        <v>8329</v>
      </c>
      <c r="B1844" s="16">
        <v>60</v>
      </c>
      <c r="C1844" s="16" t="s">
        <v>8432</v>
      </c>
      <c r="D1844" s="24">
        <v>33200</v>
      </c>
      <c r="E1844" s="24">
        <v>12800</v>
      </c>
      <c r="F1844" s="24">
        <v>21100</v>
      </c>
      <c r="G1844" s="17"/>
      <c r="H1844" s="17"/>
      <c r="I1844" s="17"/>
      <c r="J1844" s="17"/>
      <c r="K1844" s="28"/>
      <c r="L1844" s="17"/>
      <c r="M1844" s="17"/>
      <c r="N1844" s="17"/>
      <c r="O1844" s="17"/>
    </row>
    <row r="1845" spans="1:15" ht="15.95">
      <c r="A1845" s="118" t="s">
        <v>8331</v>
      </c>
      <c r="B1845" s="16" t="s">
        <v>8420</v>
      </c>
      <c r="C1845" s="16"/>
      <c r="D1845" s="17"/>
      <c r="E1845" s="24">
        <v>24300</v>
      </c>
      <c r="F1845" s="17"/>
      <c r="G1845" s="17"/>
      <c r="H1845" s="17"/>
      <c r="I1845" s="17"/>
      <c r="J1845" s="17"/>
      <c r="K1845" s="28"/>
      <c r="L1845" s="17"/>
      <c r="M1845" s="17"/>
      <c r="N1845" s="17"/>
      <c r="O1845" s="17"/>
    </row>
    <row r="1846" spans="1:15" ht="15.95">
      <c r="A1846" s="118" t="s">
        <v>8331</v>
      </c>
      <c r="B1846" s="16">
        <v>166</v>
      </c>
      <c r="C1846" s="16" t="s">
        <v>8432</v>
      </c>
      <c r="D1846" s="17"/>
      <c r="E1846" s="17"/>
      <c r="F1846" s="17"/>
      <c r="G1846" s="17"/>
      <c r="H1846" s="17"/>
      <c r="I1846" s="17"/>
      <c r="J1846" s="17"/>
      <c r="K1846" s="28"/>
      <c r="L1846" s="24">
        <v>40200</v>
      </c>
      <c r="M1846" s="17"/>
      <c r="N1846" s="17"/>
      <c r="O1846" s="17"/>
    </row>
    <row r="1847" spans="1:15" ht="15.95">
      <c r="A1847" s="16" t="s">
        <v>1177</v>
      </c>
      <c r="B1847" s="16" t="s">
        <v>8420</v>
      </c>
      <c r="C1847" s="16"/>
      <c r="D1847" s="24">
        <v>6950</v>
      </c>
      <c r="E1847" s="17"/>
      <c r="F1847" s="17"/>
      <c r="G1847" s="17"/>
      <c r="H1847" s="24">
        <v>3460</v>
      </c>
      <c r="I1847" s="24">
        <v>10600</v>
      </c>
      <c r="J1847" s="24">
        <v>2500</v>
      </c>
      <c r="K1847" s="24">
        <v>2760</v>
      </c>
      <c r="L1847" s="17"/>
      <c r="M1847" s="17"/>
      <c r="N1847" s="17"/>
      <c r="O1847" s="17"/>
    </row>
    <row r="1848" spans="1:15" ht="15.95">
      <c r="A1848" s="118" t="s">
        <v>1176</v>
      </c>
      <c r="B1848" s="16" t="s">
        <v>8420</v>
      </c>
      <c r="C1848" s="16"/>
      <c r="D1848" s="17"/>
      <c r="E1848" s="17"/>
      <c r="F1848" s="17"/>
      <c r="G1848" s="17"/>
      <c r="H1848" s="24">
        <v>29000</v>
      </c>
      <c r="I1848" s="17"/>
      <c r="J1848" s="17"/>
      <c r="K1848" s="28"/>
      <c r="L1848" s="17"/>
      <c r="M1848" s="17"/>
      <c r="N1848" s="17"/>
      <c r="O1848" s="17"/>
    </row>
    <row r="1849" spans="1:15" ht="15.95">
      <c r="A1849" s="118" t="s">
        <v>1176</v>
      </c>
      <c r="B1849" s="16">
        <v>174</v>
      </c>
      <c r="C1849" s="16" t="s">
        <v>8432</v>
      </c>
      <c r="D1849" s="17"/>
      <c r="E1849" s="17"/>
      <c r="F1849" s="17"/>
      <c r="G1849" s="17"/>
      <c r="H1849" s="24">
        <v>15000</v>
      </c>
      <c r="I1849" s="17"/>
      <c r="J1849" s="17"/>
      <c r="K1849" s="28"/>
      <c r="L1849" s="17"/>
      <c r="M1849" s="17"/>
      <c r="N1849" s="17"/>
      <c r="O1849" s="17"/>
    </row>
    <row r="1850" spans="1:15" ht="15.95">
      <c r="A1850" s="119" t="s">
        <v>1175</v>
      </c>
      <c r="B1850" s="16" t="s">
        <v>8420</v>
      </c>
      <c r="C1850" s="16"/>
      <c r="D1850" s="18">
        <v>396000</v>
      </c>
      <c r="E1850" s="24">
        <v>171000</v>
      </c>
      <c r="F1850" s="24">
        <v>244000</v>
      </c>
      <c r="G1850" s="24">
        <v>174000</v>
      </c>
      <c r="H1850" s="17"/>
      <c r="I1850" s="24">
        <v>130000</v>
      </c>
      <c r="J1850" s="24">
        <v>137000</v>
      </c>
      <c r="K1850" s="24">
        <v>61800</v>
      </c>
      <c r="L1850" s="24">
        <v>52300</v>
      </c>
      <c r="M1850" s="24">
        <v>162000</v>
      </c>
      <c r="N1850" s="24">
        <v>31100</v>
      </c>
      <c r="O1850" s="24">
        <v>89800</v>
      </c>
    </row>
    <row r="1851" spans="1:15" ht="15.95">
      <c r="A1851" s="118" t="s">
        <v>1175</v>
      </c>
      <c r="B1851" s="118">
        <v>41</v>
      </c>
      <c r="C1851" s="16" t="s">
        <v>8431</v>
      </c>
      <c r="D1851" s="24">
        <v>42500</v>
      </c>
      <c r="E1851" s="17"/>
      <c r="F1851" s="17"/>
      <c r="G1851" s="17"/>
      <c r="H1851" s="24">
        <v>102000</v>
      </c>
      <c r="I1851" s="17"/>
      <c r="J1851" s="17"/>
      <c r="K1851" s="28"/>
      <c r="L1851" s="24">
        <v>35500</v>
      </c>
      <c r="M1851" s="17"/>
      <c r="N1851" s="17"/>
      <c r="O1851" s="17"/>
    </row>
    <row r="1852" spans="1:15" ht="15.95">
      <c r="A1852" s="118" t="s">
        <v>1175</v>
      </c>
      <c r="B1852" s="118">
        <v>41</v>
      </c>
      <c r="C1852" s="16" t="s">
        <v>8432</v>
      </c>
      <c r="D1852" s="24">
        <v>71400</v>
      </c>
      <c r="E1852" s="24">
        <v>29100</v>
      </c>
      <c r="F1852" s="17"/>
      <c r="G1852" s="17"/>
      <c r="H1852" s="24">
        <v>20100</v>
      </c>
      <c r="I1852" s="24">
        <v>38000</v>
      </c>
      <c r="J1852" s="17"/>
      <c r="K1852" s="28"/>
      <c r="L1852" s="18">
        <v>580000</v>
      </c>
      <c r="M1852" s="24">
        <v>116000</v>
      </c>
      <c r="N1852" s="17"/>
      <c r="O1852" s="17"/>
    </row>
    <row r="1853" spans="1:15" ht="15.95">
      <c r="A1853" s="118" t="s">
        <v>1175</v>
      </c>
      <c r="B1853" s="16">
        <v>175</v>
      </c>
      <c r="C1853" s="16" t="s">
        <v>8432</v>
      </c>
      <c r="D1853" s="24">
        <v>27900</v>
      </c>
      <c r="E1853" s="24">
        <v>17800</v>
      </c>
      <c r="F1853" s="24">
        <v>15200</v>
      </c>
      <c r="G1853" s="24">
        <v>8660</v>
      </c>
      <c r="H1853" s="24">
        <v>36500</v>
      </c>
      <c r="I1853" s="24">
        <v>22200</v>
      </c>
      <c r="J1853" s="17"/>
      <c r="K1853" s="28"/>
      <c r="L1853" s="24">
        <v>58000</v>
      </c>
      <c r="M1853" s="17"/>
      <c r="N1853" s="17"/>
      <c r="O1853" s="17"/>
    </row>
    <row r="1854" spans="1:15" ht="15.95">
      <c r="A1854" s="118" t="s">
        <v>1175</v>
      </c>
      <c r="B1854" s="118">
        <v>382</v>
      </c>
      <c r="C1854" s="16" t="s">
        <v>8423</v>
      </c>
      <c r="D1854" s="24">
        <v>207000</v>
      </c>
      <c r="E1854" s="17"/>
      <c r="F1854" s="17"/>
      <c r="G1854" s="17"/>
      <c r="H1854" s="17"/>
      <c r="I1854" s="17"/>
      <c r="J1854" s="17"/>
      <c r="K1854" s="28"/>
      <c r="L1854" s="17"/>
      <c r="M1854" s="17"/>
      <c r="N1854" s="17"/>
      <c r="O1854" s="17"/>
    </row>
    <row r="1855" spans="1:15" ht="15.95">
      <c r="A1855" s="118" t="s">
        <v>1175</v>
      </c>
      <c r="B1855" s="118">
        <v>382</v>
      </c>
      <c r="C1855" s="16" t="s">
        <v>8432</v>
      </c>
      <c r="D1855" s="24">
        <v>33900</v>
      </c>
      <c r="E1855" s="17"/>
      <c r="F1855" s="17"/>
      <c r="G1855" s="17"/>
      <c r="H1855" s="17"/>
      <c r="I1855" s="17"/>
      <c r="J1855" s="17"/>
      <c r="K1855" s="28"/>
      <c r="L1855" s="17"/>
      <c r="M1855" s="17"/>
      <c r="N1855" s="17"/>
      <c r="O1855" s="17"/>
    </row>
    <row r="1856" spans="1:15" ht="15.95">
      <c r="A1856" s="118" t="s">
        <v>1175</v>
      </c>
      <c r="B1856" s="119">
        <v>467</v>
      </c>
      <c r="C1856" s="16" t="s">
        <v>8423</v>
      </c>
      <c r="D1856" s="18">
        <v>279000</v>
      </c>
      <c r="E1856" s="17"/>
      <c r="F1856" s="17"/>
      <c r="G1856" s="17"/>
      <c r="H1856" s="17"/>
      <c r="I1856" s="17"/>
      <c r="J1856" s="17"/>
      <c r="K1856" s="28"/>
      <c r="L1856" s="17"/>
      <c r="M1856" s="17"/>
      <c r="N1856" s="17"/>
      <c r="O1856" s="17"/>
    </row>
    <row r="1857" spans="1:15" ht="15.95">
      <c r="A1857" s="118" t="s">
        <v>1175</v>
      </c>
      <c r="B1857" s="118">
        <v>467</v>
      </c>
      <c r="C1857" s="16" t="s">
        <v>8429</v>
      </c>
      <c r="D1857" s="24">
        <v>55200</v>
      </c>
      <c r="E1857" s="17"/>
      <c r="F1857" s="24">
        <v>19600</v>
      </c>
      <c r="G1857" s="17"/>
      <c r="H1857" s="17"/>
      <c r="I1857" s="17"/>
      <c r="J1857" s="17"/>
      <c r="K1857" s="28"/>
      <c r="L1857" s="17"/>
      <c r="M1857" s="17"/>
      <c r="N1857" s="17"/>
      <c r="O1857" s="17"/>
    </row>
    <row r="1858" spans="1:15" ht="15.95">
      <c r="A1858" s="118" t="s">
        <v>1175</v>
      </c>
      <c r="B1858" s="118">
        <v>467</v>
      </c>
      <c r="C1858" s="16" t="s">
        <v>8430</v>
      </c>
      <c r="D1858" s="24">
        <v>55800</v>
      </c>
      <c r="E1858" s="24">
        <v>26100</v>
      </c>
      <c r="F1858" s="17"/>
      <c r="G1858" s="24">
        <v>17000</v>
      </c>
      <c r="H1858" s="17"/>
      <c r="I1858" s="17"/>
      <c r="J1858" s="17"/>
      <c r="K1858" s="28"/>
      <c r="L1858" s="17"/>
      <c r="M1858" s="24">
        <v>16000</v>
      </c>
      <c r="N1858" s="24">
        <v>29800</v>
      </c>
      <c r="O1858" s="17"/>
    </row>
    <row r="1859" spans="1:15" ht="15.95">
      <c r="A1859" s="118" t="s">
        <v>1175</v>
      </c>
      <c r="B1859" s="118">
        <v>467</v>
      </c>
      <c r="C1859" s="16" t="s">
        <v>8431</v>
      </c>
      <c r="D1859" s="24">
        <v>61900</v>
      </c>
      <c r="E1859" s="24">
        <v>28000</v>
      </c>
      <c r="F1859" s="24">
        <v>28600</v>
      </c>
      <c r="G1859" s="24">
        <v>18000</v>
      </c>
      <c r="H1859" s="17"/>
      <c r="I1859" s="17"/>
      <c r="J1859" s="17"/>
      <c r="K1859" s="28"/>
      <c r="L1859" s="17"/>
      <c r="M1859" s="17"/>
      <c r="N1859" s="17"/>
      <c r="O1859" s="17"/>
    </row>
    <row r="1860" spans="1:15" ht="15.95">
      <c r="A1860" s="118" t="s">
        <v>1175</v>
      </c>
      <c r="B1860" s="118">
        <v>467</v>
      </c>
      <c r="C1860" s="16" t="s">
        <v>8432</v>
      </c>
      <c r="D1860" s="18">
        <v>268000</v>
      </c>
      <c r="E1860" s="24">
        <v>83400</v>
      </c>
      <c r="F1860" s="24">
        <v>99100</v>
      </c>
      <c r="G1860" s="24">
        <v>63900</v>
      </c>
      <c r="H1860" s="24">
        <v>54600</v>
      </c>
      <c r="I1860" s="24">
        <v>45300</v>
      </c>
      <c r="J1860" s="24">
        <v>21700</v>
      </c>
      <c r="K1860" s="24">
        <v>37700</v>
      </c>
      <c r="L1860" s="24">
        <v>89300</v>
      </c>
      <c r="M1860" s="24">
        <v>64800</v>
      </c>
      <c r="N1860" s="24">
        <v>87300</v>
      </c>
      <c r="O1860" s="24">
        <v>40000</v>
      </c>
    </row>
    <row r="1861" spans="1:15" ht="15.95">
      <c r="A1861" s="118" t="s">
        <v>1174</v>
      </c>
      <c r="B1861" s="16" t="s">
        <v>8420</v>
      </c>
      <c r="C1861" s="16"/>
      <c r="D1861" s="32">
        <v>5670000</v>
      </c>
      <c r="E1861" s="19">
        <v>1660000</v>
      </c>
      <c r="F1861" s="22">
        <v>2320000</v>
      </c>
      <c r="G1861" s="35">
        <v>961000</v>
      </c>
      <c r="H1861" s="18">
        <v>404000</v>
      </c>
      <c r="I1861" s="18">
        <v>336000</v>
      </c>
      <c r="J1861" s="18">
        <v>328000</v>
      </c>
      <c r="K1861" s="24">
        <v>137000</v>
      </c>
      <c r="L1861" s="24">
        <v>40200</v>
      </c>
      <c r="M1861" s="24">
        <v>102000</v>
      </c>
      <c r="N1861" s="17"/>
      <c r="O1861" s="24">
        <v>15800</v>
      </c>
    </row>
    <row r="1862" spans="1:15" ht="15.95">
      <c r="A1862" s="118" t="s">
        <v>1174</v>
      </c>
      <c r="B1862" s="16">
        <v>173</v>
      </c>
      <c r="C1862" s="16"/>
      <c r="D1862" s="17"/>
      <c r="E1862" s="24">
        <v>143000</v>
      </c>
      <c r="F1862" s="17"/>
      <c r="G1862" s="17"/>
      <c r="H1862" s="17"/>
      <c r="I1862" s="17"/>
      <c r="J1862" s="17"/>
      <c r="K1862" s="28"/>
      <c r="L1862" s="17"/>
      <c r="M1862" s="17"/>
      <c r="N1862" s="17"/>
      <c r="O1862" s="17"/>
    </row>
    <row r="1863" spans="1:15" ht="15.95">
      <c r="A1863" s="16" t="s">
        <v>1173</v>
      </c>
      <c r="B1863" s="16" t="s">
        <v>8420</v>
      </c>
      <c r="C1863" s="16"/>
      <c r="D1863" s="19">
        <v>1510000</v>
      </c>
      <c r="E1863" s="35">
        <v>751000</v>
      </c>
      <c r="F1863" s="24">
        <v>220000</v>
      </c>
      <c r="G1863" s="19">
        <v>1390000</v>
      </c>
      <c r="H1863" s="35">
        <v>784000</v>
      </c>
      <c r="I1863" s="19">
        <v>1380000</v>
      </c>
      <c r="J1863" s="18">
        <v>645000</v>
      </c>
      <c r="K1863" s="19">
        <v>1710000</v>
      </c>
      <c r="L1863" s="17"/>
      <c r="M1863" s="17"/>
      <c r="N1863" s="17"/>
      <c r="O1863" s="17"/>
    </row>
    <row r="1864" spans="1:15" ht="15.95">
      <c r="A1864" s="119" t="s">
        <v>1172</v>
      </c>
      <c r="B1864" s="119" t="s">
        <v>8420</v>
      </c>
      <c r="C1864" s="16"/>
      <c r="D1864" s="25">
        <v>4450000</v>
      </c>
      <c r="E1864" s="22">
        <v>2380000</v>
      </c>
      <c r="F1864" s="22">
        <v>2350000</v>
      </c>
      <c r="G1864" s="35">
        <v>914000</v>
      </c>
      <c r="H1864" s="19">
        <v>1680000</v>
      </c>
      <c r="I1864" s="19">
        <v>1690000</v>
      </c>
      <c r="J1864" s="19">
        <v>1430000</v>
      </c>
      <c r="K1864" s="35">
        <v>879000</v>
      </c>
      <c r="L1864" s="35">
        <v>977000</v>
      </c>
      <c r="M1864" s="18">
        <v>566000</v>
      </c>
      <c r="N1864" s="17"/>
      <c r="O1864" s="18">
        <v>629000</v>
      </c>
    </row>
    <row r="1865" spans="1:15" ht="15.95">
      <c r="A1865" s="118" t="s">
        <v>1172</v>
      </c>
      <c r="B1865" s="118" t="s">
        <v>8420</v>
      </c>
      <c r="C1865" s="16" t="s">
        <v>8423</v>
      </c>
      <c r="D1865" s="17"/>
      <c r="E1865" s="17"/>
      <c r="F1865" s="17"/>
      <c r="G1865" s="17"/>
      <c r="H1865" s="17"/>
      <c r="I1865" s="17"/>
      <c r="J1865" s="17"/>
      <c r="K1865" s="28"/>
      <c r="L1865" s="17"/>
      <c r="M1865" s="17"/>
      <c r="N1865" s="17"/>
      <c r="O1865" s="24">
        <v>46000</v>
      </c>
    </row>
    <row r="1866" spans="1:15" ht="15.95">
      <c r="A1866" s="118" t="s">
        <v>1172</v>
      </c>
      <c r="B1866" s="118" t="s">
        <v>8420</v>
      </c>
      <c r="C1866" s="16" t="s">
        <v>8428</v>
      </c>
      <c r="D1866" s="17"/>
      <c r="E1866" s="17"/>
      <c r="F1866" s="17"/>
      <c r="G1866" s="17"/>
      <c r="H1866" s="24">
        <v>28300</v>
      </c>
      <c r="I1866" s="17"/>
      <c r="J1866" s="17"/>
      <c r="K1866" s="28"/>
      <c r="L1866" s="17"/>
      <c r="M1866" s="17"/>
      <c r="N1866" s="17"/>
      <c r="O1866" s="24">
        <v>3940</v>
      </c>
    </row>
    <row r="1867" spans="1:15" ht="15.95">
      <c r="A1867" s="16" t="s">
        <v>1171</v>
      </c>
      <c r="B1867" s="16" t="s">
        <v>8420</v>
      </c>
      <c r="C1867" s="16"/>
      <c r="D1867" s="24">
        <v>19400</v>
      </c>
      <c r="E1867" s="17"/>
      <c r="F1867" s="17"/>
      <c r="G1867" s="17"/>
      <c r="H1867" s="24">
        <v>10200</v>
      </c>
      <c r="I1867" s="24">
        <v>8360</v>
      </c>
      <c r="J1867" s="17"/>
      <c r="K1867" s="28"/>
      <c r="L1867" s="17"/>
      <c r="M1867" s="17"/>
      <c r="N1867" s="17"/>
      <c r="O1867" s="17"/>
    </row>
    <row r="1868" spans="1:15" ht="15.95">
      <c r="A1868" s="16" t="s">
        <v>1169</v>
      </c>
      <c r="B1868" s="16" t="s">
        <v>8420</v>
      </c>
      <c r="C1868" s="16"/>
      <c r="D1868" s="17"/>
      <c r="E1868" s="17"/>
      <c r="F1868" s="17"/>
      <c r="G1868" s="24">
        <v>132000</v>
      </c>
      <c r="H1868" s="17"/>
      <c r="I1868" s="18">
        <v>572000</v>
      </c>
      <c r="J1868" s="24">
        <v>34700</v>
      </c>
      <c r="K1868" s="18">
        <v>457000</v>
      </c>
      <c r="L1868" s="17"/>
      <c r="M1868" s="17"/>
      <c r="N1868" s="17"/>
      <c r="O1868" s="17"/>
    </row>
    <row r="1869" spans="1:15" ht="15.95">
      <c r="A1869" s="118" t="s">
        <v>1167</v>
      </c>
      <c r="B1869" s="16" t="s">
        <v>8420</v>
      </c>
      <c r="C1869" s="16"/>
      <c r="D1869" s="19">
        <v>1460000</v>
      </c>
      <c r="E1869" s="18">
        <v>516000</v>
      </c>
      <c r="F1869" s="18">
        <v>744000</v>
      </c>
      <c r="G1869" s="18">
        <v>449000</v>
      </c>
      <c r="H1869" s="35">
        <v>844000</v>
      </c>
      <c r="I1869" s="18">
        <v>377000</v>
      </c>
      <c r="J1869" s="18">
        <v>501000</v>
      </c>
      <c r="K1869" s="18">
        <v>599000</v>
      </c>
      <c r="L1869" s="17"/>
      <c r="M1869" s="17"/>
      <c r="N1869" s="17"/>
      <c r="O1869" s="24">
        <v>182000</v>
      </c>
    </row>
    <row r="1870" spans="1:15" ht="15.95">
      <c r="A1870" s="118" t="s">
        <v>1167</v>
      </c>
      <c r="B1870" s="16">
        <v>34</v>
      </c>
      <c r="C1870" s="16"/>
      <c r="D1870" s="17"/>
      <c r="E1870" s="17"/>
      <c r="F1870" s="17"/>
      <c r="G1870" s="17"/>
      <c r="H1870" s="17"/>
      <c r="I1870" s="24">
        <v>194000</v>
      </c>
      <c r="J1870" s="17"/>
      <c r="K1870" s="28"/>
      <c r="L1870" s="17"/>
      <c r="M1870" s="17"/>
      <c r="N1870" s="17"/>
      <c r="O1870" s="17"/>
    </row>
    <row r="1871" spans="1:15" ht="15.95">
      <c r="A1871" s="16" t="s">
        <v>1166</v>
      </c>
      <c r="B1871" s="16" t="s">
        <v>8420</v>
      </c>
      <c r="C1871" s="16"/>
      <c r="D1871" s="17"/>
      <c r="E1871" s="17"/>
      <c r="F1871" s="24">
        <v>235000</v>
      </c>
      <c r="G1871" s="17"/>
      <c r="H1871" s="17"/>
      <c r="I1871" s="17"/>
      <c r="J1871" s="17"/>
      <c r="K1871" s="28"/>
      <c r="L1871" s="17"/>
      <c r="M1871" s="17"/>
      <c r="N1871" s="17"/>
      <c r="O1871" s="17"/>
    </row>
    <row r="1872" spans="1:15" ht="15.95">
      <c r="A1872" s="16" t="s">
        <v>8336</v>
      </c>
      <c r="B1872" s="16">
        <v>174</v>
      </c>
      <c r="C1872" s="16" t="s">
        <v>8441</v>
      </c>
      <c r="D1872" s="17"/>
      <c r="E1872" s="17"/>
      <c r="F1872" s="17"/>
      <c r="G1872" s="17"/>
      <c r="H1872" s="17"/>
      <c r="I1872" s="24">
        <v>81900</v>
      </c>
      <c r="J1872" s="17"/>
      <c r="K1872" s="24">
        <v>109000</v>
      </c>
      <c r="L1872" s="17"/>
      <c r="M1872" s="17"/>
      <c r="N1872" s="17"/>
      <c r="O1872" s="17"/>
    </row>
    <row r="1873" spans="1:15" ht="15.95">
      <c r="A1873" s="16" t="s">
        <v>1164</v>
      </c>
      <c r="B1873" s="16" t="s">
        <v>8420</v>
      </c>
      <c r="C1873" s="16"/>
      <c r="D1873" s="17"/>
      <c r="E1873" s="17"/>
      <c r="F1873" s="17"/>
      <c r="G1873" s="18">
        <v>263000</v>
      </c>
      <c r="H1873" s="24">
        <v>73800</v>
      </c>
      <c r="I1873" s="18">
        <v>490000</v>
      </c>
      <c r="J1873" s="24">
        <v>89900</v>
      </c>
      <c r="K1873" s="24">
        <v>210000</v>
      </c>
      <c r="L1873" s="17"/>
      <c r="M1873" s="17"/>
      <c r="N1873" s="17"/>
      <c r="O1873" s="17"/>
    </row>
    <row r="1874" spans="1:15" ht="15.95">
      <c r="A1874" s="16" t="s">
        <v>1162</v>
      </c>
      <c r="B1874" s="16" t="s">
        <v>8420</v>
      </c>
      <c r="C1874" s="16"/>
      <c r="D1874" s="35">
        <v>1050000</v>
      </c>
      <c r="E1874" s="18">
        <v>684000</v>
      </c>
      <c r="F1874" s="19">
        <v>1280000</v>
      </c>
      <c r="G1874" s="35">
        <v>765000</v>
      </c>
      <c r="H1874" s="24">
        <v>200000</v>
      </c>
      <c r="I1874" s="18">
        <v>360000</v>
      </c>
      <c r="J1874" s="37">
        <v>5100000</v>
      </c>
      <c r="K1874" s="22">
        <v>2340000</v>
      </c>
      <c r="L1874" s="17"/>
      <c r="M1874" s="17"/>
      <c r="N1874" s="17"/>
      <c r="O1874" s="17"/>
    </row>
    <row r="1875" spans="1:15" ht="15.95">
      <c r="A1875" s="16" t="s">
        <v>1161</v>
      </c>
      <c r="B1875" s="16" t="s">
        <v>8420</v>
      </c>
      <c r="C1875" s="16"/>
      <c r="D1875" s="35">
        <v>1030000</v>
      </c>
      <c r="E1875" s="18">
        <v>607000</v>
      </c>
      <c r="F1875" s="35">
        <v>893000</v>
      </c>
      <c r="G1875" s="18">
        <v>282000</v>
      </c>
      <c r="H1875" s="17"/>
      <c r="I1875" s="24">
        <v>120000</v>
      </c>
      <c r="J1875" s="24">
        <v>185000</v>
      </c>
      <c r="K1875" s="28"/>
      <c r="L1875" s="17"/>
      <c r="M1875" s="17"/>
      <c r="N1875" s="17"/>
      <c r="O1875" s="17"/>
    </row>
    <row r="1876" spans="1:15" ht="15.95">
      <c r="A1876" s="118" t="s">
        <v>8338</v>
      </c>
      <c r="B1876" s="16" t="s">
        <v>8420</v>
      </c>
      <c r="C1876" s="16"/>
      <c r="D1876" s="17"/>
      <c r="E1876" s="17"/>
      <c r="F1876" s="17"/>
      <c r="G1876" s="17"/>
      <c r="H1876" s="24">
        <v>132000</v>
      </c>
      <c r="I1876" s="18">
        <v>459000</v>
      </c>
      <c r="J1876" s="24">
        <v>68000</v>
      </c>
      <c r="K1876" s="24">
        <v>101000</v>
      </c>
      <c r="L1876" s="17"/>
      <c r="M1876" s="17"/>
      <c r="N1876" s="17"/>
      <c r="O1876" s="17"/>
    </row>
    <row r="1877" spans="1:15" ht="15.95">
      <c r="A1877" s="118" t="s">
        <v>8338</v>
      </c>
      <c r="B1877" s="16">
        <v>207</v>
      </c>
      <c r="C1877" s="16" t="s">
        <v>8425</v>
      </c>
      <c r="D1877" s="17"/>
      <c r="E1877" s="17"/>
      <c r="F1877" s="17"/>
      <c r="G1877" s="17"/>
      <c r="H1877" s="17"/>
      <c r="I1877" s="17"/>
      <c r="J1877" s="24">
        <v>65500</v>
      </c>
      <c r="K1877" s="28"/>
      <c r="L1877" s="17"/>
      <c r="M1877" s="17"/>
      <c r="N1877" s="17"/>
      <c r="O1877" s="17"/>
    </row>
    <row r="1878" spans="1:15" ht="15.95">
      <c r="A1878" s="16" t="s">
        <v>8340</v>
      </c>
      <c r="B1878" s="16" t="s">
        <v>8420</v>
      </c>
      <c r="C1878" s="16"/>
      <c r="D1878" s="18">
        <v>670000</v>
      </c>
      <c r="E1878" s="17"/>
      <c r="F1878" s="24">
        <v>64400</v>
      </c>
      <c r="G1878" s="17"/>
      <c r="H1878" s="17"/>
      <c r="I1878" s="17"/>
      <c r="J1878" s="17"/>
      <c r="K1878" s="28"/>
      <c r="L1878" s="17"/>
      <c r="M1878" s="17"/>
      <c r="N1878" s="17"/>
      <c r="O1878" s="17"/>
    </row>
    <row r="1879" spans="1:15" ht="15.95">
      <c r="A1879" s="16" t="s">
        <v>1157</v>
      </c>
      <c r="B1879" s="16" t="s">
        <v>8420</v>
      </c>
      <c r="C1879" s="16"/>
      <c r="D1879" s="18">
        <v>276000</v>
      </c>
      <c r="E1879" s="24">
        <v>27200</v>
      </c>
      <c r="F1879" s="24">
        <v>31500</v>
      </c>
      <c r="G1879" s="24">
        <v>17900</v>
      </c>
      <c r="H1879" s="17"/>
      <c r="I1879" s="17"/>
      <c r="J1879" s="17"/>
      <c r="K1879" s="24">
        <v>7320</v>
      </c>
      <c r="L1879" s="17"/>
      <c r="M1879" s="17"/>
      <c r="N1879" s="17"/>
      <c r="O1879" s="17"/>
    </row>
    <row r="1880" spans="1:15" ht="15.95">
      <c r="A1880" s="16" t="s">
        <v>8342</v>
      </c>
      <c r="B1880" s="16" t="s">
        <v>8420</v>
      </c>
      <c r="C1880" s="16"/>
      <c r="D1880" s="17"/>
      <c r="E1880" s="17"/>
      <c r="F1880" s="17"/>
      <c r="G1880" s="17"/>
      <c r="H1880" s="24">
        <v>117000</v>
      </c>
      <c r="I1880" s="24">
        <v>212000</v>
      </c>
      <c r="J1880" s="24">
        <v>161000</v>
      </c>
      <c r="K1880" s="28"/>
      <c r="L1880" s="17"/>
      <c r="M1880" s="17"/>
      <c r="N1880" s="17"/>
      <c r="O1880" s="17"/>
    </row>
    <row r="1881" spans="1:15" ht="15.95">
      <c r="A1881" s="16" t="s">
        <v>7101</v>
      </c>
      <c r="B1881" s="16" t="s">
        <v>8420</v>
      </c>
      <c r="C1881" s="16"/>
      <c r="D1881" s="24">
        <v>165000</v>
      </c>
      <c r="E1881" s="17"/>
      <c r="F1881" s="24">
        <v>175000</v>
      </c>
      <c r="G1881" s="17"/>
      <c r="H1881" s="17"/>
      <c r="I1881" s="17"/>
      <c r="J1881" s="17"/>
      <c r="K1881" s="28"/>
      <c r="L1881" s="17"/>
      <c r="M1881" s="17"/>
      <c r="N1881" s="17"/>
      <c r="O1881" s="17"/>
    </row>
    <row r="1882" spans="1:15" ht="15.95">
      <c r="A1882" s="16" t="s">
        <v>8785</v>
      </c>
      <c r="B1882" s="16" t="s">
        <v>8420</v>
      </c>
      <c r="C1882" s="16"/>
      <c r="D1882" s="17"/>
      <c r="E1882" s="17"/>
      <c r="F1882" s="17"/>
      <c r="G1882" s="17"/>
      <c r="H1882" s="17"/>
      <c r="I1882" s="17"/>
      <c r="J1882" s="17"/>
      <c r="K1882" s="24">
        <v>70600</v>
      </c>
      <c r="L1882" s="17"/>
      <c r="M1882" s="17"/>
      <c r="N1882" s="17"/>
      <c r="O1882" s="17"/>
    </row>
    <row r="1883" spans="1:15" ht="15.95">
      <c r="A1883" s="16" t="s">
        <v>2172</v>
      </c>
      <c r="B1883" s="16" t="s">
        <v>8420</v>
      </c>
      <c r="C1883" s="16"/>
      <c r="D1883" s="17"/>
      <c r="E1883" s="17"/>
      <c r="F1883" s="24">
        <v>249000</v>
      </c>
      <c r="G1883" s="17"/>
      <c r="H1883" s="17"/>
      <c r="I1883" s="17"/>
      <c r="J1883" s="17"/>
      <c r="K1883" s="28"/>
      <c r="L1883" s="17"/>
      <c r="M1883" s="17"/>
      <c r="N1883" s="17"/>
      <c r="O1883" s="17"/>
    </row>
    <row r="1884" spans="1:15" ht="15.95">
      <c r="A1884" s="118" t="s">
        <v>1155</v>
      </c>
      <c r="B1884" s="16" t="s">
        <v>8420</v>
      </c>
      <c r="C1884" s="16"/>
      <c r="D1884" s="35">
        <v>1200000</v>
      </c>
      <c r="E1884" s="24">
        <v>223000</v>
      </c>
      <c r="F1884" s="24">
        <v>92900</v>
      </c>
      <c r="G1884" s="17"/>
      <c r="H1884" s="17"/>
      <c r="I1884" s="17"/>
      <c r="J1884" s="17"/>
      <c r="K1884" s="28"/>
      <c r="L1884" s="17"/>
      <c r="M1884" s="17"/>
      <c r="N1884" s="17"/>
      <c r="O1884" s="17"/>
    </row>
    <row r="1885" spans="1:15" ht="15.95">
      <c r="A1885" s="118" t="s">
        <v>1155</v>
      </c>
      <c r="B1885" s="16">
        <v>117</v>
      </c>
      <c r="C1885" s="16"/>
      <c r="D1885" s="17"/>
      <c r="E1885" s="24">
        <v>56200</v>
      </c>
      <c r="F1885" s="17"/>
      <c r="G1885" s="17"/>
      <c r="H1885" s="17"/>
      <c r="I1885" s="17"/>
      <c r="J1885" s="17"/>
      <c r="K1885" s="28"/>
      <c r="L1885" s="17"/>
      <c r="M1885" s="17"/>
      <c r="N1885" s="17"/>
      <c r="O1885" s="17"/>
    </row>
    <row r="1886" spans="1:15" ht="15.95">
      <c r="A1886" s="119" t="s">
        <v>1153</v>
      </c>
      <c r="B1886" s="119" t="s">
        <v>8420</v>
      </c>
      <c r="C1886" s="16"/>
      <c r="D1886" s="22">
        <v>2520000</v>
      </c>
      <c r="E1886" s="19">
        <v>1640000</v>
      </c>
      <c r="F1886" s="35">
        <v>1030000</v>
      </c>
      <c r="G1886" s="19">
        <v>1290000</v>
      </c>
      <c r="H1886" s="35">
        <v>1220000</v>
      </c>
      <c r="I1886" s="35">
        <v>990000</v>
      </c>
      <c r="J1886" s="27">
        <v>2150000</v>
      </c>
      <c r="K1886" s="35">
        <v>881000</v>
      </c>
      <c r="L1886" s="19">
        <v>1370000</v>
      </c>
      <c r="M1886" s="19">
        <v>1310000</v>
      </c>
      <c r="N1886" s="24">
        <v>180000</v>
      </c>
      <c r="O1886" s="27">
        <v>1850000</v>
      </c>
    </row>
    <row r="1887" spans="1:15" ht="15.95">
      <c r="A1887" s="118" t="s">
        <v>1153</v>
      </c>
      <c r="B1887" s="118" t="s">
        <v>8420</v>
      </c>
      <c r="C1887" s="16" t="s">
        <v>8423</v>
      </c>
      <c r="D1887" s="17"/>
      <c r="E1887" s="17"/>
      <c r="F1887" s="17"/>
      <c r="G1887" s="17"/>
      <c r="H1887" s="17"/>
      <c r="I1887" s="17"/>
      <c r="J1887" s="17"/>
      <c r="K1887" s="28"/>
      <c r="L1887" s="17"/>
      <c r="M1887" s="24">
        <v>83000</v>
      </c>
      <c r="N1887" s="17"/>
      <c r="O1887" s="17"/>
    </row>
    <row r="1888" spans="1:15" ht="15.95">
      <c r="A1888" s="118" t="s">
        <v>1153</v>
      </c>
      <c r="B1888" s="118" t="s">
        <v>8420</v>
      </c>
      <c r="C1888" s="16" t="s">
        <v>8421</v>
      </c>
      <c r="D1888" s="17"/>
      <c r="E1888" s="17"/>
      <c r="F1888" s="17"/>
      <c r="G1888" s="17"/>
      <c r="H1888" s="17"/>
      <c r="I1888" s="24">
        <v>48300</v>
      </c>
      <c r="J1888" s="17"/>
      <c r="K1888" s="24">
        <v>23500</v>
      </c>
      <c r="L1888" s="17"/>
      <c r="M1888" s="17"/>
      <c r="N1888" s="17"/>
      <c r="O1888" s="17"/>
    </row>
    <row r="1889" spans="1:15" ht="15.95">
      <c r="A1889" s="118" t="s">
        <v>1153</v>
      </c>
      <c r="B1889" s="118" t="s">
        <v>8420</v>
      </c>
      <c r="C1889" s="16" t="s">
        <v>8422</v>
      </c>
      <c r="D1889" s="17"/>
      <c r="E1889" s="17"/>
      <c r="F1889" s="17"/>
      <c r="G1889" s="24">
        <v>15200</v>
      </c>
      <c r="H1889" s="17"/>
      <c r="I1889" s="17"/>
      <c r="J1889" s="17"/>
      <c r="K1889" s="28"/>
      <c r="L1889" s="17"/>
      <c r="M1889" s="17"/>
      <c r="N1889" s="17"/>
      <c r="O1889" s="17"/>
    </row>
    <row r="1890" spans="1:15" ht="15.95">
      <c r="A1890" s="118" t="s">
        <v>1153</v>
      </c>
      <c r="B1890" s="118" t="s">
        <v>8420</v>
      </c>
      <c r="C1890" s="16" t="s">
        <v>8425</v>
      </c>
      <c r="D1890" s="24">
        <v>54500</v>
      </c>
      <c r="E1890" s="17"/>
      <c r="F1890" s="17"/>
      <c r="G1890" s="17"/>
      <c r="H1890" s="17"/>
      <c r="I1890" s="17"/>
      <c r="J1890" s="17"/>
      <c r="K1890" s="28"/>
      <c r="L1890" s="17"/>
      <c r="M1890" s="17"/>
      <c r="N1890" s="17"/>
      <c r="O1890" s="17"/>
    </row>
    <row r="1891" spans="1:15" ht="15.95">
      <c r="A1891" s="118" t="s">
        <v>1153</v>
      </c>
      <c r="B1891" s="16">
        <v>65</v>
      </c>
      <c r="C1891" s="16" t="s">
        <v>8423</v>
      </c>
      <c r="D1891" s="17"/>
      <c r="E1891" s="17"/>
      <c r="F1891" s="17"/>
      <c r="G1891" s="17"/>
      <c r="H1891" s="17"/>
      <c r="I1891" s="17"/>
      <c r="J1891" s="24">
        <v>29700</v>
      </c>
      <c r="K1891" s="28"/>
      <c r="L1891" s="17"/>
      <c r="M1891" s="17"/>
      <c r="N1891" s="17"/>
      <c r="O1891" s="17"/>
    </row>
    <row r="1892" spans="1:15" ht="15.95">
      <c r="A1892" s="118" t="s">
        <v>1153</v>
      </c>
      <c r="B1892" s="119">
        <v>66</v>
      </c>
      <c r="C1892" s="16" t="s">
        <v>8423</v>
      </c>
      <c r="D1892" s="17"/>
      <c r="E1892" s="17"/>
      <c r="F1892" s="17"/>
      <c r="G1892" s="17"/>
      <c r="H1892" s="17"/>
      <c r="I1892" s="17"/>
      <c r="J1892" s="17"/>
      <c r="K1892" s="28"/>
      <c r="L1892" s="17"/>
      <c r="M1892" s="17"/>
      <c r="N1892" s="17"/>
      <c r="O1892" s="24">
        <v>21600</v>
      </c>
    </row>
    <row r="1893" spans="1:15" ht="15.95">
      <c r="A1893" s="118" t="s">
        <v>1153</v>
      </c>
      <c r="B1893" s="118">
        <v>66</v>
      </c>
      <c r="C1893" s="16" t="s">
        <v>8448</v>
      </c>
      <c r="D1893" s="17"/>
      <c r="E1893" s="17"/>
      <c r="F1893" s="17"/>
      <c r="G1893" s="17"/>
      <c r="H1893" s="17"/>
      <c r="I1893" s="17"/>
      <c r="J1893" s="17"/>
      <c r="K1893" s="28"/>
      <c r="L1893" s="17"/>
      <c r="M1893" s="24">
        <v>16400</v>
      </c>
      <c r="N1893" s="17"/>
      <c r="O1893" s="17"/>
    </row>
    <row r="1894" spans="1:15" ht="15.95">
      <c r="A1894" s="118" t="s">
        <v>1153</v>
      </c>
      <c r="B1894" s="118">
        <v>66</v>
      </c>
      <c r="C1894" s="16" t="s">
        <v>8434</v>
      </c>
      <c r="D1894" s="17"/>
      <c r="E1894" s="17"/>
      <c r="F1894" s="17"/>
      <c r="G1894" s="17"/>
      <c r="H1894" s="24">
        <v>28900</v>
      </c>
      <c r="I1894" s="17"/>
      <c r="J1894" s="17"/>
      <c r="K1894" s="28"/>
      <c r="L1894" s="24">
        <v>55100</v>
      </c>
      <c r="M1894" s="24">
        <v>77500</v>
      </c>
      <c r="N1894" s="17"/>
      <c r="O1894" s="24">
        <v>49800</v>
      </c>
    </row>
    <row r="1895" spans="1:15" ht="15.95">
      <c r="A1895" s="118" t="s">
        <v>1153</v>
      </c>
      <c r="B1895" s="118">
        <v>66</v>
      </c>
      <c r="C1895" s="16" t="s">
        <v>8444</v>
      </c>
      <c r="D1895" s="17"/>
      <c r="E1895" s="17"/>
      <c r="F1895" s="17"/>
      <c r="G1895" s="17"/>
      <c r="H1895" s="17"/>
      <c r="I1895" s="17"/>
      <c r="J1895" s="24">
        <v>49600</v>
      </c>
      <c r="K1895" s="28"/>
      <c r="L1895" s="24">
        <v>79900</v>
      </c>
      <c r="M1895" s="24">
        <v>56600</v>
      </c>
      <c r="N1895" s="17"/>
      <c r="O1895" s="24">
        <v>54700</v>
      </c>
    </row>
    <row r="1896" spans="1:15" ht="15.95">
      <c r="A1896" s="118" t="s">
        <v>1153</v>
      </c>
      <c r="B1896" s="118">
        <v>66</v>
      </c>
      <c r="C1896" s="16" t="s">
        <v>8424</v>
      </c>
      <c r="D1896" s="17"/>
      <c r="E1896" s="17"/>
      <c r="F1896" s="17"/>
      <c r="G1896" s="17"/>
      <c r="H1896" s="24">
        <v>9630</v>
      </c>
      <c r="I1896" s="17"/>
      <c r="J1896" s="17"/>
      <c r="K1896" s="28"/>
      <c r="L1896" s="17"/>
      <c r="M1896" s="17"/>
      <c r="N1896" s="17"/>
      <c r="O1896" s="17"/>
    </row>
    <row r="1897" spans="1:15" ht="15.95">
      <c r="A1897" s="16" t="s">
        <v>3876</v>
      </c>
      <c r="B1897" s="16" t="s">
        <v>8420</v>
      </c>
      <c r="C1897" s="16"/>
      <c r="D1897" s="18">
        <v>306000</v>
      </c>
      <c r="E1897" s="17"/>
      <c r="F1897" s="17"/>
      <c r="G1897" s="17"/>
      <c r="H1897" s="17"/>
      <c r="I1897" s="24">
        <v>67900</v>
      </c>
      <c r="J1897" s="17"/>
      <c r="K1897" s="24">
        <v>43800</v>
      </c>
      <c r="L1897" s="17"/>
      <c r="M1897" s="17"/>
      <c r="N1897" s="17"/>
      <c r="O1897" s="17"/>
    </row>
    <row r="1898" spans="1:15" ht="15.95">
      <c r="A1898" s="16" t="s">
        <v>1152</v>
      </c>
      <c r="B1898" s="16" t="s">
        <v>8420</v>
      </c>
      <c r="C1898" s="16"/>
      <c r="D1898" s="17"/>
      <c r="E1898" s="17"/>
      <c r="F1898" s="17"/>
      <c r="G1898" s="24">
        <v>6170</v>
      </c>
      <c r="H1898" s="24">
        <v>4370</v>
      </c>
      <c r="I1898" s="24">
        <v>83000</v>
      </c>
      <c r="J1898" s="17"/>
      <c r="K1898" s="24">
        <v>5610</v>
      </c>
      <c r="L1898" s="17"/>
      <c r="M1898" s="17"/>
      <c r="N1898" s="17"/>
      <c r="O1898" s="17"/>
    </row>
    <row r="1899" spans="1:15" ht="15.95">
      <c r="A1899" s="118" t="s">
        <v>1150</v>
      </c>
      <c r="B1899" s="16" t="s">
        <v>8420</v>
      </c>
      <c r="C1899" s="16"/>
      <c r="D1899" s="17"/>
      <c r="E1899" s="24">
        <v>87300</v>
      </c>
      <c r="F1899" s="18">
        <v>320000</v>
      </c>
      <c r="G1899" s="18">
        <v>423000</v>
      </c>
      <c r="H1899" s="24">
        <v>93100</v>
      </c>
      <c r="I1899" s="35">
        <v>788000</v>
      </c>
      <c r="J1899" s="18">
        <v>360000</v>
      </c>
      <c r="K1899" s="24">
        <v>144000</v>
      </c>
      <c r="L1899" s="17"/>
      <c r="M1899" s="17"/>
      <c r="N1899" s="17"/>
      <c r="O1899" s="17"/>
    </row>
    <row r="1900" spans="1:15" ht="15.95">
      <c r="A1900" s="118" t="s">
        <v>1150</v>
      </c>
      <c r="B1900" s="16">
        <v>93</v>
      </c>
      <c r="C1900" s="16"/>
      <c r="D1900" s="17"/>
      <c r="E1900" s="17"/>
      <c r="F1900" s="17"/>
      <c r="G1900" s="17"/>
      <c r="H1900" s="17"/>
      <c r="I1900" s="17"/>
      <c r="J1900" s="24">
        <v>3290</v>
      </c>
      <c r="K1900" s="28"/>
      <c r="L1900" s="17"/>
      <c r="M1900" s="17"/>
      <c r="N1900" s="17"/>
      <c r="O1900" s="17"/>
    </row>
    <row r="1901" spans="1:15" ht="15.95">
      <c r="A1901" s="118" t="s">
        <v>1149</v>
      </c>
      <c r="B1901" s="16" t="s">
        <v>8420</v>
      </c>
      <c r="C1901" s="16"/>
      <c r="D1901" s="18">
        <v>642000</v>
      </c>
      <c r="E1901" s="24">
        <v>109000</v>
      </c>
      <c r="F1901" s="24">
        <v>173000</v>
      </c>
      <c r="G1901" s="24">
        <v>70500</v>
      </c>
      <c r="H1901" s="18">
        <v>552000</v>
      </c>
      <c r="I1901" s="18">
        <v>323000</v>
      </c>
      <c r="J1901" s="18">
        <v>260000</v>
      </c>
      <c r="K1901" s="24">
        <v>86600</v>
      </c>
      <c r="L1901" s="18">
        <v>569000</v>
      </c>
      <c r="M1901" s="18">
        <v>328000</v>
      </c>
      <c r="N1901" s="24">
        <v>221000</v>
      </c>
      <c r="O1901" s="18">
        <v>395000</v>
      </c>
    </row>
    <row r="1902" spans="1:15" ht="15.95">
      <c r="A1902" s="118" t="s">
        <v>1149</v>
      </c>
      <c r="B1902" s="16">
        <v>207</v>
      </c>
      <c r="C1902" s="16"/>
      <c r="D1902" s="17"/>
      <c r="E1902" s="17"/>
      <c r="F1902" s="17"/>
      <c r="G1902" s="24">
        <v>1.8800000000000001E-2</v>
      </c>
      <c r="H1902" s="17"/>
      <c r="I1902" s="17"/>
      <c r="J1902" s="17"/>
      <c r="K1902" s="28"/>
      <c r="L1902" s="17"/>
      <c r="M1902" s="17"/>
      <c r="N1902" s="17"/>
      <c r="O1902" s="17"/>
    </row>
    <row r="1903" spans="1:15" ht="15.95">
      <c r="A1903" s="118" t="s">
        <v>1148</v>
      </c>
      <c r="B1903" s="16" t="s">
        <v>8420</v>
      </c>
      <c r="C1903" s="16"/>
      <c r="D1903" s="79">
        <v>39400000</v>
      </c>
      <c r="E1903" s="45">
        <v>13400000</v>
      </c>
      <c r="F1903" s="68">
        <v>25100000</v>
      </c>
      <c r="G1903" s="36">
        <v>11400000</v>
      </c>
      <c r="H1903" s="48">
        <v>9370000</v>
      </c>
      <c r="I1903" s="21">
        <v>6060000</v>
      </c>
      <c r="J1903" s="37">
        <v>4840000</v>
      </c>
      <c r="K1903" s="32">
        <v>5590000</v>
      </c>
      <c r="L1903" s="33">
        <v>3350000</v>
      </c>
      <c r="M1903" s="30">
        <v>4190000</v>
      </c>
      <c r="N1903" s="27">
        <v>1780000</v>
      </c>
      <c r="O1903" s="22">
        <v>2530000</v>
      </c>
    </row>
    <row r="1904" spans="1:15" ht="15.95">
      <c r="A1904" s="118" t="s">
        <v>1148</v>
      </c>
      <c r="B1904" s="16">
        <v>82</v>
      </c>
      <c r="C1904" s="16" t="s">
        <v>8435</v>
      </c>
      <c r="D1904" s="19">
        <v>1580000</v>
      </c>
      <c r="E1904" s="17"/>
      <c r="F1904" s="17"/>
      <c r="G1904" s="17"/>
      <c r="H1904" s="17"/>
      <c r="I1904" s="17"/>
      <c r="J1904" s="17"/>
      <c r="K1904" s="28"/>
      <c r="L1904" s="17"/>
      <c r="M1904" s="17"/>
      <c r="N1904" s="17"/>
      <c r="O1904" s="17"/>
    </row>
    <row r="1905" spans="1:15" ht="15.95">
      <c r="A1905" s="118" t="s">
        <v>1148</v>
      </c>
      <c r="B1905" s="118">
        <v>108</v>
      </c>
      <c r="C1905" s="16"/>
      <c r="D1905" s="17"/>
      <c r="E1905" s="17"/>
      <c r="F1905" s="17"/>
      <c r="G1905" s="17"/>
      <c r="H1905" s="17"/>
      <c r="I1905" s="17"/>
      <c r="J1905" s="17"/>
      <c r="K1905" s="24">
        <v>70700</v>
      </c>
      <c r="L1905" s="17"/>
      <c r="M1905" s="17"/>
      <c r="N1905" s="17"/>
      <c r="O1905" s="17"/>
    </row>
    <row r="1906" spans="1:15" ht="15.95">
      <c r="A1906" s="118" t="s">
        <v>1148</v>
      </c>
      <c r="B1906" s="118">
        <v>108</v>
      </c>
      <c r="C1906" s="16" t="s">
        <v>8427</v>
      </c>
      <c r="D1906" s="17"/>
      <c r="E1906" s="17"/>
      <c r="F1906" s="18">
        <v>264000</v>
      </c>
      <c r="G1906" s="17"/>
      <c r="H1906" s="17"/>
      <c r="I1906" s="17"/>
      <c r="J1906" s="17"/>
      <c r="K1906" s="28"/>
      <c r="L1906" s="17"/>
      <c r="M1906" s="17"/>
      <c r="N1906" s="17"/>
      <c r="O1906" s="17"/>
    </row>
    <row r="1907" spans="1:15" ht="15.95">
      <c r="A1907" s="118" t="s">
        <v>1148</v>
      </c>
      <c r="B1907" s="16">
        <v>138</v>
      </c>
      <c r="C1907" s="16"/>
      <c r="D1907" s="17"/>
      <c r="E1907" s="17"/>
      <c r="F1907" s="17"/>
      <c r="G1907" s="17"/>
      <c r="H1907" s="24">
        <v>740</v>
      </c>
      <c r="I1907" s="17"/>
      <c r="J1907" s="17"/>
      <c r="K1907" s="28"/>
      <c r="L1907" s="17"/>
      <c r="M1907" s="17"/>
      <c r="N1907" s="17"/>
      <c r="O1907" s="17"/>
    </row>
    <row r="1908" spans="1:15" ht="15.95">
      <c r="A1908" s="118" t="s">
        <v>1148</v>
      </c>
      <c r="B1908" s="16">
        <v>166</v>
      </c>
      <c r="C1908" s="16"/>
      <c r="D1908" s="17"/>
      <c r="E1908" s="17"/>
      <c r="F1908" s="18">
        <v>487000</v>
      </c>
      <c r="G1908" s="17"/>
      <c r="H1908" s="18">
        <v>252000</v>
      </c>
      <c r="I1908" s="24">
        <v>236000</v>
      </c>
      <c r="J1908" s="17"/>
      <c r="K1908" s="24">
        <v>86000</v>
      </c>
      <c r="L1908" s="17"/>
      <c r="M1908" s="24">
        <v>97400</v>
      </c>
      <c r="N1908" s="17"/>
      <c r="O1908" s="24">
        <v>77400</v>
      </c>
    </row>
    <row r="1909" spans="1:15" ht="15.95">
      <c r="A1909" s="118" t="s">
        <v>1148</v>
      </c>
      <c r="B1909" s="16">
        <v>167</v>
      </c>
      <c r="C1909" s="16"/>
      <c r="D1909" s="35">
        <v>908000</v>
      </c>
      <c r="E1909" s="18">
        <v>302000</v>
      </c>
      <c r="F1909" s="18">
        <v>701000</v>
      </c>
      <c r="G1909" s="18">
        <v>366000</v>
      </c>
      <c r="H1909" s="18">
        <v>252000</v>
      </c>
      <c r="I1909" s="24">
        <v>236000</v>
      </c>
      <c r="J1909" s="24">
        <v>75300</v>
      </c>
      <c r="K1909" s="24">
        <v>190000</v>
      </c>
      <c r="L1909" s="17"/>
      <c r="M1909" s="17"/>
      <c r="N1909" s="17"/>
      <c r="O1909" s="17"/>
    </row>
    <row r="1910" spans="1:15" ht="15.95">
      <c r="A1910" s="118" t="s">
        <v>1148</v>
      </c>
      <c r="B1910" s="16">
        <v>184</v>
      </c>
      <c r="C1910" s="16"/>
      <c r="D1910" s="24">
        <v>9990</v>
      </c>
      <c r="E1910" s="17"/>
      <c r="F1910" s="24">
        <v>6260</v>
      </c>
      <c r="G1910" s="24">
        <v>4540</v>
      </c>
      <c r="H1910" s="24">
        <v>2750</v>
      </c>
      <c r="I1910" s="17"/>
      <c r="J1910" s="17"/>
      <c r="K1910" s="28"/>
      <c r="L1910" s="17"/>
      <c r="M1910" s="17"/>
      <c r="N1910" s="17"/>
      <c r="O1910" s="17"/>
    </row>
    <row r="1911" spans="1:15" ht="15.95">
      <c r="A1911" s="16" t="s">
        <v>1146</v>
      </c>
      <c r="B1911" s="16" t="s">
        <v>8420</v>
      </c>
      <c r="C1911" s="16"/>
      <c r="D1911" s="17"/>
      <c r="E1911" s="17"/>
      <c r="F1911" s="17"/>
      <c r="G1911" s="17"/>
      <c r="H1911" s="17"/>
      <c r="I1911" s="17"/>
      <c r="J1911" s="17"/>
      <c r="K1911" s="18">
        <v>296000</v>
      </c>
      <c r="L1911" s="17"/>
      <c r="M1911" s="17"/>
      <c r="N1911" s="17"/>
      <c r="O1911" s="17"/>
    </row>
    <row r="1912" spans="1:15" ht="15.95">
      <c r="A1912" s="118" t="s">
        <v>3897</v>
      </c>
      <c r="B1912" s="16" t="s">
        <v>8420</v>
      </c>
      <c r="C1912" s="16"/>
      <c r="D1912" s="17"/>
      <c r="E1912" s="17"/>
      <c r="F1912" s="17"/>
      <c r="G1912" s="17"/>
      <c r="H1912" s="17"/>
      <c r="I1912" s="17"/>
      <c r="J1912" s="17"/>
      <c r="K1912" s="28"/>
      <c r="L1912" s="24">
        <v>125000</v>
      </c>
      <c r="M1912" s="17"/>
      <c r="N1912" s="17"/>
      <c r="O1912" s="17"/>
    </row>
    <row r="1913" spans="1:15" ht="15.95">
      <c r="A1913" s="118" t="s">
        <v>3897</v>
      </c>
      <c r="B1913" s="16">
        <v>263</v>
      </c>
      <c r="C1913" s="16" t="s">
        <v>8457</v>
      </c>
      <c r="D1913" s="17"/>
      <c r="E1913" s="17"/>
      <c r="F1913" s="17"/>
      <c r="G1913" s="17"/>
      <c r="H1913" s="17"/>
      <c r="I1913" s="17"/>
      <c r="J1913" s="17"/>
      <c r="K1913" s="28"/>
      <c r="L1913" s="24">
        <v>29400</v>
      </c>
      <c r="M1913" s="17"/>
      <c r="N1913" s="17"/>
      <c r="O1913" s="17"/>
    </row>
    <row r="1914" spans="1:15" ht="15.95">
      <c r="A1914" s="16" t="s">
        <v>7004</v>
      </c>
      <c r="B1914" s="16" t="s">
        <v>8420</v>
      </c>
      <c r="C1914" s="16"/>
      <c r="D1914" s="17"/>
      <c r="E1914" s="17"/>
      <c r="F1914" s="17"/>
      <c r="G1914" s="17"/>
      <c r="H1914" s="17"/>
      <c r="I1914" s="17"/>
      <c r="J1914" s="17"/>
      <c r="K1914" s="24">
        <v>143000</v>
      </c>
      <c r="L1914" s="17"/>
      <c r="M1914" s="17"/>
      <c r="N1914" s="17"/>
      <c r="O1914" s="17"/>
    </row>
    <row r="1915" spans="1:15" ht="15.95">
      <c r="A1915" s="118" t="s">
        <v>1143</v>
      </c>
      <c r="B1915" s="16" t="s">
        <v>8420</v>
      </c>
      <c r="C1915" s="16"/>
      <c r="D1915" s="18">
        <v>429000</v>
      </c>
      <c r="E1915" s="24">
        <v>219000</v>
      </c>
      <c r="F1915" s="17"/>
      <c r="G1915" s="24">
        <v>36600</v>
      </c>
      <c r="H1915" s="17"/>
      <c r="I1915" s="17"/>
      <c r="J1915" s="17"/>
      <c r="K1915" s="28"/>
      <c r="L1915" s="17"/>
      <c r="M1915" s="17"/>
      <c r="N1915" s="17"/>
      <c r="O1915" s="17"/>
    </row>
    <row r="1916" spans="1:15" ht="15.95">
      <c r="A1916" s="118" t="s">
        <v>1143</v>
      </c>
      <c r="B1916" s="119">
        <v>521</v>
      </c>
      <c r="C1916" s="16" t="s">
        <v>8435</v>
      </c>
      <c r="D1916" s="17"/>
      <c r="E1916" s="17"/>
      <c r="F1916" s="24">
        <v>106000</v>
      </c>
      <c r="G1916" s="24">
        <v>55700</v>
      </c>
      <c r="H1916" s="17"/>
      <c r="I1916" s="17"/>
      <c r="J1916" s="17"/>
      <c r="K1916" s="28"/>
      <c r="L1916" s="17"/>
      <c r="M1916" s="17"/>
      <c r="N1916" s="17"/>
      <c r="O1916" s="17"/>
    </row>
    <row r="1917" spans="1:15" ht="15.95">
      <c r="A1917" s="118" t="s">
        <v>1143</v>
      </c>
      <c r="B1917" s="118">
        <v>521</v>
      </c>
      <c r="C1917" s="16" t="s">
        <v>8441</v>
      </c>
      <c r="D1917" s="17"/>
      <c r="E1917" s="17"/>
      <c r="F1917" s="24">
        <v>54300</v>
      </c>
      <c r="G1917" s="17"/>
      <c r="H1917" s="24">
        <v>34300</v>
      </c>
      <c r="I1917" s="17"/>
      <c r="J1917" s="17"/>
      <c r="K1917" s="28"/>
      <c r="L1917" s="17"/>
      <c r="M1917" s="17"/>
      <c r="N1917" s="17"/>
      <c r="O1917" s="17"/>
    </row>
    <row r="1918" spans="1:15" ht="15.95">
      <c r="A1918" s="118" t="s">
        <v>1143</v>
      </c>
      <c r="B1918" s="118">
        <v>521</v>
      </c>
      <c r="C1918" s="16" t="s">
        <v>8755</v>
      </c>
      <c r="D1918" s="17"/>
      <c r="E1918" s="24">
        <v>28900</v>
      </c>
      <c r="F1918" s="17"/>
      <c r="G1918" s="17"/>
      <c r="H1918" s="17"/>
      <c r="I1918" s="17"/>
      <c r="J1918" s="17"/>
      <c r="K1918" s="28"/>
      <c r="L1918" s="17"/>
      <c r="M1918" s="17"/>
      <c r="N1918" s="17"/>
      <c r="O1918" s="17"/>
    </row>
    <row r="1919" spans="1:15" ht="15.95">
      <c r="A1919" s="16" t="s">
        <v>1142</v>
      </c>
      <c r="B1919" s="16" t="s">
        <v>8420</v>
      </c>
      <c r="C1919" s="16"/>
      <c r="D1919" s="35">
        <v>1070000</v>
      </c>
      <c r="E1919" s="17"/>
      <c r="F1919" s="24">
        <v>211000</v>
      </c>
      <c r="G1919" s="17"/>
      <c r="H1919" s="24">
        <v>70000</v>
      </c>
      <c r="I1919" s="17"/>
      <c r="J1919" s="24">
        <v>117000</v>
      </c>
      <c r="K1919" s="28"/>
      <c r="L1919" s="24">
        <v>1120</v>
      </c>
      <c r="M1919" s="17"/>
      <c r="N1919" s="17"/>
      <c r="O1919" s="17"/>
    </row>
    <row r="1920" spans="1:15" ht="15.95">
      <c r="A1920" s="16" t="s">
        <v>5424</v>
      </c>
      <c r="B1920" s="16" t="s">
        <v>8420</v>
      </c>
      <c r="C1920" s="16"/>
      <c r="D1920" s="17"/>
      <c r="E1920" s="17"/>
      <c r="F1920" s="17"/>
      <c r="G1920" s="17"/>
      <c r="H1920" s="17"/>
      <c r="I1920" s="17"/>
      <c r="J1920" s="24">
        <v>68000</v>
      </c>
      <c r="K1920" s="28"/>
      <c r="L1920" s="17"/>
      <c r="M1920" s="17"/>
      <c r="N1920" s="17"/>
      <c r="O1920" s="17"/>
    </row>
    <row r="1921" spans="1:15" ht="15.95">
      <c r="A1921" s="16" t="s">
        <v>8665</v>
      </c>
      <c r="B1921" s="16" t="s">
        <v>8420</v>
      </c>
      <c r="C1921" s="16"/>
      <c r="D1921" s="17"/>
      <c r="E1921" s="17"/>
      <c r="F1921" s="17"/>
      <c r="G1921" s="17"/>
      <c r="H1921" s="17"/>
      <c r="I1921" s="17"/>
      <c r="J1921" s="24">
        <v>65800</v>
      </c>
      <c r="K1921" s="28"/>
      <c r="L1921" s="17"/>
      <c r="M1921" s="17"/>
      <c r="N1921" s="17"/>
      <c r="O1921" s="17"/>
    </row>
    <row r="1922" spans="1:15" ht="15.95">
      <c r="A1922" s="16" t="s">
        <v>3851</v>
      </c>
      <c r="B1922" s="16" t="s">
        <v>8420</v>
      </c>
      <c r="C1922" s="16"/>
      <c r="D1922" s="17"/>
      <c r="E1922" s="17"/>
      <c r="F1922" s="17"/>
      <c r="G1922" s="17"/>
      <c r="H1922" s="17"/>
      <c r="I1922" s="17"/>
      <c r="J1922" s="17"/>
      <c r="K1922" s="28"/>
      <c r="L1922" s="17"/>
      <c r="M1922" s="17"/>
      <c r="N1922" s="24">
        <v>58200</v>
      </c>
      <c r="O1922" s="17"/>
    </row>
    <row r="1923" spans="1:15" ht="15.95">
      <c r="A1923" s="16" t="s">
        <v>1141</v>
      </c>
      <c r="B1923" s="16" t="s">
        <v>8420</v>
      </c>
      <c r="C1923" s="16"/>
      <c r="D1923" s="17"/>
      <c r="E1923" s="17"/>
      <c r="F1923" s="17"/>
      <c r="G1923" s="17"/>
      <c r="H1923" s="17"/>
      <c r="I1923" s="18">
        <v>369000</v>
      </c>
      <c r="J1923" s="17"/>
      <c r="K1923" s="24">
        <v>91400</v>
      </c>
      <c r="L1923" s="17"/>
      <c r="M1923" s="17"/>
      <c r="N1923" s="17"/>
      <c r="O1923" s="17"/>
    </row>
    <row r="1924" spans="1:15" ht="15.95">
      <c r="A1924" s="16" t="s">
        <v>1139</v>
      </c>
      <c r="B1924" s="16" t="s">
        <v>8420</v>
      </c>
      <c r="C1924" s="16"/>
      <c r="D1924" s="17"/>
      <c r="E1924" s="24">
        <v>31900</v>
      </c>
      <c r="F1924" s="17"/>
      <c r="G1924" s="17"/>
      <c r="H1924" s="24">
        <v>168000</v>
      </c>
      <c r="I1924" s="18">
        <v>514000</v>
      </c>
      <c r="J1924" s="24">
        <v>170000</v>
      </c>
      <c r="K1924" s="18">
        <v>364000</v>
      </c>
      <c r="L1924" s="17"/>
      <c r="M1924" s="17"/>
      <c r="N1924" s="17"/>
      <c r="O1924" s="17"/>
    </row>
    <row r="1925" spans="1:15" ht="15.95">
      <c r="A1925" s="119" t="s">
        <v>1138</v>
      </c>
      <c r="B1925" s="16" t="s">
        <v>8420</v>
      </c>
      <c r="C1925" s="16"/>
      <c r="D1925" s="17"/>
      <c r="E1925" s="24">
        <v>214000</v>
      </c>
      <c r="F1925" s="17"/>
      <c r="G1925" s="17"/>
      <c r="H1925" s="27">
        <v>2240000</v>
      </c>
      <c r="I1925" s="30">
        <v>4090000</v>
      </c>
      <c r="J1925" s="22">
        <v>2750000</v>
      </c>
      <c r="K1925" s="22">
        <v>2280000</v>
      </c>
      <c r="L1925" s="17"/>
      <c r="M1925" s="17"/>
      <c r="N1925" s="24">
        <v>20000</v>
      </c>
      <c r="O1925" s="17"/>
    </row>
    <row r="1926" spans="1:15" ht="15.95">
      <c r="A1926" s="118" t="s">
        <v>1138</v>
      </c>
      <c r="B1926" s="16">
        <v>69</v>
      </c>
      <c r="C1926" s="16"/>
      <c r="D1926" s="17"/>
      <c r="E1926" s="17"/>
      <c r="F1926" s="17"/>
      <c r="G1926" s="17"/>
      <c r="H1926" s="24">
        <v>137000</v>
      </c>
      <c r="I1926" s="24">
        <v>194000</v>
      </c>
      <c r="J1926" s="24">
        <v>198000</v>
      </c>
      <c r="K1926" s="24">
        <v>138000</v>
      </c>
      <c r="L1926" s="17"/>
      <c r="M1926" s="17"/>
      <c r="N1926" s="17"/>
      <c r="O1926" s="17"/>
    </row>
    <row r="1927" spans="1:15" ht="15.95">
      <c r="A1927" s="118" t="s">
        <v>1138</v>
      </c>
      <c r="B1927" s="16">
        <v>70</v>
      </c>
      <c r="C1927" s="16"/>
      <c r="D1927" s="17"/>
      <c r="E1927" s="17"/>
      <c r="F1927" s="17"/>
      <c r="G1927" s="17"/>
      <c r="H1927" s="24">
        <v>29300</v>
      </c>
      <c r="I1927" s="24">
        <v>75100</v>
      </c>
      <c r="J1927" s="24">
        <v>23700</v>
      </c>
      <c r="K1927" s="24">
        <v>19200</v>
      </c>
      <c r="L1927" s="17"/>
      <c r="M1927" s="17"/>
      <c r="N1927" s="17"/>
      <c r="O1927" s="17"/>
    </row>
    <row r="1928" spans="1:15" ht="15.95">
      <c r="A1928" s="16" t="s">
        <v>1137</v>
      </c>
      <c r="B1928" s="16" t="s">
        <v>8420</v>
      </c>
      <c r="C1928" s="16"/>
      <c r="D1928" s="17"/>
      <c r="E1928" s="17"/>
      <c r="F1928" s="17"/>
      <c r="G1928" s="17"/>
      <c r="H1928" s="24">
        <v>49200</v>
      </c>
      <c r="I1928" s="24">
        <v>45800</v>
      </c>
      <c r="J1928" s="24">
        <v>188000</v>
      </c>
      <c r="K1928" s="24">
        <v>36000</v>
      </c>
      <c r="L1928" s="17"/>
      <c r="M1928" s="17"/>
      <c r="N1928" s="17"/>
      <c r="O1928" s="17"/>
    </row>
    <row r="1929" spans="1:15" ht="15.95">
      <c r="A1929" s="16" t="s">
        <v>6462</v>
      </c>
      <c r="B1929" s="16" t="s">
        <v>8420</v>
      </c>
      <c r="C1929" s="16"/>
      <c r="D1929" s="17"/>
      <c r="E1929" s="24">
        <v>18200</v>
      </c>
      <c r="F1929" s="17"/>
      <c r="G1929" s="17"/>
      <c r="H1929" s="17"/>
      <c r="I1929" s="24">
        <v>17500</v>
      </c>
      <c r="J1929" s="24">
        <v>19000</v>
      </c>
      <c r="K1929" s="24">
        <v>144000</v>
      </c>
      <c r="L1929" s="17"/>
      <c r="M1929" s="17"/>
      <c r="N1929" s="17"/>
      <c r="O1929" s="17"/>
    </row>
    <row r="1930" spans="1:15" ht="15.95">
      <c r="A1930" s="16" t="s">
        <v>8667</v>
      </c>
      <c r="B1930" s="16" t="s">
        <v>8420</v>
      </c>
      <c r="C1930" s="16"/>
      <c r="D1930" s="24">
        <v>69800</v>
      </c>
      <c r="E1930" s="17"/>
      <c r="F1930" s="24">
        <v>145000</v>
      </c>
      <c r="G1930" s="17"/>
      <c r="H1930" s="17"/>
      <c r="I1930" s="24">
        <v>40700</v>
      </c>
      <c r="J1930" s="17"/>
      <c r="K1930" s="28"/>
      <c r="L1930" s="17"/>
      <c r="M1930" s="17"/>
      <c r="N1930" s="17"/>
      <c r="O1930" s="17"/>
    </row>
    <row r="1931" spans="1:15" ht="15.95">
      <c r="A1931" s="16" t="s">
        <v>8668</v>
      </c>
      <c r="B1931" s="16" t="s">
        <v>8420</v>
      </c>
      <c r="C1931" s="16"/>
      <c r="D1931" s="17"/>
      <c r="E1931" s="17"/>
      <c r="F1931" s="17"/>
      <c r="G1931" s="24">
        <v>131000</v>
      </c>
      <c r="H1931" s="17"/>
      <c r="I1931" s="24">
        <v>175000</v>
      </c>
      <c r="J1931" s="17"/>
      <c r="K1931" s="18">
        <v>342000</v>
      </c>
      <c r="L1931" s="17"/>
      <c r="M1931" s="17"/>
      <c r="N1931" s="17"/>
      <c r="O1931" s="17"/>
    </row>
    <row r="1932" spans="1:15" ht="15.95">
      <c r="A1932" s="16" t="s">
        <v>1134</v>
      </c>
      <c r="B1932" s="16" t="s">
        <v>8420</v>
      </c>
      <c r="C1932" s="16"/>
      <c r="D1932" s="24">
        <v>7760</v>
      </c>
      <c r="E1932" s="17"/>
      <c r="F1932" s="24">
        <v>8690</v>
      </c>
      <c r="G1932" s="24">
        <v>6000</v>
      </c>
      <c r="H1932" s="17"/>
      <c r="I1932" s="24">
        <v>234000</v>
      </c>
      <c r="J1932" s="24">
        <v>3890</v>
      </c>
      <c r="K1932" s="24">
        <v>2940</v>
      </c>
      <c r="L1932" s="17"/>
      <c r="M1932" s="17"/>
      <c r="N1932" s="17"/>
      <c r="O1932" s="17"/>
    </row>
    <row r="1933" spans="1:15" ht="15.95">
      <c r="A1933" s="16" t="s">
        <v>6907</v>
      </c>
      <c r="B1933" s="16">
        <v>160</v>
      </c>
      <c r="C1933" s="16" t="s">
        <v>8444</v>
      </c>
      <c r="D1933" s="24">
        <v>19500</v>
      </c>
      <c r="E1933" s="17"/>
      <c r="F1933" s="17"/>
      <c r="G1933" s="17"/>
      <c r="H1933" s="17"/>
      <c r="I1933" s="17"/>
      <c r="J1933" s="17"/>
      <c r="K1933" s="28"/>
      <c r="L1933" s="17"/>
      <c r="M1933" s="17"/>
      <c r="N1933" s="17"/>
      <c r="O1933" s="17"/>
    </row>
    <row r="1934" spans="1:15" ht="15.95">
      <c r="A1934" s="16" t="s">
        <v>6483</v>
      </c>
      <c r="B1934" s="16" t="s">
        <v>8420</v>
      </c>
      <c r="C1934" s="16"/>
      <c r="D1934" s="17"/>
      <c r="E1934" s="17"/>
      <c r="F1934" s="17"/>
      <c r="G1934" s="17"/>
      <c r="H1934" s="17"/>
      <c r="I1934" s="17"/>
      <c r="J1934" s="17"/>
      <c r="K1934" s="28"/>
      <c r="L1934" s="17"/>
      <c r="M1934" s="17"/>
      <c r="N1934" s="26">
        <v>3170000</v>
      </c>
      <c r="O1934" s="17"/>
    </row>
    <row r="1935" spans="1:15" ht="15.95">
      <c r="A1935" s="16" t="s">
        <v>8786</v>
      </c>
      <c r="B1935" s="16" t="s">
        <v>8420</v>
      </c>
      <c r="C1935" s="16"/>
      <c r="D1935" s="17"/>
      <c r="E1935" s="17"/>
      <c r="F1935" s="17"/>
      <c r="G1935" s="17"/>
      <c r="H1935" s="17"/>
      <c r="I1935" s="17"/>
      <c r="J1935" s="17"/>
      <c r="K1935" s="28"/>
      <c r="L1935" s="24">
        <v>131000</v>
      </c>
      <c r="M1935" s="17"/>
      <c r="N1935" s="17"/>
      <c r="O1935" s="17"/>
    </row>
    <row r="1936" spans="1:15" ht="15.95">
      <c r="A1936" s="16" t="s">
        <v>1130</v>
      </c>
      <c r="B1936" s="16" t="s">
        <v>8420</v>
      </c>
      <c r="C1936" s="16"/>
      <c r="D1936" s="22">
        <v>2330000</v>
      </c>
      <c r="E1936" s="19">
        <v>1440000</v>
      </c>
      <c r="F1936" s="26">
        <v>2990000</v>
      </c>
      <c r="G1936" s="27">
        <v>1920000</v>
      </c>
      <c r="H1936" s="35">
        <v>1100000</v>
      </c>
      <c r="I1936" s="22">
        <v>2320000</v>
      </c>
      <c r="J1936" s="22">
        <v>2530000</v>
      </c>
      <c r="K1936" s="27">
        <v>1910000</v>
      </c>
      <c r="L1936" s="18">
        <v>560000</v>
      </c>
      <c r="M1936" s="18">
        <v>641000</v>
      </c>
      <c r="N1936" s="18">
        <v>365000</v>
      </c>
      <c r="O1936" s="24">
        <v>169000</v>
      </c>
    </row>
    <row r="1937" spans="1:15" ht="15.95">
      <c r="A1937" s="118" t="s">
        <v>3852</v>
      </c>
      <c r="B1937" s="16" t="s">
        <v>8420</v>
      </c>
      <c r="C1937" s="16"/>
      <c r="D1937" s="17"/>
      <c r="E1937" s="17"/>
      <c r="F1937" s="24">
        <v>132000</v>
      </c>
      <c r="G1937" s="17"/>
      <c r="H1937" s="17"/>
      <c r="I1937" s="17"/>
      <c r="J1937" s="17"/>
      <c r="K1937" s="28"/>
      <c r="L1937" s="17"/>
      <c r="M1937" s="17"/>
      <c r="N1937" s="17"/>
      <c r="O1937" s="17"/>
    </row>
    <row r="1938" spans="1:15" ht="15.95">
      <c r="A1938" s="118" t="s">
        <v>3852</v>
      </c>
      <c r="B1938" s="16">
        <v>175</v>
      </c>
      <c r="C1938" s="16"/>
      <c r="D1938" s="17"/>
      <c r="E1938" s="24">
        <v>8820</v>
      </c>
      <c r="F1938" s="24">
        <v>12700</v>
      </c>
      <c r="G1938" s="24">
        <v>25300</v>
      </c>
      <c r="H1938" s="24">
        <v>18800</v>
      </c>
      <c r="I1938" s="24">
        <v>25700</v>
      </c>
      <c r="J1938" s="24">
        <v>34600</v>
      </c>
      <c r="K1938" s="24">
        <v>32300</v>
      </c>
      <c r="L1938" s="17"/>
      <c r="M1938" s="17"/>
      <c r="N1938" s="17"/>
      <c r="O1938" s="17"/>
    </row>
    <row r="1939" spans="1:15" ht="15.95">
      <c r="A1939" s="118" t="s">
        <v>5762</v>
      </c>
      <c r="B1939" s="118">
        <v>105</v>
      </c>
      <c r="C1939" s="16" t="s">
        <v>8429</v>
      </c>
      <c r="D1939" s="17"/>
      <c r="E1939" s="17"/>
      <c r="F1939" s="17"/>
      <c r="G1939" s="17"/>
      <c r="H1939" s="17"/>
      <c r="I1939" s="17"/>
      <c r="J1939" s="24">
        <v>40000</v>
      </c>
      <c r="K1939" s="28"/>
      <c r="L1939" s="17"/>
      <c r="M1939" s="17"/>
      <c r="N1939" s="17"/>
      <c r="O1939" s="24">
        <v>19000</v>
      </c>
    </row>
    <row r="1940" spans="1:15" ht="15.95">
      <c r="A1940" s="118" t="s">
        <v>5762</v>
      </c>
      <c r="B1940" s="118">
        <v>105</v>
      </c>
      <c r="C1940" s="16" t="s">
        <v>8431</v>
      </c>
      <c r="D1940" s="17"/>
      <c r="E1940" s="17"/>
      <c r="F1940" s="17"/>
      <c r="G1940" s="17"/>
      <c r="H1940" s="17"/>
      <c r="I1940" s="17"/>
      <c r="J1940" s="24">
        <v>37500</v>
      </c>
      <c r="K1940" s="28"/>
      <c r="L1940" s="17"/>
      <c r="M1940" s="17"/>
      <c r="N1940" s="17"/>
      <c r="O1940" s="24">
        <v>17400</v>
      </c>
    </row>
    <row r="1941" spans="1:15" ht="15.95">
      <c r="A1941" s="118" t="s">
        <v>1127</v>
      </c>
      <c r="B1941" s="118" t="s">
        <v>8420</v>
      </c>
      <c r="C1941" s="16"/>
      <c r="D1941" s="18">
        <v>586000</v>
      </c>
      <c r="E1941" s="18">
        <v>577000</v>
      </c>
      <c r="F1941" s="35">
        <v>1040000</v>
      </c>
      <c r="G1941" s="18">
        <v>337000</v>
      </c>
      <c r="H1941" s="18">
        <v>350000</v>
      </c>
      <c r="I1941" s="18">
        <v>300000</v>
      </c>
      <c r="J1941" s="24">
        <v>227000</v>
      </c>
      <c r="K1941" s="18">
        <v>256000</v>
      </c>
      <c r="L1941" s="17"/>
      <c r="M1941" s="17"/>
      <c r="N1941" s="17"/>
      <c r="O1941" s="17"/>
    </row>
    <row r="1942" spans="1:15" ht="15.95">
      <c r="A1942" s="118" t="s">
        <v>1127</v>
      </c>
      <c r="B1942" s="118" t="s">
        <v>8420</v>
      </c>
      <c r="C1942" s="16" t="s">
        <v>8423</v>
      </c>
      <c r="D1942" s="17"/>
      <c r="E1942" s="17"/>
      <c r="F1942" s="17"/>
      <c r="G1942" s="17"/>
      <c r="H1942" s="24">
        <v>85400</v>
      </c>
      <c r="I1942" s="17"/>
      <c r="J1942" s="17"/>
      <c r="K1942" s="28"/>
      <c r="L1942" s="17"/>
      <c r="M1942" s="17"/>
      <c r="N1942" s="17"/>
      <c r="O1942" s="17"/>
    </row>
    <row r="1943" spans="1:15" ht="15.95">
      <c r="A1943" s="16" t="s">
        <v>1126</v>
      </c>
      <c r="B1943" s="16" t="s">
        <v>8420</v>
      </c>
      <c r="C1943" s="16"/>
      <c r="D1943" s="18">
        <v>342000</v>
      </c>
      <c r="E1943" s="24">
        <v>227000</v>
      </c>
      <c r="F1943" s="18">
        <v>703000</v>
      </c>
      <c r="G1943" s="18">
        <v>742000</v>
      </c>
      <c r="H1943" s="24">
        <v>121000</v>
      </c>
      <c r="I1943" s="35">
        <v>1160000</v>
      </c>
      <c r="J1943" s="18">
        <v>350000</v>
      </c>
      <c r="K1943" s="24">
        <v>185000</v>
      </c>
      <c r="L1943" s="17"/>
      <c r="M1943" s="17"/>
      <c r="N1943" s="17"/>
      <c r="O1943" s="17"/>
    </row>
    <row r="1944" spans="1:15" ht="15.95">
      <c r="A1944" s="16" t="s">
        <v>1124</v>
      </c>
      <c r="B1944" s="16" t="s">
        <v>8420</v>
      </c>
      <c r="C1944" s="16"/>
      <c r="D1944" s="17"/>
      <c r="E1944" s="17"/>
      <c r="F1944" s="17"/>
      <c r="G1944" s="17"/>
      <c r="H1944" s="17"/>
      <c r="I1944" s="17"/>
      <c r="J1944" s="24">
        <v>57900</v>
      </c>
      <c r="K1944" s="28"/>
      <c r="L1944" s="17"/>
      <c r="M1944" s="24">
        <v>16900</v>
      </c>
      <c r="N1944" s="24">
        <v>14100</v>
      </c>
      <c r="O1944" s="24">
        <v>9230</v>
      </c>
    </row>
    <row r="1945" spans="1:15" ht="15.95">
      <c r="A1945" s="16" t="s">
        <v>6803</v>
      </c>
      <c r="B1945" s="16" t="s">
        <v>8420</v>
      </c>
      <c r="C1945" s="16"/>
      <c r="D1945" s="17"/>
      <c r="E1945" s="17"/>
      <c r="F1945" s="17"/>
      <c r="G1945" s="24">
        <v>174000</v>
      </c>
      <c r="H1945" s="17"/>
      <c r="I1945" s="17"/>
      <c r="J1945" s="17"/>
      <c r="K1945" s="28"/>
      <c r="L1945" s="17"/>
      <c r="M1945" s="17"/>
      <c r="N1945" s="17"/>
      <c r="O1945" s="17"/>
    </row>
    <row r="1946" spans="1:15" ht="15.95">
      <c r="A1946" s="16" t="s">
        <v>1123</v>
      </c>
      <c r="B1946" s="16" t="s">
        <v>8420</v>
      </c>
      <c r="C1946" s="16"/>
      <c r="D1946" s="17"/>
      <c r="E1946" s="17"/>
      <c r="F1946" s="17"/>
      <c r="G1946" s="17"/>
      <c r="H1946" s="17"/>
      <c r="I1946" s="24">
        <v>19200</v>
      </c>
      <c r="J1946" s="17"/>
      <c r="K1946" s="28"/>
      <c r="L1946" s="17"/>
      <c r="M1946" s="17"/>
      <c r="N1946" s="17"/>
      <c r="O1946" s="17"/>
    </row>
    <row r="1947" spans="1:15" ht="15.95">
      <c r="A1947" s="118" t="s">
        <v>5694</v>
      </c>
      <c r="B1947" s="16" t="s">
        <v>8420</v>
      </c>
      <c r="C1947" s="16"/>
      <c r="D1947" s="35">
        <v>1020000</v>
      </c>
      <c r="E1947" s="17"/>
      <c r="F1947" s="24">
        <v>87000</v>
      </c>
      <c r="G1947" s="24">
        <v>49100</v>
      </c>
      <c r="H1947" s="24">
        <v>116000</v>
      </c>
      <c r="I1947" s="17"/>
      <c r="J1947" s="24">
        <v>19300</v>
      </c>
      <c r="K1947" s="24">
        <v>41200</v>
      </c>
      <c r="L1947" s="17"/>
      <c r="M1947" s="17"/>
      <c r="N1947" s="17"/>
      <c r="O1947" s="17"/>
    </row>
    <row r="1948" spans="1:15" ht="15.95">
      <c r="A1948" s="118" t="s">
        <v>5694</v>
      </c>
      <c r="B1948" s="16">
        <v>548</v>
      </c>
      <c r="C1948" s="16"/>
      <c r="D1948" s="24">
        <v>89900</v>
      </c>
      <c r="E1948" s="17"/>
      <c r="F1948" s="17"/>
      <c r="G1948" s="24">
        <v>34300</v>
      </c>
      <c r="H1948" s="17"/>
      <c r="I1948" s="17"/>
      <c r="J1948" s="17"/>
      <c r="K1948" s="28"/>
      <c r="L1948" s="17"/>
      <c r="M1948" s="17"/>
      <c r="N1948" s="17"/>
      <c r="O1948" s="17"/>
    </row>
    <row r="1949" spans="1:15" ht="15.95">
      <c r="A1949" s="119" t="s">
        <v>1122</v>
      </c>
      <c r="B1949" s="16" t="s">
        <v>8420</v>
      </c>
      <c r="C1949" s="16"/>
      <c r="D1949" s="40">
        <v>12400000</v>
      </c>
      <c r="E1949" s="33">
        <v>3670000</v>
      </c>
      <c r="F1949" s="37">
        <v>5180000</v>
      </c>
      <c r="G1949" s="27">
        <v>2160000</v>
      </c>
      <c r="H1949" s="27">
        <v>1960000</v>
      </c>
      <c r="I1949" s="35">
        <v>1220000</v>
      </c>
      <c r="J1949" s="19">
        <v>1280000</v>
      </c>
      <c r="K1949" s="19">
        <v>1270000</v>
      </c>
      <c r="L1949" s="18">
        <v>336000</v>
      </c>
      <c r="M1949" s="18">
        <v>705000</v>
      </c>
      <c r="N1949" s="18">
        <v>273000</v>
      </c>
      <c r="O1949" s="18">
        <v>371000</v>
      </c>
    </row>
    <row r="1950" spans="1:15" ht="15.95">
      <c r="A1950" s="118" t="s">
        <v>1122</v>
      </c>
      <c r="B1950" s="16">
        <v>35</v>
      </c>
      <c r="C1950" s="16"/>
      <c r="D1950" s="24">
        <v>110000</v>
      </c>
      <c r="E1950" s="24">
        <v>65800</v>
      </c>
      <c r="F1950" s="24">
        <v>83600</v>
      </c>
      <c r="G1950" s="17"/>
      <c r="H1950" s="24">
        <v>33200</v>
      </c>
      <c r="I1950" s="17"/>
      <c r="J1950" s="17"/>
      <c r="K1950" s="28"/>
      <c r="L1950" s="17"/>
      <c r="M1950" s="17"/>
      <c r="N1950" s="17"/>
      <c r="O1950" s="17"/>
    </row>
    <row r="1951" spans="1:15" ht="15.95">
      <c r="A1951" s="118" t="s">
        <v>1122</v>
      </c>
      <c r="B1951" s="16">
        <v>55</v>
      </c>
      <c r="C1951" s="16" t="s">
        <v>8423</v>
      </c>
      <c r="D1951" s="17"/>
      <c r="E1951" s="17"/>
      <c r="F1951" s="18">
        <v>453000</v>
      </c>
      <c r="G1951" s="17"/>
      <c r="H1951" s="17"/>
      <c r="I1951" s="17"/>
      <c r="J1951" s="17"/>
      <c r="K1951" s="28"/>
      <c r="L1951" s="17"/>
      <c r="M1951" s="17"/>
      <c r="N1951" s="17"/>
      <c r="O1951" s="17"/>
    </row>
    <row r="1952" spans="1:15" ht="15.95">
      <c r="A1952" s="118" t="s">
        <v>1122</v>
      </c>
      <c r="B1952" s="118">
        <v>271</v>
      </c>
      <c r="C1952" s="16" t="s">
        <v>8421</v>
      </c>
      <c r="D1952" s="17"/>
      <c r="E1952" s="17"/>
      <c r="F1952" s="17"/>
      <c r="G1952" s="17"/>
      <c r="H1952" s="24">
        <v>186000</v>
      </c>
      <c r="I1952" s="17"/>
      <c r="J1952" s="17"/>
      <c r="K1952" s="28"/>
      <c r="L1952" s="17"/>
      <c r="M1952" s="17"/>
      <c r="N1952" s="17"/>
      <c r="O1952" s="17"/>
    </row>
    <row r="1953" spans="1:15" ht="15.95">
      <c r="A1953" s="118" t="s">
        <v>1122</v>
      </c>
      <c r="B1953" s="118">
        <v>271</v>
      </c>
      <c r="C1953" s="16" t="s">
        <v>8445</v>
      </c>
      <c r="D1953" s="17"/>
      <c r="E1953" s="18">
        <v>295000</v>
      </c>
      <c r="F1953" s="17"/>
      <c r="G1953" s="17"/>
      <c r="H1953" s="17"/>
      <c r="I1953" s="17"/>
      <c r="J1953" s="17"/>
      <c r="K1953" s="28"/>
      <c r="L1953" s="17"/>
      <c r="M1953" s="17"/>
      <c r="N1953" s="17"/>
      <c r="O1953" s="17"/>
    </row>
    <row r="1954" spans="1:15" ht="15.95">
      <c r="A1954" s="16" t="s">
        <v>1121</v>
      </c>
      <c r="B1954" s="16" t="s">
        <v>8420</v>
      </c>
      <c r="C1954" s="16"/>
      <c r="D1954" s="17"/>
      <c r="E1954" s="17"/>
      <c r="F1954" s="17"/>
      <c r="G1954" s="24">
        <v>154000</v>
      </c>
      <c r="H1954" s="17"/>
      <c r="I1954" s="17"/>
      <c r="J1954" s="17"/>
      <c r="K1954" s="28"/>
      <c r="L1954" s="17"/>
      <c r="M1954" s="17"/>
      <c r="N1954" s="17"/>
      <c r="O1954" s="17"/>
    </row>
    <row r="1955" spans="1:15" ht="15.95">
      <c r="A1955" s="16" t="s">
        <v>3842</v>
      </c>
      <c r="B1955" s="16" t="s">
        <v>8420</v>
      </c>
      <c r="C1955" s="16"/>
      <c r="D1955" s="17"/>
      <c r="E1955" s="17"/>
      <c r="F1955" s="17"/>
      <c r="G1955" s="17"/>
      <c r="H1955" s="24">
        <v>101000</v>
      </c>
      <c r="I1955" s="24">
        <v>119000</v>
      </c>
      <c r="J1955" s="24">
        <v>78000</v>
      </c>
      <c r="K1955" s="28"/>
      <c r="L1955" s="17"/>
      <c r="M1955" s="17"/>
      <c r="N1955" s="17"/>
      <c r="O1955" s="17"/>
    </row>
    <row r="1956" spans="1:15" ht="15.95">
      <c r="A1956" s="16" t="s">
        <v>1118</v>
      </c>
      <c r="B1956" s="16" t="s">
        <v>8420</v>
      </c>
      <c r="C1956" s="16"/>
      <c r="D1956" s="17"/>
      <c r="E1956" s="24">
        <v>65300</v>
      </c>
      <c r="F1956" s="24">
        <v>158000</v>
      </c>
      <c r="G1956" s="18">
        <v>402000</v>
      </c>
      <c r="H1956" s="24">
        <v>67800</v>
      </c>
      <c r="I1956" s="18">
        <v>270000</v>
      </c>
      <c r="J1956" s="24">
        <v>188000</v>
      </c>
      <c r="K1956" s="24">
        <v>217000</v>
      </c>
      <c r="L1956" s="17"/>
      <c r="M1956" s="17"/>
      <c r="N1956" s="17"/>
      <c r="O1956" s="17"/>
    </row>
    <row r="1957" spans="1:15" ht="15.95">
      <c r="A1957" s="16" t="s">
        <v>3841</v>
      </c>
      <c r="B1957" s="16" t="s">
        <v>8420</v>
      </c>
      <c r="C1957" s="16"/>
      <c r="D1957" s="17"/>
      <c r="E1957" s="17"/>
      <c r="F1957" s="17"/>
      <c r="G1957" s="17"/>
      <c r="H1957" s="17"/>
      <c r="I1957" s="17"/>
      <c r="J1957" s="17"/>
      <c r="K1957" s="28"/>
      <c r="L1957" s="17"/>
      <c r="M1957" s="17"/>
      <c r="N1957" s="24">
        <v>101000</v>
      </c>
      <c r="O1957" s="17"/>
    </row>
    <row r="1958" spans="1:15" ht="15.95">
      <c r="A1958" s="118" t="s">
        <v>1117</v>
      </c>
      <c r="B1958" s="16" t="s">
        <v>8420</v>
      </c>
      <c r="C1958" s="16"/>
      <c r="D1958" s="53">
        <v>11800000</v>
      </c>
      <c r="E1958" s="25">
        <v>4270000</v>
      </c>
      <c r="F1958" s="54">
        <v>10900000</v>
      </c>
      <c r="G1958" s="25">
        <v>4330000</v>
      </c>
      <c r="H1958" s="18">
        <v>708000</v>
      </c>
      <c r="I1958" s="18">
        <v>642000</v>
      </c>
      <c r="J1958" s="19">
        <v>1300000</v>
      </c>
      <c r="K1958" s="18">
        <v>739000</v>
      </c>
      <c r="L1958" s="24">
        <v>18400</v>
      </c>
      <c r="M1958" s="35">
        <v>876000</v>
      </c>
      <c r="N1958" s="17"/>
      <c r="O1958" s="24">
        <v>187000</v>
      </c>
    </row>
    <row r="1959" spans="1:15" ht="15.95">
      <c r="A1959" s="118" t="s">
        <v>1117</v>
      </c>
      <c r="B1959" s="16">
        <v>126</v>
      </c>
      <c r="C1959" s="16"/>
      <c r="D1959" s="24">
        <v>2.4300000000000002</v>
      </c>
      <c r="E1959" s="17"/>
      <c r="F1959" s="17"/>
      <c r="G1959" s="17"/>
      <c r="H1959" s="17"/>
      <c r="I1959" s="17"/>
      <c r="J1959" s="17"/>
      <c r="K1959" s="28"/>
      <c r="L1959" s="17"/>
      <c r="M1959" s="17"/>
      <c r="N1959" s="17"/>
      <c r="O1959" s="17"/>
    </row>
    <row r="1960" spans="1:15" ht="15.95">
      <c r="A1960" s="16" t="s">
        <v>8672</v>
      </c>
      <c r="B1960" s="16" t="s">
        <v>8420</v>
      </c>
      <c r="C1960" s="16"/>
      <c r="D1960" s="17"/>
      <c r="E1960" s="17"/>
      <c r="F1960" s="17"/>
      <c r="G1960" s="17"/>
      <c r="H1960" s="24">
        <v>78200</v>
      </c>
      <c r="I1960" s="24">
        <v>165000</v>
      </c>
      <c r="J1960" s="24">
        <v>210000</v>
      </c>
      <c r="K1960" s="24">
        <v>165000</v>
      </c>
      <c r="L1960" s="17"/>
      <c r="M1960" s="24">
        <v>169000</v>
      </c>
      <c r="N1960" s="17"/>
      <c r="O1960" s="24">
        <v>178000</v>
      </c>
    </row>
    <row r="1961" spans="1:15" ht="15.95">
      <c r="A1961" s="119" t="s">
        <v>1116</v>
      </c>
      <c r="B1961" s="119" t="s">
        <v>8420</v>
      </c>
      <c r="C1961" s="16"/>
      <c r="D1961" s="17"/>
      <c r="E1961" s="17"/>
      <c r="F1961" s="17"/>
      <c r="G1961" s="17"/>
      <c r="H1961" s="18">
        <v>370000</v>
      </c>
      <c r="I1961" s="18">
        <v>354000</v>
      </c>
      <c r="J1961" s="35">
        <v>956000</v>
      </c>
      <c r="K1961" s="18">
        <v>267000</v>
      </c>
      <c r="L1961" s="30">
        <v>3820000</v>
      </c>
      <c r="M1961" s="19">
        <v>1730000</v>
      </c>
      <c r="N1961" s="33">
        <v>3370000</v>
      </c>
      <c r="O1961" s="18">
        <v>672000</v>
      </c>
    </row>
    <row r="1962" spans="1:15" ht="15.95">
      <c r="A1962" s="118" t="s">
        <v>1116</v>
      </c>
      <c r="B1962" s="118" t="s">
        <v>8420</v>
      </c>
      <c r="C1962" s="16" t="s">
        <v>8445</v>
      </c>
      <c r="D1962" s="17"/>
      <c r="E1962" s="17"/>
      <c r="F1962" s="17"/>
      <c r="G1962" s="17"/>
      <c r="H1962" s="17"/>
      <c r="I1962" s="17"/>
      <c r="J1962" s="17"/>
      <c r="K1962" s="28"/>
      <c r="L1962" s="24">
        <v>23100</v>
      </c>
      <c r="M1962" s="17"/>
      <c r="N1962" s="17"/>
      <c r="O1962" s="17"/>
    </row>
    <row r="1963" spans="1:15" ht="15.95">
      <c r="A1963" s="118" t="s">
        <v>1116</v>
      </c>
      <c r="B1963" s="118" t="s">
        <v>8420</v>
      </c>
      <c r="C1963" s="16" t="s">
        <v>8435</v>
      </c>
      <c r="D1963" s="17"/>
      <c r="E1963" s="17"/>
      <c r="F1963" s="17"/>
      <c r="G1963" s="17"/>
      <c r="H1963" s="17"/>
      <c r="I1963" s="24">
        <v>22700</v>
      </c>
      <c r="J1963" s="17"/>
      <c r="K1963" s="24">
        <v>22900</v>
      </c>
      <c r="L1963" s="24">
        <v>206000</v>
      </c>
      <c r="M1963" s="24">
        <v>58400</v>
      </c>
      <c r="N1963" s="24">
        <v>53500</v>
      </c>
      <c r="O1963" s="24">
        <v>8820</v>
      </c>
    </row>
    <row r="1964" spans="1:15" ht="15.95">
      <c r="A1964" s="118" t="s">
        <v>1116</v>
      </c>
      <c r="B1964" s="118">
        <v>40</v>
      </c>
      <c r="C1964" s="16" t="s">
        <v>8434</v>
      </c>
      <c r="D1964" s="17"/>
      <c r="E1964" s="17"/>
      <c r="F1964" s="17"/>
      <c r="G1964" s="17"/>
      <c r="H1964" s="17"/>
      <c r="I1964" s="17"/>
      <c r="J1964" s="17"/>
      <c r="K1964" s="28"/>
      <c r="L1964" s="18">
        <v>331000</v>
      </c>
      <c r="M1964" s="17"/>
      <c r="N1964" s="24">
        <v>73600</v>
      </c>
      <c r="O1964" s="17"/>
    </row>
    <row r="1965" spans="1:15" ht="15.95">
      <c r="A1965" s="118" t="s">
        <v>1116</v>
      </c>
      <c r="B1965" s="118">
        <v>40</v>
      </c>
      <c r="C1965" s="16" t="s">
        <v>8429</v>
      </c>
      <c r="D1965" s="17"/>
      <c r="E1965" s="17"/>
      <c r="F1965" s="17"/>
      <c r="G1965" s="17"/>
      <c r="H1965" s="17"/>
      <c r="I1965" s="17"/>
      <c r="J1965" s="17"/>
      <c r="K1965" s="28"/>
      <c r="L1965" s="24">
        <v>28000</v>
      </c>
      <c r="M1965" s="17"/>
      <c r="N1965" s="17"/>
      <c r="O1965" s="17"/>
    </row>
    <row r="1966" spans="1:15" ht="15.95">
      <c r="A1966" s="118" t="s">
        <v>1116</v>
      </c>
      <c r="B1966" s="118">
        <v>40</v>
      </c>
      <c r="C1966" s="16" t="s">
        <v>8430</v>
      </c>
      <c r="D1966" s="17"/>
      <c r="E1966" s="17"/>
      <c r="F1966" s="17"/>
      <c r="G1966" s="17"/>
      <c r="H1966" s="17"/>
      <c r="I1966" s="17"/>
      <c r="J1966" s="17"/>
      <c r="K1966" s="28"/>
      <c r="L1966" s="24">
        <v>2100</v>
      </c>
      <c r="M1966" s="24">
        <v>17800</v>
      </c>
      <c r="N1966" s="17"/>
      <c r="O1966" s="17"/>
    </row>
    <row r="1967" spans="1:15" ht="15.95">
      <c r="A1967" s="118" t="s">
        <v>1116</v>
      </c>
      <c r="B1967" s="118">
        <v>40</v>
      </c>
      <c r="C1967" s="16" t="s">
        <v>8452</v>
      </c>
      <c r="D1967" s="17"/>
      <c r="E1967" s="17"/>
      <c r="F1967" s="17"/>
      <c r="G1967" s="17"/>
      <c r="H1967" s="17"/>
      <c r="I1967" s="17"/>
      <c r="J1967" s="17"/>
      <c r="K1967" s="28"/>
      <c r="L1967" s="18">
        <v>523000</v>
      </c>
      <c r="M1967" s="24">
        <v>82500</v>
      </c>
      <c r="N1967" s="18">
        <v>402000</v>
      </c>
      <c r="O1967" s="24">
        <v>20000</v>
      </c>
    </row>
    <row r="1968" spans="1:15" ht="15.95">
      <c r="A1968" s="118" t="s">
        <v>1116</v>
      </c>
      <c r="B1968" s="118">
        <v>40</v>
      </c>
      <c r="C1968" s="16" t="s">
        <v>8454</v>
      </c>
      <c r="D1968" s="17"/>
      <c r="E1968" s="17"/>
      <c r="F1968" s="17"/>
      <c r="G1968" s="17"/>
      <c r="H1968" s="17"/>
      <c r="I1968" s="17"/>
      <c r="J1968" s="17"/>
      <c r="K1968" s="28"/>
      <c r="L1968" s="24">
        <v>32100</v>
      </c>
      <c r="M1968" s="17"/>
      <c r="N1968" s="24">
        <v>51700</v>
      </c>
      <c r="O1968" s="17"/>
    </row>
    <row r="1969" spans="1:15" ht="15.95">
      <c r="A1969" s="118" t="s">
        <v>1116</v>
      </c>
      <c r="B1969" s="118">
        <v>40</v>
      </c>
      <c r="C1969" s="16" t="s">
        <v>8450</v>
      </c>
      <c r="D1969" s="17"/>
      <c r="E1969" s="17"/>
      <c r="F1969" s="17"/>
      <c r="G1969" s="17"/>
      <c r="H1969" s="17"/>
      <c r="I1969" s="17"/>
      <c r="J1969" s="17"/>
      <c r="K1969" s="28"/>
      <c r="L1969" s="24">
        <v>226000</v>
      </c>
      <c r="M1969" s="17"/>
      <c r="N1969" s="24">
        <v>28600</v>
      </c>
      <c r="O1969" s="17"/>
    </row>
    <row r="1970" spans="1:15" ht="15.95">
      <c r="A1970" s="118" t="s">
        <v>1116</v>
      </c>
      <c r="B1970" s="16">
        <v>87</v>
      </c>
      <c r="C1970" s="16"/>
      <c r="D1970" s="17"/>
      <c r="E1970" s="17"/>
      <c r="F1970" s="17"/>
      <c r="G1970" s="17"/>
      <c r="H1970" s="17"/>
      <c r="I1970" s="17"/>
      <c r="J1970" s="17"/>
      <c r="K1970" s="28"/>
      <c r="L1970" s="24">
        <v>2420</v>
      </c>
      <c r="M1970" s="17"/>
      <c r="N1970" s="17"/>
      <c r="O1970" s="17"/>
    </row>
    <row r="1971" spans="1:15" ht="15.95">
      <c r="A1971" s="118" t="s">
        <v>1116</v>
      </c>
      <c r="B1971" s="118">
        <v>111</v>
      </c>
      <c r="C1971" s="16"/>
      <c r="D1971" s="17"/>
      <c r="E1971" s="17"/>
      <c r="F1971" s="17"/>
      <c r="G1971" s="17"/>
      <c r="H1971" s="24">
        <v>19500</v>
      </c>
      <c r="I1971" s="18">
        <v>333000</v>
      </c>
      <c r="J1971" s="35">
        <v>756000</v>
      </c>
      <c r="K1971" s="24">
        <v>22400</v>
      </c>
      <c r="L1971" s="18">
        <v>323000</v>
      </c>
      <c r="M1971" s="18">
        <v>251000</v>
      </c>
      <c r="N1971" s="18">
        <v>262000</v>
      </c>
      <c r="O1971" s="24">
        <v>185000</v>
      </c>
    </row>
    <row r="1972" spans="1:15" ht="15.95">
      <c r="A1972" s="118" t="s">
        <v>1116</v>
      </c>
      <c r="B1972" s="118">
        <v>111</v>
      </c>
      <c r="C1972" s="16" t="s">
        <v>8448</v>
      </c>
      <c r="D1972" s="17"/>
      <c r="E1972" s="17"/>
      <c r="F1972" s="17"/>
      <c r="G1972" s="17"/>
      <c r="H1972" s="17"/>
      <c r="I1972" s="17"/>
      <c r="J1972" s="17"/>
      <c r="K1972" s="28"/>
      <c r="L1972" s="24">
        <v>97100</v>
      </c>
      <c r="M1972" s="17"/>
      <c r="N1972" s="17"/>
      <c r="O1972" s="24">
        <v>38400</v>
      </c>
    </row>
    <row r="1973" spans="1:15" ht="15.95">
      <c r="A1973" s="118" t="s">
        <v>1116</v>
      </c>
      <c r="B1973" s="118">
        <v>111</v>
      </c>
      <c r="C1973" s="16" t="s">
        <v>8435</v>
      </c>
      <c r="D1973" s="17"/>
      <c r="E1973" s="17"/>
      <c r="F1973" s="17"/>
      <c r="G1973" s="17"/>
      <c r="H1973" s="17"/>
      <c r="I1973" s="17"/>
      <c r="J1973" s="17"/>
      <c r="K1973" s="28"/>
      <c r="L1973" s="24">
        <v>78300</v>
      </c>
      <c r="M1973" s="17"/>
      <c r="N1973" s="24">
        <v>81900</v>
      </c>
      <c r="O1973" s="24">
        <v>24200</v>
      </c>
    </row>
    <row r="1974" spans="1:15" ht="15.95">
      <c r="A1974" s="118" t="s">
        <v>1116</v>
      </c>
      <c r="B1974" s="118">
        <v>111</v>
      </c>
      <c r="C1974" s="16" t="s">
        <v>8441</v>
      </c>
      <c r="D1974" s="17"/>
      <c r="E1974" s="17"/>
      <c r="F1974" s="17"/>
      <c r="G1974" s="17"/>
      <c r="H1974" s="24">
        <v>15000</v>
      </c>
      <c r="I1974" s="24">
        <v>35000</v>
      </c>
      <c r="J1974" s="24">
        <v>26000</v>
      </c>
      <c r="K1974" s="24">
        <v>21500</v>
      </c>
      <c r="L1974" s="24">
        <v>160000</v>
      </c>
      <c r="M1974" s="24">
        <v>141000</v>
      </c>
      <c r="N1974" s="24">
        <v>174000</v>
      </c>
      <c r="O1974" s="24">
        <v>73200</v>
      </c>
    </row>
    <row r="1975" spans="1:15" ht="15.95">
      <c r="A1975" s="118" t="s">
        <v>1116</v>
      </c>
      <c r="B1975" s="118">
        <v>111</v>
      </c>
      <c r="C1975" s="16" t="s">
        <v>8434</v>
      </c>
      <c r="D1975" s="17"/>
      <c r="E1975" s="17"/>
      <c r="F1975" s="17"/>
      <c r="G1975" s="17"/>
      <c r="H1975" s="24">
        <v>31500</v>
      </c>
      <c r="I1975" s="24">
        <v>42500</v>
      </c>
      <c r="J1975" s="24">
        <v>51900</v>
      </c>
      <c r="K1975" s="24">
        <v>30100</v>
      </c>
      <c r="L1975" s="18">
        <v>273000</v>
      </c>
      <c r="M1975" s="17"/>
      <c r="N1975" s="24">
        <v>112000</v>
      </c>
      <c r="O1975" s="24">
        <v>52500</v>
      </c>
    </row>
    <row r="1976" spans="1:15" ht="15.95">
      <c r="A1976" s="118" t="s">
        <v>1116</v>
      </c>
      <c r="B1976" s="118">
        <v>111</v>
      </c>
      <c r="C1976" s="16" t="s">
        <v>8444</v>
      </c>
      <c r="D1976" s="17"/>
      <c r="E1976" s="17"/>
      <c r="F1976" s="17"/>
      <c r="G1976" s="17"/>
      <c r="H1976" s="24">
        <v>79400</v>
      </c>
      <c r="I1976" s="24">
        <v>134000</v>
      </c>
      <c r="J1976" s="24">
        <v>121000</v>
      </c>
      <c r="K1976" s="24">
        <v>91400</v>
      </c>
      <c r="L1976" s="35">
        <v>920000</v>
      </c>
      <c r="M1976" s="18">
        <v>477000</v>
      </c>
      <c r="N1976" s="18">
        <v>598000</v>
      </c>
      <c r="O1976" s="24">
        <v>242000</v>
      </c>
    </row>
    <row r="1977" spans="1:15" ht="15.95">
      <c r="A1977" s="118" t="s">
        <v>1116</v>
      </c>
      <c r="B1977" s="118">
        <v>111</v>
      </c>
      <c r="C1977" s="16" t="s">
        <v>8449</v>
      </c>
      <c r="D1977" s="17"/>
      <c r="E1977" s="17"/>
      <c r="F1977" s="17"/>
      <c r="G1977" s="17"/>
      <c r="H1977" s="17"/>
      <c r="I1977" s="17"/>
      <c r="J1977" s="17"/>
      <c r="K1977" s="24">
        <v>4330</v>
      </c>
      <c r="L1977" s="17"/>
      <c r="M1977" s="17"/>
      <c r="N1977" s="17"/>
      <c r="O1977" s="17"/>
    </row>
    <row r="1978" spans="1:15" ht="15.95">
      <c r="A1978" s="118" t="s">
        <v>1116</v>
      </c>
      <c r="B1978" s="118">
        <v>111</v>
      </c>
      <c r="C1978" s="16" t="s">
        <v>8452</v>
      </c>
      <c r="D1978" s="17"/>
      <c r="E1978" s="17"/>
      <c r="F1978" s="17"/>
      <c r="G1978" s="17"/>
      <c r="H1978" s="24">
        <v>32900</v>
      </c>
      <c r="I1978" s="17"/>
      <c r="J1978" s="24">
        <v>28200</v>
      </c>
      <c r="K1978" s="24">
        <v>29000</v>
      </c>
      <c r="L1978" s="24">
        <v>210000</v>
      </c>
      <c r="M1978" s="24">
        <v>52400</v>
      </c>
      <c r="N1978" s="24">
        <v>184000</v>
      </c>
      <c r="O1978" s="24">
        <v>71400</v>
      </c>
    </row>
    <row r="1979" spans="1:15" ht="15.95">
      <c r="A1979" s="118" t="s">
        <v>1116</v>
      </c>
      <c r="B1979" s="118">
        <v>111</v>
      </c>
      <c r="C1979" s="16" t="s">
        <v>8453</v>
      </c>
      <c r="D1979" s="17"/>
      <c r="E1979" s="17"/>
      <c r="F1979" s="17"/>
      <c r="G1979" s="17"/>
      <c r="H1979" s="24">
        <v>104000</v>
      </c>
      <c r="I1979" s="24">
        <v>136000</v>
      </c>
      <c r="J1979" s="24">
        <v>144000</v>
      </c>
      <c r="K1979" s="24">
        <v>121000</v>
      </c>
      <c r="L1979" s="35">
        <v>1230000</v>
      </c>
      <c r="M1979" s="18">
        <v>678000</v>
      </c>
      <c r="N1979" s="35">
        <v>904000</v>
      </c>
      <c r="O1979" s="18">
        <v>326000</v>
      </c>
    </row>
    <row r="1980" spans="1:15" ht="15.95">
      <c r="A1980" s="118" t="s">
        <v>1116</v>
      </c>
      <c r="B1980" s="118">
        <v>111</v>
      </c>
      <c r="C1980" s="16" t="s">
        <v>8456</v>
      </c>
      <c r="D1980" s="17"/>
      <c r="E1980" s="17"/>
      <c r="F1980" s="17"/>
      <c r="G1980" s="17"/>
      <c r="H1980" s="17"/>
      <c r="I1980" s="17"/>
      <c r="J1980" s="17"/>
      <c r="K1980" s="28"/>
      <c r="L1980" s="24">
        <v>44900</v>
      </c>
      <c r="M1980" s="17"/>
      <c r="N1980" s="24">
        <v>30900</v>
      </c>
      <c r="O1980" s="17"/>
    </row>
    <row r="1981" spans="1:15" ht="15.95">
      <c r="A1981" s="118" t="s">
        <v>1116</v>
      </c>
      <c r="B1981" s="118">
        <v>111</v>
      </c>
      <c r="C1981" s="16" t="s">
        <v>8450</v>
      </c>
      <c r="D1981" s="17"/>
      <c r="E1981" s="17"/>
      <c r="F1981" s="17"/>
      <c r="G1981" s="17"/>
      <c r="H1981" s="17"/>
      <c r="I1981" s="17"/>
      <c r="J1981" s="17"/>
      <c r="K1981" s="28"/>
      <c r="L1981" s="24">
        <v>46200</v>
      </c>
      <c r="M1981" s="17"/>
      <c r="N1981" s="24">
        <v>111000</v>
      </c>
      <c r="O1981" s="17"/>
    </row>
    <row r="1982" spans="1:15" ht="15.95">
      <c r="A1982" s="118" t="s">
        <v>1116</v>
      </c>
      <c r="B1982" s="118">
        <v>111</v>
      </c>
      <c r="C1982" s="16" t="s">
        <v>8451</v>
      </c>
      <c r="D1982" s="17"/>
      <c r="E1982" s="17"/>
      <c r="F1982" s="17"/>
      <c r="G1982" s="17"/>
      <c r="H1982" s="17"/>
      <c r="I1982" s="24">
        <v>41300</v>
      </c>
      <c r="J1982" s="24">
        <v>60900</v>
      </c>
      <c r="K1982" s="28"/>
      <c r="L1982" s="24">
        <v>129000</v>
      </c>
      <c r="M1982" s="24">
        <v>91800</v>
      </c>
      <c r="N1982" s="24">
        <v>217000</v>
      </c>
      <c r="O1982" s="24">
        <v>183000</v>
      </c>
    </row>
    <row r="1983" spans="1:15" ht="15.95">
      <c r="A1983" s="118" t="s">
        <v>1116</v>
      </c>
      <c r="B1983" s="16">
        <v>132</v>
      </c>
      <c r="C1983" s="16"/>
      <c r="D1983" s="17"/>
      <c r="E1983" s="17"/>
      <c r="F1983" s="17"/>
      <c r="G1983" s="17"/>
      <c r="H1983" s="17"/>
      <c r="I1983" s="17"/>
      <c r="J1983" s="17"/>
      <c r="K1983" s="28"/>
      <c r="L1983" s="24">
        <v>159000</v>
      </c>
      <c r="M1983" s="24">
        <v>60800</v>
      </c>
      <c r="N1983" s="17"/>
      <c r="O1983" s="17"/>
    </row>
    <row r="1984" spans="1:15" ht="15.95">
      <c r="A1984" s="119" t="s">
        <v>1115</v>
      </c>
      <c r="B1984" s="16" t="s">
        <v>8420</v>
      </c>
      <c r="C1984" s="16"/>
      <c r="D1984" s="21">
        <v>6120000</v>
      </c>
      <c r="E1984" s="19">
        <v>1250000</v>
      </c>
      <c r="F1984" s="18">
        <v>648000</v>
      </c>
      <c r="G1984" s="19">
        <v>1560000</v>
      </c>
      <c r="H1984" s="27">
        <v>2100000</v>
      </c>
      <c r="I1984" s="27">
        <v>1990000</v>
      </c>
      <c r="J1984" s="31">
        <v>6320000</v>
      </c>
      <c r="K1984" s="33">
        <v>3370000</v>
      </c>
      <c r="L1984" s="17"/>
      <c r="M1984" s="18">
        <v>407000</v>
      </c>
      <c r="N1984" s="17"/>
      <c r="O1984" s="24">
        <v>146000</v>
      </c>
    </row>
    <row r="1985" spans="1:15" ht="15.95">
      <c r="A1985" s="118" t="s">
        <v>1115</v>
      </c>
      <c r="B1985" s="16">
        <v>125</v>
      </c>
      <c r="C1985" s="16"/>
      <c r="D1985" s="17"/>
      <c r="E1985" s="17"/>
      <c r="F1985" s="17"/>
      <c r="G1985" s="17"/>
      <c r="H1985" s="24">
        <v>2530</v>
      </c>
      <c r="I1985" s="17"/>
      <c r="J1985" s="17"/>
      <c r="K1985" s="28"/>
      <c r="L1985" s="17"/>
      <c r="M1985" s="17"/>
      <c r="N1985" s="17"/>
      <c r="O1985" s="17"/>
    </row>
    <row r="1986" spans="1:15" ht="15.95">
      <c r="A1986" s="118" t="s">
        <v>1115</v>
      </c>
      <c r="B1986" s="16">
        <v>315</v>
      </c>
      <c r="C1986" s="16"/>
      <c r="D1986" s="24">
        <v>0</v>
      </c>
      <c r="E1986" s="17"/>
      <c r="F1986" s="17"/>
      <c r="G1986" s="17"/>
      <c r="H1986" s="17"/>
      <c r="I1986" s="17"/>
      <c r="J1986" s="17"/>
      <c r="K1986" s="28"/>
      <c r="L1986" s="17"/>
      <c r="M1986" s="17"/>
      <c r="N1986" s="17"/>
      <c r="O1986" s="17"/>
    </row>
    <row r="1987" spans="1:15" ht="15.95">
      <c r="A1987" s="118" t="s">
        <v>8354</v>
      </c>
      <c r="B1987" s="16" t="s">
        <v>8420</v>
      </c>
      <c r="C1987" s="16"/>
      <c r="D1987" s="18">
        <v>552000</v>
      </c>
      <c r="E1987" s="17"/>
      <c r="F1987" s="17"/>
      <c r="G1987" s="17"/>
      <c r="H1987" s="24">
        <v>48300</v>
      </c>
      <c r="I1987" s="24">
        <v>64200</v>
      </c>
      <c r="J1987" s="24">
        <v>68700</v>
      </c>
      <c r="K1987" s="28"/>
      <c r="L1987" s="17"/>
      <c r="M1987" s="17"/>
      <c r="N1987" s="17"/>
      <c r="O1987" s="17"/>
    </row>
    <row r="1988" spans="1:15" ht="15.95">
      <c r="A1988" s="118" t="s">
        <v>8354</v>
      </c>
      <c r="B1988" s="16">
        <v>356</v>
      </c>
      <c r="C1988" s="16"/>
      <c r="D1988" s="24">
        <v>10900</v>
      </c>
      <c r="E1988" s="17"/>
      <c r="F1988" s="17"/>
      <c r="G1988" s="17"/>
      <c r="H1988" s="17"/>
      <c r="I1988" s="17"/>
      <c r="J1988" s="17"/>
      <c r="K1988" s="28"/>
      <c r="L1988" s="17"/>
      <c r="M1988" s="17"/>
      <c r="N1988" s="17"/>
      <c r="O1988" s="17"/>
    </row>
    <row r="1989" spans="1:15" ht="15.95">
      <c r="A1989" s="16" t="s">
        <v>8355</v>
      </c>
      <c r="B1989" s="16" t="s">
        <v>8420</v>
      </c>
      <c r="C1989" s="16"/>
      <c r="D1989" s="24">
        <v>93900</v>
      </c>
      <c r="E1989" s="17"/>
      <c r="F1989" s="17"/>
      <c r="G1989" s="17"/>
      <c r="H1989" s="24">
        <v>72200</v>
      </c>
      <c r="I1989" s="17"/>
      <c r="J1989" s="18">
        <v>345000</v>
      </c>
      <c r="K1989" s="28"/>
      <c r="L1989" s="17"/>
      <c r="M1989" s="17"/>
      <c r="N1989" s="17"/>
      <c r="O1989" s="17"/>
    </row>
    <row r="1990" spans="1:15" ht="15.95">
      <c r="A1990" s="16" t="s">
        <v>1114</v>
      </c>
      <c r="B1990" s="16" t="s">
        <v>8420</v>
      </c>
      <c r="C1990" s="16"/>
      <c r="D1990" s="33">
        <v>3460000</v>
      </c>
      <c r="E1990" s="18">
        <v>726000</v>
      </c>
      <c r="F1990" s="17"/>
      <c r="G1990" s="18">
        <v>714000</v>
      </c>
      <c r="H1990" s="24">
        <v>136000</v>
      </c>
      <c r="I1990" s="18">
        <v>474000</v>
      </c>
      <c r="J1990" s="35">
        <v>860000</v>
      </c>
      <c r="K1990" s="24">
        <v>139000</v>
      </c>
      <c r="L1990" s="17"/>
      <c r="M1990" s="17"/>
      <c r="N1990" s="17"/>
      <c r="O1990" s="17"/>
    </row>
    <row r="1991" spans="1:15" ht="15.95">
      <c r="A1991" s="118" t="s">
        <v>1113</v>
      </c>
      <c r="B1991" s="119" t="s">
        <v>8420</v>
      </c>
      <c r="C1991" s="16"/>
      <c r="D1991" s="17"/>
      <c r="E1991" s="17"/>
      <c r="F1991" s="17"/>
      <c r="G1991" s="17"/>
      <c r="H1991" s="18">
        <v>557000</v>
      </c>
      <c r="I1991" s="19">
        <v>1410000</v>
      </c>
      <c r="J1991" s="35">
        <v>1150000</v>
      </c>
      <c r="K1991" s="18">
        <v>618000</v>
      </c>
      <c r="L1991" s="25">
        <v>4500000</v>
      </c>
      <c r="M1991" s="22">
        <v>2680000</v>
      </c>
      <c r="N1991" s="30">
        <v>4150000</v>
      </c>
      <c r="O1991" s="19">
        <v>1740000</v>
      </c>
    </row>
    <row r="1992" spans="1:15" ht="15.95">
      <c r="A1992" s="118" t="s">
        <v>1113</v>
      </c>
      <c r="B1992" s="118" t="s">
        <v>8420</v>
      </c>
      <c r="C1992" s="16" t="s">
        <v>8423</v>
      </c>
      <c r="D1992" s="17"/>
      <c r="E1992" s="17"/>
      <c r="F1992" s="17"/>
      <c r="G1992" s="17"/>
      <c r="H1992" s="17"/>
      <c r="I1992" s="17"/>
      <c r="J1992" s="17"/>
      <c r="K1992" s="28"/>
      <c r="L1992" s="17"/>
      <c r="M1992" s="17"/>
      <c r="N1992" s="17"/>
      <c r="O1992" s="24">
        <v>15900</v>
      </c>
    </row>
    <row r="1993" spans="1:15" ht="15.95">
      <c r="A1993" s="118" t="s">
        <v>1113</v>
      </c>
      <c r="B1993" s="118" t="s">
        <v>8420</v>
      </c>
      <c r="C1993" s="16" t="s">
        <v>8422</v>
      </c>
      <c r="D1993" s="17"/>
      <c r="E1993" s="17"/>
      <c r="F1993" s="17"/>
      <c r="G1993" s="17"/>
      <c r="H1993" s="17"/>
      <c r="I1993" s="17"/>
      <c r="J1993" s="17"/>
      <c r="K1993" s="28"/>
      <c r="L1993" s="24">
        <v>108000</v>
      </c>
      <c r="M1993" s="17"/>
      <c r="N1993" s="17"/>
      <c r="O1993" s="17"/>
    </row>
    <row r="1994" spans="1:15" ht="15.95">
      <c r="A1994" s="118" t="s">
        <v>1113</v>
      </c>
      <c r="B1994" s="16">
        <v>97</v>
      </c>
      <c r="C1994" s="16"/>
      <c r="D1994" s="17"/>
      <c r="E1994" s="17"/>
      <c r="F1994" s="17"/>
      <c r="G1994" s="17"/>
      <c r="H1994" s="24">
        <v>67100</v>
      </c>
      <c r="I1994" s="24">
        <v>101000</v>
      </c>
      <c r="J1994" s="24">
        <v>103000</v>
      </c>
      <c r="K1994" s="24">
        <v>66300</v>
      </c>
      <c r="L1994" s="18">
        <v>430000</v>
      </c>
      <c r="M1994" s="24">
        <v>216000</v>
      </c>
      <c r="N1994" s="24">
        <v>178000</v>
      </c>
      <c r="O1994" s="24">
        <v>181000</v>
      </c>
    </row>
    <row r="1995" spans="1:15" ht="15.95">
      <c r="A1995" s="118" t="s">
        <v>1113</v>
      </c>
      <c r="B1995" s="16">
        <v>109</v>
      </c>
      <c r="C1995" s="16" t="s">
        <v>8426</v>
      </c>
      <c r="D1995" s="17"/>
      <c r="E1995" s="17"/>
      <c r="F1995" s="17"/>
      <c r="G1995" s="17"/>
      <c r="H1995" s="17"/>
      <c r="I1995" s="17"/>
      <c r="J1995" s="17"/>
      <c r="K1995" s="28"/>
      <c r="L1995" s="17"/>
      <c r="M1995" s="24">
        <v>20700</v>
      </c>
      <c r="N1995" s="17"/>
      <c r="O1995" s="17"/>
    </row>
    <row r="1996" spans="1:15" ht="15.95">
      <c r="A1996" s="118" t="s">
        <v>1113</v>
      </c>
      <c r="B1996" s="16">
        <v>375</v>
      </c>
      <c r="C1996" s="16" t="s">
        <v>8421</v>
      </c>
      <c r="D1996" s="17"/>
      <c r="E1996" s="17"/>
      <c r="F1996" s="17"/>
      <c r="G1996" s="17"/>
      <c r="H1996" s="17"/>
      <c r="I1996" s="24">
        <v>66500</v>
      </c>
      <c r="J1996" s="17"/>
      <c r="K1996" s="28"/>
      <c r="L1996" s="17"/>
      <c r="M1996" s="17"/>
      <c r="N1996" s="17"/>
      <c r="O1996" s="17"/>
    </row>
    <row r="1997" spans="1:15" ht="15.95">
      <c r="A1997" s="16" t="s">
        <v>1111</v>
      </c>
      <c r="B1997" s="16" t="s">
        <v>8420</v>
      </c>
      <c r="C1997" s="16"/>
      <c r="D1997" s="18">
        <v>397000</v>
      </c>
      <c r="E1997" s="17"/>
      <c r="F1997" s="17"/>
      <c r="G1997" s="17"/>
      <c r="H1997" s="17"/>
      <c r="I1997" s="17"/>
      <c r="J1997" s="17"/>
      <c r="K1997" s="28"/>
      <c r="L1997" s="17"/>
      <c r="M1997" s="17"/>
      <c r="N1997" s="17"/>
      <c r="O1997" s="17"/>
    </row>
    <row r="1998" spans="1:15" ht="15.95">
      <c r="A1998" s="118" t="s">
        <v>2112</v>
      </c>
      <c r="B1998" s="118" t="s">
        <v>8420</v>
      </c>
      <c r="C1998" s="16"/>
      <c r="D1998" s="18">
        <v>268000</v>
      </c>
      <c r="E1998" s="24">
        <v>64100</v>
      </c>
      <c r="F1998" s="18">
        <v>367000</v>
      </c>
      <c r="G1998" s="35">
        <v>829000</v>
      </c>
      <c r="H1998" s="17"/>
      <c r="I1998" s="18">
        <v>422000</v>
      </c>
      <c r="J1998" s="18">
        <v>528000</v>
      </c>
      <c r="K1998" s="28"/>
      <c r="L1998" s="17"/>
      <c r="M1998" s="17"/>
      <c r="N1998" s="17"/>
      <c r="O1998" s="17"/>
    </row>
    <row r="1999" spans="1:15" ht="15.95">
      <c r="A1999" s="118" t="s">
        <v>2112</v>
      </c>
      <c r="B1999" s="118" t="s">
        <v>8420</v>
      </c>
      <c r="C1999" s="16" t="s">
        <v>8428</v>
      </c>
      <c r="D1999" s="17"/>
      <c r="E1999" s="17"/>
      <c r="F1999" s="17"/>
      <c r="G1999" s="17"/>
      <c r="H1999" s="17"/>
      <c r="I1999" s="24">
        <v>47900</v>
      </c>
      <c r="J1999" s="17"/>
      <c r="K1999" s="28"/>
      <c r="L1999" s="17"/>
      <c r="M1999" s="17"/>
      <c r="N1999" s="17"/>
      <c r="O1999" s="17"/>
    </row>
    <row r="2000" spans="1:15" ht="15.95">
      <c r="A2000" s="118" t="s">
        <v>1107</v>
      </c>
      <c r="B2000" s="118" t="s">
        <v>8420</v>
      </c>
      <c r="C2000" s="16"/>
      <c r="D2000" s="32">
        <v>5600000</v>
      </c>
      <c r="E2000" s="27">
        <v>1840000</v>
      </c>
      <c r="F2000" s="33">
        <v>3730000</v>
      </c>
      <c r="G2000" s="19">
        <v>1640000</v>
      </c>
      <c r="H2000" s="19">
        <v>1490000</v>
      </c>
      <c r="I2000" s="27">
        <v>1780000</v>
      </c>
      <c r="J2000" s="35">
        <v>1240000</v>
      </c>
      <c r="K2000" s="19">
        <v>1490000</v>
      </c>
      <c r="L2000" s="24">
        <v>215000</v>
      </c>
      <c r="M2000" s="18">
        <v>374000</v>
      </c>
      <c r="N2000" s="24">
        <v>27900</v>
      </c>
      <c r="O2000" s="18">
        <v>281000</v>
      </c>
    </row>
    <row r="2001" spans="1:15" ht="15.95">
      <c r="A2001" s="118" t="s">
        <v>1107</v>
      </c>
      <c r="B2001" s="118" t="s">
        <v>8420</v>
      </c>
      <c r="C2001" s="16" t="s">
        <v>8426</v>
      </c>
      <c r="D2001" s="18">
        <v>647000</v>
      </c>
      <c r="E2001" s="17"/>
      <c r="F2001" s="24">
        <v>81300</v>
      </c>
      <c r="G2001" s="17"/>
      <c r="H2001" s="17"/>
      <c r="I2001" s="17"/>
      <c r="J2001" s="17"/>
      <c r="K2001" s="28"/>
      <c r="L2001" s="17"/>
      <c r="M2001" s="17"/>
      <c r="N2001" s="17"/>
      <c r="O2001" s="17"/>
    </row>
    <row r="2002" spans="1:15" ht="15.95">
      <c r="A2002" s="118" t="s">
        <v>1107</v>
      </c>
      <c r="B2002" s="16">
        <v>154</v>
      </c>
      <c r="C2002" s="16"/>
      <c r="D2002" s="17"/>
      <c r="E2002" s="17"/>
      <c r="F2002" s="24">
        <v>35900</v>
      </c>
      <c r="G2002" s="17"/>
      <c r="H2002" s="17"/>
      <c r="I2002" s="17"/>
      <c r="J2002" s="17"/>
      <c r="K2002" s="28"/>
      <c r="L2002" s="17"/>
      <c r="M2002" s="17"/>
      <c r="N2002" s="17"/>
      <c r="O2002" s="17"/>
    </row>
    <row r="2003" spans="1:15" ht="15.95">
      <c r="A2003" s="118" t="s">
        <v>1107</v>
      </c>
      <c r="B2003" s="16">
        <v>205</v>
      </c>
      <c r="C2003" s="16" t="s">
        <v>8426</v>
      </c>
      <c r="D2003" s="24">
        <v>156000</v>
      </c>
      <c r="E2003" s="17"/>
      <c r="F2003" s="17"/>
      <c r="G2003" s="17"/>
      <c r="H2003" s="17"/>
      <c r="I2003" s="17"/>
      <c r="J2003" s="17"/>
      <c r="K2003" s="28"/>
      <c r="L2003" s="17"/>
      <c r="M2003" s="17"/>
      <c r="N2003" s="17"/>
      <c r="O2003" s="17"/>
    </row>
    <row r="2004" spans="1:15" ht="15.95">
      <c r="A2004" s="16" t="s">
        <v>6575</v>
      </c>
      <c r="B2004" s="16" t="s">
        <v>8420</v>
      </c>
      <c r="C2004" s="16"/>
      <c r="D2004" s="24">
        <v>84100</v>
      </c>
      <c r="E2004" s="24">
        <v>76800</v>
      </c>
      <c r="F2004" s="24">
        <v>199000</v>
      </c>
      <c r="G2004" s="17"/>
      <c r="H2004" s="17"/>
      <c r="I2004" s="17"/>
      <c r="J2004" s="17"/>
      <c r="K2004" s="28"/>
      <c r="L2004" s="17"/>
      <c r="M2004" s="17"/>
      <c r="N2004" s="17"/>
      <c r="O2004" s="17"/>
    </row>
    <row r="2005" spans="1:15" ht="15.95">
      <c r="A2005" s="119" t="s">
        <v>1106</v>
      </c>
      <c r="B2005" s="16" t="s">
        <v>8420</v>
      </c>
      <c r="C2005" s="16"/>
      <c r="D2005" s="18">
        <v>430000</v>
      </c>
      <c r="E2005" s="24">
        <v>88300</v>
      </c>
      <c r="F2005" s="24">
        <v>163000</v>
      </c>
      <c r="G2005" s="24">
        <v>83700</v>
      </c>
      <c r="H2005" s="17"/>
      <c r="I2005" s="17"/>
      <c r="J2005" s="17"/>
      <c r="K2005" s="24">
        <v>70900</v>
      </c>
      <c r="L2005" s="17"/>
      <c r="M2005" s="17"/>
      <c r="N2005" s="17"/>
      <c r="O2005" s="17"/>
    </row>
    <row r="2006" spans="1:15" ht="15.95">
      <c r="A2006" s="118" t="s">
        <v>1106</v>
      </c>
      <c r="B2006" s="16">
        <v>257</v>
      </c>
      <c r="C2006" s="16"/>
      <c r="D2006" s="24">
        <v>126000</v>
      </c>
      <c r="E2006" s="17"/>
      <c r="F2006" s="17"/>
      <c r="G2006" s="17"/>
      <c r="H2006" s="17"/>
      <c r="I2006" s="17"/>
      <c r="J2006" s="17"/>
      <c r="K2006" s="28"/>
      <c r="L2006" s="17"/>
      <c r="M2006" s="17"/>
      <c r="N2006" s="17"/>
      <c r="O2006" s="17"/>
    </row>
    <row r="2007" spans="1:15" ht="15.95">
      <c r="A2007" s="118" t="s">
        <v>1106</v>
      </c>
      <c r="B2007" s="16">
        <v>315</v>
      </c>
      <c r="C2007" s="16" t="s">
        <v>8432</v>
      </c>
      <c r="D2007" s="24">
        <v>12800</v>
      </c>
      <c r="E2007" s="24">
        <v>20000</v>
      </c>
      <c r="F2007" s="17"/>
      <c r="G2007" s="17"/>
      <c r="H2007" s="17"/>
      <c r="I2007" s="17"/>
      <c r="J2007" s="17"/>
      <c r="K2007" s="28"/>
      <c r="L2007" s="17"/>
      <c r="M2007" s="17"/>
      <c r="N2007" s="17"/>
      <c r="O2007" s="17"/>
    </row>
    <row r="2008" spans="1:15" ht="15.95">
      <c r="A2008" s="16" t="s">
        <v>1105</v>
      </c>
      <c r="B2008" s="16" t="s">
        <v>8420</v>
      </c>
      <c r="C2008" s="16"/>
      <c r="D2008" s="17"/>
      <c r="E2008" s="17"/>
      <c r="F2008" s="17"/>
      <c r="G2008" s="17"/>
      <c r="H2008" s="17"/>
      <c r="I2008" s="24">
        <v>2010</v>
      </c>
      <c r="J2008" s="17"/>
      <c r="K2008" s="28"/>
      <c r="L2008" s="17"/>
      <c r="M2008" s="17"/>
      <c r="N2008" s="17"/>
      <c r="O2008" s="17"/>
    </row>
    <row r="2009" spans="1:15" ht="15.95">
      <c r="A2009" s="16" t="s">
        <v>8787</v>
      </c>
      <c r="B2009" s="16" t="s">
        <v>8420</v>
      </c>
      <c r="C2009" s="16"/>
      <c r="D2009" s="17"/>
      <c r="E2009" s="17"/>
      <c r="F2009" s="17"/>
      <c r="G2009" s="17"/>
      <c r="H2009" s="17"/>
      <c r="I2009" s="17"/>
      <c r="J2009" s="17"/>
      <c r="K2009" s="28"/>
      <c r="L2009" s="17"/>
      <c r="M2009" s="17"/>
      <c r="N2009" s="24">
        <v>91500</v>
      </c>
      <c r="O2009" s="17"/>
    </row>
    <row r="2010" spans="1:15" ht="15.95">
      <c r="A2010" s="16" t="s">
        <v>3787</v>
      </c>
      <c r="B2010" s="16" t="s">
        <v>8420</v>
      </c>
      <c r="C2010" s="16"/>
      <c r="D2010" s="24">
        <v>118000</v>
      </c>
      <c r="E2010" s="24">
        <v>81500</v>
      </c>
      <c r="F2010" s="17"/>
      <c r="G2010" s="17"/>
      <c r="H2010" s="17"/>
      <c r="I2010" s="17"/>
      <c r="J2010" s="17"/>
      <c r="K2010" s="28"/>
      <c r="L2010" s="17"/>
      <c r="M2010" s="17"/>
      <c r="N2010" s="17"/>
      <c r="O2010" s="17"/>
    </row>
    <row r="2011" spans="1:15" ht="15.95">
      <c r="A2011" s="16" t="s">
        <v>1104</v>
      </c>
      <c r="B2011" s="16" t="s">
        <v>8420</v>
      </c>
      <c r="C2011" s="16"/>
      <c r="D2011" s="53">
        <v>12000000</v>
      </c>
      <c r="E2011" s="22">
        <v>2430000</v>
      </c>
      <c r="F2011" s="33">
        <v>3470000</v>
      </c>
      <c r="G2011" s="19">
        <v>1550000</v>
      </c>
      <c r="H2011" s="35">
        <v>1040000</v>
      </c>
      <c r="I2011" s="35">
        <v>757000</v>
      </c>
      <c r="J2011" s="18">
        <v>532000</v>
      </c>
      <c r="K2011" s="18">
        <v>461000</v>
      </c>
      <c r="L2011" s="24">
        <v>95800</v>
      </c>
      <c r="M2011" s="18">
        <v>714000</v>
      </c>
      <c r="N2011" s="24">
        <v>202000</v>
      </c>
      <c r="O2011" s="18">
        <v>291000</v>
      </c>
    </row>
    <row r="2012" spans="1:15" ht="15.95">
      <c r="A2012" s="16" t="s">
        <v>1103</v>
      </c>
      <c r="B2012" s="16" t="s">
        <v>8420</v>
      </c>
      <c r="C2012" s="16"/>
      <c r="D2012" s="24">
        <v>72800</v>
      </c>
      <c r="E2012" s="17"/>
      <c r="F2012" s="24">
        <v>119000</v>
      </c>
      <c r="G2012" s="24">
        <v>64600</v>
      </c>
      <c r="H2012" s="17"/>
      <c r="I2012" s="24">
        <v>37800</v>
      </c>
      <c r="J2012" s="24">
        <v>17200</v>
      </c>
      <c r="K2012" s="18">
        <v>436000</v>
      </c>
      <c r="L2012" s="17"/>
      <c r="M2012" s="17"/>
      <c r="N2012" s="17"/>
      <c r="O2012" s="17"/>
    </row>
    <row r="2013" spans="1:15" ht="15.95">
      <c r="A2013" s="119" t="s">
        <v>1102</v>
      </c>
      <c r="B2013" s="16" t="s">
        <v>8420</v>
      </c>
      <c r="C2013" s="16"/>
      <c r="D2013" s="18">
        <v>280000</v>
      </c>
      <c r="E2013" s="17"/>
      <c r="F2013" s="24">
        <v>67900</v>
      </c>
      <c r="G2013" s="17"/>
      <c r="H2013" s="17"/>
      <c r="I2013" s="17"/>
      <c r="J2013" s="17"/>
      <c r="K2013" s="28"/>
      <c r="L2013" s="17"/>
      <c r="M2013" s="17"/>
      <c r="N2013" s="17"/>
      <c r="O2013" s="17"/>
    </row>
    <row r="2014" spans="1:15" ht="15.95">
      <c r="A2014" s="118" t="s">
        <v>1102</v>
      </c>
      <c r="B2014" s="16">
        <v>81</v>
      </c>
      <c r="C2014" s="16"/>
      <c r="D2014" s="17"/>
      <c r="E2014" s="17"/>
      <c r="F2014" s="17"/>
      <c r="G2014" s="24">
        <v>46500</v>
      </c>
      <c r="H2014" s="24">
        <v>74500</v>
      </c>
      <c r="I2014" s="17"/>
      <c r="J2014" s="24">
        <v>60600</v>
      </c>
      <c r="K2014" s="24">
        <v>64600</v>
      </c>
      <c r="L2014" s="24">
        <v>80600</v>
      </c>
      <c r="M2014" s="17"/>
      <c r="N2014" s="24">
        <v>86800</v>
      </c>
      <c r="O2014" s="17"/>
    </row>
    <row r="2015" spans="1:15" ht="15.95">
      <c r="A2015" s="118" t="s">
        <v>1102</v>
      </c>
      <c r="B2015" s="16">
        <v>109</v>
      </c>
      <c r="C2015" s="16" t="s">
        <v>8425</v>
      </c>
      <c r="D2015" s="17"/>
      <c r="E2015" s="17"/>
      <c r="F2015" s="17"/>
      <c r="G2015" s="17"/>
      <c r="H2015" s="24">
        <v>34100</v>
      </c>
      <c r="I2015" s="17"/>
      <c r="J2015" s="17"/>
      <c r="K2015" s="28"/>
      <c r="L2015" s="17"/>
      <c r="M2015" s="17"/>
      <c r="N2015" s="17"/>
      <c r="O2015" s="17"/>
    </row>
    <row r="2016" spans="1:15" ht="15.95">
      <c r="A2016" s="16" t="s">
        <v>1101</v>
      </c>
      <c r="B2016" s="16" t="s">
        <v>8420</v>
      </c>
      <c r="C2016" s="16"/>
      <c r="D2016" s="17"/>
      <c r="E2016" s="17"/>
      <c r="F2016" s="17"/>
      <c r="G2016" s="24">
        <v>204000</v>
      </c>
      <c r="H2016" s="17"/>
      <c r="I2016" s="17"/>
      <c r="J2016" s="24">
        <v>172000</v>
      </c>
      <c r="K2016" s="24">
        <v>15600</v>
      </c>
      <c r="L2016" s="17"/>
      <c r="M2016" s="17"/>
      <c r="N2016" s="17"/>
      <c r="O2016" s="17"/>
    </row>
    <row r="2017" spans="1:15" ht="15.95">
      <c r="A2017" s="16" t="s">
        <v>1100</v>
      </c>
      <c r="B2017" s="16" t="s">
        <v>8420</v>
      </c>
      <c r="C2017" s="16"/>
      <c r="D2017" s="17"/>
      <c r="E2017" s="17"/>
      <c r="F2017" s="17"/>
      <c r="G2017" s="17"/>
      <c r="H2017" s="24">
        <v>26900</v>
      </c>
      <c r="I2017" s="24">
        <v>203000</v>
      </c>
      <c r="J2017" s="24">
        <v>145000</v>
      </c>
      <c r="K2017" s="24">
        <v>207000</v>
      </c>
      <c r="L2017" s="17"/>
      <c r="M2017" s="17"/>
      <c r="N2017" s="17"/>
      <c r="O2017" s="17"/>
    </row>
    <row r="2018" spans="1:15" ht="15.95">
      <c r="A2018" s="16" t="s">
        <v>1097</v>
      </c>
      <c r="B2018" s="16" t="s">
        <v>8420</v>
      </c>
      <c r="C2018" s="16"/>
      <c r="D2018" s="17"/>
      <c r="E2018" s="24">
        <v>20500</v>
      </c>
      <c r="F2018" s="17"/>
      <c r="G2018" s="17"/>
      <c r="H2018" s="17"/>
      <c r="I2018" s="17"/>
      <c r="J2018" s="17"/>
      <c r="K2018" s="28"/>
      <c r="L2018" s="17"/>
      <c r="M2018" s="17"/>
      <c r="N2018" s="17"/>
      <c r="O2018" s="17"/>
    </row>
    <row r="2019" spans="1:15" ht="15.95">
      <c r="A2019" s="16" t="s">
        <v>1096</v>
      </c>
      <c r="B2019" s="16" t="s">
        <v>8420</v>
      </c>
      <c r="C2019" s="16"/>
      <c r="D2019" s="24">
        <v>15100</v>
      </c>
      <c r="E2019" s="24">
        <v>11100</v>
      </c>
      <c r="F2019" s="18">
        <v>375000</v>
      </c>
      <c r="G2019" s="24">
        <v>185000</v>
      </c>
      <c r="H2019" s="24">
        <v>78600</v>
      </c>
      <c r="I2019" s="35">
        <v>944000</v>
      </c>
      <c r="J2019" s="24">
        <v>144000</v>
      </c>
      <c r="K2019" s="24">
        <v>190000</v>
      </c>
      <c r="L2019" s="17"/>
      <c r="M2019" s="17"/>
      <c r="N2019" s="17"/>
      <c r="O2019" s="17"/>
    </row>
    <row r="2020" spans="1:15" ht="15.95">
      <c r="A2020" s="16" t="s">
        <v>1095</v>
      </c>
      <c r="B2020" s="16" t="s">
        <v>8420</v>
      </c>
      <c r="C2020" s="16"/>
      <c r="D2020" s="17"/>
      <c r="E2020" s="17"/>
      <c r="F2020" s="17"/>
      <c r="G2020" s="17"/>
      <c r="H2020" s="17"/>
      <c r="I2020" s="24">
        <v>19100</v>
      </c>
      <c r="J2020" s="17"/>
      <c r="K2020" s="24">
        <v>119000</v>
      </c>
      <c r="L2020" s="17"/>
      <c r="M2020" s="17"/>
      <c r="N2020" s="17"/>
      <c r="O2020" s="17"/>
    </row>
    <row r="2021" spans="1:15" ht="15.95">
      <c r="A2021" s="16" t="s">
        <v>1094</v>
      </c>
      <c r="B2021" s="16" t="s">
        <v>8420</v>
      </c>
      <c r="C2021" s="16"/>
      <c r="D2021" s="24">
        <v>21000</v>
      </c>
      <c r="E2021" s="24">
        <v>43100</v>
      </c>
      <c r="F2021" s="24">
        <v>57200</v>
      </c>
      <c r="G2021" s="24">
        <v>40800</v>
      </c>
      <c r="H2021" s="17"/>
      <c r="I2021" s="17"/>
      <c r="J2021" s="17"/>
      <c r="K2021" s="28"/>
      <c r="L2021" s="17"/>
      <c r="M2021" s="17"/>
      <c r="N2021" s="17"/>
      <c r="O2021" s="17"/>
    </row>
    <row r="2022" spans="1:15" ht="15.95">
      <c r="A2022" s="16" t="s">
        <v>2311</v>
      </c>
      <c r="B2022" s="16" t="s">
        <v>8420</v>
      </c>
      <c r="C2022" s="16"/>
      <c r="D2022" s="17"/>
      <c r="E2022" s="17"/>
      <c r="F2022" s="17"/>
      <c r="G2022" s="17"/>
      <c r="H2022" s="17"/>
      <c r="I2022" s="24">
        <v>53000</v>
      </c>
      <c r="J2022" s="17"/>
      <c r="K2022" s="28"/>
      <c r="L2022" s="17"/>
      <c r="M2022" s="17"/>
      <c r="N2022" s="17"/>
      <c r="O2022" s="17"/>
    </row>
    <row r="2023" spans="1:15" ht="15.95">
      <c r="A2023" s="16" t="s">
        <v>1091</v>
      </c>
      <c r="B2023" s="16" t="s">
        <v>8420</v>
      </c>
      <c r="C2023" s="16"/>
      <c r="D2023" s="24">
        <v>119000</v>
      </c>
      <c r="E2023" s="24">
        <v>75100</v>
      </c>
      <c r="F2023" s="24">
        <v>196000</v>
      </c>
      <c r="G2023" s="24">
        <v>83400</v>
      </c>
      <c r="H2023" s="24">
        <v>191000</v>
      </c>
      <c r="I2023" s="18">
        <v>507000</v>
      </c>
      <c r="J2023" s="18">
        <v>345000</v>
      </c>
      <c r="K2023" s="18">
        <v>315000</v>
      </c>
      <c r="L2023" s="17"/>
      <c r="M2023" s="17"/>
      <c r="N2023" s="17"/>
      <c r="O2023" s="17"/>
    </row>
    <row r="2024" spans="1:15" ht="15.95">
      <c r="A2024" s="119" t="s">
        <v>1090</v>
      </c>
      <c r="B2024" s="118" t="s">
        <v>8420</v>
      </c>
      <c r="C2024" s="16"/>
      <c r="D2024" s="17"/>
      <c r="E2024" s="24">
        <v>180000</v>
      </c>
      <c r="F2024" s="17"/>
      <c r="G2024" s="18">
        <v>324000</v>
      </c>
      <c r="H2024" s="33">
        <v>3640000</v>
      </c>
      <c r="I2024" s="30">
        <v>3990000</v>
      </c>
      <c r="J2024" s="37">
        <v>5010000</v>
      </c>
      <c r="K2024" s="27">
        <v>2090000</v>
      </c>
      <c r="L2024" s="27">
        <v>2040000</v>
      </c>
      <c r="M2024" s="19">
        <v>1660000</v>
      </c>
      <c r="N2024" s="35">
        <v>838000</v>
      </c>
      <c r="O2024" s="35">
        <v>795000</v>
      </c>
    </row>
    <row r="2025" spans="1:15" ht="15.95">
      <c r="A2025" s="118" t="s">
        <v>1090</v>
      </c>
      <c r="B2025" s="118" t="s">
        <v>8420</v>
      </c>
      <c r="C2025" s="16" t="s">
        <v>8422</v>
      </c>
      <c r="D2025" s="17"/>
      <c r="E2025" s="17"/>
      <c r="F2025" s="17"/>
      <c r="G2025" s="17"/>
      <c r="H2025" s="17"/>
      <c r="I2025" s="17"/>
      <c r="J2025" s="17"/>
      <c r="K2025" s="28"/>
      <c r="L2025" s="17"/>
      <c r="M2025" s="17"/>
      <c r="N2025" s="18">
        <v>254000</v>
      </c>
      <c r="O2025" s="17"/>
    </row>
    <row r="2026" spans="1:15" ht="15.95">
      <c r="A2026" s="118" t="s">
        <v>1090</v>
      </c>
      <c r="B2026" s="118">
        <v>27</v>
      </c>
      <c r="C2026" s="16" t="s">
        <v>8424</v>
      </c>
      <c r="D2026" s="17"/>
      <c r="E2026" s="17"/>
      <c r="F2026" s="17"/>
      <c r="G2026" s="17"/>
      <c r="H2026" s="24">
        <v>147000</v>
      </c>
      <c r="I2026" s="24">
        <v>147000</v>
      </c>
      <c r="J2026" s="17"/>
      <c r="K2026" s="28"/>
      <c r="L2026" s="17"/>
      <c r="M2026" s="24">
        <v>147000</v>
      </c>
      <c r="N2026" s="17"/>
      <c r="O2026" s="17"/>
    </row>
    <row r="2027" spans="1:15" ht="15.95">
      <c r="A2027" s="118" t="s">
        <v>1090</v>
      </c>
      <c r="B2027" s="118">
        <v>27</v>
      </c>
      <c r="C2027" s="16" t="s">
        <v>8429</v>
      </c>
      <c r="D2027" s="17"/>
      <c r="E2027" s="17"/>
      <c r="F2027" s="17"/>
      <c r="G2027" s="17"/>
      <c r="H2027" s="18">
        <v>389000</v>
      </c>
      <c r="I2027" s="17"/>
      <c r="J2027" s="18">
        <v>572000</v>
      </c>
      <c r="K2027" s="28"/>
      <c r="L2027" s="17"/>
      <c r="M2027" s="18">
        <v>251000</v>
      </c>
      <c r="N2027" s="17"/>
      <c r="O2027" s="17"/>
    </row>
    <row r="2028" spans="1:15" ht="15.95">
      <c r="A2028" s="118" t="s">
        <v>1090</v>
      </c>
      <c r="B2028" s="118">
        <v>27</v>
      </c>
      <c r="C2028" s="16" t="s">
        <v>8430</v>
      </c>
      <c r="D2028" s="17"/>
      <c r="E2028" s="17"/>
      <c r="F2028" s="17"/>
      <c r="G2028" s="17"/>
      <c r="H2028" s="24">
        <v>92200</v>
      </c>
      <c r="I2028" s="24">
        <v>82900</v>
      </c>
      <c r="J2028" s="17"/>
      <c r="K2028" s="28"/>
      <c r="L2028" s="17"/>
      <c r="M2028" s="24">
        <v>110000</v>
      </c>
      <c r="N2028" s="17"/>
      <c r="O2028" s="17"/>
    </row>
    <row r="2029" spans="1:15" ht="15.95">
      <c r="A2029" s="118" t="s">
        <v>1090</v>
      </c>
      <c r="B2029" s="118">
        <v>27</v>
      </c>
      <c r="C2029" s="16" t="s">
        <v>8431</v>
      </c>
      <c r="D2029" s="17"/>
      <c r="E2029" s="17"/>
      <c r="F2029" s="17"/>
      <c r="G2029" s="17"/>
      <c r="H2029" s="24">
        <v>181000</v>
      </c>
      <c r="I2029" s="24">
        <v>164000</v>
      </c>
      <c r="J2029" s="24">
        <v>124000</v>
      </c>
      <c r="K2029" s="24">
        <v>115000</v>
      </c>
      <c r="L2029" s="24">
        <v>215000</v>
      </c>
      <c r="M2029" s="24">
        <v>184000</v>
      </c>
      <c r="N2029" s="24">
        <v>110000</v>
      </c>
      <c r="O2029" s="24">
        <v>79600</v>
      </c>
    </row>
    <row r="2030" spans="1:15" ht="15.95">
      <c r="A2030" s="118" t="s">
        <v>1090</v>
      </c>
      <c r="B2030" s="118">
        <v>27</v>
      </c>
      <c r="C2030" s="16" t="s">
        <v>8432</v>
      </c>
      <c r="D2030" s="17"/>
      <c r="E2030" s="17"/>
      <c r="F2030" s="17"/>
      <c r="G2030" s="17"/>
      <c r="H2030" s="24">
        <v>90600</v>
      </c>
      <c r="I2030" s="24">
        <v>91600</v>
      </c>
      <c r="J2030" s="17"/>
      <c r="K2030" s="28"/>
      <c r="L2030" s="24">
        <v>132000</v>
      </c>
      <c r="M2030" s="24">
        <v>96700</v>
      </c>
      <c r="N2030" s="17"/>
      <c r="O2030" s="17"/>
    </row>
    <row r="2031" spans="1:15" ht="15.95">
      <c r="A2031" s="118" t="s">
        <v>1090</v>
      </c>
      <c r="B2031" s="118">
        <v>27</v>
      </c>
      <c r="C2031" s="16" t="s">
        <v>8450</v>
      </c>
      <c r="D2031" s="17"/>
      <c r="E2031" s="17"/>
      <c r="F2031" s="17"/>
      <c r="G2031" s="17"/>
      <c r="H2031" s="24">
        <v>40500</v>
      </c>
      <c r="I2031" s="17"/>
      <c r="J2031" s="17"/>
      <c r="K2031" s="28"/>
      <c r="L2031" s="17"/>
      <c r="M2031" s="17"/>
      <c r="N2031" s="17"/>
      <c r="O2031" s="17"/>
    </row>
    <row r="2032" spans="1:15" ht="15.95">
      <c r="A2032" s="118" t="s">
        <v>1090</v>
      </c>
      <c r="B2032" s="16">
        <v>102</v>
      </c>
      <c r="C2032" s="16" t="s">
        <v>8435</v>
      </c>
      <c r="D2032" s="17"/>
      <c r="E2032" s="17"/>
      <c r="F2032" s="17"/>
      <c r="G2032" s="17"/>
      <c r="H2032" s="17"/>
      <c r="I2032" s="17"/>
      <c r="J2032" s="24">
        <v>139000</v>
      </c>
      <c r="K2032" s="28"/>
      <c r="L2032" s="17"/>
      <c r="M2032" s="17"/>
      <c r="N2032" s="17"/>
      <c r="O2032" s="17"/>
    </row>
    <row r="2033" spans="1:15" ht="15.95">
      <c r="A2033" s="118" t="s">
        <v>1090</v>
      </c>
      <c r="B2033" s="16">
        <v>105</v>
      </c>
      <c r="C2033" s="16"/>
      <c r="D2033" s="17"/>
      <c r="E2033" s="17"/>
      <c r="F2033" s="17"/>
      <c r="G2033" s="17"/>
      <c r="H2033" s="24">
        <v>70500</v>
      </c>
      <c r="I2033" s="24">
        <v>110000</v>
      </c>
      <c r="J2033" s="24">
        <v>99400</v>
      </c>
      <c r="K2033" s="24">
        <v>46900</v>
      </c>
      <c r="L2033" s="17"/>
      <c r="M2033" s="24">
        <v>55200</v>
      </c>
      <c r="N2033" s="17"/>
      <c r="O2033" s="24">
        <v>16300</v>
      </c>
    </row>
    <row r="2034" spans="1:15" ht="15.95">
      <c r="A2034" s="118" t="s">
        <v>1090</v>
      </c>
      <c r="B2034" s="16">
        <v>188</v>
      </c>
      <c r="C2034" s="16"/>
      <c r="D2034" s="17"/>
      <c r="E2034" s="17"/>
      <c r="F2034" s="17"/>
      <c r="G2034" s="17"/>
      <c r="H2034" s="24">
        <v>245000</v>
      </c>
      <c r="I2034" s="18">
        <v>415000</v>
      </c>
      <c r="J2034" s="18">
        <v>536000</v>
      </c>
      <c r="K2034" s="18">
        <v>320000</v>
      </c>
      <c r="L2034" s="24">
        <v>118000</v>
      </c>
      <c r="M2034" s="24">
        <v>161000</v>
      </c>
      <c r="N2034" s="24">
        <v>92600</v>
      </c>
      <c r="O2034" s="17"/>
    </row>
    <row r="2035" spans="1:15" ht="15.95">
      <c r="A2035" s="118" t="s">
        <v>1090</v>
      </c>
      <c r="B2035" s="16">
        <v>205</v>
      </c>
      <c r="C2035" s="16"/>
      <c r="D2035" s="17"/>
      <c r="E2035" s="17"/>
      <c r="F2035" s="17"/>
      <c r="G2035" s="17"/>
      <c r="H2035" s="24">
        <v>36100</v>
      </c>
      <c r="I2035" s="24">
        <v>26300</v>
      </c>
      <c r="J2035" s="24">
        <v>48200</v>
      </c>
      <c r="K2035" s="24">
        <v>19700</v>
      </c>
      <c r="L2035" s="24">
        <v>25500</v>
      </c>
      <c r="M2035" s="24">
        <v>3460</v>
      </c>
      <c r="N2035" s="17"/>
      <c r="O2035" s="17"/>
    </row>
    <row r="2036" spans="1:15" ht="15.95">
      <c r="A2036" s="118" t="s">
        <v>1090</v>
      </c>
      <c r="B2036" s="118">
        <v>215</v>
      </c>
      <c r="C2036" s="16" t="s">
        <v>8755</v>
      </c>
      <c r="D2036" s="17"/>
      <c r="E2036" s="17"/>
      <c r="F2036" s="17"/>
      <c r="G2036" s="17"/>
      <c r="H2036" s="24">
        <v>77200</v>
      </c>
      <c r="I2036" s="17"/>
      <c r="J2036" s="17"/>
      <c r="K2036" s="28"/>
      <c r="L2036" s="17"/>
      <c r="M2036" s="17"/>
      <c r="N2036" s="17"/>
      <c r="O2036" s="17"/>
    </row>
    <row r="2037" spans="1:15" ht="15.95">
      <c r="A2037" s="118" t="s">
        <v>1090</v>
      </c>
      <c r="B2037" s="118">
        <v>215</v>
      </c>
      <c r="C2037" s="16" t="s">
        <v>8429</v>
      </c>
      <c r="D2037" s="17"/>
      <c r="E2037" s="17"/>
      <c r="F2037" s="17"/>
      <c r="G2037" s="17"/>
      <c r="H2037" s="24">
        <v>7010</v>
      </c>
      <c r="I2037" s="17"/>
      <c r="J2037" s="17"/>
      <c r="K2037" s="28"/>
      <c r="L2037" s="17"/>
      <c r="M2037" s="17"/>
      <c r="N2037" s="17"/>
      <c r="O2037" s="17"/>
    </row>
    <row r="2038" spans="1:15" ht="15.95">
      <c r="A2038" s="118" t="s">
        <v>1090</v>
      </c>
      <c r="B2038" s="16">
        <v>242</v>
      </c>
      <c r="C2038" s="16" t="s">
        <v>8450</v>
      </c>
      <c r="D2038" s="17"/>
      <c r="E2038" s="17"/>
      <c r="F2038" s="17"/>
      <c r="G2038" s="17"/>
      <c r="H2038" s="24">
        <v>201000</v>
      </c>
      <c r="I2038" s="17"/>
      <c r="J2038" s="17"/>
      <c r="K2038" s="28"/>
      <c r="L2038" s="17"/>
      <c r="M2038" s="17"/>
      <c r="N2038" s="17"/>
      <c r="O2038" s="17"/>
    </row>
    <row r="2039" spans="1:15" ht="15.95">
      <c r="A2039" s="118" t="s">
        <v>1090</v>
      </c>
      <c r="B2039" s="118">
        <v>325</v>
      </c>
      <c r="C2039" s="16"/>
      <c r="D2039" s="17"/>
      <c r="E2039" s="17"/>
      <c r="F2039" s="17"/>
      <c r="G2039" s="17"/>
      <c r="H2039" s="18">
        <v>296000</v>
      </c>
      <c r="I2039" s="24">
        <v>130000</v>
      </c>
      <c r="J2039" s="24">
        <v>100000</v>
      </c>
      <c r="K2039" s="24">
        <v>93200</v>
      </c>
      <c r="L2039" s="17"/>
      <c r="M2039" s="18">
        <v>291000</v>
      </c>
      <c r="N2039" s="17"/>
      <c r="O2039" s="24">
        <v>190000</v>
      </c>
    </row>
    <row r="2040" spans="1:15" ht="15.95">
      <c r="A2040" s="118" t="s">
        <v>1090</v>
      </c>
      <c r="B2040" s="118">
        <v>325</v>
      </c>
      <c r="C2040" s="16" t="s">
        <v>8423</v>
      </c>
      <c r="D2040" s="17"/>
      <c r="E2040" s="17"/>
      <c r="F2040" s="17"/>
      <c r="G2040" s="17"/>
      <c r="H2040" s="17"/>
      <c r="I2040" s="17"/>
      <c r="J2040" s="17"/>
      <c r="K2040" s="28"/>
      <c r="L2040" s="24">
        <v>125000</v>
      </c>
      <c r="M2040" s="17"/>
      <c r="N2040" s="17"/>
      <c r="O2040" s="17"/>
    </row>
    <row r="2041" spans="1:15" ht="15.95">
      <c r="A2041" s="118" t="s">
        <v>1090</v>
      </c>
      <c r="B2041" s="118">
        <v>325</v>
      </c>
      <c r="C2041" s="16" t="s">
        <v>8457</v>
      </c>
      <c r="D2041" s="17"/>
      <c r="E2041" s="24">
        <v>5410</v>
      </c>
      <c r="F2041" s="17"/>
      <c r="G2041" s="17"/>
      <c r="H2041" s="17"/>
      <c r="I2041" s="17"/>
      <c r="J2041" s="17"/>
      <c r="K2041" s="28"/>
      <c r="L2041" s="17"/>
      <c r="M2041" s="17"/>
      <c r="N2041" s="17"/>
      <c r="O2041" s="17"/>
    </row>
    <row r="2042" spans="1:15" ht="15.95">
      <c r="A2042" s="118" t="s">
        <v>1090</v>
      </c>
      <c r="B2042" s="118">
        <v>325</v>
      </c>
      <c r="C2042" s="16" t="s">
        <v>8424</v>
      </c>
      <c r="D2042" s="17"/>
      <c r="E2042" s="17"/>
      <c r="F2042" s="17"/>
      <c r="G2042" s="17"/>
      <c r="H2042" s="24">
        <v>90000</v>
      </c>
      <c r="I2042" s="17"/>
      <c r="J2042" s="17"/>
      <c r="K2042" s="28"/>
      <c r="L2042" s="17"/>
      <c r="M2042" s="17"/>
      <c r="N2042" s="17"/>
      <c r="O2042" s="17"/>
    </row>
    <row r="2043" spans="1:15" ht="15.95">
      <c r="A2043" s="118" t="s">
        <v>1090</v>
      </c>
      <c r="B2043" s="118">
        <v>325</v>
      </c>
      <c r="C2043" s="16" t="s">
        <v>8429</v>
      </c>
      <c r="D2043" s="17"/>
      <c r="E2043" s="17"/>
      <c r="F2043" s="17"/>
      <c r="G2043" s="17"/>
      <c r="H2043" s="24">
        <v>82400</v>
      </c>
      <c r="I2043" s="17"/>
      <c r="J2043" s="17"/>
      <c r="K2043" s="28"/>
      <c r="L2043" s="17"/>
      <c r="M2043" s="17"/>
      <c r="N2043" s="17"/>
      <c r="O2043" s="17"/>
    </row>
    <row r="2044" spans="1:15" ht="15.95">
      <c r="A2044" s="118" t="s">
        <v>1090</v>
      </c>
      <c r="B2044" s="118">
        <v>325</v>
      </c>
      <c r="C2044" s="16" t="s">
        <v>8431</v>
      </c>
      <c r="D2044" s="17"/>
      <c r="E2044" s="17"/>
      <c r="F2044" s="17"/>
      <c r="G2044" s="17"/>
      <c r="H2044" s="24">
        <v>24100</v>
      </c>
      <c r="I2044" s="17"/>
      <c r="J2044" s="17"/>
      <c r="K2044" s="28"/>
      <c r="L2044" s="17"/>
      <c r="M2044" s="17"/>
      <c r="N2044" s="17"/>
      <c r="O2044" s="17"/>
    </row>
    <row r="2045" spans="1:15" ht="15.95">
      <c r="A2045" s="118" t="s">
        <v>1090</v>
      </c>
      <c r="B2045" s="118">
        <v>325</v>
      </c>
      <c r="C2045" s="16" t="s">
        <v>8452</v>
      </c>
      <c r="D2045" s="17"/>
      <c r="E2045" s="17"/>
      <c r="F2045" s="17"/>
      <c r="G2045" s="17"/>
      <c r="H2045" s="24">
        <v>66700</v>
      </c>
      <c r="I2045" s="17"/>
      <c r="J2045" s="17"/>
      <c r="K2045" s="28"/>
      <c r="L2045" s="17"/>
      <c r="M2045" s="17"/>
      <c r="N2045" s="17"/>
      <c r="O2045" s="17"/>
    </row>
    <row r="2046" spans="1:15" ht="15.95">
      <c r="A2046" s="118" t="s">
        <v>1090</v>
      </c>
      <c r="B2046" s="118">
        <v>325</v>
      </c>
      <c r="C2046" s="16" t="s">
        <v>8453</v>
      </c>
      <c r="D2046" s="17"/>
      <c r="E2046" s="17"/>
      <c r="F2046" s="17"/>
      <c r="G2046" s="17"/>
      <c r="H2046" s="24">
        <v>42300</v>
      </c>
      <c r="I2046" s="24">
        <v>32700</v>
      </c>
      <c r="J2046" s="24">
        <v>24800</v>
      </c>
      <c r="K2046" s="24">
        <v>35400</v>
      </c>
      <c r="L2046" s="17"/>
      <c r="M2046" s="17"/>
      <c r="N2046" s="17"/>
      <c r="O2046" s="24">
        <v>31900</v>
      </c>
    </row>
    <row r="2047" spans="1:15" ht="15.95">
      <c r="A2047" s="118" t="s">
        <v>1090</v>
      </c>
      <c r="B2047" s="118">
        <v>325</v>
      </c>
      <c r="C2047" s="16" t="s">
        <v>8454</v>
      </c>
      <c r="D2047" s="17"/>
      <c r="E2047" s="17"/>
      <c r="F2047" s="17"/>
      <c r="G2047" s="17"/>
      <c r="H2047" s="24">
        <v>125000</v>
      </c>
      <c r="I2047" s="17"/>
      <c r="J2047" s="17"/>
      <c r="K2047" s="28"/>
      <c r="L2047" s="17"/>
      <c r="M2047" s="17"/>
      <c r="N2047" s="17"/>
      <c r="O2047" s="17"/>
    </row>
    <row r="2048" spans="1:15" ht="15.95">
      <c r="A2048" s="118" t="s">
        <v>1090</v>
      </c>
      <c r="B2048" s="118">
        <v>325</v>
      </c>
      <c r="C2048" s="16" t="s">
        <v>8456</v>
      </c>
      <c r="D2048" s="17"/>
      <c r="E2048" s="17"/>
      <c r="F2048" s="17"/>
      <c r="G2048" s="17"/>
      <c r="H2048" s="24">
        <v>7980</v>
      </c>
      <c r="I2048" s="17"/>
      <c r="J2048" s="17"/>
      <c r="K2048" s="24">
        <v>3150</v>
      </c>
      <c r="L2048" s="17"/>
      <c r="M2048" s="17"/>
      <c r="N2048" s="17"/>
      <c r="O2048" s="17"/>
    </row>
    <row r="2049" spans="1:15" ht="15.95">
      <c r="A2049" s="118" t="s">
        <v>1090</v>
      </c>
      <c r="B2049" s="118">
        <v>325</v>
      </c>
      <c r="C2049" s="16" t="s">
        <v>8450</v>
      </c>
      <c r="D2049" s="17"/>
      <c r="E2049" s="17"/>
      <c r="F2049" s="17"/>
      <c r="G2049" s="17"/>
      <c r="H2049" s="24">
        <v>117000</v>
      </c>
      <c r="I2049" s="24">
        <v>66000</v>
      </c>
      <c r="J2049" s="24">
        <v>145000</v>
      </c>
      <c r="K2049" s="24">
        <v>59100</v>
      </c>
      <c r="L2049" s="17"/>
      <c r="M2049" s="17"/>
      <c r="N2049" s="17"/>
      <c r="O2049" s="24">
        <v>0</v>
      </c>
    </row>
    <row r="2050" spans="1:15" ht="15.95">
      <c r="A2050" s="118" t="s">
        <v>1090</v>
      </c>
      <c r="B2050" s="118">
        <v>325</v>
      </c>
      <c r="C2050" s="16" t="s">
        <v>8455</v>
      </c>
      <c r="D2050" s="17"/>
      <c r="E2050" s="17"/>
      <c r="F2050" s="17"/>
      <c r="G2050" s="17"/>
      <c r="H2050" s="24">
        <v>56600</v>
      </c>
      <c r="I2050" s="17"/>
      <c r="J2050" s="17"/>
      <c r="K2050" s="28"/>
      <c r="L2050" s="17"/>
      <c r="M2050" s="17"/>
      <c r="N2050" s="17"/>
      <c r="O2050" s="17"/>
    </row>
    <row r="2051" spans="1:15" ht="15.95">
      <c r="A2051" s="119" t="s">
        <v>1089</v>
      </c>
      <c r="B2051" s="118" t="s">
        <v>8420</v>
      </c>
      <c r="C2051" s="16"/>
      <c r="D2051" s="17"/>
      <c r="E2051" s="18">
        <v>417000</v>
      </c>
      <c r="F2051" s="24">
        <v>35700</v>
      </c>
      <c r="G2051" s="24">
        <v>136000</v>
      </c>
      <c r="H2051" s="32">
        <v>5670000</v>
      </c>
      <c r="I2051" s="32">
        <v>5670000</v>
      </c>
      <c r="J2051" s="31">
        <v>6360000</v>
      </c>
      <c r="K2051" s="22">
        <v>2650000</v>
      </c>
      <c r="L2051" s="22">
        <v>2680000</v>
      </c>
      <c r="M2051" s="22">
        <v>2400000</v>
      </c>
      <c r="N2051" s="35">
        <v>1030000</v>
      </c>
      <c r="O2051" s="19">
        <v>1440000</v>
      </c>
    </row>
    <row r="2052" spans="1:15" ht="15.95">
      <c r="A2052" s="118" t="s">
        <v>1089</v>
      </c>
      <c r="B2052" s="118" t="s">
        <v>8420</v>
      </c>
      <c r="C2052" s="16" t="s">
        <v>8423</v>
      </c>
      <c r="D2052" s="17"/>
      <c r="E2052" s="17"/>
      <c r="F2052" s="17"/>
      <c r="G2052" s="17"/>
      <c r="H2052" s="17"/>
      <c r="I2052" s="17"/>
      <c r="J2052" s="24">
        <v>0</v>
      </c>
      <c r="K2052" s="28"/>
      <c r="L2052" s="17"/>
      <c r="M2052" s="17"/>
      <c r="N2052" s="17"/>
      <c r="O2052" s="17"/>
    </row>
    <row r="2053" spans="1:15" ht="15.95">
      <c r="A2053" s="118" t="s">
        <v>1089</v>
      </c>
      <c r="B2053" s="118" t="s">
        <v>8420</v>
      </c>
      <c r="C2053" s="16" t="s">
        <v>8442</v>
      </c>
      <c r="D2053" s="17"/>
      <c r="E2053" s="17"/>
      <c r="F2053" s="17"/>
      <c r="G2053" s="17"/>
      <c r="H2053" s="24">
        <v>104000</v>
      </c>
      <c r="I2053" s="17"/>
      <c r="J2053" s="17"/>
      <c r="K2053" s="28"/>
      <c r="L2053" s="17"/>
      <c r="M2053" s="17"/>
      <c r="N2053" s="17"/>
      <c r="O2053" s="17"/>
    </row>
    <row r="2054" spans="1:15" ht="15.95">
      <c r="A2054" s="118" t="s">
        <v>1089</v>
      </c>
      <c r="B2054" s="118" t="s">
        <v>8420</v>
      </c>
      <c r="C2054" s="16" t="s">
        <v>8446</v>
      </c>
      <c r="D2054" s="17"/>
      <c r="E2054" s="17"/>
      <c r="F2054" s="17"/>
      <c r="G2054" s="17"/>
      <c r="H2054" s="17"/>
      <c r="I2054" s="24">
        <v>79700</v>
      </c>
      <c r="J2054" s="24">
        <v>67100</v>
      </c>
      <c r="K2054" s="28"/>
      <c r="L2054" s="17"/>
      <c r="M2054" s="17"/>
      <c r="N2054" s="17"/>
      <c r="O2054" s="17"/>
    </row>
    <row r="2055" spans="1:15" ht="15.95">
      <c r="A2055" s="118" t="s">
        <v>1089</v>
      </c>
      <c r="B2055" s="119">
        <v>81</v>
      </c>
      <c r="C2055" s="16" t="s">
        <v>8736</v>
      </c>
      <c r="D2055" s="17"/>
      <c r="E2055" s="17"/>
      <c r="F2055" s="17"/>
      <c r="G2055" s="17"/>
      <c r="H2055" s="24">
        <v>27100</v>
      </c>
      <c r="I2055" s="17"/>
      <c r="J2055" s="17"/>
      <c r="K2055" s="28"/>
      <c r="L2055" s="17"/>
      <c r="M2055" s="17"/>
      <c r="N2055" s="17"/>
      <c r="O2055" s="17"/>
    </row>
    <row r="2056" spans="1:15" ht="15.95">
      <c r="A2056" s="118" t="s">
        <v>1089</v>
      </c>
      <c r="B2056" s="118">
        <v>81</v>
      </c>
      <c r="C2056" s="16" t="s">
        <v>8429</v>
      </c>
      <c r="D2056" s="17"/>
      <c r="E2056" s="17"/>
      <c r="F2056" s="17"/>
      <c r="G2056" s="17"/>
      <c r="H2056" s="24">
        <v>46.5</v>
      </c>
      <c r="I2056" s="24">
        <v>175</v>
      </c>
      <c r="J2056" s="24">
        <v>0</v>
      </c>
      <c r="K2056" s="28"/>
      <c r="L2056" s="17"/>
      <c r="M2056" s="17"/>
      <c r="N2056" s="17"/>
      <c r="O2056" s="17"/>
    </row>
    <row r="2057" spans="1:15" ht="15.95">
      <c r="A2057" s="118" t="s">
        <v>1089</v>
      </c>
      <c r="B2057" s="118">
        <v>81</v>
      </c>
      <c r="C2057" s="16" t="s">
        <v>8431</v>
      </c>
      <c r="D2057" s="17"/>
      <c r="E2057" s="17"/>
      <c r="F2057" s="17"/>
      <c r="G2057" s="17"/>
      <c r="H2057" s="17"/>
      <c r="I2057" s="17"/>
      <c r="J2057" s="17"/>
      <c r="K2057" s="28"/>
      <c r="L2057" s="17"/>
      <c r="M2057" s="24">
        <v>38600</v>
      </c>
      <c r="N2057" s="17"/>
      <c r="O2057" s="17"/>
    </row>
    <row r="2058" spans="1:15" ht="15.95">
      <c r="A2058" s="118" t="s">
        <v>1089</v>
      </c>
      <c r="B2058" s="118">
        <v>81</v>
      </c>
      <c r="C2058" s="16" t="s">
        <v>8432</v>
      </c>
      <c r="D2058" s="17"/>
      <c r="E2058" s="17"/>
      <c r="F2058" s="17"/>
      <c r="G2058" s="17"/>
      <c r="H2058" s="24">
        <v>7340</v>
      </c>
      <c r="I2058" s="24">
        <v>49000</v>
      </c>
      <c r="J2058" s="24">
        <v>37500</v>
      </c>
      <c r="K2058" s="28"/>
      <c r="L2058" s="24">
        <v>50600</v>
      </c>
      <c r="M2058" s="24">
        <v>9080</v>
      </c>
      <c r="N2058" s="17"/>
      <c r="O2058" s="17"/>
    </row>
    <row r="2059" spans="1:15" ht="15.95">
      <c r="A2059" s="118" t="s">
        <v>1089</v>
      </c>
      <c r="B2059" s="118">
        <v>81</v>
      </c>
      <c r="C2059" s="16" t="s">
        <v>8450</v>
      </c>
      <c r="D2059" s="17"/>
      <c r="E2059" s="17"/>
      <c r="F2059" s="17"/>
      <c r="G2059" s="17"/>
      <c r="H2059" s="24">
        <v>6580</v>
      </c>
      <c r="I2059" s="17"/>
      <c r="J2059" s="24">
        <v>8730</v>
      </c>
      <c r="K2059" s="28"/>
      <c r="L2059" s="17"/>
      <c r="M2059" s="17"/>
      <c r="N2059" s="17"/>
      <c r="O2059" s="17"/>
    </row>
    <row r="2060" spans="1:15" ht="15.95">
      <c r="A2060" s="118" t="s">
        <v>1089</v>
      </c>
      <c r="B2060" s="16">
        <v>160</v>
      </c>
      <c r="C2060" s="16"/>
      <c r="D2060" s="17"/>
      <c r="E2060" s="17"/>
      <c r="F2060" s="17"/>
      <c r="G2060" s="24">
        <v>3470</v>
      </c>
      <c r="H2060" s="24">
        <v>239000</v>
      </c>
      <c r="I2060" s="24">
        <v>185000</v>
      </c>
      <c r="J2060" s="18">
        <v>311000</v>
      </c>
      <c r="K2060" s="24">
        <v>56500</v>
      </c>
      <c r="L2060" s="24">
        <v>88300</v>
      </c>
      <c r="M2060" s="24">
        <v>97000</v>
      </c>
      <c r="N2060" s="24">
        <v>36800</v>
      </c>
      <c r="O2060" s="24">
        <v>24900</v>
      </c>
    </row>
    <row r="2061" spans="1:15" ht="15.95">
      <c r="A2061" s="118" t="s">
        <v>1089</v>
      </c>
      <c r="B2061" s="16">
        <v>166</v>
      </c>
      <c r="C2061" s="16"/>
      <c r="D2061" s="17"/>
      <c r="E2061" s="17"/>
      <c r="F2061" s="17"/>
      <c r="G2061" s="17"/>
      <c r="H2061" s="24">
        <v>178000</v>
      </c>
      <c r="I2061" s="24">
        <v>185000</v>
      </c>
      <c r="J2061" s="18">
        <v>311000</v>
      </c>
      <c r="K2061" s="28"/>
      <c r="L2061" s="17"/>
      <c r="M2061" s="17"/>
      <c r="N2061" s="17"/>
      <c r="O2061" s="17"/>
    </row>
    <row r="2062" spans="1:15" ht="15.95">
      <c r="A2062" s="118" t="s">
        <v>1089</v>
      </c>
      <c r="B2062" s="16">
        <v>175</v>
      </c>
      <c r="C2062" s="16"/>
      <c r="D2062" s="17"/>
      <c r="E2062" s="24">
        <v>6400</v>
      </c>
      <c r="F2062" s="17"/>
      <c r="G2062" s="17"/>
      <c r="H2062" s="24">
        <v>154000</v>
      </c>
      <c r="I2062" s="24">
        <v>91000</v>
      </c>
      <c r="J2062" s="24">
        <v>164000</v>
      </c>
      <c r="K2062" s="24">
        <v>46700</v>
      </c>
      <c r="L2062" s="24">
        <v>116000</v>
      </c>
      <c r="M2062" s="24">
        <v>91700</v>
      </c>
      <c r="N2062" s="24">
        <v>5000</v>
      </c>
      <c r="O2062" s="24">
        <v>13500</v>
      </c>
    </row>
    <row r="2063" spans="1:15" ht="15.95">
      <c r="A2063" s="118" t="s">
        <v>1089</v>
      </c>
      <c r="B2063" s="16">
        <v>188</v>
      </c>
      <c r="C2063" s="16" t="s">
        <v>8446</v>
      </c>
      <c r="D2063" s="17"/>
      <c r="E2063" s="17"/>
      <c r="F2063" s="17"/>
      <c r="G2063" s="17"/>
      <c r="H2063" s="24">
        <v>107000</v>
      </c>
      <c r="I2063" s="24">
        <v>38700</v>
      </c>
      <c r="J2063" s="24">
        <v>67100</v>
      </c>
      <c r="K2063" s="24">
        <v>72100</v>
      </c>
      <c r="L2063" s="24">
        <v>74600</v>
      </c>
      <c r="M2063" s="17"/>
      <c r="N2063" s="17"/>
      <c r="O2063" s="17"/>
    </row>
    <row r="2064" spans="1:15" ht="15.95">
      <c r="A2064" s="118" t="s">
        <v>1089</v>
      </c>
      <c r="B2064" s="16">
        <v>230</v>
      </c>
      <c r="C2064" s="16"/>
      <c r="D2064" s="17"/>
      <c r="E2064" s="17"/>
      <c r="F2064" s="17"/>
      <c r="G2064" s="17"/>
      <c r="H2064" s="17"/>
      <c r="I2064" s="17"/>
      <c r="J2064" s="24">
        <v>16500</v>
      </c>
      <c r="K2064" s="28"/>
      <c r="L2064" s="17"/>
      <c r="M2064" s="17"/>
      <c r="N2064" s="17"/>
      <c r="O2064" s="17"/>
    </row>
    <row r="2065" spans="1:15" ht="15.95">
      <c r="A2065" s="118" t="s">
        <v>1089</v>
      </c>
      <c r="B2065" s="16">
        <v>260</v>
      </c>
      <c r="C2065" s="16" t="s">
        <v>8423</v>
      </c>
      <c r="D2065" s="17"/>
      <c r="E2065" s="17"/>
      <c r="F2065" s="17"/>
      <c r="G2065" s="17"/>
      <c r="H2065" s="24">
        <v>97200</v>
      </c>
      <c r="I2065" s="17"/>
      <c r="J2065" s="17"/>
      <c r="K2065" s="28"/>
      <c r="L2065" s="17"/>
      <c r="M2065" s="17"/>
      <c r="N2065" s="17"/>
      <c r="O2065" s="17"/>
    </row>
    <row r="2066" spans="1:15" ht="15.95">
      <c r="A2066" s="119" t="s">
        <v>1088</v>
      </c>
      <c r="B2066" s="118" t="s">
        <v>8420</v>
      </c>
      <c r="C2066" s="16"/>
      <c r="D2066" s="18">
        <v>250000</v>
      </c>
      <c r="E2066" s="18">
        <v>696000</v>
      </c>
      <c r="F2066" s="17"/>
      <c r="G2066" s="24">
        <v>108000</v>
      </c>
      <c r="H2066" s="32">
        <v>5500000</v>
      </c>
      <c r="I2066" s="32">
        <v>5430000</v>
      </c>
      <c r="J2066" s="32">
        <v>5530000</v>
      </c>
      <c r="K2066" s="26">
        <v>3030000</v>
      </c>
      <c r="L2066" s="37">
        <v>4930000</v>
      </c>
      <c r="M2066" s="27">
        <v>2040000</v>
      </c>
      <c r="N2066" s="35">
        <v>882000</v>
      </c>
      <c r="O2066" s="35">
        <v>1230000</v>
      </c>
    </row>
    <row r="2067" spans="1:15" ht="15.95">
      <c r="A2067" s="118" t="s">
        <v>1088</v>
      </c>
      <c r="B2067" s="118" t="s">
        <v>8420</v>
      </c>
      <c r="C2067" s="16" t="s">
        <v>8421</v>
      </c>
      <c r="D2067" s="17"/>
      <c r="E2067" s="17"/>
      <c r="F2067" s="17"/>
      <c r="G2067" s="17"/>
      <c r="H2067" s="24">
        <v>159000</v>
      </c>
      <c r="I2067" s="24">
        <v>133000</v>
      </c>
      <c r="J2067" s="18">
        <v>284000</v>
      </c>
      <c r="K2067" s="24">
        <v>47500</v>
      </c>
      <c r="L2067" s="17"/>
      <c r="M2067" s="24">
        <v>117000</v>
      </c>
      <c r="N2067" s="24">
        <v>75000</v>
      </c>
      <c r="O2067" s="24">
        <v>23900</v>
      </c>
    </row>
    <row r="2068" spans="1:15" ht="15.95">
      <c r="A2068" s="118" t="s">
        <v>1088</v>
      </c>
      <c r="B2068" s="118" t="s">
        <v>8420</v>
      </c>
      <c r="C2068" s="16" t="s">
        <v>8442</v>
      </c>
      <c r="D2068" s="17"/>
      <c r="E2068" s="24">
        <v>299</v>
      </c>
      <c r="F2068" s="17"/>
      <c r="G2068" s="17"/>
      <c r="H2068" s="17"/>
      <c r="I2068" s="17"/>
      <c r="J2068" s="17"/>
      <c r="K2068" s="28"/>
      <c r="L2068" s="17"/>
      <c r="M2068" s="17"/>
      <c r="N2068" s="17"/>
      <c r="O2068" s="17"/>
    </row>
    <row r="2069" spans="1:15" ht="15.95">
      <c r="A2069" s="118" t="s">
        <v>1088</v>
      </c>
      <c r="B2069" s="118" t="s">
        <v>8420</v>
      </c>
      <c r="C2069" s="16" t="s">
        <v>8425</v>
      </c>
      <c r="D2069" s="17"/>
      <c r="E2069" s="17"/>
      <c r="F2069" s="17"/>
      <c r="G2069" s="17"/>
      <c r="H2069" s="24">
        <v>57800</v>
      </c>
      <c r="I2069" s="24">
        <v>31500</v>
      </c>
      <c r="J2069" s="17"/>
      <c r="K2069" s="28"/>
      <c r="L2069" s="17"/>
      <c r="M2069" s="17"/>
      <c r="N2069" s="17"/>
      <c r="O2069" s="17"/>
    </row>
    <row r="2070" spans="1:15" ht="15.95">
      <c r="A2070" s="118" t="s">
        <v>1088</v>
      </c>
      <c r="B2070" s="16">
        <v>43</v>
      </c>
      <c r="C2070" s="16"/>
      <c r="D2070" s="17"/>
      <c r="E2070" s="17"/>
      <c r="F2070" s="17"/>
      <c r="G2070" s="17"/>
      <c r="H2070" s="17"/>
      <c r="I2070" s="17"/>
      <c r="J2070" s="17"/>
      <c r="K2070" s="28"/>
      <c r="L2070" s="17"/>
      <c r="M2070" s="24">
        <v>195000</v>
      </c>
      <c r="N2070" s="17"/>
      <c r="O2070" s="17"/>
    </row>
    <row r="2071" spans="1:15" ht="15.95">
      <c r="A2071" s="118" t="s">
        <v>1088</v>
      </c>
      <c r="B2071" s="16">
        <v>54</v>
      </c>
      <c r="C2071" s="16"/>
      <c r="D2071" s="17"/>
      <c r="E2071" s="17"/>
      <c r="F2071" s="17"/>
      <c r="G2071" s="17"/>
      <c r="H2071" s="24">
        <v>201000</v>
      </c>
      <c r="I2071" s="17"/>
      <c r="J2071" s="17"/>
      <c r="K2071" s="28"/>
      <c r="L2071" s="24">
        <v>205000</v>
      </c>
      <c r="M2071" s="24">
        <v>131000</v>
      </c>
      <c r="N2071" s="17"/>
      <c r="O2071" s="17"/>
    </row>
    <row r="2072" spans="1:15" ht="15.95">
      <c r="A2072" s="118" t="s">
        <v>1088</v>
      </c>
      <c r="B2072" s="119">
        <v>114</v>
      </c>
      <c r="C2072" s="16" t="s">
        <v>8444</v>
      </c>
      <c r="D2072" s="17"/>
      <c r="E2072" s="17"/>
      <c r="F2072" s="17"/>
      <c r="G2072" s="17"/>
      <c r="H2072" s="24">
        <v>79400</v>
      </c>
      <c r="I2072" s="17"/>
      <c r="J2072" s="24">
        <v>94300</v>
      </c>
      <c r="K2072" s="28"/>
      <c r="L2072" s="17"/>
      <c r="M2072" s="17"/>
      <c r="N2072" s="17"/>
      <c r="O2072" s="17"/>
    </row>
    <row r="2073" spans="1:15" ht="15.95">
      <c r="A2073" s="118" t="s">
        <v>1088</v>
      </c>
      <c r="B2073" s="118">
        <v>114</v>
      </c>
      <c r="C2073" s="16" t="s">
        <v>8449</v>
      </c>
      <c r="D2073" s="17"/>
      <c r="E2073" s="17"/>
      <c r="F2073" s="17"/>
      <c r="G2073" s="17"/>
      <c r="H2073" s="24">
        <v>25100</v>
      </c>
      <c r="I2073" s="24">
        <v>5620</v>
      </c>
      <c r="J2073" s="24">
        <v>8900</v>
      </c>
      <c r="K2073" s="28"/>
      <c r="L2073" s="17"/>
      <c r="M2073" s="17"/>
      <c r="N2073" s="17"/>
      <c r="O2073" s="17"/>
    </row>
    <row r="2074" spans="1:15" ht="15.95">
      <c r="A2074" s="118" t="s">
        <v>1088</v>
      </c>
      <c r="B2074" s="118">
        <v>114</v>
      </c>
      <c r="C2074" s="16" t="s">
        <v>8755</v>
      </c>
      <c r="D2074" s="17"/>
      <c r="E2074" s="17"/>
      <c r="F2074" s="17"/>
      <c r="G2074" s="17"/>
      <c r="H2074" s="24">
        <v>98400</v>
      </c>
      <c r="I2074" s="24">
        <v>56400</v>
      </c>
      <c r="J2074" s="24">
        <v>145000</v>
      </c>
      <c r="K2074" s="28"/>
      <c r="L2074" s="17"/>
      <c r="M2074" s="17"/>
      <c r="N2074" s="17"/>
      <c r="O2074" s="17"/>
    </row>
    <row r="2075" spans="1:15" ht="15.95">
      <c r="A2075" s="118" t="s">
        <v>1088</v>
      </c>
      <c r="B2075" s="118">
        <v>114</v>
      </c>
      <c r="C2075" s="16" t="s">
        <v>8456</v>
      </c>
      <c r="D2075" s="17"/>
      <c r="E2075" s="17"/>
      <c r="F2075" s="17"/>
      <c r="G2075" s="17"/>
      <c r="H2075" s="17"/>
      <c r="I2075" s="24">
        <v>4350</v>
      </c>
      <c r="J2075" s="24">
        <v>9380</v>
      </c>
      <c r="K2075" s="28"/>
      <c r="L2075" s="17"/>
      <c r="M2075" s="17"/>
      <c r="N2075" s="17"/>
      <c r="O2075" s="17"/>
    </row>
    <row r="2076" spans="1:15" ht="15.95">
      <c r="A2076" s="118" t="s">
        <v>1088</v>
      </c>
      <c r="B2076" s="118">
        <v>114</v>
      </c>
      <c r="C2076" s="16" t="s">
        <v>8455</v>
      </c>
      <c r="D2076" s="17"/>
      <c r="E2076" s="17"/>
      <c r="F2076" s="17"/>
      <c r="G2076" s="17"/>
      <c r="H2076" s="24">
        <v>9440</v>
      </c>
      <c r="I2076" s="17"/>
      <c r="J2076" s="17"/>
      <c r="K2076" s="28"/>
      <c r="L2076" s="17"/>
      <c r="M2076" s="17"/>
      <c r="N2076" s="17"/>
      <c r="O2076" s="17"/>
    </row>
    <row r="2077" spans="1:15" ht="15.95">
      <c r="A2077" s="118" t="s">
        <v>1088</v>
      </c>
      <c r="B2077" s="16">
        <v>207</v>
      </c>
      <c r="C2077" s="16"/>
      <c r="D2077" s="17"/>
      <c r="E2077" s="24">
        <v>136000</v>
      </c>
      <c r="F2077" s="17"/>
      <c r="G2077" s="17"/>
      <c r="H2077" s="18">
        <v>586000</v>
      </c>
      <c r="I2077" s="18">
        <v>361000</v>
      </c>
      <c r="J2077" s="18">
        <v>461000</v>
      </c>
      <c r="K2077" s="24">
        <v>220000</v>
      </c>
      <c r="L2077" s="17"/>
      <c r="M2077" s="24">
        <v>142000</v>
      </c>
      <c r="N2077" s="24">
        <v>99800</v>
      </c>
      <c r="O2077" s="24">
        <v>115000</v>
      </c>
    </row>
    <row r="2078" spans="1:15" ht="15.95">
      <c r="A2078" s="118" t="s">
        <v>1088</v>
      </c>
      <c r="B2078" s="16">
        <v>336</v>
      </c>
      <c r="C2078" s="16"/>
      <c r="D2078" s="17"/>
      <c r="E2078" s="17"/>
      <c r="F2078" s="17"/>
      <c r="G2078" s="17"/>
      <c r="H2078" s="24">
        <v>30000</v>
      </c>
      <c r="I2078" s="24">
        <v>24000</v>
      </c>
      <c r="J2078" s="24">
        <v>26300</v>
      </c>
      <c r="K2078" s="24">
        <v>22100</v>
      </c>
      <c r="L2078" s="24">
        <v>3430</v>
      </c>
      <c r="M2078" s="24">
        <v>3180</v>
      </c>
      <c r="N2078" s="17"/>
      <c r="O2078" s="24">
        <v>6850</v>
      </c>
    </row>
    <row r="2079" spans="1:15" ht="15.95">
      <c r="A2079" s="16" t="s">
        <v>1087</v>
      </c>
      <c r="B2079" s="16" t="s">
        <v>8420</v>
      </c>
      <c r="C2079" s="16"/>
      <c r="D2079" s="17"/>
      <c r="E2079" s="17"/>
      <c r="F2079" s="17"/>
      <c r="G2079" s="17"/>
      <c r="H2079" s="17"/>
      <c r="I2079" s="17"/>
      <c r="J2079" s="24">
        <v>30500</v>
      </c>
      <c r="K2079" s="24">
        <v>30300</v>
      </c>
      <c r="L2079" s="17"/>
      <c r="M2079" s="17"/>
      <c r="N2079" s="17"/>
      <c r="O2079" s="17"/>
    </row>
    <row r="2080" spans="1:15" ht="15.95">
      <c r="A2080" s="118" t="s">
        <v>1086</v>
      </c>
      <c r="B2080" s="16" t="s">
        <v>8420</v>
      </c>
      <c r="C2080" s="16"/>
      <c r="D2080" s="35">
        <v>870000</v>
      </c>
      <c r="E2080" s="24">
        <v>201000</v>
      </c>
      <c r="F2080" s="18">
        <v>554000</v>
      </c>
      <c r="G2080" s="18">
        <v>584000</v>
      </c>
      <c r="H2080" s="18">
        <v>356000</v>
      </c>
      <c r="I2080" s="35">
        <v>848000</v>
      </c>
      <c r="J2080" s="35">
        <v>814000</v>
      </c>
      <c r="K2080" s="18">
        <v>612000</v>
      </c>
      <c r="L2080" s="17"/>
      <c r="M2080" s="24">
        <v>41300</v>
      </c>
      <c r="N2080" s="24">
        <v>24900</v>
      </c>
      <c r="O2080" s="24">
        <v>21600</v>
      </c>
    </row>
    <row r="2081" spans="1:15" ht="15.95">
      <c r="A2081" s="118" t="s">
        <v>1086</v>
      </c>
      <c r="B2081" s="16">
        <v>134</v>
      </c>
      <c r="C2081" s="16"/>
      <c r="D2081" s="24">
        <v>0</v>
      </c>
      <c r="E2081" s="17"/>
      <c r="F2081" s="17"/>
      <c r="G2081" s="17"/>
      <c r="H2081" s="17"/>
      <c r="I2081" s="24">
        <v>31.8</v>
      </c>
      <c r="J2081" s="17"/>
      <c r="K2081" s="28"/>
      <c r="L2081" s="17"/>
      <c r="M2081" s="17"/>
      <c r="N2081" s="17"/>
      <c r="O2081" s="17"/>
    </row>
    <row r="2082" spans="1:15" ht="15.95">
      <c r="A2082" s="16" t="s">
        <v>5691</v>
      </c>
      <c r="B2082" s="16" t="s">
        <v>8420</v>
      </c>
      <c r="C2082" s="16"/>
      <c r="D2082" s="17"/>
      <c r="E2082" s="17"/>
      <c r="F2082" s="17"/>
      <c r="G2082" s="17"/>
      <c r="H2082" s="17"/>
      <c r="I2082" s="17"/>
      <c r="J2082" s="17"/>
      <c r="K2082" s="24">
        <v>49500</v>
      </c>
      <c r="L2082" s="17"/>
      <c r="M2082" s="17"/>
      <c r="N2082" s="17"/>
      <c r="O2082" s="17"/>
    </row>
    <row r="2083" spans="1:15" ht="15.95">
      <c r="A2083" s="16" t="s">
        <v>1084</v>
      </c>
      <c r="B2083" s="16" t="s">
        <v>8420</v>
      </c>
      <c r="C2083" s="16"/>
      <c r="D2083" s="35">
        <v>868000</v>
      </c>
      <c r="E2083" s="18">
        <v>585000</v>
      </c>
      <c r="F2083" s="35">
        <v>887000</v>
      </c>
      <c r="G2083" s="18">
        <v>736000</v>
      </c>
      <c r="H2083" s="18">
        <v>734000</v>
      </c>
      <c r="I2083" s="35">
        <v>895000</v>
      </c>
      <c r="J2083" s="35">
        <v>802000</v>
      </c>
      <c r="K2083" s="35">
        <v>979000</v>
      </c>
      <c r="L2083" s="17"/>
      <c r="M2083" s="17"/>
      <c r="N2083" s="24">
        <v>157000</v>
      </c>
      <c r="O2083" s="24">
        <v>16300</v>
      </c>
    </row>
    <row r="2084" spans="1:15" ht="15.95">
      <c r="A2084" s="16" t="s">
        <v>1083</v>
      </c>
      <c r="B2084" s="16" t="s">
        <v>8420</v>
      </c>
      <c r="C2084" s="16"/>
      <c r="D2084" s="17"/>
      <c r="E2084" s="17"/>
      <c r="F2084" s="18">
        <v>285000</v>
      </c>
      <c r="G2084" s="18">
        <v>284000</v>
      </c>
      <c r="H2084" s="24">
        <v>85700</v>
      </c>
      <c r="I2084" s="17"/>
      <c r="J2084" s="24">
        <v>109000</v>
      </c>
      <c r="K2084" s="24">
        <v>126000</v>
      </c>
      <c r="L2084" s="17"/>
      <c r="M2084" s="17"/>
      <c r="N2084" s="17"/>
      <c r="O2084" s="17"/>
    </row>
    <row r="2085" spans="1:15" ht="15.95">
      <c r="A2085" s="16" t="s">
        <v>5719</v>
      </c>
      <c r="B2085" s="16" t="s">
        <v>8420</v>
      </c>
      <c r="C2085" s="16"/>
      <c r="D2085" s="17"/>
      <c r="E2085" s="17"/>
      <c r="F2085" s="24">
        <v>159000</v>
      </c>
      <c r="G2085" s="17"/>
      <c r="H2085" s="17"/>
      <c r="I2085" s="17"/>
      <c r="J2085" s="17"/>
      <c r="K2085" s="28"/>
      <c r="L2085" s="17"/>
      <c r="M2085" s="17"/>
      <c r="N2085" s="17"/>
      <c r="O2085" s="17"/>
    </row>
    <row r="2086" spans="1:15" ht="15.95">
      <c r="A2086" s="16" t="s">
        <v>1080</v>
      </c>
      <c r="B2086" s="16" t="s">
        <v>8420</v>
      </c>
      <c r="C2086" s="16"/>
      <c r="D2086" s="24">
        <v>94300</v>
      </c>
      <c r="E2086" s="17"/>
      <c r="F2086" s="17"/>
      <c r="G2086" s="24">
        <v>79100</v>
      </c>
      <c r="H2086" s="17"/>
      <c r="I2086" s="17"/>
      <c r="J2086" s="17"/>
      <c r="K2086" s="24">
        <v>63900</v>
      </c>
      <c r="L2086" s="17"/>
      <c r="M2086" s="17"/>
      <c r="N2086" s="17"/>
      <c r="O2086" s="17"/>
    </row>
    <row r="2087" spans="1:15" ht="15.95">
      <c r="A2087" s="16" t="s">
        <v>1079</v>
      </c>
      <c r="B2087" s="16" t="s">
        <v>8420</v>
      </c>
      <c r="C2087" s="16"/>
      <c r="D2087" s="35">
        <v>798000</v>
      </c>
      <c r="E2087" s="24">
        <v>191000</v>
      </c>
      <c r="F2087" s="17"/>
      <c r="G2087" s="17"/>
      <c r="H2087" s="17"/>
      <c r="I2087" s="17"/>
      <c r="J2087" s="17"/>
      <c r="K2087" s="28"/>
      <c r="L2087" s="17"/>
      <c r="M2087" s="17"/>
      <c r="N2087" s="17"/>
      <c r="O2087" s="17"/>
    </row>
    <row r="2088" spans="1:15" ht="15.95">
      <c r="A2088" s="16" t="s">
        <v>5456</v>
      </c>
      <c r="B2088" s="16" t="s">
        <v>8420</v>
      </c>
      <c r="C2088" s="16"/>
      <c r="D2088" s="17"/>
      <c r="E2088" s="17"/>
      <c r="F2088" s="24">
        <v>22100</v>
      </c>
      <c r="G2088" s="17"/>
      <c r="H2088" s="17"/>
      <c r="I2088" s="17"/>
      <c r="J2088" s="17"/>
      <c r="K2088" s="28"/>
      <c r="L2088" s="17"/>
      <c r="M2088" s="17"/>
      <c r="N2088" s="17"/>
      <c r="O2088" s="17"/>
    </row>
    <row r="2089" spans="1:15" ht="15.95">
      <c r="A2089" s="118" t="s">
        <v>1078</v>
      </c>
      <c r="B2089" s="16" t="s">
        <v>8420</v>
      </c>
      <c r="C2089" s="16"/>
      <c r="D2089" s="24">
        <v>96100</v>
      </c>
      <c r="E2089" s="24">
        <v>19400</v>
      </c>
      <c r="F2089" s="18">
        <v>718000</v>
      </c>
      <c r="G2089" s="18">
        <v>363000</v>
      </c>
      <c r="H2089" s="18">
        <v>388000</v>
      </c>
      <c r="I2089" s="27">
        <v>1990000</v>
      </c>
      <c r="J2089" s="18">
        <v>383000</v>
      </c>
      <c r="K2089" s="19">
        <v>1520000</v>
      </c>
      <c r="L2089" s="17"/>
      <c r="M2089" s="17"/>
      <c r="N2089" s="17"/>
      <c r="O2089" s="17"/>
    </row>
    <row r="2090" spans="1:15" ht="15.95">
      <c r="A2090" s="118" t="s">
        <v>1078</v>
      </c>
      <c r="B2090" s="16">
        <v>257</v>
      </c>
      <c r="C2090" s="16" t="s">
        <v>8429</v>
      </c>
      <c r="D2090" s="17"/>
      <c r="E2090" s="17"/>
      <c r="F2090" s="17"/>
      <c r="G2090" s="17"/>
      <c r="H2090" s="24">
        <v>198000</v>
      </c>
      <c r="I2090" s="17"/>
      <c r="J2090" s="17"/>
      <c r="K2090" s="28"/>
      <c r="L2090" s="17"/>
      <c r="M2090" s="17"/>
      <c r="N2090" s="17"/>
      <c r="O2090" s="17"/>
    </row>
    <row r="2091" spans="1:15" ht="15.95">
      <c r="A2091" s="118" t="s">
        <v>1078</v>
      </c>
      <c r="B2091" s="16">
        <v>293</v>
      </c>
      <c r="C2091" s="16"/>
      <c r="D2091" s="17"/>
      <c r="E2091" s="17"/>
      <c r="F2091" s="17"/>
      <c r="G2091" s="17"/>
      <c r="H2091" s="24">
        <v>2120</v>
      </c>
      <c r="I2091" s="17"/>
      <c r="J2091" s="17"/>
      <c r="K2091" s="28"/>
      <c r="L2091" s="17"/>
      <c r="M2091" s="17"/>
      <c r="N2091" s="17"/>
      <c r="O2091" s="17"/>
    </row>
    <row r="2092" spans="1:15" ht="15.95">
      <c r="A2092" s="118" t="s">
        <v>1078</v>
      </c>
      <c r="B2092" s="16">
        <v>713</v>
      </c>
      <c r="C2092" s="16"/>
      <c r="D2092" s="17"/>
      <c r="E2092" s="17"/>
      <c r="F2092" s="17"/>
      <c r="G2092" s="24">
        <v>52700</v>
      </c>
      <c r="H2092" s="17"/>
      <c r="I2092" s="17"/>
      <c r="J2092" s="17"/>
      <c r="K2092" s="28"/>
      <c r="L2092" s="17"/>
      <c r="M2092" s="17"/>
      <c r="N2092" s="17"/>
      <c r="O2092" s="17"/>
    </row>
    <row r="2093" spans="1:15" ht="15.95">
      <c r="A2093" s="16" t="s">
        <v>8676</v>
      </c>
      <c r="B2093" s="16" t="s">
        <v>8420</v>
      </c>
      <c r="C2093" s="16"/>
      <c r="D2093" s="18">
        <v>468000</v>
      </c>
      <c r="E2093" s="24">
        <v>180000</v>
      </c>
      <c r="F2093" s="17"/>
      <c r="G2093" s="24">
        <v>90700</v>
      </c>
      <c r="H2093" s="24">
        <v>119000</v>
      </c>
      <c r="I2093" s="24">
        <v>179000</v>
      </c>
      <c r="J2093" s="24">
        <v>203000</v>
      </c>
      <c r="K2093" s="18">
        <v>270000</v>
      </c>
      <c r="L2093" s="17"/>
      <c r="M2093" s="24">
        <v>19700</v>
      </c>
      <c r="N2093" s="17"/>
      <c r="O2093" s="17"/>
    </row>
    <row r="2094" spans="1:15" ht="15.95">
      <c r="A2094" s="16" t="s">
        <v>8788</v>
      </c>
      <c r="B2094" s="16" t="s">
        <v>8420</v>
      </c>
      <c r="C2094" s="16"/>
      <c r="D2094" s="17"/>
      <c r="E2094" s="17"/>
      <c r="F2094" s="17"/>
      <c r="G2094" s="17"/>
      <c r="H2094" s="17"/>
      <c r="I2094" s="17"/>
      <c r="J2094" s="24">
        <v>63100</v>
      </c>
      <c r="K2094" s="28"/>
      <c r="L2094" s="17"/>
      <c r="M2094" s="17"/>
      <c r="N2094" s="17"/>
      <c r="O2094" s="17"/>
    </row>
    <row r="2095" spans="1:15" ht="15.95">
      <c r="A2095" s="16" t="s">
        <v>2043</v>
      </c>
      <c r="B2095" s="16" t="s">
        <v>8420</v>
      </c>
      <c r="C2095" s="16"/>
      <c r="D2095" s="17"/>
      <c r="E2095" s="17"/>
      <c r="F2095" s="24">
        <v>132000</v>
      </c>
      <c r="G2095" s="17"/>
      <c r="H2095" s="17"/>
      <c r="I2095" s="17"/>
      <c r="J2095" s="17"/>
      <c r="K2095" s="28"/>
      <c r="L2095" s="17"/>
      <c r="M2095" s="17"/>
      <c r="N2095" s="17"/>
      <c r="O2095" s="17"/>
    </row>
    <row r="2096" spans="1:15" ht="15.95">
      <c r="A2096" s="16" t="s">
        <v>6643</v>
      </c>
      <c r="B2096" s="16" t="s">
        <v>8420</v>
      </c>
      <c r="C2096" s="16"/>
      <c r="D2096" s="17"/>
      <c r="E2096" s="17"/>
      <c r="F2096" s="24">
        <v>141000</v>
      </c>
      <c r="G2096" s="17"/>
      <c r="H2096" s="17"/>
      <c r="I2096" s="17"/>
      <c r="J2096" s="17"/>
      <c r="K2096" s="28"/>
      <c r="L2096" s="17"/>
      <c r="M2096" s="17"/>
      <c r="N2096" s="17"/>
      <c r="O2096" s="17"/>
    </row>
    <row r="2097" spans="1:15" ht="15.95">
      <c r="A2097" s="16" t="s">
        <v>1075</v>
      </c>
      <c r="B2097" s="16" t="s">
        <v>8420</v>
      </c>
      <c r="C2097" s="16"/>
      <c r="D2097" s="24">
        <v>85600</v>
      </c>
      <c r="E2097" s="17"/>
      <c r="F2097" s="24">
        <v>141000</v>
      </c>
      <c r="G2097" s="24">
        <v>30000</v>
      </c>
      <c r="H2097" s="24">
        <v>31300</v>
      </c>
      <c r="I2097" s="24">
        <v>79200</v>
      </c>
      <c r="J2097" s="24">
        <v>18100</v>
      </c>
      <c r="K2097" s="24">
        <v>23300</v>
      </c>
      <c r="L2097" s="17"/>
      <c r="M2097" s="17"/>
      <c r="N2097" s="17"/>
      <c r="O2097" s="17"/>
    </row>
    <row r="2098" spans="1:15" ht="15.95">
      <c r="A2098" s="118" t="s">
        <v>6704</v>
      </c>
      <c r="B2098" s="119">
        <v>154</v>
      </c>
      <c r="C2098" s="16" t="s">
        <v>8423</v>
      </c>
      <c r="D2098" s="17"/>
      <c r="E2098" s="17"/>
      <c r="F2098" s="17"/>
      <c r="G2098" s="17"/>
      <c r="H2098" s="17"/>
      <c r="I2098" s="17"/>
      <c r="J2098" s="17"/>
      <c r="K2098" s="28"/>
      <c r="L2098" s="24">
        <v>222000</v>
      </c>
      <c r="M2098" s="17"/>
      <c r="N2098" s="17"/>
      <c r="O2098" s="17"/>
    </row>
    <row r="2099" spans="1:15" ht="15.95">
      <c r="A2099" s="118" t="s">
        <v>6704</v>
      </c>
      <c r="B2099" s="118">
        <v>154</v>
      </c>
      <c r="C2099" s="16" t="s">
        <v>8438</v>
      </c>
      <c r="D2099" s="17"/>
      <c r="E2099" s="17"/>
      <c r="F2099" s="17"/>
      <c r="G2099" s="17"/>
      <c r="H2099" s="17"/>
      <c r="I2099" s="17"/>
      <c r="J2099" s="17"/>
      <c r="K2099" s="28"/>
      <c r="L2099" s="24">
        <v>75300</v>
      </c>
      <c r="M2099" s="17"/>
      <c r="N2099" s="17"/>
      <c r="O2099" s="17"/>
    </row>
    <row r="2100" spans="1:15" ht="15.95">
      <c r="A2100" s="118" t="s">
        <v>6704</v>
      </c>
      <c r="B2100" s="118">
        <v>154</v>
      </c>
      <c r="C2100" s="16" t="s">
        <v>8434</v>
      </c>
      <c r="D2100" s="17"/>
      <c r="E2100" s="17"/>
      <c r="F2100" s="17"/>
      <c r="G2100" s="17"/>
      <c r="H2100" s="17"/>
      <c r="I2100" s="17"/>
      <c r="J2100" s="17"/>
      <c r="K2100" s="28"/>
      <c r="L2100" s="24">
        <v>93300</v>
      </c>
      <c r="M2100" s="17"/>
      <c r="N2100" s="17"/>
      <c r="O2100" s="17"/>
    </row>
    <row r="2101" spans="1:15" ht="15.95">
      <c r="A2101" s="118" t="s">
        <v>6704</v>
      </c>
      <c r="B2101" s="118">
        <v>154</v>
      </c>
      <c r="C2101" s="16" t="s">
        <v>8447</v>
      </c>
      <c r="D2101" s="17"/>
      <c r="E2101" s="17"/>
      <c r="F2101" s="17"/>
      <c r="G2101" s="17"/>
      <c r="H2101" s="17"/>
      <c r="I2101" s="17"/>
      <c r="J2101" s="17"/>
      <c r="K2101" s="28"/>
      <c r="L2101" s="24">
        <v>101000</v>
      </c>
      <c r="M2101" s="17"/>
      <c r="N2101" s="17"/>
      <c r="O2101" s="17"/>
    </row>
    <row r="2102" spans="1:15" ht="15.95">
      <c r="A2102" s="118" t="s">
        <v>6704</v>
      </c>
      <c r="B2102" s="118">
        <v>154</v>
      </c>
      <c r="C2102" s="16" t="s">
        <v>8424</v>
      </c>
      <c r="D2102" s="17"/>
      <c r="E2102" s="17"/>
      <c r="F2102" s="17"/>
      <c r="G2102" s="17"/>
      <c r="H2102" s="17"/>
      <c r="I2102" s="17"/>
      <c r="J2102" s="17"/>
      <c r="K2102" s="28"/>
      <c r="L2102" s="24">
        <v>143000</v>
      </c>
      <c r="M2102" s="17"/>
      <c r="N2102" s="17"/>
      <c r="O2102" s="17"/>
    </row>
    <row r="2103" spans="1:15" ht="15.95">
      <c r="A2103" s="118" t="s">
        <v>6704</v>
      </c>
      <c r="B2103" s="118">
        <v>154</v>
      </c>
      <c r="C2103" s="16" t="s">
        <v>8431</v>
      </c>
      <c r="D2103" s="17"/>
      <c r="E2103" s="17"/>
      <c r="F2103" s="17"/>
      <c r="G2103" s="17"/>
      <c r="H2103" s="17"/>
      <c r="I2103" s="17"/>
      <c r="J2103" s="17"/>
      <c r="K2103" s="28"/>
      <c r="L2103" s="24">
        <v>149000</v>
      </c>
      <c r="M2103" s="17"/>
      <c r="N2103" s="17"/>
      <c r="O2103" s="17"/>
    </row>
    <row r="2104" spans="1:15" ht="15.95">
      <c r="A2104" s="118" t="s">
        <v>6704</v>
      </c>
      <c r="B2104" s="118">
        <v>154</v>
      </c>
      <c r="C2104" s="16" t="s">
        <v>8432</v>
      </c>
      <c r="D2104" s="17"/>
      <c r="E2104" s="17"/>
      <c r="F2104" s="17"/>
      <c r="G2104" s="17"/>
      <c r="H2104" s="17"/>
      <c r="I2104" s="17"/>
      <c r="J2104" s="17"/>
      <c r="K2104" s="28"/>
      <c r="L2104" s="18">
        <v>627000</v>
      </c>
      <c r="M2104" s="17"/>
      <c r="N2104" s="17"/>
      <c r="O2104" s="17"/>
    </row>
    <row r="2105" spans="1:15" ht="15.95">
      <c r="A2105" s="118" t="s">
        <v>6704</v>
      </c>
      <c r="B2105" s="16">
        <v>157</v>
      </c>
      <c r="C2105" s="16" t="s">
        <v>8423</v>
      </c>
      <c r="D2105" s="17"/>
      <c r="E2105" s="17"/>
      <c r="F2105" s="17"/>
      <c r="G2105" s="17"/>
      <c r="H2105" s="17"/>
      <c r="I2105" s="17"/>
      <c r="J2105" s="17"/>
      <c r="K2105" s="28"/>
      <c r="L2105" s="24">
        <v>222000</v>
      </c>
      <c r="M2105" s="17"/>
      <c r="N2105" s="17"/>
      <c r="O2105" s="17"/>
    </row>
    <row r="2106" spans="1:15" ht="15.95">
      <c r="A2106" s="16" t="s">
        <v>8362</v>
      </c>
      <c r="B2106" s="16" t="s">
        <v>8420</v>
      </c>
      <c r="C2106" s="16"/>
      <c r="D2106" s="33">
        <v>3410000</v>
      </c>
      <c r="E2106" s="18">
        <v>427000</v>
      </c>
      <c r="F2106" s="35">
        <v>833000</v>
      </c>
      <c r="G2106" s="24">
        <v>157000</v>
      </c>
      <c r="H2106" s="18">
        <v>598000</v>
      </c>
      <c r="I2106" s="17"/>
      <c r="J2106" s="24">
        <v>28100</v>
      </c>
      <c r="K2106" s="24">
        <v>156000</v>
      </c>
      <c r="L2106" s="17"/>
      <c r="M2106" s="24">
        <v>6580</v>
      </c>
      <c r="N2106" s="17"/>
      <c r="O2106" s="17"/>
    </row>
    <row r="2107" spans="1:15" ht="15.95">
      <c r="A2107" s="118" t="s">
        <v>8364</v>
      </c>
      <c r="B2107" s="16" t="s">
        <v>8420</v>
      </c>
      <c r="C2107" s="16"/>
      <c r="D2107" s="17"/>
      <c r="E2107" s="17"/>
      <c r="F2107" s="17"/>
      <c r="G2107" s="17"/>
      <c r="H2107" s="24">
        <v>182000</v>
      </c>
      <c r="I2107" s="24">
        <v>88500</v>
      </c>
      <c r="J2107" s="24">
        <v>204000</v>
      </c>
      <c r="K2107" s="24">
        <v>131000</v>
      </c>
      <c r="L2107" s="17"/>
      <c r="M2107" s="17"/>
      <c r="N2107" s="17"/>
      <c r="O2107" s="24">
        <v>170000</v>
      </c>
    </row>
    <row r="2108" spans="1:15" ht="15.95">
      <c r="A2108" s="118" t="s">
        <v>8364</v>
      </c>
      <c r="B2108" s="16">
        <v>242</v>
      </c>
      <c r="C2108" s="16"/>
      <c r="D2108" s="17"/>
      <c r="E2108" s="17"/>
      <c r="F2108" s="17"/>
      <c r="G2108" s="17"/>
      <c r="H2108" s="17"/>
      <c r="I2108" s="17"/>
      <c r="J2108" s="17"/>
      <c r="K2108" s="24">
        <v>183</v>
      </c>
      <c r="L2108" s="17"/>
      <c r="M2108" s="17"/>
      <c r="N2108" s="17"/>
      <c r="O2108" s="17"/>
    </row>
    <row r="2109" spans="1:15" ht="15.95">
      <c r="A2109" s="16" t="s">
        <v>6647</v>
      </c>
      <c r="B2109" s="16" t="s">
        <v>8420</v>
      </c>
      <c r="C2109" s="16"/>
      <c r="D2109" s="17"/>
      <c r="E2109" s="17"/>
      <c r="F2109" s="17"/>
      <c r="G2109" s="24">
        <v>123000</v>
      </c>
      <c r="H2109" s="17"/>
      <c r="I2109" s="17"/>
      <c r="J2109" s="17"/>
      <c r="K2109" s="28"/>
      <c r="L2109" s="17"/>
      <c r="M2109" s="17"/>
      <c r="N2109" s="17"/>
      <c r="O2109" s="17"/>
    </row>
    <row r="2110" spans="1:15" ht="15.95">
      <c r="A2110" s="16" t="s">
        <v>5422</v>
      </c>
      <c r="B2110" s="16" t="s">
        <v>8420</v>
      </c>
      <c r="C2110" s="16"/>
      <c r="D2110" s="17"/>
      <c r="E2110" s="17"/>
      <c r="F2110" s="17"/>
      <c r="G2110" s="17"/>
      <c r="H2110" s="17"/>
      <c r="I2110" s="24">
        <v>12300</v>
      </c>
      <c r="J2110" s="17"/>
      <c r="K2110" s="28"/>
      <c r="L2110" s="17"/>
      <c r="M2110" s="17"/>
      <c r="N2110" s="17"/>
      <c r="O2110" s="17"/>
    </row>
    <row r="2111" spans="1:15" ht="15.95">
      <c r="A2111" s="16" t="s">
        <v>8677</v>
      </c>
      <c r="B2111" s="16" t="s">
        <v>8420</v>
      </c>
      <c r="C2111" s="16"/>
      <c r="D2111" s="17"/>
      <c r="E2111" s="17"/>
      <c r="F2111" s="24">
        <v>152000</v>
      </c>
      <c r="G2111" s="24">
        <v>56100</v>
      </c>
      <c r="H2111" s="17"/>
      <c r="I2111" s="17"/>
      <c r="J2111" s="17"/>
      <c r="K2111" s="28"/>
      <c r="L2111" s="17"/>
      <c r="M2111" s="17"/>
      <c r="N2111" s="17"/>
      <c r="O2111" s="17"/>
    </row>
    <row r="2112" spans="1:15" ht="15.95">
      <c r="A2112" s="16" t="s">
        <v>8678</v>
      </c>
      <c r="B2112" s="16" t="s">
        <v>8420</v>
      </c>
      <c r="C2112" s="16"/>
      <c r="D2112" s="22">
        <v>2300000</v>
      </c>
      <c r="E2112" s="18">
        <v>746000</v>
      </c>
      <c r="F2112" s="27">
        <v>2040000</v>
      </c>
      <c r="G2112" s="35">
        <v>994000</v>
      </c>
      <c r="H2112" s="18">
        <v>270000</v>
      </c>
      <c r="I2112" s="17"/>
      <c r="J2112" s="18">
        <v>399000</v>
      </c>
      <c r="K2112" s="24">
        <v>247000</v>
      </c>
      <c r="L2112" s="17"/>
      <c r="M2112" s="17"/>
      <c r="N2112" s="17"/>
      <c r="O2112" s="17"/>
    </row>
    <row r="2113" spans="1:15" ht="15.95">
      <c r="A2113" s="16" t="s">
        <v>6569</v>
      </c>
      <c r="B2113" s="16" t="s">
        <v>8420</v>
      </c>
      <c r="C2113" s="16"/>
      <c r="D2113" s="18">
        <v>551000</v>
      </c>
      <c r="E2113" s="17"/>
      <c r="F2113" s="24">
        <v>203000</v>
      </c>
      <c r="G2113" s="24">
        <v>164000</v>
      </c>
      <c r="H2113" s="17"/>
      <c r="I2113" s="24">
        <v>19300</v>
      </c>
      <c r="J2113" s="17"/>
      <c r="K2113" s="28"/>
      <c r="L2113" s="17"/>
      <c r="M2113" s="17"/>
      <c r="N2113" s="17"/>
      <c r="O2113" s="17"/>
    </row>
    <row r="2114" spans="1:15" ht="15.95">
      <c r="A2114" s="16" t="s">
        <v>1068</v>
      </c>
      <c r="B2114" s="16" t="s">
        <v>8420</v>
      </c>
      <c r="C2114" s="16"/>
      <c r="D2114" s="17"/>
      <c r="E2114" s="17"/>
      <c r="F2114" s="17"/>
      <c r="G2114" s="24">
        <v>26600</v>
      </c>
      <c r="H2114" s="24">
        <v>84100</v>
      </c>
      <c r="I2114" s="18">
        <v>314000</v>
      </c>
      <c r="J2114" s="18">
        <v>336000</v>
      </c>
      <c r="K2114" s="18">
        <v>447000</v>
      </c>
      <c r="L2114" s="17"/>
      <c r="M2114" s="17"/>
      <c r="N2114" s="17"/>
      <c r="O2114" s="17"/>
    </row>
    <row r="2115" spans="1:15" ht="15.95">
      <c r="A2115" s="16" t="s">
        <v>6406</v>
      </c>
      <c r="B2115" s="16" t="s">
        <v>8420</v>
      </c>
      <c r="C2115" s="16"/>
      <c r="D2115" s="17"/>
      <c r="E2115" s="17"/>
      <c r="F2115" s="19">
        <v>1740000</v>
      </c>
      <c r="G2115" s="18">
        <v>536000</v>
      </c>
      <c r="H2115" s="18">
        <v>372000</v>
      </c>
      <c r="I2115" s="35">
        <v>896000</v>
      </c>
      <c r="J2115" s="24">
        <v>235000</v>
      </c>
      <c r="K2115" s="18">
        <v>304000</v>
      </c>
      <c r="L2115" s="24">
        <v>69900</v>
      </c>
      <c r="M2115" s="24">
        <v>9670</v>
      </c>
      <c r="N2115" s="17"/>
      <c r="O2115" s="17"/>
    </row>
    <row r="2116" spans="1:15" ht="15.95">
      <c r="A2116" s="16" t="s">
        <v>1067</v>
      </c>
      <c r="B2116" s="16" t="s">
        <v>8420</v>
      </c>
      <c r="C2116" s="16"/>
      <c r="D2116" s="33">
        <v>3280000</v>
      </c>
      <c r="E2116" s="35">
        <v>1210000</v>
      </c>
      <c r="F2116" s="17"/>
      <c r="G2116" s="17"/>
      <c r="H2116" s="17"/>
      <c r="I2116" s="17"/>
      <c r="J2116" s="17"/>
      <c r="K2116" s="28"/>
      <c r="L2116" s="17"/>
      <c r="M2116" s="17"/>
      <c r="N2116" s="17"/>
      <c r="O2116" s="17"/>
    </row>
    <row r="2117" spans="1:15" ht="15.95">
      <c r="A2117" s="16" t="s">
        <v>1066</v>
      </c>
      <c r="B2117" s="16" t="s">
        <v>8420</v>
      </c>
      <c r="C2117" s="16"/>
      <c r="D2117" s="17"/>
      <c r="E2117" s="24">
        <v>187000</v>
      </c>
      <c r="F2117" s="17"/>
      <c r="G2117" s="24">
        <v>129000</v>
      </c>
      <c r="H2117" s="24">
        <v>75300</v>
      </c>
      <c r="I2117" s="24">
        <v>238000</v>
      </c>
      <c r="J2117" s="24">
        <v>123000</v>
      </c>
      <c r="K2117" s="24">
        <v>178000</v>
      </c>
      <c r="L2117" s="17"/>
      <c r="M2117" s="24">
        <v>21700</v>
      </c>
      <c r="N2117" s="17"/>
      <c r="O2117" s="17"/>
    </row>
    <row r="2118" spans="1:15" ht="15.95">
      <c r="A2118" s="16" t="s">
        <v>1065</v>
      </c>
      <c r="B2118" s="16" t="s">
        <v>8420</v>
      </c>
      <c r="C2118" s="16"/>
      <c r="D2118" s="17"/>
      <c r="E2118" s="17"/>
      <c r="F2118" s="24">
        <v>17600</v>
      </c>
      <c r="G2118" s="18">
        <v>256000</v>
      </c>
      <c r="H2118" s="17"/>
      <c r="I2118" s="24">
        <v>136000</v>
      </c>
      <c r="J2118" s="17"/>
      <c r="K2118" s="28"/>
      <c r="L2118" s="17"/>
      <c r="M2118" s="17"/>
      <c r="N2118" s="17"/>
      <c r="O2118" s="17"/>
    </row>
    <row r="2119" spans="1:15" ht="15.95">
      <c r="A2119" s="119" t="s">
        <v>1064</v>
      </c>
      <c r="B2119" s="16" t="s">
        <v>8420</v>
      </c>
      <c r="C2119" s="16"/>
      <c r="D2119" s="18">
        <v>517000</v>
      </c>
      <c r="E2119" s="29">
        <v>17600000</v>
      </c>
      <c r="F2119" s="18">
        <v>626000</v>
      </c>
      <c r="G2119" s="51">
        <v>15600000</v>
      </c>
      <c r="H2119" s="24">
        <v>102000</v>
      </c>
      <c r="I2119" s="35">
        <v>1060000</v>
      </c>
      <c r="J2119" s="35">
        <v>1200000</v>
      </c>
      <c r="K2119" s="19">
        <v>1370000</v>
      </c>
      <c r="L2119" s="18">
        <v>299000</v>
      </c>
      <c r="M2119" s="22">
        <v>2350000</v>
      </c>
      <c r="N2119" s="24">
        <v>154000</v>
      </c>
      <c r="O2119" s="17"/>
    </row>
    <row r="2120" spans="1:15" ht="15.95">
      <c r="A2120" s="118" t="s">
        <v>1064</v>
      </c>
      <c r="B2120" s="16">
        <v>253</v>
      </c>
      <c r="C2120" s="16"/>
      <c r="D2120" s="17"/>
      <c r="E2120" s="24">
        <v>225000</v>
      </c>
      <c r="F2120" s="17"/>
      <c r="G2120" s="24">
        <v>204000</v>
      </c>
      <c r="H2120" s="17"/>
      <c r="I2120" s="17"/>
      <c r="J2120" s="17"/>
      <c r="K2120" s="28"/>
      <c r="L2120" s="17"/>
      <c r="M2120" s="17"/>
      <c r="N2120" s="17"/>
      <c r="O2120" s="17"/>
    </row>
    <row r="2121" spans="1:15" ht="15.95">
      <c r="A2121" s="118" t="s">
        <v>1064</v>
      </c>
      <c r="B2121" s="16">
        <v>301</v>
      </c>
      <c r="C2121" s="16" t="s">
        <v>8422</v>
      </c>
      <c r="D2121" s="17"/>
      <c r="E2121" s="18">
        <v>290000</v>
      </c>
      <c r="F2121" s="17"/>
      <c r="G2121" s="24">
        <v>87900</v>
      </c>
      <c r="H2121" s="17"/>
      <c r="I2121" s="17"/>
      <c r="J2121" s="17"/>
      <c r="K2121" s="28"/>
      <c r="L2121" s="17"/>
      <c r="M2121" s="17"/>
      <c r="N2121" s="17"/>
      <c r="O2121" s="17"/>
    </row>
    <row r="2122" spans="1:15" ht="15.95">
      <c r="A2122" s="118" t="s">
        <v>1063</v>
      </c>
      <c r="B2122" s="16" t="s">
        <v>8420</v>
      </c>
      <c r="C2122" s="16"/>
      <c r="D2122" s="18">
        <v>351000</v>
      </c>
      <c r="E2122" s="17"/>
      <c r="F2122" s="17"/>
      <c r="G2122" s="17"/>
      <c r="H2122" s="17"/>
      <c r="I2122" s="24">
        <v>89700</v>
      </c>
      <c r="J2122" s="17"/>
      <c r="K2122" s="24">
        <v>205000</v>
      </c>
      <c r="L2122" s="17"/>
      <c r="M2122" s="17"/>
      <c r="N2122" s="17"/>
      <c r="O2122" s="17"/>
    </row>
    <row r="2123" spans="1:15" ht="15.95">
      <c r="A2123" s="118" t="s">
        <v>1063</v>
      </c>
      <c r="B2123" s="16">
        <v>48</v>
      </c>
      <c r="C2123" s="16"/>
      <c r="D2123" s="24">
        <v>185000</v>
      </c>
      <c r="E2123" s="17"/>
      <c r="F2123" s="17"/>
      <c r="G2123" s="17"/>
      <c r="H2123" s="17"/>
      <c r="I2123" s="17"/>
      <c r="J2123" s="17"/>
      <c r="K2123" s="28"/>
      <c r="L2123" s="17"/>
      <c r="M2123" s="17"/>
      <c r="N2123" s="17"/>
      <c r="O2123" s="17"/>
    </row>
    <row r="2124" spans="1:15" ht="15.95">
      <c r="A2124" s="16" t="s">
        <v>1062</v>
      </c>
      <c r="B2124" s="16" t="s">
        <v>8420</v>
      </c>
      <c r="C2124" s="16"/>
      <c r="D2124" s="18">
        <v>743000</v>
      </c>
      <c r="E2124" s="18">
        <v>364000</v>
      </c>
      <c r="F2124" s="18">
        <v>497000</v>
      </c>
      <c r="G2124" s="24">
        <v>177000</v>
      </c>
      <c r="H2124" s="24">
        <v>13100</v>
      </c>
      <c r="I2124" s="17"/>
      <c r="J2124" s="24">
        <v>9780</v>
      </c>
      <c r="K2124" s="28"/>
      <c r="L2124" s="17"/>
      <c r="M2124" s="17"/>
      <c r="N2124" s="17"/>
      <c r="O2124" s="17"/>
    </row>
    <row r="2125" spans="1:15" ht="15.95">
      <c r="A2125" s="16" t="s">
        <v>1061</v>
      </c>
      <c r="B2125" s="16" t="s">
        <v>8420</v>
      </c>
      <c r="C2125" s="16"/>
      <c r="D2125" s="17"/>
      <c r="E2125" s="17"/>
      <c r="F2125" s="17"/>
      <c r="G2125" s="24">
        <v>192000</v>
      </c>
      <c r="H2125" s="24">
        <v>33000</v>
      </c>
      <c r="I2125" s="18">
        <v>579000</v>
      </c>
      <c r="J2125" s="24">
        <v>185000</v>
      </c>
      <c r="K2125" s="18">
        <v>317000</v>
      </c>
      <c r="L2125" s="17"/>
      <c r="M2125" s="17"/>
      <c r="N2125" s="17"/>
      <c r="O2125" s="17"/>
    </row>
    <row r="2126" spans="1:15" ht="15.95">
      <c r="A2126" s="16" t="s">
        <v>5420</v>
      </c>
      <c r="B2126" s="16" t="s">
        <v>8420</v>
      </c>
      <c r="C2126" s="16"/>
      <c r="D2126" s="24">
        <v>144000</v>
      </c>
      <c r="E2126" s="24">
        <v>35900</v>
      </c>
      <c r="F2126" s="35">
        <v>1000000</v>
      </c>
      <c r="G2126" s="18">
        <v>419000</v>
      </c>
      <c r="H2126" s="24">
        <v>46900</v>
      </c>
      <c r="I2126" s="18">
        <v>474000</v>
      </c>
      <c r="J2126" s="24">
        <v>63300</v>
      </c>
      <c r="K2126" s="24">
        <v>116000</v>
      </c>
      <c r="L2126" s="17"/>
      <c r="M2126" s="17"/>
      <c r="N2126" s="17"/>
      <c r="O2126" s="17"/>
    </row>
    <row r="2127" spans="1:15" ht="15.95">
      <c r="A2127" s="118" t="s">
        <v>8679</v>
      </c>
      <c r="B2127" s="16" t="s">
        <v>8420</v>
      </c>
      <c r="C2127" s="16"/>
      <c r="D2127" s="18">
        <v>599000</v>
      </c>
      <c r="E2127" s="24">
        <v>200000</v>
      </c>
      <c r="F2127" s="17"/>
      <c r="G2127" s="17"/>
      <c r="H2127" s="17"/>
      <c r="I2127" s="17"/>
      <c r="J2127" s="17"/>
      <c r="K2127" s="28"/>
      <c r="L2127" s="17"/>
      <c r="M2127" s="17"/>
      <c r="N2127" s="17"/>
      <c r="O2127" s="17"/>
    </row>
    <row r="2128" spans="1:15" ht="15.95">
      <c r="A2128" s="118" t="s">
        <v>8679</v>
      </c>
      <c r="B2128" s="16">
        <v>286</v>
      </c>
      <c r="C2128" s="16"/>
      <c r="D2128" s="24">
        <v>8470</v>
      </c>
      <c r="E2128" s="17"/>
      <c r="F2128" s="17"/>
      <c r="G2128" s="17"/>
      <c r="H2128" s="17"/>
      <c r="I2128" s="17"/>
      <c r="J2128" s="17"/>
      <c r="K2128" s="28"/>
      <c r="L2128" s="17"/>
      <c r="M2128" s="17"/>
      <c r="N2128" s="17"/>
      <c r="O2128" s="17"/>
    </row>
    <row r="2129" spans="1:15" ht="15.95">
      <c r="A2129" s="16" t="s">
        <v>1059</v>
      </c>
      <c r="B2129" s="16" t="s">
        <v>8420</v>
      </c>
      <c r="C2129" s="16"/>
      <c r="D2129" s="35">
        <v>900000</v>
      </c>
      <c r="E2129" s="35">
        <v>1040000</v>
      </c>
      <c r="F2129" s="35">
        <v>1190000</v>
      </c>
      <c r="G2129" s="18">
        <v>549000</v>
      </c>
      <c r="H2129" s="24">
        <v>235000</v>
      </c>
      <c r="I2129" s="18">
        <v>318000</v>
      </c>
      <c r="J2129" s="24">
        <v>239000</v>
      </c>
      <c r="K2129" s="24">
        <v>165000</v>
      </c>
      <c r="L2129" s="17"/>
      <c r="M2129" s="17"/>
      <c r="N2129" s="17"/>
      <c r="O2129" s="17"/>
    </row>
    <row r="2130" spans="1:15" ht="15.95">
      <c r="A2130" s="119" t="s">
        <v>1058</v>
      </c>
      <c r="B2130" s="119" t="s">
        <v>8420</v>
      </c>
      <c r="C2130" s="16"/>
      <c r="D2130" s="40">
        <v>12400000</v>
      </c>
      <c r="E2130" s="32">
        <v>5630000</v>
      </c>
      <c r="F2130" s="20">
        <v>7140000</v>
      </c>
      <c r="G2130" s="37">
        <v>4990000</v>
      </c>
      <c r="H2130" s="22">
        <v>2390000</v>
      </c>
      <c r="I2130" s="32">
        <v>5490000</v>
      </c>
      <c r="J2130" s="25">
        <v>4620000</v>
      </c>
      <c r="K2130" s="37">
        <v>4850000</v>
      </c>
      <c r="L2130" s="18">
        <v>416000</v>
      </c>
      <c r="M2130" s="17"/>
      <c r="N2130" s="24">
        <v>181000</v>
      </c>
      <c r="O2130" s="35">
        <v>770000</v>
      </c>
    </row>
    <row r="2131" spans="1:15" ht="15.95">
      <c r="A2131" s="118" t="s">
        <v>1058</v>
      </c>
      <c r="B2131" s="118" t="s">
        <v>8420</v>
      </c>
      <c r="C2131" s="16" t="s">
        <v>8421</v>
      </c>
      <c r="D2131" s="17"/>
      <c r="E2131" s="24">
        <v>23400</v>
      </c>
      <c r="F2131" s="24">
        <v>16300</v>
      </c>
      <c r="G2131" s="17"/>
      <c r="H2131" s="17"/>
      <c r="I2131" s="17"/>
      <c r="J2131" s="17"/>
      <c r="K2131" s="28"/>
      <c r="L2131" s="17"/>
      <c r="M2131" s="17"/>
      <c r="N2131" s="17"/>
      <c r="O2131" s="17"/>
    </row>
    <row r="2132" spans="1:15" ht="15.95">
      <c r="A2132" s="118" t="s">
        <v>1058</v>
      </c>
      <c r="B2132" s="118" t="s">
        <v>8420</v>
      </c>
      <c r="C2132" s="16" t="s">
        <v>8425</v>
      </c>
      <c r="D2132" s="24">
        <v>130000</v>
      </c>
      <c r="E2132" s="17"/>
      <c r="F2132" s="17"/>
      <c r="G2132" s="17"/>
      <c r="H2132" s="17"/>
      <c r="I2132" s="17"/>
      <c r="J2132" s="17"/>
      <c r="K2132" s="28"/>
      <c r="L2132" s="17"/>
      <c r="M2132" s="17"/>
      <c r="N2132" s="17"/>
      <c r="O2132" s="17"/>
    </row>
    <row r="2133" spans="1:15" ht="15.95">
      <c r="A2133" s="118" t="s">
        <v>1058</v>
      </c>
      <c r="B2133" s="16">
        <v>101</v>
      </c>
      <c r="C2133" s="16"/>
      <c r="D2133" s="17"/>
      <c r="E2133" s="17"/>
      <c r="F2133" s="24">
        <v>3420</v>
      </c>
      <c r="G2133" s="17"/>
      <c r="H2133" s="24">
        <v>8120</v>
      </c>
      <c r="I2133" s="17"/>
      <c r="J2133" s="17"/>
      <c r="K2133" s="28"/>
      <c r="L2133" s="17"/>
      <c r="M2133" s="17"/>
      <c r="N2133" s="17"/>
      <c r="O2133" s="17"/>
    </row>
    <row r="2134" spans="1:15" ht="15.95">
      <c r="A2134" s="118" t="s">
        <v>1058</v>
      </c>
      <c r="B2134" s="16">
        <v>128</v>
      </c>
      <c r="C2134" s="16" t="s">
        <v>8421</v>
      </c>
      <c r="D2134" s="24">
        <v>94200</v>
      </c>
      <c r="E2134" s="17"/>
      <c r="F2134" s="17"/>
      <c r="G2134" s="17"/>
      <c r="H2134" s="17"/>
      <c r="I2134" s="17"/>
      <c r="J2134" s="17"/>
      <c r="K2134" s="28"/>
      <c r="L2134" s="17"/>
      <c r="M2134" s="17"/>
      <c r="N2134" s="17"/>
      <c r="O2134" s="17"/>
    </row>
    <row r="2135" spans="1:15" ht="15.95">
      <c r="A2135" s="16" t="s">
        <v>6231</v>
      </c>
      <c r="B2135" s="16" t="s">
        <v>8420</v>
      </c>
      <c r="C2135" s="16"/>
      <c r="D2135" s="17"/>
      <c r="E2135" s="17"/>
      <c r="F2135" s="17"/>
      <c r="G2135" s="17"/>
      <c r="H2135" s="17"/>
      <c r="I2135" s="17"/>
      <c r="J2135" s="24">
        <v>229000</v>
      </c>
      <c r="K2135" s="28"/>
      <c r="L2135" s="17"/>
      <c r="M2135" s="17"/>
      <c r="N2135" s="17"/>
      <c r="O2135" s="17"/>
    </row>
    <row r="2136" spans="1:15" ht="15.95">
      <c r="A2136" s="118" t="s">
        <v>1057</v>
      </c>
      <c r="B2136" s="16" t="s">
        <v>8420</v>
      </c>
      <c r="C2136" s="16"/>
      <c r="D2136" s="18">
        <v>253000</v>
      </c>
      <c r="E2136" s="17"/>
      <c r="F2136" s="17"/>
      <c r="G2136" s="24">
        <v>158000</v>
      </c>
      <c r="H2136" s="17"/>
      <c r="I2136" s="24">
        <v>195000</v>
      </c>
      <c r="J2136" s="17"/>
      <c r="K2136" s="18">
        <v>278000</v>
      </c>
      <c r="L2136" s="17"/>
      <c r="M2136" s="17"/>
      <c r="N2136" s="17"/>
      <c r="O2136" s="17"/>
    </row>
    <row r="2137" spans="1:15" ht="15.95">
      <c r="A2137" s="118" t="s">
        <v>1057</v>
      </c>
      <c r="B2137" s="16">
        <v>55</v>
      </c>
      <c r="C2137" s="16"/>
      <c r="D2137" s="17"/>
      <c r="E2137" s="17"/>
      <c r="F2137" s="17"/>
      <c r="G2137" s="24">
        <v>5710</v>
      </c>
      <c r="H2137" s="17"/>
      <c r="I2137" s="17"/>
      <c r="J2137" s="17"/>
      <c r="K2137" s="28"/>
      <c r="L2137" s="17"/>
      <c r="M2137" s="17"/>
      <c r="N2137" s="17"/>
      <c r="O2137" s="17"/>
    </row>
    <row r="2138" spans="1:15" ht="15.95">
      <c r="A2138" s="16" t="s">
        <v>1056</v>
      </c>
      <c r="B2138" s="16" t="s">
        <v>8420</v>
      </c>
      <c r="C2138" s="16"/>
      <c r="D2138" s="17"/>
      <c r="E2138" s="17"/>
      <c r="F2138" s="17"/>
      <c r="G2138" s="24">
        <v>116000</v>
      </c>
      <c r="H2138" s="17"/>
      <c r="I2138" s="17"/>
      <c r="J2138" s="17"/>
      <c r="K2138" s="24">
        <v>198000</v>
      </c>
      <c r="L2138" s="17"/>
      <c r="M2138" s="17"/>
      <c r="N2138" s="17"/>
      <c r="O2138" s="17"/>
    </row>
    <row r="2139" spans="1:15" ht="15.95">
      <c r="A2139" s="16" t="s">
        <v>2449</v>
      </c>
      <c r="B2139" s="16" t="s">
        <v>8420</v>
      </c>
      <c r="C2139" s="16"/>
      <c r="D2139" s="17"/>
      <c r="E2139" s="17"/>
      <c r="F2139" s="17"/>
      <c r="G2139" s="17"/>
      <c r="H2139" s="17"/>
      <c r="I2139" s="17"/>
      <c r="J2139" s="24">
        <v>20500</v>
      </c>
      <c r="K2139" s="28"/>
      <c r="L2139" s="17"/>
      <c r="M2139" s="17"/>
      <c r="N2139" s="17"/>
      <c r="O2139" s="17"/>
    </row>
    <row r="2140" spans="1:15" ht="15.95">
      <c r="A2140" s="16" t="s">
        <v>1053</v>
      </c>
      <c r="B2140" s="16" t="s">
        <v>8420</v>
      </c>
      <c r="C2140" s="16"/>
      <c r="D2140" s="17"/>
      <c r="E2140" s="24">
        <v>219000</v>
      </c>
      <c r="F2140" s="18">
        <v>322000</v>
      </c>
      <c r="G2140" s="24">
        <v>195000</v>
      </c>
      <c r="H2140" s="24">
        <v>71800</v>
      </c>
      <c r="I2140" s="18">
        <v>306000</v>
      </c>
      <c r="J2140" s="18">
        <v>325000</v>
      </c>
      <c r="K2140" s="24">
        <v>171000</v>
      </c>
      <c r="L2140" s="17"/>
      <c r="M2140" s="17"/>
      <c r="N2140" s="17"/>
      <c r="O2140" s="17"/>
    </row>
    <row r="2141" spans="1:15" ht="15.95">
      <c r="A2141" s="16" t="s">
        <v>6964</v>
      </c>
      <c r="B2141" s="16" t="s">
        <v>8420</v>
      </c>
      <c r="C2141" s="16"/>
      <c r="D2141" s="17"/>
      <c r="E2141" s="17"/>
      <c r="F2141" s="17"/>
      <c r="G2141" s="24">
        <v>69600</v>
      </c>
      <c r="H2141" s="17"/>
      <c r="I2141" s="24">
        <v>106000</v>
      </c>
      <c r="J2141" s="17"/>
      <c r="K2141" s="28"/>
      <c r="L2141" s="17"/>
      <c r="M2141" s="17"/>
      <c r="N2141" s="17"/>
      <c r="O2141" s="17"/>
    </row>
    <row r="2142" spans="1:15" ht="15.95">
      <c r="A2142" s="119" t="s">
        <v>5981</v>
      </c>
      <c r="B2142" s="16" t="s">
        <v>8420</v>
      </c>
      <c r="C2142" s="16"/>
      <c r="D2142" s="17"/>
      <c r="E2142" s="17"/>
      <c r="F2142" s="17"/>
      <c r="G2142" s="17"/>
      <c r="H2142" s="17"/>
      <c r="I2142" s="17"/>
      <c r="J2142" s="17"/>
      <c r="K2142" s="24">
        <v>15100</v>
      </c>
      <c r="L2142" s="17"/>
      <c r="M2142" s="17"/>
      <c r="N2142" s="17"/>
      <c r="O2142" s="17"/>
    </row>
    <row r="2143" spans="1:15" ht="15.95">
      <c r="A2143" s="118" t="s">
        <v>5981</v>
      </c>
      <c r="B2143" s="16">
        <v>35</v>
      </c>
      <c r="C2143" s="16"/>
      <c r="D2143" s="17"/>
      <c r="E2143" s="17"/>
      <c r="F2143" s="17"/>
      <c r="G2143" s="17"/>
      <c r="H2143" s="17"/>
      <c r="I2143" s="17"/>
      <c r="J2143" s="17"/>
      <c r="K2143" s="24">
        <v>38300</v>
      </c>
      <c r="L2143" s="17"/>
      <c r="M2143" s="17"/>
      <c r="N2143" s="17"/>
      <c r="O2143" s="17"/>
    </row>
    <row r="2144" spans="1:15" ht="15.95">
      <c r="A2144" s="118" t="s">
        <v>5981</v>
      </c>
      <c r="B2144" s="16">
        <v>1194</v>
      </c>
      <c r="C2144" s="16" t="s">
        <v>8429</v>
      </c>
      <c r="D2144" s="17"/>
      <c r="E2144" s="17"/>
      <c r="F2144" s="17"/>
      <c r="G2144" s="17"/>
      <c r="H2144" s="17"/>
      <c r="I2144" s="17"/>
      <c r="J2144" s="17"/>
      <c r="K2144" s="24">
        <v>33000</v>
      </c>
      <c r="L2144" s="17"/>
      <c r="M2144" s="17"/>
      <c r="N2144" s="17"/>
      <c r="O2144" s="17"/>
    </row>
    <row r="2145" spans="1:15" ht="15.95">
      <c r="A2145" s="16" t="s">
        <v>6552</v>
      </c>
      <c r="B2145" s="16">
        <v>169</v>
      </c>
      <c r="C2145" s="16"/>
      <c r="D2145" s="24">
        <v>11500</v>
      </c>
      <c r="E2145" s="17"/>
      <c r="F2145" s="17"/>
      <c r="G2145" s="17"/>
      <c r="H2145" s="17"/>
      <c r="I2145" s="17"/>
      <c r="J2145" s="17"/>
      <c r="K2145" s="28"/>
      <c r="L2145" s="17"/>
      <c r="M2145" s="17"/>
      <c r="N2145" s="17"/>
      <c r="O2145" s="17"/>
    </row>
    <row r="2146" spans="1:15" ht="15.95">
      <c r="A2146" s="16" t="s">
        <v>5759</v>
      </c>
      <c r="B2146" s="16" t="s">
        <v>8420</v>
      </c>
      <c r="C2146" s="16"/>
      <c r="D2146" s="18">
        <v>452000</v>
      </c>
      <c r="E2146" s="17"/>
      <c r="F2146" s="17"/>
      <c r="G2146" s="17"/>
      <c r="H2146" s="17"/>
      <c r="I2146" s="17"/>
      <c r="J2146" s="17"/>
      <c r="K2146" s="28"/>
      <c r="L2146" s="17"/>
      <c r="M2146" s="17"/>
      <c r="N2146" s="17"/>
      <c r="O2146" s="17"/>
    </row>
    <row r="2147" spans="1:15" ht="15.95">
      <c r="A2147" s="16" t="s">
        <v>1051</v>
      </c>
      <c r="B2147" s="16" t="s">
        <v>8420</v>
      </c>
      <c r="C2147" s="16"/>
      <c r="D2147" s="17"/>
      <c r="E2147" s="24">
        <v>48100</v>
      </c>
      <c r="F2147" s="24">
        <v>87600</v>
      </c>
      <c r="G2147" s="24">
        <v>238000</v>
      </c>
      <c r="H2147" s="17"/>
      <c r="I2147" s="18">
        <v>260000</v>
      </c>
      <c r="J2147" s="24">
        <v>82600</v>
      </c>
      <c r="K2147" s="24">
        <v>51100</v>
      </c>
      <c r="L2147" s="17"/>
      <c r="M2147" s="17"/>
      <c r="N2147" s="17"/>
      <c r="O2147" s="17"/>
    </row>
    <row r="2148" spans="1:15" ht="15.95">
      <c r="A2148" s="16" t="s">
        <v>1050</v>
      </c>
      <c r="B2148" s="16" t="s">
        <v>8420</v>
      </c>
      <c r="C2148" s="16"/>
      <c r="D2148" s="35">
        <v>941000</v>
      </c>
      <c r="E2148" s="18">
        <v>277000</v>
      </c>
      <c r="F2148" s="35">
        <v>1130000</v>
      </c>
      <c r="G2148" s="35">
        <v>971000</v>
      </c>
      <c r="H2148" s="17"/>
      <c r="I2148" s="18">
        <v>354000</v>
      </c>
      <c r="J2148" s="24">
        <v>48200</v>
      </c>
      <c r="K2148" s="18">
        <v>450000</v>
      </c>
      <c r="L2148" s="17"/>
      <c r="M2148" s="17"/>
      <c r="N2148" s="17"/>
      <c r="O2148" s="17"/>
    </row>
    <row r="2149" spans="1:15" ht="15.95">
      <c r="A2149" s="16" t="s">
        <v>1049</v>
      </c>
      <c r="B2149" s="16" t="s">
        <v>8420</v>
      </c>
      <c r="C2149" s="16"/>
      <c r="D2149" s="18">
        <v>466000</v>
      </c>
      <c r="E2149" s="24">
        <v>210000</v>
      </c>
      <c r="F2149" s="24">
        <v>47000</v>
      </c>
      <c r="G2149" s="24">
        <v>34900</v>
      </c>
      <c r="H2149" s="24">
        <v>149000</v>
      </c>
      <c r="I2149" s="17"/>
      <c r="J2149" s="17"/>
      <c r="K2149" s="28"/>
      <c r="L2149" s="17"/>
      <c r="M2149" s="17"/>
      <c r="N2149" s="17"/>
      <c r="O2149" s="17"/>
    </row>
    <row r="2150" spans="1:15" ht="15.95">
      <c r="A2150" s="16" t="s">
        <v>8680</v>
      </c>
      <c r="B2150" s="16" t="s">
        <v>8420</v>
      </c>
      <c r="C2150" s="16"/>
      <c r="D2150" s="17"/>
      <c r="E2150" s="17"/>
      <c r="F2150" s="18">
        <v>381000</v>
      </c>
      <c r="G2150" s="17"/>
      <c r="H2150" s="17"/>
      <c r="I2150" s="17"/>
      <c r="J2150" s="17"/>
      <c r="K2150" s="28"/>
      <c r="L2150" s="17"/>
      <c r="M2150" s="17"/>
      <c r="N2150" s="17"/>
      <c r="O2150" s="17"/>
    </row>
    <row r="2151" spans="1:15" ht="15.95">
      <c r="A2151" s="16" t="s">
        <v>8369</v>
      </c>
      <c r="B2151" s="16" t="s">
        <v>8420</v>
      </c>
      <c r="C2151" s="16"/>
      <c r="D2151" s="17"/>
      <c r="E2151" s="17"/>
      <c r="F2151" s="17"/>
      <c r="G2151" s="24">
        <v>163000</v>
      </c>
      <c r="H2151" s="24">
        <v>49800</v>
      </c>
      <c r="I2151" s="24">
        <v>50500</v>
      </c>
      <c r="J2151" s="24">
        <v>49200</v>
      </c>
      <c r="K2151" s="24">
        <v>78300</v>
      </c>
      <c r="L2151" s="17"/>
      <c r="M2151" s="17"/>
      <c r="N2151" s="17"/>
      <c r="O2151" s="17"/>
    </row>
    <row r="2152" spans="1:15" ht="15.95">
      <c r="A2152" s="118" t="s">
        <v>1047</v>
      </c>
      <c r="B2152" s="16" t="s">
        <v>8420</v>
      </c>
      <c r="C2152" s="16"/>
      <c r="D2152" s="57">
        <v>10500000</v>
      </c>
      <c r="E2152" s="30">
        <v>4020000</v>
      </c>
      <c r="F2152" s="26">
        <v>3020000</v>
      </c>
      <c r="G2152" s="19">
        <v>1610000</v>
      </c>
      <c r="H2152" s="35">
        <v>853000</v>
      </c>
      <c r="I2152" s="35">
        <v>1130000</v>
      </c>
      <c r="J2152" s="18">
        <v>560000</v>
      </c>
      <c r="K2152" s="35">
        <v>917000</v>
      </c>
      <c r="L2152" s="18">
        <v>264000</v>
      </c>
      <c r="M2152" s="18">
        <v>649000</v>
      </c>
      <c r="N2152" s="24">
        <v>208000</v>
      </c>
      <c r="O2152" s="24">
        <v>94100</v>
      </c>
    </row>
    <row r="2153" spans="1:15" ht="15.95">
      <c r="A2153" s="118" t="s">
        <v>1047</v>
      </c>
      <c r="B2153" s="16">
        <v>132</v>
      </c>
      <c r="C2153" s="16"/>
      <c r="D2153" s="18">
        <v>487000</v>
      </c>
      <c r="E2153" s="24">
        <v>170000</v>
      </c>
      <c r="F2153" s="24">
        <v>145000</v>
      </c>
      <c r="G2153" s="24">
        <v>109000</v>
      </c>
      <c r="H2153" s="24">
        <v>73900</v>
      </c>
      <c r="I2153" s="24">
        <v>134000</v>
      </c>
      <c r="J2153" s="24">
        <v>146000</v>
      </c>
      <c r="K2153" s="24">
        <v>151000</v>
      </c>
      <c r="L2153" s="17"/>
      <c r="M2153" s="17"/>
      <c r="N2153" s="17"/>
      <c r="O2153" s="17"/>
    </row>
    <row r="2154" spans="1:15" ht="15.95">
      <c r="A2154" s="16" t="s">
        <v>1045</v>
      </c>
      <c r="B2154" s="16" t="s">
        <v>8420</v>
      </c>
      <c r="C2154" s="16"/>
      <c r="D2154" s="35">
        <v>1070000</v>
      </c>
      <c r="E2154" s="24">
        <v>134000</v>
      </c>
      <c r="F2154" s="18">
        <v>622000</v>
      </c>
      <c r="G2154" s="18">
        <v>261000</v>
      </c>
      <c r="H2154" s="17"/>
      <c r="I2154" s="17"/>
      <c r="J2154" s="24">
        <v>147000</v>
      </c>
      <c r="K2154" s="28"/>
      <c r="L2154" s="17"/>
      <c r="M2154" s="17"/>
      <c r="N2154" s="17"/>
      <c r="O2154" s="17"/>
    </row>
    <row r="2155" spans="1:15" ht="15.95">
      <c r="A2155" s="16" t="s">
        <v>1044</v>
      </c>
      <c r="B2155" s="16" t="s">
        <v>8420</v>
      </c>
      <c r="C2155" s="16"/>
      <c r="D2155" s="18">
        <v>636000</v>
      </c>
      <c r="E2155" s="24">
        <v>191000</v>
      </c>
      <c r="F2155" s="19">
        <v>1430000</v>
      </c>
      <c r="G2155" s="18">
        <v>618000</v>
      </c>
      <c r="H2155" s="24">
        <v>168000</v>
      </c>
      <c r="I2155" s="35">
        <v>903000</v>
      </c>
      <c r="J2155" s="18">
        <v>290000</v>
      </c>
      <c r="K2155" s="24">
        <v>191000</v>
      </c>
      <c r="L2155" s="17"/>
      <c r="M2155" s="17"/>
      <c r="N2155" s="17"/>
      <c r="O2155" s="17"/>
    </row>
    <row r="2156" spans="1:15" ht="15.95">
      <c r="A2156" s="16" t="s">
        <v>8789</v>
      </c>
      <c r="B2156" s="16" t="s">
        <v>8420</v>
      </c>
      <c r="C2156" s="16"/>
      <c r="D2156" s="18">
        <v>449000</v>
      </c>
      <c r="E2156" s="17"/>
      <c r="F2156" s="17"/>
      <c r="G2156" s="17"/>
      <c r="H2156" s="17"/>
      <c r="I2156" s="17"/>
      <c r="J2156" s="17"/>
      <c r="K2156" s="28"/>
      <c r="L2156" s="17"/>
      <c r="M2156" s="17"/>
      <c r="N2156" s="17"/>
      <c r="O2156" s="17"/>
    </row>
    <row r="2157" spans="1:15" ht="15.95">
      <c r="A2157" s="16" t="s">
        <v>3622</v>
      </c>
      <c r="B2157" s="16" t="s">
        <v>8420</v>
      </c>
      <c r="C2157" s="16"/>
      <c r="D2157" s="17"/>
      <c r="E2157" s="17"/>
      <c r="F2157" s="17"/>
      <c r="G2157" s="17"/>
      <c r="H2157" s="17"/>
      <c r="I2157" s="17"/>
      <c r="J2157" s="18">
        <v>326000</v>
      </c>
      <c r="K2157" s="28"/>
      <c r="L2157" s="17"/>
      <c r="M2157" s="17"/>
      <c r="N2157" s="17"/>
      <c r="O2157" s="17"/>
    </row>
    <row r="2158" spans="1:15" ht="15.95">
      <c r="A2158" s="16" t="s">
        <v>5451</v>
      </c>
      <c r="B2158" s="16" t="s">
        <v>8420</v>
      </c>
      <c r="C2158" s="16"/>
      <c r="D2158" s="17"/>
      <c r="E2158" s="17"/>
      <c r="F2158" s="17"/>
      <c r="G2158" s="17"/>
      <c r="H2158" s="17"/>
      <c r="I2158" s="17"/>
      <c r="J2158" s="17"/>
      <c r="K2158" s="28"/>
      <c r="L2158" s="24">
        <v>176000</v>
      </c>
      <c r="M2158" s="17"/>
      <c r="N2158" s="17"/>
      <c r="O2158" s="17"/>
    </row>
    <row r="2159" spans="1:15" ht="15.95">
      <c r="A2159" s="16" t="s">
        <v>8790</v>
      </c>
      <c r="B2159" s="16" t="s">
        <v>8420</v>
      </c>
      <c r="C2159" s="16"/>
      <c r="D2159" s="17"/>
      <c r="E2159" s="17"/>
      <c r="F2159" s="17"/>
      <c r="G2159" s="17"/>
      <c r="H2159" s="17"/>
      <c r="I2159" s="17"/>
      <c r="J2159" s="17"/>
      <c r="K2159" s="28"/>
      <c r="L2159" s="17"/>
      <c r="M2159" s="17"/>
      <c r="N2159" s="17"/>
      <c r="O2159" s="24">
        <v>12800</v>
      </c>
    </row>
    <row r="2160" spans="1:15" ht="15.95">
      <c r="A2160" s="16" t="s">
        <v>2247</v>
      </c>
      <c r="B2160" s="16" t="s">
        <v>8420</v>
      </c>
      <c r="C2160" s="16"/>
      <c r="D2160" s="24">
        <v>175000</v>
      </c>
      <c r="E2160" s="24">
        <v>68700</v>
      </c>
      <c r="F2160" s="17"/>
      <c r="G2160" s="17"/>
      <c r="H2160" s="17"/>
      <c r="I2160" s="17"/>
      <c r="J2160" s="17"/>
      <c r="K2160" s="28"/>
      <c r="L2160" s="17"/>
      <c r="M2160" s="17"/>
      <c r="N2160" s="17"/>
      <c r="O2160" s="17"/>
    </row>
    <row r="2161" spans="1:15" ht="15.95">
      <c r="A2161" s="119" t="s">
        <v>1041</v>
      </c>
      <c r="B2161" s="16" t="s">
        <v>8420</v>
      </c>
      <c r="C2161" s="16"/>
      <c r="D2161" s="17"/>
      <c r="E2161" s="24">
        <v>76000</v>
      </c>
      <c r="F2161" s="17"/>
      <c r="G2161" s="24">
        <v>113000</v>
      </c>
      <c r="H2161" s="18">
        <v>511000</v>
      </c>
      <c r="I2161" s="18">
        <v>595000</v>
      </c>
      <c r="J2161" s="24">
        <v>179000</v>
      </c>
      <c r="K2161" s="18">
        <v>587000</v>
      </c>
      <c r="L2161" s="17"/>
      <c r="M2161" s="17"/>
      <c r="N2161" s="17"/>
      <c r="O2161" s="17"/>
    </row>
    <row r="2162" spans="1:15" ht="15.95">
      <c r="A2162" s="118" t="s">
        <v>1041</v>
      </c>
      <c r="B2162" s="16">
        <v>108</v>
      </c>
      <c r="C2162" s="16"/>
      <c r="D2162" s="17"/>
      <c r="E2162" s="17"/>
      <c r="F2162" s="17"/>
      <c r="G2162" s="17"/>
      <c r="H2162" s="17"/>
      <c r="I2162" s="17"/>
      <c r="J2162" s="24">
        <v>36900</v>
      </c>
      <c r="K2162" s="28"/>
      <c r="L2162" s="17"/>
      <c r="M2162" s="17"/>
      <c r="N2162" s="17"/>
      <c r="O2162" s="17"/>
    </row>
    <row r="2163" spans="1:15" ht="15.95">
      <c r="A2163" s="118" t="s">
        <v>1041</v>
      </c>
      <c r="B2163" s="16">
        <v>132</v>
      </c>
      <c r="C2163" s="16"/>
      <c r="D2163" s="17"/>
      <c r="E2163" s="17"/>
      <c r="F2163" s="17"/>
      <c r="G2163" s="17"/>
      <c r="H2163" s="24">
        <v>54100</v>
      </c>
      <c r="I2163" s="24">
        <v>74500</v>
      </c>
      <c r="J2163" s="24">
        <v>77500</v>
      </c>
      <c r="K2163" s="24">
        <v>55500</v>
      </c>
      <c r="L2163" s="17"/>
      <c r="M2163" s="17"/>
      <c r="N2163" s="17"/>
      <c r="O2163" s="17"/>
    </row>
    <row r="2164" spans="1:15" ht="15.95">
      <c r="A2164" s="119" t="s">
        <v>1040</v>
      </c>
      <c r="B2164" s="16" t="s">
        <v>8420</v>
      </c>
      <c r="C2164" s="16"/>
      <c r="D2164" s="25">
        <v>4250000</v>
      </c>
      <c r="E2164" s="19">
        <v>1290000</v>
      </c>
      <c r="F2164" s="26">
        <v>2990000</v>
      </c>
      <c r="G2164" s="19">
        <v>1430000</v>
      </c>
      <c r="H2164" s="35">
        <v>773000</v>
      </c>
      <c r="I2164" s="18">
        <v>634000</v>
      </c>
      <c r="J2164" s="35">
        <v>940000</v>
      </c>
      <c r="K2164" s="18">
        <v>419000</v>
      </c>
      <c r="L2164" s="18">
        <v>443000</v>
      </c>
      <c r="M2164" s="35">
        <v>904000</v>
      </c>
      <c r="N2164" s="18">
        <v>461000</v>
      </c>
      <c r="O2164" s="17"/>
    </row>
    <row r="2165" spans="1:15" ht="15.95">
      <c r="A2165" s="118" t="s">
        <v>1040</v>
      </c>
      <c r="B2165" s="16">
        <v>51</v>
      </c>
      <c r="C2165" s="16"/>
      <c r="D2165" s="18">
        <v>265000</v>
      </c>
      <c r="E2165" s="24">
        <v>75800</v>
      </c>
      <c r="F2165" s="24">
        <v>241000</v>
      </c>
      <c r="G2165" s="24">
        <v>54900</v>
      </c>
      <c r="H2165" s="24">
        <v>76400</v>
      </c>
      <c r="I2165" s="17"/>
      <c r="J2165" s="24">
        <v>129000</v>
      </c>
      <c r="K2165" s="24">
        <v>98800</v>
      </c>
      <c r="L2165" s="17"/>
      <c r="M2165" s="24">
        <v>5570</v>
      </c>
      <c r="N2165" s="24">
        <v>43200</v>
      </c>
      <c r="O2165" s="17"/>
    </row>
    <row r="2166" spans="1:15" ht="15.95">
      <c r="A2166" s="118" t="s">
        <v>1040</v>
      </c>
      <c r="B2166" s="16">
        <v>167</v>
      </c>
      <c r="C2166" s="16"/>
      <c r="D2166" s="17"/>
      <c r="E2166" s="17"/>
      <c r="F2166" s="17"/>
      <c r="G2166" s="17"/>
      <c r="H2166" s="17"/>
      <c r="I2166" s="17"/>
      <c r="J2166" s="17"/>
      <c r="K2166" s="28"/>
      <c r="L2166" s="24">
        <v>0</v>
      </c>
      <c r="M2166" s="17"/>
      <c r="N2166" s="17"/>
      <c r="O2166" s="17"/>
    </row>
    <row r="2167" spans="1:15" ht="15.95">
      <c r="A2167" s="118" t="s">
        <v>6591</v>
      </c>
      <c r="B2167" s="16" t="s">
        <v>8420</v>
      </c>
      <c r="C2167" s="16"/>
      <c r="D2167" s="18">
        <v>263000</v>
      </c>
      <c r="E2167" s="24">
        <v>177000</v>
      </c>
      <c r="F2167" s="18">
        <v>601000</v>
      </c>
      <c r="G2167" s="18">
        <v>579000</v>
      </c>
      <c r="H2167" s="24">
        <v>241000</v>
      </c>
      <c r="I2167" s="18">
        <v>510000</v>
      </c>
      <c r="J2167" s="18">
        <v>393000</v>
      </c>
      <c r="K2167" s="18">
        <v>334000</v>
      </c>
      <c r="L2167" s="17"/>
      <c r="M2167" s="17"/>
      <c r="N2167" s="17"/>
      <c r="O2167" s="24">
        <v>54800</v>
      </c>
    </row>
    <row r="2168" spans="1:15" ht="15.95">
      <c r="A2168" s="118" t="s">
        <v>6591</v>
      </c>
      <c r="B2168" s="16">
        <v>97</v>
      </c>
      <c r="C2168" s="16"/>
      <c r="D2168" s="17"/>
      <c r="E2168" s="17"/>
      <c r="F2168" s="17"/>
      <c r="G2168" s="17"/>
      <c r="H2168" s="17"/>
      <c r="I2168" s="17"/>
      <c r="J2168" s="17"/>
      <c r="K2168" s="24">
        <v>36400</v>
      </c>
      <c r="L2168" s="17"/>
      <c r="M2168" s="17"/>
      <c r="N2168" s="17"/>
      <c r="O2168" s="17"/>
    </row>
    <row r="2169" spans="1:15" ht="15.95">
      <c r="A2169" s="16" t="s">
        <v>8373</v>
      </c>
      <c r="B2169" s="16" t="s">
        <v>8420</v>
      </c>
      <c r="C2169" s="16"/>
      <c r="D2169" s="17"/>
      <c r="E2169" s="17"/>
      <c r="F2169" s="17"/>
      <c r="G2169" s="17"/>
      <c r="H2169" s="17"/>
      <c r="I2169" s="24">
        <v>81400</v>
      </c>
      <c r="J2169" s="17"/>
      <c r="K2169" s="24">
        <v>88200</v>
      </c>
      <c r="L2169" s="17"/>
      <c r="M2169" s="17"/>
      <c r="N2169" s="17"/>
      <c r="O2169" s="17"/>
    </row>
    <row r="2170" spans="1:15" ht="15.95">
      <c r="A2170" s="16" t="s">
        <v>1038</v>
      </c>
      <c r="B2170" s="16" t="s">
        <v>8420</v>
      </c>
      <c r="C2170" s="16"/>
      <c r="D2170" s="17"/>
      <c r="E2170" s="24">
        <v>170000</v>
      </c>
      <c r="F2170" s="24">
        <v>213000</v>
      </c>
      <c r="G2170" s="18">
        <v>346000</v>
      </c>
      <c r="H2170" s="24">
        <v>33700</v>
      </c>
      <c r="I2170" s="18">
        <v>536000</v>
      </c>
      <c r="J2170" s="24">
        <v>243000</v>
      </c>
      <c r="K2170" s="18">
        <v>648000</v>
      </c>
      <c r="L2170" s="17"/>
      <c r="M2170" s="17"/>
      <c r="N2170" s="17"/>
      <c r="O2170" s="17"/>
    </row>
    <row r="2171" spans="1:15" ht="15.95">
      <c r="A2171" s="16" t="s">
        <v>8791</v>
      </c>
      <c r="B2171" s="16" t="s">
        <v>8420</v>
      </c>
      <c r="C2171" s="16"/>
      <c r="D2171" s="24">
        <v>37500</v>
      </c>
      <c r="E2171" s="17"/>
      <c r="F2171" s="17"/>
      <c r="G2171" s="17"/>
      <c r="H2171" s="17"/>
      <c r="I2171" s="17"/>
      <c r="J2171" s="17"/>
      <c r="K2171" s="28"/>
      <c r="L2171" s="17"/>
      <c r="M2171" s="17"/>
      <c r="N2171" s="17"/>
      <c r="O2171" s="17"/>
    </row>
    <row r="2172" spans="1:15" ht="15.95">
      <c r="A2172" s="119" t="s">
        <v>2409</v>
      </c>
      <c r="B2172" s="119" t="s">
        <v>8420</v>
      </c>
      <c r="C2172" s="16"/>
      <c r="D2172" s="17"/>
      <c r="E2172" s="24">
        <v>10900</v>
      </c>
      <c r="F2172" s="17"/>
      <c r="G2172" s="17"/>
      <c r="H2172" s="17"/>
      <c r="I2172" s="17"/>
      <c r="J2172" s="17"/>
      <c r="K2172" s="28"/>
      <c r="L2172" s="17"/>
      <c r="M2172" s="17"/>
      <c r="N2172" s="17"/>
      <c r="O2172" s="17"/>
    </row>
    <row r="2173" spans="1:15" ht="15.95">
      <c r="A2173" s="118" t="s">
        <v>2409</v>
      </c>
      <c r="B2173" s="118" t="s">
        <v>8420</v>
      </c>
      <c r="C2173" s="16" t="s">
        <v>8435</v>
      </c>
      <c r="D2173" s="17"/>
      <c r="E2173" s="17"/>
      <c r="F2173" s="17"/>
      <c r="G2173" s="17"/>
      <c r="H2173" s="17"/>
      <c r="I2173" s="17"/>
      <c r="J2173" s="17"/>
      <c r="K2173" s="28"/>
      <c r="L2173" s="17"/>
      <c r="M2173" s="17"/>
      <c r="N2173" s="17"/>
      <c r="O2173" s="24">
        <v>5210</v>
      </c>
    </row>
    <row r="2174" spans="1:15" ht="15.95">
      <c r="A2174" s="118" t="s">
        <v>2409</v>
      </c>
      <c r="B2174" s="118" t="s">
        <v>8420</v>
      </c>
      <c r="C2174" s="16" t="s">
        <v>8446</v>
      </c>
      <c r="D2174" s="17"/>
      <c r="E2174" s="17"/>
      <c r="F2174" s="17"/>
      <c r="G2174" s="17"/>
      <c r="H2174" s="17"/>
      <c r="I2174" s="17"/>
      <c r="J2174" s="17"/>
      <c r="K2174" s="28"/>
      <c r="L2174" s="17"/>
      <c r="M2174" s="17"/>
      <c r="N2174" s="17"/>
      <c r="O2174" s="24">
        <v>299</v>
      </c>
    </row>
    <row r="2175" spans="1:15" ht="15.95">
      <c r="A2175" s="118" t="s">
        <v>2409</v>
      </c>
      <c r="B2175" s="16">
        <v>165</v>
      </c>
      <c r="C2175" s="16" t="s">
        <v>8436</v>
      </c>
      <c r="D2175" s="17"/>
      <c r="E2175" s="17"/>
      <c r="F2175" s="17"/>
      <c r="G2175" s="17"/>
      <c r="H2175" s="17"/>
      <c r="I2175" s="17"/>
      <c r="J2175" s="17"/>
      <c r="K2175" s="28"/>
      <c r="L2175" s="17"/>
      <c r="M2175" s="17"/>
      <c r="N2175" s="17"/>
      <c r="O2175" s="24">
        <v>7790</v>
      </c>
    </row>
    <row r="2176" spans="1:15" ht="15.95">
      <c r="A2176" s="118" t="s">
        <v>2409</v>
      </c>
      <c r="B2176" s="16">
        <v>339</v>
      </c>
      <c r="C2176" s="16" t="s">
        <v>8432</v>
      </c>
      <c r="D2176" s="17"/>
      <c r="E2176" s="17"/>
      <c r="F2176" s="17"/>
      <c r="G2176" s="17"/>
      <c r="H2176" s="17"/>
      <c r="I2176" s="17"/>
      <c r="J2176" s="17"/>
      <c r="K2176" s="28"/>
      <c r="L2176" s="17"/>
      <c r="M2176" s="17"/>
      <c r="N2176" s="17"/>
      <c r="O2176" s="24">
        <v>70300</v>
      </c>
    </row>
    <row r="2177" spans="1:15" ht="15.95">
      <c r="A2177" s="16" t="s">
        <v>5729</v>
      </c>
      <c r="B2177" s="16" t="s">
        <v>8420</v>
      </c>
      <c r="C2177" s="16"/>
      <c r="D2177" s="24">
        <v>119000</v>
      </c>
      <c r="E2177" s="24">
        <v>92600</v>
      </c>
      <c r="F2177" s="24">
        <v>89200</v>
      </c>
      <c r="G2177" s="17"/>
      <c r="H2177" s="17"/>
      <c r="I2177" s="17"/>
      <c r="J2177" s="17"/>
      <c r="K2177" s="28"/>
      <c r="L2177" s="17"/>
      <c r="M2177" s="17"/>
      <c r="N2177" s="17"/>
      <c r="O2177" s="17"/>
    </row>
    <row r="2178" spans="1:15" ht="15.95">
      <c r="A2178" s="16" t="s">
        <v>1037</v>
      </c>
      <c r="B2178" s="16" t="s">
        <v>8420</v>
      </c>
      <c r="C2178" s="16"/>
      <c r="D2178" s="24">
        <v>76300</v>
      </c>
      <c r="E2178" s="17"/>
      <c r="F2178" s="24">
        <v>24700</v>
      </c>
      <c r="G2178" s="24">
        <v>206000</v>
      </c>
      <c r="H2178" s="24">
        <v>86600</v>
      </c>
      <c r="I2178" s="18">
        <v>361000</v>
      </c>
      <c r="J2178" s="18">
        <v>315000</v>
      </c>
      <c r="K2178" s="24">
        <v>85000</v>
      </c>
      <c r="L2178" s="17"/>
      <c r="M2178" s="17"/>
      <c r="N2178" s="17"/>
      <c r="O2178" s="17"/>
    </row>
    <row r="2179" spans="1:15" ht="15.95">
      <c r="A2179" s="118" t="s">
        <v>1036</v>
      </c>
      <c r="B2179" s="16" t="s">
        <v>8420</v>
      </c>
      <c r="C2179" s="16"/>
      <c r="D2179" s="18">
        <v>515000</v>
      </c>
      <c r="E2179" s="24">
        <v>99600</v>
      </c>
      <c r="F2179" s="24">
        <v>159000</v>
      </c>
      <c r="G2179" s="24">
        <v>95200</v>
      </c>
      <c r="H2179" s="24">
        <v>67400</v>
      </c>
      <c r="I2179" s="17"/>
      <c r="J2179" s="24">
        <v>175000</v>
      </c>
      <c r="K2179" s="28"/>
      <c r="L2179" s="24">
        <v>121000</v>
      </c>
      <c r="M2179" s="24">
        <v>35400</v>
      </c>
      <c r="N2179" s="24">
        <v>52600</v>
      </c>
      <c r="O2179" s="17"/>
    </row>
    <row r="2180" spans="1:15" ht="15.95">
      <c r="A2180" s="118" t="s">
        <v>1036</v>
      </c>
      <c r="B2180" s="16">
        <v>290</v>
      </c>
      <c r="C2180" s="16" t="s">
        <v>8432</v>
      </c>
      <c r="D2180" s="17"/>
      <c r="E2180" s="17"/>
      <c r="F2180" s="17"/>
      <c r="G2180" s="17"/>
      <c r="H2180" s="24">
        <v>21700</v>
      </c>
      <c r="I2180" s="17"/>
      <c r="J2180" s="17"/>
      <c r="K2180" s="28"/>
      <c r="L2180" s="17"/>
      <c r="M2180" s="17"/>
      <c r="N2180" s="17"/>
      <c r="O2180" s="17"/>
    </row>
    <row r="2181" spans="1:15" ht="15.95">
      <c r="A2181" s="16" t="s">
        <v>8792</v>
      </c>
      <c r="B2181" s="16" t="s">
        <v>8420</v>
      </c>
      <c r="C2181" s="16"/>
      <c r="D2181" s="17"/>
      <c r="E2181" s="17"/>
      <c r="F2181" s="17"/>
      <c r="G2181" s="17"/>
      <c r="H2181" s="17"/>
      <c r="I2181" s="17"/>
      <c r="J2181" s="17"/>
      <c r="K2181" s="28"/>
      <c r="L2181" s="18">
        <v>353000</v>
      </c>
      <c r="M2181" s="17"/>
      <c r="N2181" s="17"/>
      <c r="O2181" s="17"/>
    </row>
    <row r="2182" spans="1:15" ht="15.95">
      <c r="A2182" s="16" t="s">
        <v>1035</v>
      </c>
      <c r="B2182" s="16" t="s">
        <v>8420</v>
      </c>
      <c r="C2182" s="16"/>
      <c r="D2182" s="19">
        <v>1370000</v>
      </c>
      <c r="E2182" s="18">
        <v>680000</v>
      </c>
      <c r="F2182" s="18">
        <v>743000</v>
      </c>
      <c r="G2182" s="24">
        <v>238000</v>
      </c>
      <c r="H2182" s="18">
        <v>304000</v>
      </c>
      <c r="I2182" s="18">
        <v>627000</v>
      </c>
      <c r="J2182" s="22">
        <v>2310000</v>
      </c>
      <c r="K2182" s="27">
        <v>1770000</v>
      </c>
      <c r="L2182" s="17"/>
      <c r="M2182" s="17"/>
      <c r="N2182" s="17"/>
      <c r="O2182" s="17"/>
    </row>
    <row r="2183" spans="1:15" ht="15.95">
      <c r="A2183" s="16" t="s">
        <v>1034</v>
      </c>
      <c r="B2183" s="16" t="s">
        <v>8420</v>
      </c>
      <c r="C2183" s="16"/>
      <c r="D2183" s="18">
        <v>295000</v>
      </c>
      <c r="E2183" s="24">
        <v>84700</v>
      </c>
      <c r="F2183" s="24">
        <v>118000</v>
      </c>
      <c r="G2183" s="24">
        <v>45000</v>
      </c>
      <c r="H2183" s="17"/>
      <c r="I2183" s="24">
        <v>146000</v>
      </c>
      <c r="J2183" s="24">
        <v>90800</v>
      </c>
      <c r="K2183" s="24">
        <v>77200</v>
      </c>
      <c r="L2183" s="17"/>
      <c r="M2183" s="17"/>
      <c r="N2183" s="17"/>
      <c r="O2183" s="17"/>
    </row>
    <row r="2184" spans="1:15" ht="15.95">
      <c r="A2184" s="16" t="s">
        <v>1031</v>
      </c>
      <c r="B2184" s="16" t="s">
        <v>8420</v>
      </c>
      <c r="C2184" s="16"/>
      <c r="D2184" s="18">
        <v>347000</v>
      </c>
      <c r="E2184" s="17"/>
      <c r="F2184" s="24">
        <v>17800</v>
      </c>
      <c r="G2184" s="17"/>
      <c r="H2184" s="24">
        <v>219000</v>
      </c>
      <c r="I2184" s="18">
        <v>277000</v>
      </c>
      <c r="J2184" s="18">
        <v>358000</v>
      </c>
      <c r="K2184" s="35">
        <v>977000</v>
      </c>
      <c r="L2184" s="17"/>
      <c r="M2184" s="17"/>
      <c r="N2184" s="17"/>
      <c r="O2184" s="17"/>
    </row>
    <row r="2185" spans="1:15" ht="15.95">
      <c r="A2185" s="16" t="s">
        <v>1030</v>
      </c>
      <c r="B2185" s="16" t="s">
        <v>8420</v>
      </c>
      <c r="C2185" s="16"/>
      <c r="D2185" s="18">
        <v>655000</v>
      </c>
      <c r="E2185" s="24">
        <v>243000</v>
      </c>
      <c r="F2185" s="18">
        <v>647000</v>
      </c>
      <c r="G2185" s="24">
        <v>198000</v>
      </c>
      <c r="H2185" s="24">
        <v>201000</v>
      </c>
      <c r="I2185" s="24">
        <v>148000</v>
      </c>
      <c r="J2185" s="24">
        <v>95500</v>
      </c>
      <c r="K2185" s="24">
        <v>147000</v>
      </c>
      <c r="L2185" s="17"/>
      <c r="M2185" s="17"/>
      <c r="N2185" s="17"/>
      <c r="O2185" s="24">
        <v>37800</v>
      </c>
    </row>
    <row r="2186" spans="1:15" ht="15.95">
      <c r="A2186" s="16" t="s">
        <v>1029</v>
      </c>
      <c r="B2186" s="16" t="s">
        <v>8420</v>
      </c>
      <c r="C2186" s="16"/>
      <c r="D2186" s="24">
        <v>154000</v>
      </c>
      <c r="E2186" s="24">
        <v>49400</v>
      </c>
      <c r="F2186" s="24">
        <v>45900</v>
      </c>
      <c r="G2186" s="17"/>
      <c r="H2186" s="17"/>
      <c r="I2186" s="17"/>
      <c r="J2186" s="17"/>
      <c r="K2186" s="28"/>
      <c r="L2186" s="17"/>
      <c r="M2186" s="17"/>
      <c r="N2186" s="17"/>
      <c r="O2186" s="17"/>
    </row>
    <row r="2187" spans="1:15" ht="15.95">
      <c r="A2187" s="16" t="s">
        <v>1028</v>
      </c>
      <c r="B2187" s="16" t="s">
        <v>8420</v>
      </c>
      <c r="C2187" s="16"/>
      <c r="D2187" s="18">
        <v>286000</v>
      </c>
      <c r="E2187" s="17"/>
      <c r="F2187" s="17"/>
      <c r="G2187" s="18">
        <v>316000</v>
      </c>
      <c r="H2187" s="18">
        <v>359000</v>
      </c>
      <c r="I2187" s="18">
        <v>345000</v>
      </c>
      <c r="J2187" s="35">
        <v>902000</v>
      </c>
      <c r="K2187" s="18">
        <v>407000</v>
      </c>
      <c r="L2187" s="17"/>
      <c r="M2187" s="17"/>
      <c r="N2187" s="17"/>
      <c r="O2187" s="17"/>
    </row>
    <row r="2188" spans="1:15" ht="15.95">
      <c r="A2188" s="16" t="s">
        <v>5615</v>
      </c>
      <c r="B2188" s="16" t="s">
        <v>8420</v>
      </c>
      <c r="C2188" s="16"/>
      <c r="D2188" s="24">
        <v>69200</v>
      </c>
      <c r="E2188" s="17"/>
      <c r="F2188" s="17"/>
      <c r="G2188" s="17"/>
      <c r="H2188" s="17"/>
      <c r="I2188" s="17"/>
      <c r="J2188" s="17"/>
      <c r="K2188" s="28"/>
      <c r="L2188" s="17"/>
      <c r="M2188" s="17"/>
      <c r="N2188" s="17"/>
      <c r="O2188" s="17"/>
    </row>
    <row r="2189" spans="1:15" ht="15.95">
      <c r="A2189" s="118" t="s">
        <v>1027</v>
      </c>
      <c r="B2189" s="16" t="s">
        <v>8420</v>
      </c>
      <c r="C2189" s="16"/>
      <c r="D2189" s="18">
        <v>443000</v>
      </c>
      <c r="E2189" s="24">
        <v>169000</v>
      </c>
      <c r="F2189" s="18">
        <v>291000</v>
      </c>
      <c r="G2189" s="18">
        <v>600000</v>
      </c>
      <c r="H2189" s="24">
        <v>211000</v>
      </c>
      <c r="I2189" s="18">
        <v>407000</v>
      </c>
      <c r="J2189" s="18">
        <v>518000</v>
      </c>
      <c r="K2189" s="18">
        <v>518000</v>
      </c>
      <c r="L2189" s="17"/>
      <c r="M2189" s="17"/>
      <c r="N2189" s="17"/>
      <c r="O2189" s="17"/>
    </row>
    <row r="2190" spans="1:15" ht="15.95">
      <c r="A2190" s="118" t="s">
        <v>1027</v>
      </c>
      <c r="B2190" s="16">
        <v>137</v>
      </c>
      <c r="C2190" s="16"/>
      <c r="D2190" s="17"/>
      <c r="E2190" s="17"/>
      <c r="F2190" s="17"/>
      <c r="G2190" s="17"/>
      <c r="H2190" s="17"/>
      <c r="I2190" s="17"/>
      <c r="J2190" s="24">
        <v>10300</v>
      </c>
      <c r="K2190" s="28"/>
      <c r="L2190" s="17"/>
      <c r="M2190" s="17"/>
      <c r="N2190" s="17"/>
      <c r="O2190" s="17"/>
    </row>
    <row r="2191" spans="1:15" ht="15.95">
      <c r="A2191" s="119" t="s">
        <v>8793</v>
      </c>
      <c r="B2191" s="16" t="s">
        <v>8420</v>
      </c>
      <c r="C2191" s="16"/>
      <c r="D2191" s="17"/>
      <c r="E2191" s="17"/>
      <c r="F2191" s="17"/>
      <c r="G2191" s="17"/>
      <c r="H2191" s="17"/>
      <c r="I2191" s="17"/>
      <c r="J2191" s="24">
        <v>120000</v>
      </c>
      <c r="K2191" s="28"/>
      <c r="L2191" s="17"/>
      <c r="M2191" s="17"/>
      <c r="N2191" s="17"/>
      <c r="O2191" s="17"/>
    </row>
    <row r="2192" spans="1:15" ht="15.95">
      <c r="A2192" s="118" t="s">
        <v>8793</v>
      </c>
      <c r="B2192" s="118">
        <v>657</v>
      </c>
      <c r="C2192" s="16" t="s">
        <v>8430</v>
      </c>
      <c r="D2192" s="17"/>
      <c r="E2192" s="24">
        <v>26400</v>
      </c>
      <c r="F2192" s="17"/>
      <c r="G2192" s="24">
        <v>14800</v>
      </c>
      <c r="H2192" s="17"/>
      <c r="I2192" s="17"/>
      <c r="J2192" s="17"/>
      <c r="K2192" s="28"/>
      <c r="L2192" s="17"/>
      <c r="M2192" s="17"/>
      <c r="N2192" s="17"/>
      <c r="O2192" s="17"/>
    </row>
    <row r="2193" spans="1:15" ht="15.95">
      <c r="A2193" s="118" t="s">
        <v>8793</v>
      </c>
      <c r="B2193" s="118">
        <v>657</v>
      </c>
      <c r="C2193" s="16" t="s">
        <v>8431</v>
      </c>
      <c r="D2193" s="17"/>
      <c r="E2193" s="24">
        <v>15300</v>
      </c>
      <c r="F2193" s="17"/>
      <c r="G2193" s="24">
        <v>19200</v>
      </c>
      <c r="H2193" s="17"/>
      <c r="I2193" s="17"/>
      <c r="J2193" s="17"/>
      <c r="K2193" s="28"/>
      <c r="L2193" s="17"/>
      <c r="M2193" s="17"/>
      <c r="N2193" s="17"/>
      <c r="O2193" s="17"/>
    </row>
    <row r="2194" spans="1:15" ht="15.95">
      <c r="A2194" s="16" t="s">
        <v>6716</v>
      </c>
      <c r="B2194" s="16">
        <v>140</v>
      </c>
      <c r="C2194" s="16" t="s">
        <v>8431</v>
      </c>
      <c r="D2194" s="17"/>
      <c r="E2194" s="17"/>
      <c r="F2194" s="17"/>
      <c r="G2194" s="17"/>
      <c r="H2194" s="24">
        <v>170000</v>
      </c>
      <c r="I2194" s="17"/>
      <c r="J2194" s="17"/>
      <c r="K2194" s="28"/>
      <c r="L2194" s="17"/>
      <c r="M2194" s="17"/>
      <c r="N2194" s="17"/>
      <c r="O2194" s="17"/>
    </row>
    <row r="2195" spans="1:15" ht="15.95">
      <c r="A2195" s="16" t="s">
        <v>1024</v>
      </c>
      <c r="B2195" s="16" t="s">
        <v>8420</v>
      </c>
      <c r="C2195" s="16"/>
      <c r="D2195" s="24">
        <v>134000</v>
      </c>
      <c r="E2195" s="17"/>
      <c r="F2195" s="24">
        <v>41000</v>
      </c>
      <c r="G2195" s="17"/>
      <c r="H2195" s="24">
        <v>31700</v>
      </c>
      <c r="I2195" s="24">
        <v>51300</v>
      </c>
      <c r="J2195" s="24">
        <v>34500</v>
      </c>
      <c r="K2195" s="24">
        <v>181000</v>
      </c>
      <c r="L2195" s="17"/>
      <c r="M2195" s="17"/>
      <c r="N2195" s="17"/>
      <c r="O2195" s="17"/>
    </row>
    <row r="2196" spans="1:15" ht="15.95">
      <c r="A2196" s="16" t="s">
        <v>1023</v>
      </c>
      <c r="B2196" s="16" t="s">
        <v>8420</v>
      </c>
      <c r="C2196" s="16"/>
      <c r="D2196" s="17"/>
      <c r="E2196" s="17"/>
      <c r="F2196" s="17"/>
      <c r="G2196" s="17"/>
      <c r="H2196" s="17"/>
      <c r="I2196" s="17"/>
      <c r="J2196" s="24">
        <v>56300</v>
      </c>
      <c r="K2196" s="24">
        <v>49800</v>
      </c>
      <c r="L2196" s="17"/>
      <c r="M2196" s="17"/>
      <c r="N2196" s="17"/>
      <c r="O2196" s="17"/>
    </row>
    <row r="2197" spans="1:15" ht="15.95">
      <c r="A2197" s="16" t="s">
        <v>6968</v>
      </c>
      <c r="B2197" s="16" t="s">
        <v>8420</v>
      </c>
      <c r="C2197" s="16"/>
      <c r="D2197" s="24">
        <v>20900</v>
      </c>
      <c r="E2197" s="17"/>
      <c r="F2197" s="17"/>
      <c r="G2197" s="17"/>
      <c r="H2197" s="17"/>
      <c r="I2197" s="17"/>
      <c r="J2197" s="17"/>
      <c r="K2197" s="28"/>
      <c r="L2197" s="17"/>
      <c r="M2197" s="17"/>
      <c r="N2197" s="17"/>
      <c r="O2197" s="17"/>
    </row>
    <row r="2198" spans="1:15" ht="15.95">
      <c r="A2198" s="16" t="s">
        <v>1022</v>
      </c>
      <c r="B2198" s="16" t="s">
        <v>8420</v>
      </c>
      <c r="C2198" s="16"/>
      <c r="D2198" s="27">
        <v>2010000</v>
      </c>
      <c r="E2198" s="35">
        <v>898000</v>
      </c>
      <c r="F2198" s="19">
        <v>1280000</v>
      </c>
      <c r="G2198" s="35">
        <v>1190000</v>
      </c>
      <c r="H2198" s="35">
        <v>867000</v>
      </c>
      <c r="I2198" s="27">
        <v>1760000</v>
      </c>
      <c r="J2198" s="35">
        <v>1090000</v>
      </c>
      <c r="K2198" s="27">
        <v>1840000</v>
      </c>
      <c r="L2198" s="24">
        <v>132000</v>
      </c>
      <c r="M2198" s="17"/>
      <c r="N2198" s="17"/>
      <c r="O2198" s="24">
        <v>26600</v>
      </c>
    </row>
    <row r="2199" spans="1:15" ht="15.95">
      <c r="A2199" s="118" t="s">
        <v>6587</v>
      </c>
      <c r="B2199" s="16" t="s">
        <v>8420</v>
      </c>
      <c r="C2199" s="16"/>
      <c r="D2199" s="35">
        <v>949000</v>
      </c>
      <c r="E2199" s="18">
        <v>539000</v>
      </c>
      <c r="F2199" s="35">
        <v>1100000</v>
      </c>
      <c r="G2199" s="35">
        <v>863000</v>
      </c>
      <c r="H2199" s="24">
        <v>215000</v>
      </c>
      <c r="I2199" s="18">
        <v>530000</v>
      </c>
      <c r="J2199" s="24">
        <v>231000</v>
      </c>
      <c r="K2199" s="18">
        <v>511000</v>
      </c>
      <c r="L2199" s="17"/>
      <c r="M2199" s="24">
        <v>30600</v>
      </c>
      <c r="N2199" s="17"/>
      <c r="O2199" s="17"/>
    </row>
    <row r="2200" spans="1:15" ht="15.95">
      <c r="A2200" s="118" t="s">
        <v>6587</v>
      </c>
      <c r="B2200" s="16">
        <v>222</v>
      </c>
      <c r="C2200" s="16"/>
      <c r="D2200" s="17"/>
      <c r="E2200" s="24">
        <v>96400</v>
      </c>
      <c r="F2200" s="24">
        <v>142000</v>
      </c>
      <c r="G2200" s="24">
        <v>64900</v>
      </c>
      <c r="H2200" s="17"/>
      <c r="I2200" s="17"/>
      <c r="J2200" s="17"/>
      <c r="K2200" s="28"/>
      <c r="L2200" s="17"/>
      <c r="M2200" s="17"/>
      <c r="N2200" s="17"/>
      <c r="O2200" s="17"/>
    </row>
    <row r="2201" spans="1:15" ht="15.95">
      <c r="A2201" s="16" t="s">
        <v>1021</v>
      </c>
      <c r="B2201" s="16" t="s">
        <v>8420</v>
      </c>
      <c r="C2201" s="16"/>
      <c r="D2201" s="18">
        <v>315000</v>
      </c>
      <c r="E2201" s="17"/>
      <c r="F2201" s="18">
        <v>310000</v>
      </c>
      <c r="G2201" s="17"/>
      <c r="H2201" s="17"/>
      <c r="I2201" s="17"/>
      <c r="J2201" s="17"/>
      <c r="K2201" s="28"/>
      <c r="L2201" s="17"/>
      <c r="M2201" s="17"/>
      <c r="N2201" s="17"/>
      <c r="O2201" s="17"/>
    </row>
    <row r="2202" spans="1:15" ht="15.95">
      <c r="A2202" s="16" t="s">
        <v>8685</v>
      </c>
      <c r="B2202" s="16" t="s">
        <v>8420</v>
      </c>
      <c r="C2202" s="16"/>
      <c r="D2202" s="17"/>
      <c r="E2202" s="17"/>
      <c r="F2202" s="17"/>
      <c r="G2202" s="17"/>
      <c r="H2202" s="17"/>
      <c r="I2202" s="17"/>
      <c r="J2202" s="17"/>
      <c r="K2202" s="24">
        <v>58700</v>
      </c>
      <c r="L2202" s="17"/>
      <c r="M2202" s="17"/>
      <c r="N2202" s="17"/>
      <c r="O2202" s="17"/>
    </row>
    <row r="2203" spans="1:15" ht="15.95">
      <c r="A2203" s="16" t="s">
        <v>3465</v>
      </c>
      <c r="B2203" s="16" t="s">
        <v>8420</v>
      </c>
      <c r="C2203" s="16"/>
      <c r="D2203" s="17"/>
      <c r="E2203" s="17"/>
      <c r="F2203" s="17"/>
      <c r="G2203" s="17"/>
      <c r="H2203" s="17"/>
      <c r="I2203" s="17"/>
      <c r="J2203" s="24">
        <v>87300</v>
      </c>
      <c r="K2203" s="28"/>
      <c r="L2203" s="17"/>
      <c r="M2203" s="17"/>
      <c r="N2203" s="17"/>
      <c r="O2203" s="17"/>
    </row>
    <row r="2204" spans="1:15" ht="15.95">
      <c r="A2204" s="16" t="s">
        <v>1017</v>
      </c>
      <c r="B2204" s="16" t="s">
        <v>8420</v>
      </c>
      <c r="C2204" s="16"/>
      <c r="D2204" s="17"/>
      <c r="E2204" s="18">
        <v>319000</v>
      </c>
      <c r="F2204" s="17"/>
      <c r="G2204" s="18">
        <v>282000</v>
      </c>
      <c r="H2204" s="24">
        <v>208000</v>
      </c>
      <c r="I2204" s="18">
        <v>705000</v>
      </c>
      <c r="J2204" s="18">
        <v>320000</v>
      </c>
      <c r="K2204" s="18">
        <v>571000</v>
      </c>
      <c r="L2204" s="17"/>
      <c r="M2204" s="17"/>
      <c r="N2204" s="17"/>
      <c r="O2204" s="17"/>
    </row>
    <row r="2205" spans="1:15" ht="15.95">
      <c r="A2205" s="16" t="s">
        <v>1016</v>
      </c>
      <c r="B2205" s="16" t="s">
        <v>8420</v>
      </c>
      <c r="C2205" s="16"/>
      <c r="D2205" s="17"/>
      <c r="E2205" s="17"/>
      <c r="F2205" s="18">
        <v>363000</v>
      </c>
      <c r="G2205" s="24">
        <v>142000</v>
      </c>
      <c r="H2205" s="17"/>
      <c r="I2205" s="17"/>
      <c r="J2205" s="17"/>
      <c r="K2205" s="28"/>
      <c r="L2205" s="17"/>
      <c r="M2205" s="17"/>
      <c r="N2205" s="17"/>
      <c r="O2205" s="17"/>
    </row>
    <row r="2206" spans="1:15" ht="15.95">
      <c r="A2206" s="16" t="s">
        <v>1015</v>
      </c>
      <c r="B2206" s="16" t="s">
        <v>8420</v>
      </c>
      <c r="C2206" s="16"/>
      <c r="D2206" s="19">
        <v>1410000</v>
      </c>
      <c r="E2206" s="18">
        <v>404000</v>
      </c>
      <c r="F2206" s="19">
        <v>1330000</v>
      </c>
      <c r="G2206" s="35">
        <v>809000</v>
      </c>
      <c r="H2206" s="24">
        <v>188000</v>
      </c>
      <c r="I2206" s="24">
        <v>134000</v>
      </c>
      <c r="J2206" s="18">
        <v>412000</v>
      </c>
      <c r="K2206" s="24">
        <v>175000</v>
      </c>
      <c r="L2206" s="18">
        <v>251000</v>
      </c>
      <c r="M2206" s="24">
        <v>142000</v>
      </c>
      <c r="N2206" s="24">
        <v>130000</v>
      </c>
      <c r="O2206" s="24">
        <v>105000</v>
      </c>
    </row>
    <row r="2207" spans="1:15" ht="15.95">
      <c r="A2207" s="16" t="s">
        <v>1014</v>
      </c>
      <c r="B2207" s="16" t="s">
        <v>8420</v>
      </c>
      <c r="C2207" s="16"/>
      <c r="D2207" s="24">
        <v>118000</v>
      </c>
      <c r="E2207" s="17"/>
      <c r="F2207" s="24">
        <v>241000</v>
      </c>
      <c r="G2207" s="17"/>
      <c r="H2207" s="17"/>
      <c r="I2207" s="24">
        <v>23300</v>
      </c>
      <c r="J2207" s="24">
        <v>103000</v>
      </c>
      <c r="K2207" s="28"/>
      <c r="L2207" s="18">
        <v>290000</v>
      </c>
      <c r="M2207" s="24">
        <v>96400</v>
      </c>
      <c r="N2207" s="24">
        <v>107000</v>
      </c>
      <c r="O2207" s="24">
        <v>18300</v>
      </c>
    </row>
    <row r="2208" spans="1:15" ht="15.95">
      <c r="A2208" s="118" t="s">
        <v>8686</v>
      </c>
      <c r="B2208" s="16" t="s">
        <v>8420</v>
      </c>
      <c r="C2208" s="16"/>
      <c r="D2208" s="17"/>
      <c r="E2208" s="17"/>
      <c r="F2208" s="17"/>
      <c r="G2208" s="17"/>
      <c r="H2208" s="17"/>
      <c r="I2208" s="24">
        <v>117000</v>
      </c>
      <c r="J2208" s="24">
        <v>138000</v>
      </c>
      <c r="K2208" s="28"/>
      <c r="L2208" s="17"/>
      <c r="M2208" s="17"/>
      <c r="N2208" s="17"/>
      <c r="O2208" s="17"/>
    </row>
    <row r="2209" spans="1:15" ht="15.95">
      <c r="A2209" s="118" t="s">
        <v>8686</v>
      </c>
      <c r="B2209" s="16">
        <v>740</v>
      </c>
      <c r="C2209" s="16" t="s">
        <v>8448</v>
      </c>
      <c r="D2209" s="17"/>
      <c r="E2209" s="17"/>
      <c r="F2209" s="17"/>
      <c r="G2209" s="17"/>
      <c r="H2209" s="17"/>
      <c r="I2209" s="17"/>
      <c r="J2209" s="24">
        <v>39200</v>
      </c>
      <c r="K2209" s="28"/>
      <c r="L2209" s="17"/>
      <c r="M2209" s="17"/>
      <c r="N2209" s="17"/>
      <c r="O2209" s="17"/>
    </row>
    <row r="2210" spans="1:15" ht="15.95">
      <c r="A2210" s="118" t="s">
        <v>8686</v>
      </c>
      <c r="B2210" s="16">
        <v>2465</v>
      </c>
      <c r="C2210" s="16" t="s">
        <v>8427</v>
      </c>
      <c r="D2210" s="17"/>
      <c r="E2210" s="17"/>
      <c r="F2210" s="17"/>
      <c r="G2210" s="17"/>
      <c r="H2210" s="17"/>
      <c r="I2210" s="24">
        <v>64800</v>
      </c>
      <c r="J2210" s="17"/>
      <c r="K2210" s="28"/>
      <c r="L2210" s="17"/>
      <c r="M2210" s="17"/>
      <c r="N2210" s="17"/>
      <c r="O2210" s="17"/>
    </row>
    <row r="2211" spans="1:15" ht="15.95">
      <c r="A2211" s="118" t="s">
        <v>8686</v>
      </c>
      <c r="B2211" s="16">
        <v>4822</v>
      </c>
      <c r="C2211" s="16" t="s">
        <v>8434</v>
      </c>
      <c r="D2211" s="17"/>
      <c r="E2211" s="17"/>
      <c r="F2211" s="17"/>
      <c r="G2211" s="17"/>
      <c r="H2211" s="17"/>
      <c r="I2211" s="24">
        <v>21200</v>
      </c>
      <c r="J2211" s="17"/>
      <c r="K2211" s="28"/>
      <c r="L2211" s="17"/>
      <c r="M2211" s="17"/>
      <c r="N2211" s="17"/>
      <c r="O2211" s="17"/>
    </row>
    <row r="2212" spans="1:15" ht="15.95">
      <c r="A2212" s="16" t="s">
        <v>1012</v>
      </c>
      <c r="B2212" s="16" t="s">
        <v>8420</v>
      </c>
      <c r="C2212" s="16"/>
      <c r="D2212" s="35">
        <v>786000</v>
      </c>
      <c r="E2212" s="24">
        <v>198000</v>
      </c>
      <c r="F2212" s="24">
        <v>101000</v>
      </c>
      <c r="G2212" s="24">
        <v>34000</v>
      </c>
      <c r="H2212" s="24">
        <v>151000</v>
      </c>
      <c r="I2212" s="24">
        <v>32000</v>
      </c>
      <c r="J2212" s="24">
        <v>14600</v>
      </c>
      <c r="K2212" s="24">
        <v>26900</v>
      </c>
      <c r="L2212" s="17"/>
      <c r="M2212" s="24">
        <v>22700</v>
      </c>
      <c r="N2212" s="24">
        <v>107000</v>
      </c>
      <c r="O2212" s="24">
        <v>17900</v>
      </c>
    </row>
    <row r="2213" spans="1:15" ht="15.95">
      <c r="A2213" s="119" t="s">
        <v>1011</v>
      </c>
      <c r="B2213" s="118" t="s">
        <v>8420</v>
      </c>
      <c r="C2213" s="16"/>
      <c r="D2213" s="32">
        <v>5530000</v>
      </c>
      <c r="E2213" s="19">
        <v>1640000</v>
      </c>
      <c r="F2213" s="33">
        <v>3720000</v>
      </c>
      <c r="G2213" s="22">
        <v>2280000</v>
      </c>
      <c r="H2213" s="27">
        <v>1980000</v>
      </c>
      <c r="I2213" s="33">
        <v>3470000</v>
      </c>
      <c r="J2213" s="33">
        <v>3510000</v>
      </c>
      <c r="K2213" s="33">
        <v>3640000</v>
      </c>
      <c r="L2213" s="18">
        <v>366000</v>
      </c>
      <c r="M2213" s="18">
        <v>593000</v>
      </c>
      <c r="N2213" s="24">
        <v>54700</v>
      </c>
      <c r="O2213" s="18">
        <v>510000</v>
      </c>
    </row>
    <row r="2214" spans="1:15" ht="15.95">
      <c r="A2214" s="118" t="s">
        <v>1011</v>
      </c>
      <c r="B2214" s="118" t="s">
        <v>8420</v>
      </c>
      <c r="C2214" s="16" t="s">
        <v>8428</v>
      </c>
      <c r="D2214" s="17"/>
      <c r="E2214" s="17"/>
      <c r="F2214" s="17"/>
      <c r="G2214" s="17"/>
      <c r="H2214" s="17"/>
      <c r="I2214" s="17"/>
      <c r="J2214" s="24">
        <v>38300</v>
      </c>
      <c r="K2214" s="28"/>
      <c r="L2214" s="17"/>
      <c r="M2214" s="17"/>
      <c r="N2214" s="17"/>
      <c r="O2214" s="17"/>
    </row>
    <row r="2215" spans="1:15" ht="15.95">
      <c r="A2215" s="118" t="s">
        <v>1011</v>
      </c>
      <c r="B2215" s="16">
        <v>81</v>
      </c>
      <c r="C2215" s="16"/>
      <c r="D2215" s="17"/>
      <c r="E2215" s="17"/>
      <c r="F2215" s="17"/>
      <c r="G2215" s="17"/>
      <c r="H2215" s="17"/>
      <c r="I2215" s="17"/>
      <c r="J2215" s="17"/>
      <c r="K2215" s="24">
        <v>1370</v>
      </c>
      <c r="L2215" s="17"/>
      <c r="M2215" s="17"/>
      <c r="N2215" s="17"/>
      <c r="O2215" s="17"/>
    </row>
    <row r="2216" spans="1:15" ht="15.95">
      <c r="A2216" s="119" t="s">
        <v>1009</v>
      </c>
      <c r="B2216" s="119" t="s">
        <v>8420</v>
      </c>
      <c r="C2216" s="16"/>
      <c r="D2216" s="17"/>
      <c r="E2216" s="24">
        <v>24300</v>
      </c>
      <c r="F2216" s="17"/>
      <c r="G2216" s="17"/>
      <c r="H2216" s="18">
        <v>258000</v>
      </c>
      <c r="I2216" s="35">
        <v>946000</v>
      </c>
      <c r="J2216" s="35">
        <v>798000</v>
      </c>
      <c r="K2216" s="35">
        <v>954000</v>
      </c>
      <c r="L2216" s="17"/>
      <c r="M2216" s="17"/>
      <c r="N2216" s="17"/>
      <c r="O2216" s="17"/>
    </row>
    <row r="2217" spans="1:15" ht="15.95">
      <c r="A2217" s="118" t="s">
        <v>1009</v>
      </c>
      <c r="B2217" s="118" t="s">
        <v>8420</v>
      </c>
      <c r="C2217" s="16" t="s">
        <v>8423</v>
      </c>
      <c r="D2217" s="17"/>
      <c r="E2217" s="18">
        <v>295000</v>
      </c>
      <c r="F2217" s="17"/>
      <c r="G2217" s="17"/>
      <c r="H2217" s="24">
        <v>194000</v>
      </c>
      <c r="I2217" s="18">
        <v>410000</v>
      </c>
      <c r="J2217" s="24">
        <v>95600</v>
      </c>
      <c r="K2217" s="18">
        <v>356000</v>
      </c>
      <c r="L2217" s="17"/>
      <c r="M2217" s="17"/>
      <c r="N2217" s="17"/>
      <c r="O2217" s="17"/>
    </row>
    <row r="2218" spans="1:15" ht="15.95">
      <c r="A2218" s="118" t="s">
        <v>1009</v>
      </c>
      <c r="B2218" s="118" t="s">
        <v>8420</v>
      </c>
      <c r="C2218" s="16" t="s">
        <v>8422</v>
      </c>
      <c r="D2218" s="17"/>
      <c r="E2218" s="24">
        <v>17800</v>
      </c>
      <c r="F2218" s="17"/>
      <c r="G2218" s="17"/>
      <c r="H2218" s="24">
        <v>240000</v>
      </c>
      <c r="I2218" s="18">
        <v>482000</v>
      </c>
      <c r="J2218" s="24">
        <v>168000</v>
      </c>
      <c r="K2218" s="18">
        <v>383000</v>
      </c>
      <c r="L2218" s="17"/>
      <c r="M2218" s="17"/>
      <c r="N2218" s="17"/>
      <c r="O2218" s="17"/>
    </row>
    <row r="2219" spans="1:15" ht="15.95">
      <c r="A2219" s="118" t="s">
        <v>1009</v>
      </c>
      <c r="B2219" s="118">
        <v>151</v>
      </c>
      <c r="C2219" s="16" t="s">
        <v>8423</v>
      </c>
      <c r="D2219" s="17"/>
      <c r="E2219" s="17"/>
      <c r="F2219" s="17"/>
      <c r="G2219" s="17"/>
      <c r="H2219" s="17"/>
      <c r="I2219" s="17"/>
      <c r="J2219" s="24">
        <v>32900</v>
      </c>
      <c r="K2219" s="28"/>
      <c r="L2219" s="17"/>
      <c r="M2219" s="17"/>
      <c r="N2219" s="17"/>
      <c r="O2219" s="17"/>
    </row>
    <row r="2220" spans="1:15" ht="15.95">
      <c r="A2220" s="118" t="s">
        <v>1009</v>
      </c>
      <c r="B2220" s="118">
        <v>151</v>
      </c>
      <c r="C2220" s="16" t="s">
        <v>8422</v>
      </c>
      <c r="D2220" s="17"/>
      <c r="E2220" s="17"/>
      <c r="F2220" s="17"/>
      <c r="G2220" s="17"/>
      <c r="H2220" s="24">
        <v>6680</v>
      </c>
      <c r="I2220" s="24">
        <v>147000</v>
      </c>
      <c r="J2220" s="17"/>
      <c r="K2220" s="28"/>
      <c r="L2220" s="17"/>
      <c r="M2220" s="17"/>
      <c r="N2220" s="17"/>
      <c r="O2220" s="17"/>
    </row>
    <row r="2221" spans="1:15" ht="15.95">
      <c r="A2221" s="118" t="s">
        <v>3567</v>
      </c>
      <c r="B2221" s="16" t="s">
        <v>8420</v>
      </c>
      <c r="C2221" s="16"/>
      <c r="D2221" s="24">
        <v>193000</v>
      </c>
      <c r="E2221" s="17"/>
      <c r="F2221" s="17"/>
      <c r="G2221" s="24">
        <v>165000</v>
      </c>
      <c r="H2221" s="18">
        <v>267000</v>
      </c>
      <c r="I2221" s="18">
        <v>337000</v>
      </c>
      <c r="J2221" s="24">
        <v>225000</v>
      </c>
      <c r="K2221" s="24">
        <v>117000</v>
      </c>
      <c r="L2221" s="17"/>
      <c r="M2221" s="17"/>
      <c r="N2221" s="24">
        <v>180000</v>
      </c>
      <c r="O2221" s="17"/>
    </row>
    <row r="2222" spans="1:15" ht="15.95">
      <c r="A2222" s="118" t="s">
        <v>3567</v>
      </c>
      <c r="B2222" s="16">
        <v>114</v>
      </c>
      <c r="C2222" s="16" t="s">
        <v>8432</v>
      </c>
      <c r="D2222" s="17"/>
      <c r="E2222" s="17"/>
      <c r="F2222" s="17"/>
      <c r="G2222" s="17"/>
      <c r="H2222" s="17"/>
      <c r="I2222" s="17"/>
      <c r="J2222" s="17"/>
      <c r="K2222" s="28"/>
      <c r="L2222" s="17"/>
      <c r="M2222" s="24">
        <v>44100</v>
      </c>
      <c r="N2222" s="17"/>
      <c r="O2222" s="17"/>
    </row>
    <row r="2223" spans="1:15" ht="15.95">
      <c r="A2223" s="118" t="s">
        <v>3567</v>
      </c>
      <c r="B2223" s="118">
        <v>145</v>
      </c>
      <c r="C2223" s="16" t="s">
        <v>8429</v>
      </c>
      <c r="D2223" s="24">
        <v>48600</v>
      </c>
      <c r="E2223" s="17"/>
      <c r="F2223" s="17"/>
      <c r="G2223" s="17"/>
      <c r="H2223" s="17"/>
      <c r="I2223" s="17"/>
      <c r="J2223" s="17"/>
      <c r="K2223" s="28"/>
      <c r="L2223" s="17"/>
      <c r="M2223" s="17"/>
      <c r="N2223" s="17"/>
      <c r="O2223" s="17"/>
    </row>
    <row r="2224" spans="1:15" ht="15.95">
      <c r="A2224" s="118" t="s">
        <v>3567</v>
      </c>
      <c r="B2224" s="118">
        <v>145</v>
      </c>
      <c r="C2224" s="16" t="s">
        <v>8432</v>
      </c>
      <c r="D2224" s="24">
        <v>9490</v>
      </c>
      <c r="E2224" s="17"/>
      <c r="F2224" s="17"/>
      <c r="G2224" s="17"/>
      <c r="H2224" s="24">
        <v>5060</v>
      </c>
      <c r="I2224" s="17"/>
      <c r="J2224" s="24">
        <v>3360</v>
      </c>
      <c r="K2224" s="28"/>
      <c r="L2224" s="17"/>
      <c r="M2224" s="24">
        <v>8710</v>
      </c>
      <c r="N2224" s="24">
        <v>6610</v>
      </c>
      <c r="O2224" s="17"/>
    </row>
    <row r="2225" spans="1:15" ht="15.95">
      <c r="A2225" s="16" t="s">
        <v>1008</v>
      </c>
      <c r="B2225" s="16" t="s">
        <v>8420</v>
      </c>
      <c r="C2225" s="16"/>
      <c r="D2225" s="24">
        <v>28100</v>
      </c>
      <c r="E2225" s="17"/>
      <c r="F2225" s="17"/>
      <c r="G2225" s="18">
        <v>350000</v>
      </c>
      <c r="H2225" s="18">
        <v>276000</v>
      </c>
      <c r="I2225" s="35">
        <v>1010000</v>
      </c>
      <c r="J2225" s="18">
        <v>602000</v>
      </c>
      <c r="K2225" s="19">
        <v>1300000</v>
      </c>
      <c r="L2225" s="17"/>
      <c r="M2225" s="17"/>
      <c r="N2225" s="17"/>
      <c r="O2225" s="17"/>
    </row>
    <row r="2226" spans="1:15" ht="15.95">
      <c r="A2226" s="118" t="s">
        <v>1007</v>
      </c>
      <c r="B2226" s="118" t="s">
        <v>8420</v>
      </c>
      <c r="C2226" s="16"/>
      <c r="D2226" s="17"/>
      <c r="E2226" s="17"/>
      <c r="F2226" s="17"/>
      <c r="G2226" s="17"/>
      <c r="H2226" s="24">
        <v>215000</v>
      </c>
      <c r="I2226" s="19">
        <v>1560000</v>
      </c>
      <c r="J2226" s="19">
        <v>1480000</v>
      </c>
      <c r="K2226" s="35">
        <v>871000</v>
      </c>
      <c r="L2226" s="17"/>
      <c r="M2226" s="17"/>
      <c r="N2226" s="17"/>
      <c r="O2226" s="17"/>
    </row>
    <row r="2227" spans="1:15" ht="15.95">
      <c r="A2227" s="118" t="s">
        <v>1007</v>
      </c>
      <c r="B2227" s="118" t="s">
        <v>8420</v>
      </c>
      <c r="C2227" s="16" t="s">
        <v>8423</v>
      </c>
      <c r="D2227" s="17"/>
      <c r="E2227" s="17"/>
      <c r="F2227" s="17"/>
      <c r="G2227" s="17"/>
      <c r="H2227" s="17"/>
      <c r="I2227" s="24">
        <v>47300</v>
      </c>
      <c r="J2227" s="17"/>
      <c r="K2227" s="28"/>
      <c r="L2227" s="17"/>
      <c r="M2227" s="17"/>
      <c r="N2227" s="17"/>
      <c r="O2227" s="17"/>
    </row>
    <row r="2228" spans="1:15" ht="15.95">
      <c r="A2228" s="118" t="s">
        <v>1007</v>
      </c>
      <c r="B2228" s="118" t="s">
        <v>8420</v>
      </c>
      <c r="C2228" s="16" t="s">
        <v>8428</v>
      </c>
      <c r="D2228" s="17"/>
      <c r="E2228" s="17"/>
      <c r="F2228" s="17"/>
      <c r="G2228" s="17"/>
      <c r="H2228" s="17"/>
      <c r="I2228" s="24">
        <v>49700</v>
      </c>
      <c r="J2228" s="17"/>
      <c r="K2228" s="28"/>
      <c r="L2228" s="17"/>
      <c r="M2228" s="17"/>
      <c r="N2228" s="17"/>
      <c r="O2228" s="17"/>
    </row>
    <row r="2229" spans="1:15" ht="15.95">
      <c r="A2229" s="118" t="s">
        <v>1007</v>
      </c>
      <c r="B2229" s="118" t="s">
        <v>8420</v>
      </c>
      <c r="C2229" s="16" t="s">
        <v>8422</v>
      </c>
      <c r="D2229" s="17"/>
      <c r="E2229" s="17"/>
      <c r="F2229" s="17"/>
      <c r="G2229" s="17"/>
      <c r="H2229" s="24">
        <v>72600</v>
      </c>
      <c r="I2229" s="17"/>
      <c r="J2229" s="17"/>
      <c r="K2229" s="28"/>
      <c r="L2229" s="17"/>
      <c r="M2229" s="17"/>
      <c r="N2229" s="17"/>
      <c r="O2229" s="17"/>
    </row>
    <row r="2230" spans="1:15" ht="15.95">
      <c r="A2230" s="16" t="s">
        <v>1006</v>
      </c>
      <c r="B2230" s="16" t="s">
        <v>8420</v>
      </c>
      <c r="C2230" s="16"/>
      <c r="D2230" s="17"/>
      <c r="E2230" s="17"/>
      <c r="F2230" s="17"/>
      <c r="G2230" s="17"/>
      <c r="H2230" s="17"/>
      <c r="I2230" s="17"/>
      <c r="J2230" s="17"/>
      <c r="K2230" s="24">
        <v>15900</v>
      </c>
      <c r="L2230" s="17"/>
      <c r="M2230" s="17"/>
      <c r="N2230" s="17"/>
      <c r="O2230" s="17"/>
    </row>
    <row r="2231" spans="1:15" ht="15.95">
      <c r="A2231" s="16" t="s">
        <v>5597</v>
      </c>
      <c r="B2231" s="16" t="s">
        <v>8420</v>
      </c>
      <c r="C2231" s="16"/>
      <c r="D2231" s="17"/>
      <c r="E2231" s="17"/>
      <c r="F2231" s="17"/>
      <c r="G2231" s="17"/>
      <c r="H2231" s="17"/>
      <c r="I2231" s="17"/>
      <c r="J2231" s="17"/>
      <c r="K2231" s="28"/>
      <c r="L2231" s="17"/>
      <c r="M2231" s="17"/>
      <c r="N2231" s="17"/>
      <c r="O2231" s="24">
        <v>46600</v>
      </c>
    </row>
    <row r="2232" spans="1:15" ht="15.95">
      <c r="A2232" s="16" t="s">
        <v>1005</v>
      </c>
      <c r="B2232" s="16" t="s">
        <v>8420</v>
      </c>
      <c r="C2232" s="16"/>
      <c r="D2232" s="18">
        <v>510000</v>
      </c>
      <c r="E2232" s="17"/>
      <c r="F2232" s="18">
        <v>347000</v>
      </c>
      <c r="G2232" s="17"/>
      <c r="H2232" s="17"/>
      <c r="I2232" s="17"/>
      <c r="J2232" s="24">
        <v>26200</v>
      </c>
      <c r="K2232" s="28"/>
      <c r="L2232" s="17"/>
      <c r="M2232" s="17"/>
      <c r="N2232" s="17"/>
      <c r="O2232" s="17"/>
    </row>
    <row r="2233" spans="1:15" ht="15.95">
      <c r="A2233" s="16" t="s">
        <v>1004</v>
      </c>
      <c r="B2233" s="16" t="s">
        <v>8420</v>
      </c>
      <c r="C2233" s="16"/>
      <c r="D2233" s="17"/>
      <c r="E2233" s="17"/>
      <c r="F2233" s="17"/>
      <c r="G2233" s="17"/>
      <c r="H2233" s="17"/>
      <c r="I2233" s="17"/>
      <c r="J2233" s="17"/>
      <c r="K2233" s="24">
        <v>20800</v>
      </c>
      <c r="L2233" s="17"/>
      <c r="M2233" s="17"/>
      <c r="N2233" s="17"/>
      <c r="O2233" s="17"/>
    </row>
    <row r="2234" spans="1:15" ht="15.95">
      <c r="A2234" s="118" t="s">
        <v>1003</v>
      </c>
      <c r="B2234" s="16" t="s">
        <v>8420</v>
      </c>
      <c r="C2234" s="16"/>
      <c r="D2234" s="24">
        <v>22400</v>
      </c>
      <c r="E2234" s="24">
        <v>101000</v>
      </c>
      <c r="F2234" s="17"/>
      <c r="G2234" s="17"/>
      <c r="H2234" s="17"/>
      <c r="I2234" s="17"/>
      <c r="J2234" s="17"/>
      <c r="K2234" s="28"/>
      <c r="L2234" s="17"/>
      <c r="M2234" s="17"/>
      <c r="N2234" s="17"/>
      <c r="O2234" s="17"/>
    </row>
    <row r="2235" spans="1:15" ht="15.95">
      <c r="A2235" s="118" t="s">
        <v>1003</v>
      </c>
      <c r="B2235" s="16">
        <v>207</v>
      </c>
      <c r="C2235" s="16"/>
      <c r="D2235" s="17"/>
      <c r="E2235" s="24">
        <v>613</v>
      </c>
      <c r="F2235" s="17"/>
      <c r="G2235" s="17"/>
      <c r="H2235" s="17"/>
      <c r="I2235" s="17"/>
      <c r="J2235" s="17"/>
      <c r="K2235" s="28"/>
      <c r="L2235" s="17"/>
      <c r="M2235" s="17"/>
      <c r="N2235" s="17"/>
      <c r="O2235" s="17"/>
    </row>
    <row r="2236" spans="1:15" ht="15.95">
      <c r="A2236" s="118" t="s">
        <v>5450</v>
      </c>
      <c r="B2236" s="16" t="s">
        <v>8420</v>
      </c>
      <c r="C2236" s="16"/>
      <c r="D2236" s="17"/>
      <c r="E2236" s="17"/>
      <c r="F2236" s="17"/>
      <c r="G2236" s="17"/>
      <c r="H2236" s="17"/>
      <c r="I2236" s="17"/>
      <c r="J2236" s="17"/>
      <c r="K2236" s="28"/>
      <c r="L2236" s="18">
        <v>304000</v>
      </c>
      <c r="M2236" s="17"/>
      <c r="N2236" s="17"/>
      <c r="O2236" s="17"/>
    </row>
    <row r="2237" spans="1:15" ht="15.95">
      <c r="A2237" s="118" t="s">
        <v>5450</v>
      </c>
      <c r="B2237" s="16">
        <v>3450</v>
      </c>
      <c r="C2237" s="16" t="s">
        <v>8431</v>
      </c>
      <c r="D2237" s="17"/>
      <c r="E2237" s="17"/>
      <c r="F2237" s="17"/>
      <c r="G2237" s="17"/>
      <c r="H2237" s="17"/>
      <c r="I2237" s="17"/>
      <c r="J2237" s="17"/>
      <c r="K2237" s="28"/>
      <c r="L2237" s="24">
        <v>84800</v>
      </c>
      <c r="M2237" s="17"/>
      <c r="N2237" s="17"/>
      <c r="O2237" s="17"/>
    </row>
    <row r="2238" spans="1:15" ht="15.95">
      <c r="A2238" s="16" t="s">
        <v>3562</v>
      </c>
      <c r="B2238" s="16" t="s">
        <v>8420</v>
      </c>
      <c r="C2238" s="16"/>
      <c r="D2238" s="24">
        <v>15900</v>
      </c>
      <c r="E2238" s="17"/>
      <c r="F2238" s="17"/>
      <c r="G2238" s="17"/>
      <c r="H2238" s="17"/>
      <c r="I2238" s="17"/>
      <c r="J2238" s="17"/>
      <c r="K2238" s="28"/>
      <c r="L2238" s="17"/>
      <c r="M2238" s="17"/>
      <c r="N2238" s="17"/>
      <c r="O2238" s="17"/>
    </row>
    <row r="2239" spans="1:15" ht="15.95">
      <c r="A2239" s="16" t="s">
        <v>3561</v>
      </c>
      <c r="B2239" s="16" t="s">
        <v>8420</v>
      </c>
      <c r="C2239" s="16"/>
      <c r="D2239" s="17"/>
      <c r="E2239" s="17"/>
      <c r="F2239" s="17"/>
      <c r="G2239" s="17"/>
      <c r="H2239" s="17"/>
      <c r="I2239" s="17"/>
      <c r="J2239" s="24">
        <v>20500</v>
      </c>
      <c r="K2239" s="28"/>
      <c r="L2239" s="17"/>
      <c r="M2239" s="17"/>
      <c r="N2239" s="17"/>
      <c r="O2239" s="17"/>
    </row>
    <row r="2240" spans="1:15" ht="15.95">
      <c r="A2240" s="16" t="s">
        <v>1001</v>
      </c>
      <c r="B2240" s="16" t="s">
        <v>8420</v>
      </c>
      <c r="C2240" s="16"/>
      <c r="D2240" s="17"/>
      <c r="E2240" s="17"/>
      <c r="F2240" s="17"/>
      <c r="G2240" s="17"/>
      <c r="H2240" s="17"/>
      <c r="I2240" s="24">
        <v>48900</v>
      </c>
      <c r="J2240" s="17"/>
      <c r="K2240" s="28"/>
      <c r="L2240" s="17"/>
      <c r="M2240" s="17"/>
      <c r="N2240" s="17"/>
      <c r="O2240" s="17"/>
    </row>
    <row r="2241" spans="1:15" ht="15.95">
      <c r="A2241" s="118" t="s">
        <v>1000</v>
      </c>
      <c r="B2241" s="118" t="s">
        <v>8420</v>
      </c>
      <c r="C2241" s="16"/>
      <c r="D2241" s="24">
        <v>2160</v>
      </c>
      <c r="E2241" s="17"/>
      <c r="F2241" s="24">
        <v>44200</v>
      </c>
      <c r="G2241" s="24">
        <v>34100</v>
      </c>
      <c r="H2241" s="17"/>
      <c r="I2241" s="24">
        <v>2050</v>
      </c>
      <c r="J2241" s="17"/>
      <c r="K2241" s="28"/>
      <c r="L2241" s="17"/>
      <c r="M2241" s="17"/>
      <c r="N2241" s="17"/>
      <c r="O2241" s="17"/>
    </row>
    <row r="2242" spans="1:15" ht="15.95">
      <c r="A2242" s="118" t="s">
        <v>1000</v>
      </c>
      <c r="B2242" s="118" t="s">
        <v>8420</v>
      </c>
      <c r="C2242" s="16" t="s">
        <v>8435</v>
      </c>
      <c r="D2242" s="17"/>
      <c r="E2242" s="17"/>
      <c r="F2242" s="17"/>
      <c r="G2242" s="24">
        <v>26000</v>
      </c>
      <c r="H2242" s="17"/>
      <c r="I2242" s="17"/>
      <c r="J2242" s="17"/>
      <c r="K2242" s="28"/>
      <c r="L2242" s="17"/>
      <c r="M2242" s="17"/>
      <c r="N2242" s="17"/>
      <c r="O2242" s="17"/>
    </row>
    <row r="2243" spans="1:15" ht="15.95">
      <c r="A2243" s="118" t="s">
        <v>999</v>
      </c>
      <c r="B2243" s="118" t="s">
        <v>8420</v>
      </c>
      <c r="C2243" s="16"/>
      <c r="D2243" s="19">
        <v>1450000</v>
      </c>
      <c r="E2243" s="24">
        <v>103000</v>
      </c>
      <c r="F2243" s="18">
        <v>436000</v>
      </c>
      <c r="G2243" s="24">
        <v>66400</v>
      </c>
      <c r="H2243" s="24">
        <v>52400</v>
      </c>
      <c r="I2243" s="17"/>
      <c r="J2243" s="17"/>
      <c r="K2243" s="28"/>
      <c r="L2243" s="17"/>
      <c r="M2243" s="17"/>
      <c r="N2243" s="17"/>
      <c r="O2243" s="17"/>
    </row>
    <row r="2244" spans="1:15" ht="15.95">
      <c r="A2244" s="118" t="s">
        <v>999</v>
      </c>
      <c r="B2244" s="118" t="s">
        <v>8420</v>
      </c>
      <c r="C2244" s="16" t="s">
        <v>8428</v>
      </c>
      <c r="D2244" s="18">
        <v>498000</v>
      </c>
      <c r="E2244" s="17"/>
      <c r="F2244" s="17"/>
      <c r="G2244" s="17"/>
      <c r="H2244" s="17"/>
      <c r="I2244" s="17"/>
      <c r="J2244" s="17"/>
      <c r="K2244" s="28"/>
      <c r="L2244" s="17"/>
      <c r="M2244" s="17"/>
      <c r="N2244" s="17"/>
      <c r="O2244" s="17"/>
    </row>
    <row r="2245" spans="1:15" ht="15.95">
      <c r="A2245" s="118" t="s">
        <v>999</v>
      </c>
      <c r="B2245" s="118">
        <v>336</v>
      </c>
      <c r="C2245" s="16" t="s">
        <v>8431</v>
      </c>
      <c r="D2245" s="17"/>
      <c r="E2245" s="24">
        <v>12500</v>
      </c>
      <c r="F2245" s="24">
        <v>8880</v>
      </c>
      <c r="G2245" s="17"/>
      <c r="H2245" s="17"/>
      <c r="I2245" s="17"/>
      <c r="J2245" s="17"/>
      <c r="K2245" s="28"/>
      <c r="L2245" s="17"/>
      <c r="M2245" s="17"/>
      <c r="N2245" s="17"/>
      <c r="O2245" s="17"/>
    </row>
    <row r="2246" spans="1:15" ht="15.95">
      <c r="A2246" s="118" t="s">
        <v>999</v>
      </c>
      <c r="B2246" s="118">
        <v>336</v>
      </c>
      <c r="C2246" s="16" t="s">
        <v>8432</v>
      </c>
      <c r="D2246" s="24">
        <v>76100</v>
      </c>
      <c r="E2246" s="24">
        <v>11100</v>
      </c>
      <c r="F2246" s="24">
        <v>18700</v>
      </c>
      <c r="G2246" s="24">
        <v>4990</v>
      </c>
      <c r="H2246" s="17"/>
      <c r="I2246" s="17"/>
      <c r="J2246" s="17"/>
      <c r="K2246" s="28"/>
      <c r="L2246" s="17"/>
      <c r="M2246" s="17"/>
      <c r="N2246" s="17"/>
      <c r="O2246" s="17"/>
    </row>
    <row r="2247" spans="1:15" ht="15.95">
      <c r="A2247" s="16" t="s">
        <v>998</v>
      </c>
      <c r="B2247" s="16" t="s">
        <v>8420</v>
      </c>
      <c r="C2247" s="16"/>
      <c r="D2247" s="24">
        <v>29200</v>
      </c>
      <c r="E2247" s="17"/>
      <c r="F2247" s="17"/>
      <c r="G2247" s="17"/>
      <c r="H2247" s="17"/>
      <c r="I2247" s="17"/>
      <c r="J2247" s="18">
        <v>295000</v>
      </c>
      <c r="K2247" s="28"/>
      <c r="L2247" s="17"/>
      <c r="M2247" s="17"/>
      <c r="N2247" s="17"/>
      <c r="O2247" s="17"/>
    </row>
    <row r="2248" spans="1:15" ht="15.95">
      <c r="A2248" s="118" t="s">
        <v>8689</v>
      </c>
      <c r="B2248" s="16" t="s">
        <v>8420</v>
      </c>
      <c r="C2248" s="16"/>
      <c r="D2248" s="17"/>
      <c r="E2248" s="17"/>
      <c r="F2248" s="18">
        <v>423000</v>
      </c>
      <c r="G2248" s="17"/>
      <c r="H2248" s="24">
        <v>124000</v>
      </c>
      <c r="I2248" s="17"/>
      <c r="J2248" s="17"/>
      <c r="K2248" s="28"/>
      <c r="L2248" s="17"/>
      <c r="M2248" s="17"/>
      <c r="N2248" s="17"/>
      <c r="O2248" s="17"/>
    </row>
    <row r="2249" spans="1:15" ht="15.95">
      <c r="A2249" s="118" t="s">
        <v>8689</v>
      </c>
      <c r="B2249" s="16">
        <v>188</v>
      </c>
      <c r="C2249" s="16" t="s">
        <v>8444</v>
      </c>
      <c r="D2249" s="17"/>
      <c r="E2249" s="17"/>
      <c r="F2249" s="17"/>
      <c r="G2249" s="17"/>
      <c r="H2249" s="24">
        <v>80900</v>
      </c>
      <c r="I2249" s="17"/>
      <c r="J2249" s="17"/>
      <c r="K2249" s="28"/>
      <c r="L2249" s="17"/>
      <c r="M2249" s="17"/>
      <c r="N2249" s="17"/>
      <c r="O2249" s="17"/>
    </row>
    <row r="2250" spans="1:15" ht="15.95">
      <c r="A2250" s="16" t="s">
        <v>997</v>
      </c>
      <c r="B2250" s="16" t="s">
        <v>8420</v>
      </c>
      <c r="C2250" s="16"/>
      <c r="D2250" s="17"/>
      <c r="E2250" s="17"/>
      <c r="F2250" s="17"/>
      <c r="G2250" s="17"/>
      <c r="H2250" s="17"/>
      <c r="I2250" s="35">
        <v>1040000</v>
      </c>
      <c r="J2250" s="18">
        <v>706000</v>
      </c>
      <c r="K2250" s="18">
        <v>572000</v>
      </c>
      <c r="L2250" s="17"/>
      <c r="M2250" s="17"/>
      <c r="N2250" s="17"/>
      <c r="O2250" s="17"/>
    </row>
    <row r="2251" spans="1:15" ht="15.95">
      <c r="A2251" s="16" t="s">
        <v>996</v>
      </c>
      <c r="B2251" s="16" t="s">
        <v>8420</v>
      </c>
      <c r="C2251" s="16"/>
      <c r="D2251" s="17"/>
      <c r="E2251" s="17"/>
      <c r="F2251" s="17"/>
      <c r="G2251" s="24">
        <v>87900</v>
      </c>
      <c r="H2251" s="17"/>
      <c r="I2251" s="18">
        <v>370000</v>
      </c>
      <c r="J2251" s="24">
        <v>92100</v>
      </c>
      <c r="K2251" s="28"/>
      <c r="L2251" s="17"/>
      <c r="M2251" s="17"/>
      <c r="N2251" s="17"/>
      <c r="O2251" s="17"/>
    </row>
    <row r="2252" spans="1:15" ht="15.95">
      <c r="A2252" s="16" t="s">
        <v>995</v>
      </c>
      <c r="B2252" s="16" t="s">
        <v>8420</v>
      </c>
      <c r="C2252" s="16"/>
      <c r="D2252" s="17"/>
      <c r="E2252" s="17"/>
      <c r="F2252" s="17"/>
      <c r="G2252" s="17"/>
      <c r="H2252" s="24">
        <v>226000</v>
      </c>
      <c r="I2252" s="18">
        <v>317000</v>
      </c>
      <c r="J2252" s="18">
        <v>252000</v>
      </c>
      <c r="K2252" s="28"/>
      <c r="L2252" s="24">
        <v>29000</v>
      </c>
      <c r="M2252" s="17"/>
      <c r="N2252" s="17"/>
      <c r="O2252" s="24">
        <v>55500</v>
      </c>
    </row>
    <row r="2253" spans="1:15" ht="15.95">
      <c r="A2253" s="16" t="s">
        <v>994</v>
      </c>
      <c r="B2253" s="16" t="s">
        <v>8420</v>
      </c>
      <c r="C2253" s="16"/>
      <c r="D2253" s="17"/>
      <c r="E2253" s="17"/>
      <c r="F2253" s="17"/>
      <c r="G2253" s="24">
        <v>47000</v>
      </c>
      <c r="H2253" s="17"/>
      <c r="I2253" s="24">
        <v>136000</v>
      </c>
      <c r="J2253" s="24">
        <v>111000</v>
      </c>
      <c r="K2253" s="24">
        <v>215000</v>
      </c>
      <c r="L2253" s="17"/>
      <c r="M2253" s="17"/>
      <c r="N2253" s="17"/>
      <c r="O2253" s="17"/>
    </row>
    <row r="2254" spans="1:15" ht="15.95">
      <c r="A2254" s="119" t="s">
        <v>992</v>
      </c>
      <c r="B2254" s="118" t="s">
        <v>8420</v>
      </c>
      <c r="C2254" s="16"/>
      <c r="D2254" s="17"/>
      <c r="E2254" s="17"/>
      <c r="F2254" s="17"/>
      <c r="G2254" s="17"/>
      <c r="H2254" s="17"/>
      <c r="I2254" s="24">
        <v>19300</v>
      </c>
      <c r="J2254" s="17"/>
      <c r="K2254" s="24">
        <v>185000</v>
      </c>
      <c r="L2254" s="17"/>
      <c r="M2254" s="17"/>
      <c r="N2254" s="17"/>
      <c r="O2254" s="17"/>
    </row>
    <row r="2255" spans="1:15" ht="15.95">
      <c r="A2255" s="118" t="s">
        <v>992</v>
      </c>
      <c r="B2255" s="118" t="s">
        <v>8420</v>
      </c>
      <c r="C2255" s="16" t="s">
        <v>8428</v>
      </c>
      <c r="D2255" s="17"/>
      <c r="E2255" s="17"/>
      <c r="F2255" s="17"/>
      <c r="G2255" s="17"/>
      <c r="H2255" s="17"/>
      <c r="I2255" s="17"/>
      <c r="J2255" s="17"/>
      <c r="K2255" s="24">
        <v>179000</v>
      </c>
      <c r="L2255" s="17"/>
      <c r="M2255" s="17"/>
      <c r="N2255" s="17"/>
      <c r="O2255" s="17"/>
    </row>
    <row r="2256" spans="1:15" ht="15.95">
      <c r="A2256" s="118" t="s">
        <v>992</v>
      </c>
      <c r="B2256" s="16">
        <v>325</v>
      </c>
      <c r="C2256" s="16" t="s">
        <v>8432</v>
      </c>
      <c r="D2256" s="17"/>
      <c r="E2256" s="17"/>
      <c r="F2256" s="17"/>
      <c r="G2256" s="24">
        <v>11900</v>
      </c>
      <c r="H2256" s="17"/>
      <c r="I2256" s="17"/>
      <c r="J2256" s="17"/>
      <c r="K2256" s="28"/>
      <c r="L2256" s="17"/>
      <c r="M2256" s="17"/>
      <c r="N2256" s="17"/>
      <c r="O2256" s="17"/>
    </row>
    <row r="2257" spans="1:15" ht="15.95">
      <c r="A2257" s="118" t="s">
        <v>991</v>
      </c>
      <c r="B2257" s="118" t="s">
        <v>8420</v>
      </c>
      <c r="C2257" s="16"/>
      <c r="D2257" s="35">
        <v>809000</v>
      </c>
      <c r="E2257" s="24">
        <v>136000</v>
      </c>
      <c r="F2257" s="18">
        <v>683000</v>
      </c>
      <c r="G2257" s="18">
        <v>419000</v>
      </c>
      <c r="H2257" s="24">
        <v>250000</v>
      </c>
      <c r="I2257" s="24">
        <v>235000</v>
      </c>
      <c r="J2257" s="24">
        <v>44800</v>
      </c>
      <c r="K2257" s="24">
        <v>21100</v>
      </c>
      <c r="L2257" s="17"/>
      <c r="M2257" s="24">
        <v>54500</v>
      </c>
      <c r="N2257" s="17"/>
      <c r="O2257" s="17"/>
    </row>
    <row r="2258" spans="1:15" ht="15.95">
      <c r="A2258" s="118" t="s">
        <v>991</v>
      </c>
      <c r="B2258" s="118" t="s">
        <v>8420</v>
      </c>
      <c r="C2258" s="16" t="s">
        <v>8423</v>
      </c>
      <c r="D2258" s="17"/>
      <c r="E2258" s="17"/>
      <c r="F2258" s="17"/>
      <c r="G2258" s="17"/>
      <c r="H2258" s="17"/>
      <c r="I2258" s="17"/>
      <c r="J2258" s="17"/>
      <c r="K2258" s="24">
        <v>152000</v>
      </c>
      <c r="L2258" s="17"/>
      <c r="M2258" s="17"/>
      <c r="N2258" s="17"/>
      <c r="O2258" s="17"/>
    </row>
    <row r="2259" spans="1:15" ht="15.95">
      <c r="A2259" s="16" t="s">
        <v>990</v>
      </c>
      <c r="B2259" s="16" t="s">
        <v>8420</v>
      </c>
      <c r="C2259" s="16"/>
      <c r="D2259" s="17"/>
      <c r="E2259" s="24">
        <v>116000</v>
      </c>
      <c r="F2259" s="17"/>
      <c r="G2259" s="17"/>
      <c r="H2259" s="17"/>
      <c r="I2259" s="24">
        <v>124000</v>
      </c>
      <c r="J2259" s="24">
        <v>76000</v>
      </c>
      <c r="K2259" s="24">
        <v>90500</v>
      </c>
      <c r="L2259" s="17"/>
      <c r="M2259" s="17"/>
      <c r="N2259" s="17"/>
      <c r="O2259" s="17"/>
    </row>
    <row r="2260" spans="1:15" ht="15.95">
      <c r="A2260" s="16" t="s">
        <v>989</v>
      </c>
      <c r="B2260" s="16" t="s">
        <v>8420</v>
      </c>
      <c r="C2260" s="16"/>
      <c r="D2260" s="18">
        <v>314000</v>
      </c>
      <c r="E2260" s="24">
        <v>81800</v>
      </c>
      <c r="F2260" s="17"/>
      <c r="G2260" s="17"/>
      <c r="H2260" s="17"/>
      <c r="I2260" s="17"/>
      <c r="J2260" s="17"/>
      <c r="K2260" s="28"/>
      <c r="L2260" s="17"/>
      <c r="M2260" s="17"/>
      <c r="N2260" s="17"/>
      <c r="O2260" s="17"/>
    </row>
    <row r="2261" spans="1:15" ht="15.95">
      <c r="A2261" s="119" t="s">
        <v>987</v>
      </c>
      <c r="B2261" s="16" t="s">
        <v>8420</v>
      </c>
      <c r="C2261" s="16"/>
      <c r="D2261" s="27">
        <v>2110000</v>
      </c>
      <c r="E2261" s="35">
        <v>947000</v>
      </c>
      <c r="F2261" s="35">
        <v>916000</v>
      </c>
      <c r="G2261" s="18">
        <v>560000</v>
      </c>
      <c r="H2261" s="35">
        <v>841000</v>
      </c>
      <c r="I2261" s="18">
        <v>482000</v>
      </c>
      <c r="J2261" s="18">
        <v>329000</v>
      </c>
      <c r="K2261" s="18">
        <v>282000</v>
      </c>
      <c r="L2261" s="17"/>
      <c r="M2261" s="17"/>
      <c r="N2261" s="17"/>
      <c r="O2261" s="17"/>
    </row>
    <row r="2262" spans="1:15" ht="15.95">
      <c r="A2262" s="118" t="s">
        <v>987</v>
      </c>
      <c r="B2262" s="16">
        <v>102</v>
      </c>
      <c r="C2262" s="16"/>
      <c r="D2262" s="17"/>
      <c r="E2262" s="17"/>
      <c r="F2262" s="17"/>
      <c r="G2262" s="17"/>
      <c r="H2262" s="17"/>
      <c r="I2262" s="17"/>
      <c r="J2262" s="17"/>
      <c r="K2262" s="24">
        <v>44100</v>
      </c>
      <c r="L2262" s="17"/>
      <c r="M2262" s="17"/>
      <c r="N2262" s="17"/>
      <c r="O2262" s="17"/>
    </row>
    <row r="2263" spans="1:15" ht="15.95">
      <c r="A2263" s="118" t="s">
        <v>987</v>
      </c>
      <c r="B2263" s="16">
        <v>165</v>
      </c>
      <c r="C2263" s="16" t="s">
        <v>8425</v>
      </c>
      <c r="D2263" s="24">
        <v>74400</v>
      </c>
      <c r="E2263" s="17"/>
      <c r="F2263" s="17"/>
      <c r="G2263" s="17"/>
      <c r="H2263" s="17"/>
      <c r="I2263" s="17"/>
      <c r="J2263" s="17"/>
      <c r="K2263" s="28"/>
      <c r="L2263" s="17"/>
      <c r="M2263" s="17"/>
      <c r="N2263" s="17"/>
      <c r="O2263" s="17"/>
    </row>
    <row r="2264" spans="1:15" ht="15.95">
      <c r="A2264" s="16" t="s">
        <v>8690</v>
      </c>
      <c r="B2264" s="16" t="s">
        <v>8420</v>
      </c>
      <c r="C2264" s="16"/>
      <c r="D2264" s="17"/>
      <c r="E2264" s="17"/>
      <c r="F2264" s="17"/>
      <c r="G2264" s="17"/>
      <c r="H2264" s="24">
        <v>56100</v>
      </c>
      <c r="I2264" s="17"/>
      <c r="J2264" s="17"/>
      <c r="K2264" s="28"/>
      <c r="L2264" s="17"/>
      <c r="M2264" s="17"/>
      <c r="N2264" s="17"/>
      <c r="O2264" s="17"/>
    </row>
    <row r="2265" spans="1:15" ht="15.95">
      <c r="A2265" s="118" t="s">
        <v>985</v>
      </c>
      <c r="B2265" s="16" t="s">
        <v>8420</v>
      </c>
      <c r="C2265" s="16"/>
      <c r="D2265" s="17"/>
      <c r="E2265" s="17"/>
      <c r="F2265" s="18">
        <v>340000</v>
      </c>
      <c r="G2265" s="17"/>
      <c r="H2265" s="17"/>
      <c r="I2265" s="17"/>
      <c r="J2265" s="17"/>
      <c r="K2265" s="28"/>
      <c r="L2265" s="24">
        <v>132000</v>
      </c>
      <c r="M2265" s="17"/>
      <c r="N2265" s="17"/>
      <c r="O2265" s="17"/>
    </row>
    <row r="2266" spans="1:15" ht="15.95">
      <c r="A2266" s="118" t="s">
        <v>985</v>
      </c>
      <c r="B2266" s="118">
        <v>125</v>
      </c>
      <c r="C2266" s="16" t="s">
        <v>8431</v>
      </c>
      <c r="D2266" s="17"/>
      <c r="E2266" s="17"/>
      <c r="F2266" s="17"/>
      <c r="G2266" s="17"/>
      <c r="H2266" s="17"/>
      <c r="I2266" s="17"/>
      <c r="J2266" s="17"/>
      <c r="K2266" s="28"/>
      <c r="L2266" s="17"/>
      <c r="M2266" s="24">
        <v>2000</v>
      </c>
      <c r="N2266" s="17"/>
      <c r="O2266" s="24">
        <v>35300</v>
      </c>
    </row>
    <row r="2267" spans="1:15" ht="15.95">
      <c r="A2267" s="118" t="s">
        <v>985</v>
      </c>
      <c r="B2267" s="118">
        <v>125</v>
      </c>
      <c r="C2267" s="16" t="s">
        <v>8432</v>
      </c>
      <c r="D2267" s="17"/>
      <c r="E2267" s="17"/>
      <c r="F2267" s="17"/>
      <c r="G2267" s="17"/>
      <c r="H2267" s="17"/>
      <c r="I2267" s="17"/>
      <c r="J2267" s="17"/>
      <c r="K2267" s="28"/>
      <c r="L2267" s="17"/>
      <c r="M2267" s="24">
        <v>111000</v>
      </c>
      <c r="N2267" s="17"/>
      <c r="O2267" s="24">
        <v>88300</v>
      </c>
    </row>
    <row r="2268" spans="1:15" ht="15.95">
      <c r="A2268" s="118" t="s">
        <v>985</v>
      </c>
      <c r="B2268" s="16">
        <v>157</v>
      </c>
      <c r="C2268" s="16" t="s">
        <v>8432</v>
      </c>
      <c r="D2268" s="17"/>
      <c r="E2268" s="17"/>
      <c r="F2268" s="17"/>
      <c r="G2268" s="17"/>
      <c r="H2268" s="17"/>
      <c r="I2268" s="17"/>
      <c r="J2268" s="17"/>
      <c r="K2268" s="28"/>
      <c r="L2268" s="17"/>
      <c r="M2268" s="17"/>
      <c r="N2268" s="24">
        <v>6690</v>
      </c>
      <c r="O2268" s="17"/>
    </row>
    <row r="2269" spans="1:15" ht="15.95">
      <c r="A2269" s="16" t="s">
        <v>984</v>
      </c>
      <c r="B2269" s="16" t="s">
        <v>8420</v>
      </c>
      <c r="C2269" s="16"/>
      <c r="D2269" s="17"/>
      <c r="E2269" s="17"/>
      <c r="F2269" s="17"/>
      <c r="G2269" s="17"/>
      <c r="H2269" s="17"/>
      <c r="I2269" s="17"/>
      <c r="J2269" s="17"/>
      <c r="K2269" s="24">
        <v>62600</v>
      </c>
      <c r="L2269" s="17"/>
      <c r="M2269" s="17"/>
      <c r="N2269" s="17"/>
      <c r="O2269" s="17"/>
    </row>
    <row r="2270" spans="1:15" ht="15.95">
      <c r="A2270" s="16" t="s">
        <v>983</v>
      </c>
      <c r="B2270" s="16" t="s">
        <v>8420</v>
      </c>
      <c r="C2270" s="16"/>
      <c r="D2270" s="17"/>
      <c r="E2270" s="24">
        <v>7660</v>
      </c>
      <c r="F2270" s="24">
        <v>7300</v>
      </c>
      <c r="G2270" s="17"/>
      <c r="H2270" s="17"/>
      <c r="I2270" s="17"/>
      <c r="J2270" s="17"/>
      <c r="K2270" s="28"/>
      <c r="L2270" s="17"/>
      <c r="M2270" s="17"/>
      <c r="N2270" s="17"/>
      <c r="O2270" s="17"/>
    </row>
    <row r="2271" spans="1:15" ht="15.95">
      <c r="A2271" s="118" t="s">
        <v>982</v>
      </c>
      <c r="B2271" s="118" t="s">
        <v>8420</v>
      </c>
      <c r="C2271" s="16"/>
      <c r="D2271" s="31">
        <v>6450000</v>
      </c>
      <c r="E2271" s="22">
        <v>2280000</v>
      </c>
      <c r="F2271" s="22">
        <v>2290000</v>
      </c>
      <c r="G2271" s="19">
        <v>1600000</v>
      </c>
      <c r="H2271" s="35">
        <v>839000</v>
      </c>
      <c r="I2271" s="19">
        <v>1580000</v>
      </c>
      <c r="J2271" s="35">
        <v>1140000</v>
      </c>
      <c r="K2271" s="35">
        <v>1230000</v>
      </c>
      <c r="L2271" s="17"/>
      <c r="M2271" s="24">
        <v>204000</v>
      </c>
      <c r="N2271" s="17"/>
      <c r="O2271" s="24">
        <v>88800</v>
      </c>
    </row>
    <row r="2272" spans="1:15" ht="15.95">
      <c r="A2272" s="118" t="s">
        <v>982</v>
      </c>
      <c r="B2272" s="118" t="s">
        <v>8420</v>
      </c>
      <c r="C2272" s="16" t="s">
        <v>8423</v>
      </c>
      <c r="D2272" s="17"/>
      <c r="E2272" s="17"/>
      <c r="F2272" s="24">
        <v>8540</v>
      </c>
      <c r="G2272" s="17"/>
      <c r="H2272" s="17"/>
      <c r="I2272" s="17"/>
      <c r="J2272" s="17"/>
      <c r="K2272" s="28"/>
      <c r="L2272" s="17"/>
      <c r="M2272" s="17"/>
      <c r="N2272" s="17"/>
      <c r="O2272" s="17"/>
    </row>
    <row r="2273" spans="1:15" ht="15.95">
      <c r="A2273" s="118" t="s">
        <v>982</v>
      </c>
      <c r="B2273" s="16">
        <v>51</v>
      </c>
      <c r="C2273" s="16"/>
      <c r="D2273" s="35">
        <v>909000</v>
      </c>
      <c r="E2273" s="17"/>
      <c r="F2273" s="24">
        <v>22100</v>
      </c>
      <c r="G2273" s="24">
        <v>15000</v>
      </c>
      <c r="H2273" s="24">
        <v>122000</v>
      </c>
      <c r="I2273" s="17"/>
      <c r="J2273" s="17"/>
      <c r="K2273" s="28"/>
      <c r="L2273" s="17"/>
      <c r="M2273" s="17"/>
      <c r="N2273" s="17"/>
      <c r="O2273" s="17"/>
    </row>
    <row r="2274" spans="1:15" ht="15.95">
      <c r="A2274" s="118" t="s">
        <v>982</v>
      </c>
      <c r="B2274" s="16">
        <v>241</v>
      </c>
      <c r="C2274" s="16"/>
      <c r="D2274" s="24">
        <v>283</v>
      </c>
      <c r="E2274" s="24">
        <v>168</v>
      </c>
      <c r="F2274" s="17"/>
      <c r="G2274" s="17"/>
      <c r="H2274" s="17"/>
      <c r="I2274" s="17"/>
      <c r="J2274" s="17"/>
      <c r="K2274" s="28"/>
      <c r="L2274" s="17"/>
      <c r="M2274" s="17"/>
      <c r="N2274" s="17"/>
      <c r="O2274" s="17"/>
    </row>
    <row r="2275" spans="1:15" ht="15.95">
      <c r="A2275" s="16" t="s">
        <v>981</v>
      </c>
      <c r="B2275" s="16" t="s">
        <v>8420</v>
      </c>
      <c r="C2275" s="16"/>
      <c r="D2275" s="17"/>
      <c r="E2275" s="24">
        <v>59400</v>
      </c>
      <c r="F2275" s="24">
        <v>110000</v>
      </c>
      <c r="G2275" s="35">
        <v>1230000</v>
      </c>
      <c r="H2275" s="18">
        <v>709000</v>
      </c>
      <c r="I2275" s="26">
        <v>3190000</v>
      </c>
      <c r="J2275" s="35">
        <v>1110000</v>
      </c>
      <c r="K2275" s="27">
        <v>1950000</v>
      </c>
      <c r="L2275" s="17"/>
      <c r="M2275" s="17"/>
      <c r="N2275" s="17"/>
      <c r="O2275" s="17"/>
    </row>
    <row r="2276" spans="1:15" ht="15.95">
      <c r="A2276" s="16" t="s">
        <v>980</v>
      </c>
      <c r="B2276" s="16" t="s">
        <v>8420</v>
      </c>
      <c r="C2276" s="16"/>
      <c r="D2276" s="27">
        <v>1910000</v>
      </c>
      <c r="E2276" s="35">
        <v>841000</v>
      </c>
      <c r="F2276" s="18">
        <v>639000</v>
      </c>
      <c r="G2276" s="18">
        <v>454000</v>
      </c>
      <c r="H2276" s="18">
        <v>303000</v>
      </c>
      <c r="I2276" s="24">
        <v>187000</v>
      </c>
      <c r="J2276" s="24">
        <v>214000</v>
      </c>
      <c r="K2276" s="18">
        <v>334000</v>
      </c>
      <c r="L2276" s="17"/>
      <c r="M2276" s="17"/>
      <c r="N2276" s="17"/>
      <c r="O2276" s="17"/>
    </row>
    <row r="2277" spans="1:15" ht="15.95">
      <c r="A2277" s="118" t="s">
        <v>979</v>
      </c>
      <c r="B2277" s="16" t="s">
        <v>8420</v>
      </c>
      <c r="C2277" s="16"/>
      <c r="D2277" s="17"/>
      <c r="E2277" s="24">
        <v>102000</v>
      </c>
      <c r="F2277" s="17"/>
      <c r="G2277" s="17"/>
      <c r="H2277" s="35">
        <v>1180000</v>
      </c>
      <c r="I2277" s="19">
        <v>1420000</v>
      </c>
      <c r="J2277" s="19">
        <v>1270000</v>
      </c>
      <c r="K2277" s="35">
        <v>868000</v>
      </c>
      <c r="L2277" s="17"/>
      <c r="M2277" s="24">
        <v>26700</v>
      </c>
      <c r="N2277" s="24">
        <v>35400</v>
      </c>
      <c r="O2277" s="17"/>
    </row>
    <row r="2278" spans="1:15" ht="15.95">
      <c r="A2278" s="118" t="s">
        <v>979</v>
      </c>
      <c r="B2278" s="16">
        <v>114</v>
      </c>
      <c r="C2278" s="16"/>
      <c r="D2278" s="17"/>
      <c r="E2278" s="17"/>
      <c r="F2278" s="17"/>
      <c r="G2278" s="17"/>
      <c r="H2278" s="24">
        <v>84800</v>
      </c>
      <c r="I2278" s="24">
        <v>106000</v>
      </c>
      <c r="J2278" s="24">
        <v>91700</v>
      </c>
      <c r="K2278" s="24">
        <v>75300</v>
      </c>
      <c r="L2278" s="17"/>
      <c r="M2278" s="17"/>
      <c r="N2278" s="17"/>
      <c r="O2278" s="17"/>
    </row>
    <row r="2279" spans="1:15" ht="15.95">
      <c r="A2279" s="118" t="s">
        <v>978</v>
      </c>
      <c r="B2279" s="16" t="s">
        <v>8420</v>
      </c>
      <c r="C2279" s="16"/>
      <c r="D2279" s="17"/>
      <c r="E2279" s="24">
        <v>72600</v>
      </c>
      <c r="F2279" s="17"/>
      <c r="G2279" s="17"/>
      <c r="H2279" s="35">
        <v>1070000</v>
      </c>
      <c r="I2279" s="18">
        <v>658000</v>
      </c>
      <c r="J2279" s="18">
        <v>535000</v>
      </c>
      <c r="K2279" s="18">
        <v>674000</v>
      </c>
      <c r="L2279" s="17"/>
      <c r="M2279" s="17"/>
      <c r="N2279" s="17"/>
      <c r="O2279" s="17"/>
    </row>
    <row r="2280" spans="1:15" ht="15.95">
      <c r="A2280" s="118" t="s">
        <v>978</v>
      </c>
      <c r="B2280" s="16">
        <v>152</v>
      </c>
      <c r="C2280" s="16"/>
      <c r="D2280" s="17"/>
      <c r="E2280" s="17"/>
      <c r="F2280" s="17"/>
      <c r="G2280" s="17"/>
      <c r="H2280" s="24">
        <v>3330</v>
      </c>
      <c r="I2280" s="17"/>
      <c r="J2280" s="17"/>
      <c r="K2280" s="28"/>
      <c r="L2280" s="17"/>
      <c r="M2280" s="17"/>
      <c r="N2280" s="17"/>
      <c r="O2280" s="17"/>
    </row>
    <row r="2281" spans="1:15" ht="15.95">
      <c r="A2281" s="16" t="s">
        <v>977</v>
      </c>
      <c r="B2281" s="16" t="s">
        <v>8420</v>
      </c>
      <c r="C2281" s="16"/>
      <c r="D2281" s="17"/>
      <c r="E2281" s="17"/>
      <c r="F2281" s="17"/>
      <c r="G2281" s="17"/>
      <c r="H2281" s="17"/>
      <c r="I2281" s="35">
        <v>1130000</v>
      </c>
      <c r="J2281" s="24">
        <v>169000</v>
      </c>
      <c r="K2281" s="24">
        <v>69200</v>
      </c>
      <c r="L2281" s="17"/>
      <c r="M2281" s="17"/>
      <c r="N2281" s="17"/>
      <c r="O2281" s="17"/>
    </row>
    <row r="2282" spans="1:15" ht="15.95">
      <c r="A2282" s="16" t="s">
        <v>976</v>
      </c>
      <c r="B2282" s="16" t="s">
        <v>8420</v>
      </c>
      <c r="C2282" s="16"/>
      <c r="D2282" s="17"/>
      <c r="E2282" s="17"/>
      <c r="F2282" s="17"/>
      <c r="G2282" s="18">
        <v>339000</v>
      </c>
      <c r="H2282" s="24">
        <v>28000</v>
      </c>
      <c r="I2282" s="18">
        <v>485000</v>
      </c>
      <c r="J2282" s="24">
        <v>125000</v>
      </c>
      <c r="K2282" s="24">
        <v>231000</v>
      </c>
      <c r="L2282" s="17"/>
      <c r="M2282" s="17"/>
      <c r="N2282" s="17"/>
      <c r="O2282" s="17"/>
    </row>
    <row r="2283" spans="1:15" ht="15.95">
      <c r="A2283" s="16" t="s">
        <v>3482</v>
      </c>
      <c r="B2283" s="16" t="s">
        <v>8420</v>
      </c>
      <c r="C2283" s="16"/>
      <c r="D2283" s="24">
        <v>112000</v>
      </c>
      <c r="E2283" s="24">
        <v>21000</v>
      </c>
      <c r="F2283" s="17"/>
      <c r="G2283" s="17"/>
      <c r="H2283" s="17"/>
      <c r="I2283" s="17"/>
      <c r="J2283" s="17"/>
      <c r="K2283" s="28"/>
      <c r="L2283" s="17"/>
      <c r="M2283" s="17"/>
      <c r="N2283" s="17"/>
      <c r="O2283" s="17"/>
    </row>
    <row r="2284" spans="1:15" ht="15.95">
      <c r="A2284" s="16" t="s">
        <v>3476</v>
      </c>
      <c r="B2284" s="16" t="s">
        <v>8420</v>
      </c>
      <c r="C2284" s="16"/>
      <c r="D2284" s="17"/>
      <c r="E2284" s="24">
        <v>80800</v>
      </c>
      <c r="F2284" s="17"/>
      <c r="G2284" s="17"/>
      <c r="H2284" s="17"/>
      <c r="I2284" s="17"/>
      <c r="J2284" s="17"/>
      <c r="K2284" s="28"/>
      <c r="L2284" s="17"/>
      <c r="M2284" s="17"/>
      <c r="N2284" s="17"/>
      <c r="O2284" s="17"/>
    </row>
    <row r="2285" spans="1:15" ht="15.95">
      <c r="A2285" s="16" t="s">
        <v>975</v>
      </c>
      <c r="B2285" s="16" t="s">
        <v>8420</v>
      </c>
      <c r="C2285" s="16"/>
      <c r="D2285" s="17"/>
      <c r="E2285" s="24">
        <v>157000</v>
      </c>
      <c r="F2285" s="18">
        <v>585000</v>
      </c>
      <c r="G2285" s="35">
        <v>875000</v>
      </c>
      <c r="H2285" s="18">
        <v>286000</v>
      </c>
      <c r="I2285" s="35">
        <v>1000000</v>
      </c>
      <c r="J2285" s="24">
        <v>210000</v>
      </c>
      <c r="K2285" s="35">
        <v>946000</v>
      </c>
      <c r="L2285" s="17"/>
      <c r="M2285" s="17"/>
      <c r="N2285" s="17"/>
      <c r="O2285" s="17"/>
    </row>
    <row r="2286" spans="1:15" ht="15.95">
      <c r="A2286" s="118" t="s">
        <v>974</v>
      </c>
      <c r="B2286" s="16" t="s">
        <v>8420</v>
      </c>
      <c r="C2286" s="16"/>
      <c r="D2286" s="17"/>
      <c r="E2286" s="17"/>
      <c r="F2286" s="17"/>
      <c r="G2286" s="17"/>
      <c r="H2286" s="17"/>
      <c r="I2286" s="17"/>
      <c r="J2286" s="24">
        <v>2640</v>
      </c>
      <c r="K2286" s="28"/>
      <c r="L2286" s="17"/>
      <c r="M2286" s="17"/>
      <c r="N2286" s="17"/>
      <c r="O2286" s="17"/>
    </row>
    <row r="2287" spans="1:15" ht="15.95">
      <c r="A2287" s="118" t="s">
        <v>974</v>
      </c>
      <c r="B2287" s="16">
        <v>391</v>
      </c>
      <c r="C2287" s="16" t="s">
        <v>8432</v>
      </c>
      <c r="D2287" s="17"/>
      <c r="E2287" s="17"/>
      <c r="F2287" s="17"/>
      <c r="G2287" s="24">
        <v>21600</v>
      </c>
      <c r="H2287" s="17"/>
      <c r="I2287" s="17"/>
      <c r="J2287" s="17"/>
      <c r="K2287" s="24">
        <v>22900</v>
      </c>
      <c r="L2287" s="17"/>
      <c r="M2287" s="17"/>
      <c r="N2287" s="17"/>
      <c r="O2287" s="17"/>
    </row>
    <row r="2288" spans="1:15" ht="15.95">
      <c r="A2288" s="16" t="s">
        <v>8691</v>
      </c>
      <c r="B2288" s="16" t="s">
        <v>8420</v>
      </c>
      <c r="C2288" s="16"/>
      <c r="D2288" s="24">
        <v>13400</v>
      </c>
      <c r="E2288" s="17"/>
      <c r="F2288" s="17"/>
      <c r="G2288" s="17"/>
      <c r="H2288" s="17"/>
      <c r="I2288" s="24">
        <v>6010</v>
      </c>
      <c r="J2288" s="17"/>
      <c r="K2288" s="24">
        <v>136000</v>
      </c>
      <c r="L2288" s="17"/>
      <c r="M2288" s="17"/>
      <c r="N2288" s="17"/>
      <c r="O2288" s="17"/>
    </row>
    <row r="2289" spans="1:15" ht="15.95">
      <c r="A2289" s="16" t="s">
        <v>971</v>
      </c>
      <c r="B2289" s="16" t="s">
        <v>8420</v>
      </c>
      <c r="C2289" s="16"/>
      <c r="D2289" s="17"/>
      <c r="E2289" s="17"/>
      <c r="F2289" s="18">
        <v>388000</v>
      </c>
      <c r="G2289" s="24">
        <v>69100</v>
      </c>
      <c r="H2289" s="17"/>
      <c r="I2289" s="17"/>
      <c r="J2289" s="17"/>
      <c r="K2289" s="28"/>
      <c r="L2289" s="17"/>
      <c r="M2289" s="17"/>
      <c r="N2289" s="17"/>
      <c r="O2289" s="17"/>
    </row>
    <row r="2290" spans="1:15" ht="15.95">
      <c r="A2290" s="16" t="s">
        <v>970</v>
      </c>
      <c r="B2290" s="16" t="s">
        <v>8420</v>
      </c>
      <c r="C2290" s="16"/>
      <c r="D2290" s="18">
        <v>512000</v>
      </c>
      <c r="E2290" s="24">
        <v>165000</v>
      </c>
      <c r="F2290" s="24">
        <v>249000</v>
      </c>
      <c r="G2290" s="24">
        <v>153000</v>
      </c>
      <c r="H2290" s="24">
        <v>12600</v>
      </c>
      <c r="I2290" s="18">
        <v>348000</v>
      </c>
      <c r="J2290" s="24">
        <v>79600</v>
      </c>
      <c r="K2290" s="24">
        <v>156000</v>
      </c>
      <c r="L2290" s="17"/>
      <c r="M2290" s="17"/>
      <c r="N2290" s="17"/>
      <c r="O2290" s="17"/>
    </row>
    <row r="2291" spans="1:15" ht="15.95">
      <c r="A2291" s="16" t="s">
        <v>969</v>
      </c>
      <c r="B2291" s="16" t="s">
        <v>8420</v>
      </c>
      <c r="C2291" s="16"/>
      <c r="D2291" s="17"/>
      <c r="E2291" s="17"/>
      <c r="F2291" s="17"/>
      <c r="G2291" s="17"/>
      <c r="H2291" s="17"/>
      <c r="I2291" s="17"/>
      <c r="J2291" s="17"/>
      <c r="K2291" s="24">
        <v>37800</v>
      </c>
      <c r="L2291" s="17"/>
      <c r="M2291" s="17"/>
      <c r="N2291" s="17"/>
      <c r="O2291" s="17"/>
    </row>
    <row r="2292" spans="1:15" ht="15.95">
      <c r="A2292" s="119" t="s">
        <v>3493</v>
      </c>
      <c r="B2292" s="16" t="s">
        <v>8420</v>
      </c>
      <c r="C2292" s="16"/>
      <c r="D2292" s="17"/>
      <c r="E2292" s="17"/>
      <c r="F2292" s="17"/>
      <c r="G2292" s="17"/>
      <c r="H2292" s="17"/>
      <c r="I2292" s="17"/>
      <c r="J2292" s="17"/>
      <c r="K2292" s="28"/>
      <c r="L2292" s="17"/>
      <c r="M2292" s="17"/>
      <c r="N2292" s="17"/>
      <c r="O2292" s="24">
        <v>41300</v>
      </c>
    </row>
    <row r="2293" spans="1:15" ht="15.95">
      <c r="A2293" s="118" t="s">
        <v>3493</v>
      </c>
      <c r="B2293" s="118">
        <v>134</v>
      </c>
      <c r="C2293" s="16" t="s">
        <v>8441</v>
      </c>
      <c r="D2293" s="17"/>
      <c r="E2293" s="17"/>
      <c r="F2293" s="17"/>
      <c r="G2293" s="17"/>
      <c r="H2293" s="17"/>
      <c r="I2293" s="17"/>
      <c r="J2293" s="17"/>
      <c r="K2293" s="28"/>
      <c r="L2293" s="17"/>
      <c r="M2293" s="17"/>
      <c r="N2293" s="17"/>
      <c r="O2293" s="24">
        <v>172000</v>
      </c>
    </row>
    <row r="2294" spans="1:15" ht="15.95">
      <c r="A2294" s="118" t="s">
        <v>3493</v>
      </c>
      <c r="B2294" s="118">
        <v>134</v>
      </c>
      <c r="C2294" s="16" t="s">
        <v>8444</v>
      </c>
      <c r="D2294" s="17"/>
      <c r="E2294" s="17"/>
      <c r="F2294" s="17"/>
      <c r="G2294" s="17"/>
      <c r="H2294" s="17"/>
      <c r="I2294" s="17"/>
      <c r="J2294" s="17"/>
      <c r="K2294" s="28"/>
      <c r="L2294" s="17"/>
      <c r="M2294" s="17"/>
      <c r="N2294" s="17"/>
      <c r="O2294" s="18">
        <v>376000</v>
      </c>
    </row>
    <row r="2295" spans="1:15" ht="15.95">
      <c r="A2295" s="118" t="s">
        <v>3493</v>
      </c>
      <c r="B2295" s="118">
        <v>134</v>
      </c>
      <c r="C2295" s="16" t="s">
        <v>8452</v>
      </c>
      <c r="D2295" s="17"/>
      <c r="E2295" s="17"/>
      <c r="F2295" s="17"/>
      <c r="G2295" s="17"/>
      <c r="H2295" s="17"/>
      <c r="I2295" s="17"/>
      <c r="J2295" s="17"/>
      <c r="K2295" s="28"/>
      <c r="L2295" s="17"/>
      <c r="M2295" s="17"/>
      <c r="N2295" s="17"/>
      <c r="O2295" s="24">
        <v>112000</v>
      </c>
    </row>
    <row r="2296" spans="1:15" ht="15.95">
      <c r="A2296" s="118" t="s">
        <v>3493</v>
      </c>
      <c r="B2296" s="118">
        <v>134</v>
      </c>
      <c r="C2296" s="16" t="s">
        <v>8453</v>
      </c>
      <c r="D2296" s="17"/>
      <c r="E2296" s="17"/>
      <c r="F2296" s="17"/>
      <c r="G2296" s="17"/>
      <c r="H2296" s="17"/>
      <c r="I2296" s="17"/>
      <c r="J2296" s="17"/>
      <c r="K2296" s="28"/>
      <c r="L2296" s="17"/>
      <c r="M2296" s="17"/>
      <c r="N2296" s="17"/>
      <c r="O2296" s="18">
        <v>496000</v>
      </c>
    </row>
    <row r="2297" spans="1:15" ht="15.95">
      <c r="A2297" s="118" t="s">
        <v>3493</v>
      </c>
      <c r="B2297" s="118">
        <v>134</v>
      </c>
      <c r="C2297" s="16" t="s">
        <v>8439</v>
      </c>
      <c r="D2297" s="17"/>
      <c r="E2297" s="17"/>
      <c r="F2297" s="17"/>
      <c r="G2297" s="17"/>
      <c r="H2297" s="17"/>
      <c r="I2297" s="17"/>
      <c r="J2297" s="17"/>
      <c r="K2297" s="28"/>
      <c r="L2297" s="17"/>
      <c r="M2297" s="17"/>
      <c r="N2297" s="17"/>
      <c r="O2297" s="24">
        <v>62600</v>
      </c>
    </row>
    <row r="2298" spans="1:15" ht="15.95">
      <c r="A2298" s="118" t="s">
        <v>3493</v>
      </c>
      <c r="B2298" s="118">
        <v>134</v>
      </c>
      <c r="C2298" s="16" t="s">
        <v>8451</v>
      </c>
      <c r="D2298" s="17"/>
      <c r="E2298" s="17"/>
      <c r="F2298" s="17"/>
      <c r="G2298" s="17"/>
      <c r="H2298" s="17"/>
      <c r="I2298" s="17"/>
      <c r="J2298" s="17"/>
      <c r="K2298" s="28"/>
      <c r="L2298" s="17"/>
      <c r="M2298" s="17"/>
      <c r="N2298" s="17"/>
      <c r="O2298" s="18">
        <v>340000</v>
      </c>
    </row>
    <row r="2299" spans="1:15" ht="15.95">
      <c r="A2299" s="16" t="s">
        <v>968</v>
      </c>
      <c r="B2299" s="16" t="s">
        <v>8420</v>
      </c>
      <c r="C2299" s="16"/>
      <c r="D2299" s="24">
        <v>129000</v>
      </c>
      <c r="E2299" s="24">
        <v>72500</v>
      </c>
      <c r="F2299" s="24">
        <v>161000</v>
      </c>
      <c r="G2299" s="24">
        <v>172000</v>
      </c>
      <c r="H2299" s="17"/>
      <c r="I2299" s="18">
        <v>355000</v>
      </c>
      <c r="J2299" s="17"/>
      <c r="K2299" s="24">
        <v>155000</v>
      </c>
      <c r="L2299" s="17"/>
      <c r="M2299" s="17"/>
      <c r="N2299" s="17"/>
      <c r="O2299" s="17"/>
    </row>
    <row r="2300" spans="1:15" ht="15.95">
      <c r="A2300" s="16" t="s">
        <v>967</v>
      </c>
      <c r="B2300" s="16" t="s">
        <v>8420</v>
      </c>
      <c r="C2300" s="16"/>
      <c r="D2300" s="18">
        <v>572000</v>
      </c>
      <c r="E2300" s="17"/>
      <c r="F2300" s="17"/>
      <c r="G2300" s="17"/>
      <c r="H2300" s="17"/>
      <c r="I2300" s="17"/>
      <c r="J2300" s="17"/>
      <c r="K2300" s="24">
        <v>141000</v>
      </c>
      <c r="L2300" s="17"/>
      <c r="M2300" s="17"/>
      <c r="N2300" s="17"/>
      <c r="O2300" s="17"/>
    </row>
    <row r="2301" spans="1:15" ht="15.95">
      <c r="A2301" s="16" t="s">
        <v>8794</v>
      </c>
      <c r="B2301" s="16" t="s">
        <v>8420</v>
      </c>
      <c r="C2301" s="16"/>
      <c r="D2301" s="17"/>
      <c r="E2301" s="17"/>
      <c r="F2301" s="17"/>
      <c r="G2301" s="17"/>
      <c r="H2301" s="17"/>
      <c r="I2301" s="17"/>
      <c r="J2301" s="24">
        <v>157000</v>
      </c>
      <c r="K2301" s="28"/>
      <c r="L2301" s="17"/>
      <c r="M2301" s="17"/>
      <c r="N2301" s="17"/>
      <c r="O2301" s="17"/>
    </row>
    <row r="2302" spans="1:15" ht="15.95">
      <c r="A2302" s="16" t="s">
        <v>8695</v>
      </c>
      <c r="B2302" s="16" t="s">
        <v>8420</v>
      </c>
      <c r="C2302" s="16"/>
      <c r="D2302" s="17"/>
      <c r="E2302" s="17"/>
      <c r="F2302" s="17"/>
      <c r="G2302" s="17"/>
      <c r="H2302" s="17"/>
      <c r="I2302" s="18">
        <v>451000</v>
      </c>
      <c r="J2302" s="17"/>
      <c r="K2302" s="18">
        <v>263000</v>
      </c>
      <c r="L2302" s="17"/>
      <c r="M2302" s="17"/>
      <c r="N2302" s="17"/>
      <c r="O2302" s="17"/>
    </row>
    <row r="2303" spans="1:15" ht="15.95">
      <c r="A2303" s="16" t="s">
        <v>3376</v>
      </c>
      <c r="B2303" s="16" t="s">
        <v>8420</v>
      </c>
      <c r="C2303" s="16"/>
      <c r="D2303" s="17"/>
      <c r="E2303" s="17"/>
      <c r="F2303" s="17"/>
      <c r="G2303" s="17"/>
      <c r="H2303" s="17"/>
      <c r="I2303" s="17"/>
      <c r="J2303" s="17"/>
      <c r="K2303" s="28"/>
      <c r="L2303" s="17"/>
      <c r="M2303" s="17"/>
      <c r="N2303" s="24">
        <v>74700</v>
      </c>
      <c r="O2303" s="17"/>
    </row>
    <row r="2304" spans="1:15" ht="15.95">
      <c r="A2304" s="16" t="s">
        <v>966</v>
      </c>
      <c r="B2304" s="16" t="s">
        <v>8420</v>
      </c>
      <c r="C2304" s="16"/>
      <c r="D2304" s="35">
        <v>1000000</v>
      </c>
      <c r="E2304" s="17"/>
      <c r="F2304" s="18">
        <v>547000</v>
      </c>
      <c r="G2304" s="17"/>
      <c r="H2304" s="17"/>
      <c r="I2304" s="17"/>
      <c r="J2304" s="17"/>
      <c r="K2304" s="28"/>
      <c r="L2304" s="17"/>
      <c r="M2304" s="17"/>
      <c r="N2304" s="17"/>
      <c r="O2304" s="17"/>
    </row>
    <row r="2305" spans="1:15" ht="15.95">
      <c r="A2305" s="16" t="s">
        <v>6580</v>
      </c>
      <c r="B2305" s="16" t="s">
        <v>8420</v>
      </c>
      <c r="C2305" s="16"/>
      <c r="D2305" s="17"/>
      <c r="E2305" s="17"/>
      <c r="F2305" s="17"/>
      <c r="G2305" s="17"/>
      <c r="H2305" s="24">
        <v>49600</v>
      </c>
      <c r="I2305" s="24">
        <v>63500</v>
      </c>
      <c r="J2305" s="24">
        <v>84300</v>
      </c>
      <c r="K2305" s="24">
        <v>57000</v>
      </c>
      <c r="L2305" s="17"/>
      <c r="M2305" s="17"/>
      <c r="N2305" s="17"/>
      <c r="O2305" s="17"/>
    </row>
    <row r="2306" spans="1:15" ht="15.95">
      <c r="A2306" s="118" t="s">
        <v>964</v>
      </c>
      <c r="B2306" s="16" t="s">
        <v>8420</v>
      </c>
      <c r="C2306" s="16"/>
      <c r="D2306" s="17"/>
      <c r="E2306" s="17"/>
      <c r="F2306" s="17"/>
      <c r="G2306" s="17"/>
      <c r="H2306" s="24">
        <v>155000</v>
      </c>
      <c r="I2306" s="17"/>
      <c r="J2306" s="17"/>
      <c r="K2306" s="28"/>
      <c r="L2306" s="17"/>
      <c r="M2306" s="17"/>
      <c r="N2306" s="17"/>
      <c r="O2306" s="17"/>
    </row>
    <row r="2307" spans="1:15" ht="15.95">
      <c r="A2307" s="118" t="s">
        <v>964</v>
      </c>
      <c r="B2307" s="16">
        <v>401</v>
      </c>
      <c r="C2307" s="16" t="s">
        <v>8429</v>
      </c>
      <c r="D2307" s="17"/>
      <c r="E2307" s="17"/>
      <c r="F2307" s="17"/>
      <c r="G2307" s="17"/>
      <c r="H2307" s="24">
        <v>118000</v>
      </c>
      <c r="I2307" s="17"/>
      <c r="J2307" s="17"/>
      <c r="K2307" s="28"/>
      <c r="L2307" s="17"/>
      <c r="M2307" s="17"/>
      <c r="N2307" s="17"/>
      <c r="O2307" s="17"/>
    </row>
    <row r="2308" spans="1:15" ht="15.95">
      <c r="A2308" s="16" t="s">
        <v>963</v>
      </c>
      <c r="B2308" s="16" t="s">
        <v>8420</v>
      </c>
      <c r="C2308" s="16"/>
      <c r="D2308" s="19">
        <v>1290000</v>
      </c>
      <c r="E2308" s="24">
        <v>176000</v>
      </c>
      <c r="F2308" s="35">
        <v>883000</v>
      </c>
      <c r="G2308" s="24">
        <v>14900</v>
      </c>
      <c r="H2308" s="17"/>
      <c r="I2308" s="17"/>
      <c r="J2308" s="24">
        <v>29600</v>
      </c>
      <c r="K2308" s="28"/>
      <c r="L2308" s="17"/>
      <c r="M2308" s="24">
        <v>121000</v>
      </c>
      <c r="N2308" s="17"/>
      <c r="O2308" s="17"/>
    </row>
    <row r="2309" spans="1:15" ht="15.95">
      <c r="A2309" s="16" t="s">
        <v>3384</v>
      </c>
      <c r="B2309" s="16" t="s">
        <v>8420</v>
      </c>
      <c r="C2309" s="16"/>
      <c r="D2309" s="24">
        <v>116000</v>
      </c>
      <c r="E2309" s="17"/>
      <c r="F2309" s="17"/>
      <c r="G2309" s="17"/>
      <c r="H2309" s="17"/>
      <c r="I2309" s="17"/>
      <c r="J2309" s="17"/>
      <c r="K2309" s="28"/>
      <c r="L2309" s="17"/>
      <c r="M2309" s="17"/>
      <c r="N2309" s="17"/>
      <c r="O2309" s="17"/>
    </row>
    <row r="2310" spans="1:15" ht="15.95">
      <c r="A2310" s="118" t="s">
        <v>5657</v>
      </c>
      <c r="B2310" s="118">
        <v>33</v>
      </c>
      <c r="C2310" s="16" t="s">
        <v>8441</v>
      </c>
      <c r="D2310" s="17"/>
      <c r="E2310" s="17"/>
      <c r="F2310" s="17"/>
      <c r="G2310" s="17"/>
      <c r="H2310" s="17"/>
      <c r="I2310" s="17"/>
      <c r="J2310" s="17"/>
      <c r="K2310" s="28"/>
      <c r="L2310" s="17"/>
      <c r="M2310" s="24">
        <v>186000</v>
      </c>
      <c r="N2310" s="17"/>
      <c r="O2310" s="24">
        <v>220000</v>
      </c>
    </row>
    <row r="2311" spans="1:15" ht="15.95">
      <c r="A2311" s="118" t="s">
        <v>5657</v>
      </c>
      <c r="B2311" s="118">
        <v>33</v>
      </c>
      <c r="C2311" s="16" t="s">
        <v>8434</v>
      </c>
      <c r="D2311" s="17"/>
      <c r="E2311" s="17"/>
      <c r="F2311" s="17"/>
      <c r="G2311" s="17"/>
      <c r="H2311" s="17"/>
      <c r="I2311" s="17"/>
      <c r="J2311" s="17"/>
      <c r="K2311" s="28"/>
      <c r="L2311" s="17"/>
      <c r="M2311" s="17"/>
      <c r="N2311" s="17"/>
      <c r="O2311" s="24">
        <v>139000</v>
      </c>
    </row>
    <row r="2312" spans="1:15" ht="15.95">
      <c r="A2312" s="118" t="s">
        <v>5657</v>
      </c>
      <c r="B2312" s="118">
        <v>33</v>
      </c>
      <c r="C2312" s="16" t="s">
        <v>8444</v>
      </c>
      <c r="D2312" s="17"/>
      <c r="E2312" s="17"/>
      <c r="F2312" s="17"/>
      <c r="G2312" s="17"/>
      <c r="H2312" s="17"/>
      <c r="I2312" s="17"/>
      <c r="J2312" s="17"/>
      <c r="K2312" s="28"/>
      <c r="L2312" s="17"/>
      <c r="M2312" s="24">
        <v>186000</v>
      </c>
      <c r="N2312" s="17"/>
      <c r="O2312" s="18">
        <v>257000</v>
      </c>
    </row>
    <row r="2313" spans="1:15" ht="15.95">
      <c r="A2313" s="118" t="s">
        <v>5657</v>
      </c>
      <c r="B2313" s="118">
        <v>33</v>
      </c>
      <c r="C2313" s="16" t="s">
        <v>8453</v>
      </c>
      <c r="D2313" s="17"/>
      <c r="E2313" s="17"/>
      <c r="F2313" s="17"/>
      <c r="G2313" s="17"/>
      <c r="H2313" s="17"/>
      <c r="I2313" s="17"/>
      <c r="J2313" s="17"/>
      <c r="K2313" s="28"/>
      <c r="L2313" s="17"/>
      <c r="M2313" s="18">
        <v>378000</v>
      </c>
      <c r="N2313" s="17"/>
      <c r="O2313" s="17"/>
    </row>
    <row r="2314" spans="1:15" ht="15.95">
      <c r="A2314" s="118" t="s">
        <v>5657</v>
      </c>
      <c r="B2314" s="118">
        <v>33</v>
      </c>
      <c r="C2314" s="16" t="s">
        <v>8439</v>
      </c>
      <c r="D2314" s="17"/>
      <c r="E2314" s="17"/>
      <c r="F2314" s="17"/>
      <c r="G2314" s="17"/>
      <c r="H2314" s="17"/>
      <c r="I2314" s="17"/>
      <c r="J2314" s="17"/>
      <c r="K2314" s="28"/>
      <c r="L2314" s="17"/>
      <c r="M2314" s="17"/>
      <c r="N2314" s="17"/>
      <c r="O2314" s="24">
        <v>104000</v>
      </c>
    </row>
    <row r="2315" spans="1:15" ht="15.95">
      <c r="A2315" s="118" t="s">
        <v>5657</v>
      </c>
      <c r="B2315" s="118">
        <v>33</v>
      </c>
      <c r="C2315" s="16" t="s">
        <v>8451</v>
      </c>
      <c r="D2315" s="17"/>
      <c r="E2315" s="17"/>
      <c r="F2315" s="17"/>
      <c r="G2315" s="17"/>
      <c r="H2315" s="17"/>
      <c r="I2315" s="17"/>
      <c r="J2315" s="17"/>
      <c r="K2315" s="28"/>
      <c r="L2315" s="17"/>
      <c r="M2315" s="18">
        <v>454000</v>
      </c>
      <c r="N2315" s="17"/>
      <c r="O2315" s="18">
        <v>280000</v>
      </c>
    </row>
    <row r="2316" spans="1:15" ht="15.95">
      <c r="A2316" s="16" t="s">
        <v>962</v>
      </c>
      <c r="B2316" s="16" t="s">
        <v>8420</v>
      </c>
      <c r="C2316" s="16"/>
      <c r="D2316" s="17"/>
      <c r="E2316" s="17"/>
      <c r="F2316" s="17"/>
      <c r="G2316" s="17"/>
      <c r="H2316" s="17"/>
      <c r="I2316" s="24">
        <v>4500</v>
      </c>
      <c r="J2316" s="17"/>
      <c r="K2316" s="28"/>
      <c r="L2316" s="17"/>
      <c r="M2316" s="17"/>
      <c r="N2316" s="17"/>
      <c r="O2316" s="17"/>
    </row>
    <row r="2317" spans="1:15" ht="15.95">
      <c r="A2317" s="16" t="s">
        <v>960</v>
      </c>
      <c r="B2317" s="16" t="s">
        <v>8420</v>
      </c>
      <c r="C2317" s="16"/>
      <c r="D2317" s="24">
        <v>46400</v>
      </c>
      <c r="E2317" s="17"/>
      <c r="F2317" s="17"/>
      <c r="G2317" s="17"/>
      <c r="H2317" s="17"/>
      <c r="I2317" s="17"/>
      <c r="J2317" s="17"/>
      <c r="K2317" s="28"/>
      <c r="L2317" s="17"/>
      <c r="M2317" s="17"/>
      <c r="N2317" s="17"/>
      <c r="O2317" s="17"/>
    </row>
    <row r="2318" spans="1:15" ht="15.95">
      <c r="A2318" s="16" t="s">
        <v>959</v>
      </c>
      <c r="B2318" s="16" t="s">
        <v>8420</v>
      </c>
      <c r="C2318" s="16"/>
      <c r="D2318" s="24">
        <v>70900</v>
      </c>
      <c r="E2318" s="24">
        <v>41100</v>
      </c>
      <c r="F2318" s="24">
        <v>50400</v>
      </c>
      <c r="G2318" s="17"/>
      <c r="H2318" s="17"/>
      <c r="I2318" s="17"/>
      <c r="J2318" s="17"/>
      <c r="K2318" s="28"/>
      <c r="L2318" s="17"/>
      <c r="M2318" s="17"/>
      <c r="N2318" s="17"/>
      <c r="O2318" s="17"/>
    </row>
    <row r="2319" spans="1:15" ht="15.95">
      <c r="A2319" s="16" t="s">
        <v>958</v>
      </c>
      <c r="B2319" s="16" t="s">
        <v>8420</v>
      </c>
      <c r="C2319" s="16"/>
      <c r="D2319" s="17"/>
      <c r="E2319" s="24">
        <v>96900</v>
      </c>
      <c r="F2319" s="17"/>
      <c r="G2319" s="18">
        <v>439000</v>
      </c>
      <c r="H2319" s="24">
        <v>161000</v>
      </c>
      <c r="I2319" s="17"/>
      <c r="J2319" s="24">
        <v>8500</v>
      </c>
      <c r="K2319" s="28"/>
      <c r="L2319" s="17"/>
      <c r="M2319" s="17"/>
      <c r="N2319" s="17"/>
      <c r="O2319" s="17"/>
    </row>
    <row r="2320" spans="1:15" ht="15.95">
      <c r="A2320" s="16" t="s">
        <v>8698</v>
      </c>
      <c r="B2320" s="16" t="s">
        <v>8420</v>
      </c>
      <c r="C2320" s="16"/>
      <c r="D2320" s="24">
        <v>1860</v>
      </c>
      <c r="E2320" s="17"/>
      <c r="F2320" s="17"/>
      <c r="G2320" s="17"/>
      <c r="H2320" s="17"/>
      <c r="I2320" s="17"/>
      <c r="J2320" s="17"/>
      <c r="K2320" s="28"/>
      <c r="L2320" s="17"/>
      <c r="M2320" s="17"/>
      <c r="N2320" s="17"/>
      <c r="O2320" s="17"/>
    </row>
    <row r="2321" spans="1:15" ht="15.95">
      <c r="A2321" s="118" t="s">
        <v>3447</v>
      </c>
      <c r="B2321" s="16" t="s">
        <v>8420</v>
      </c>
      <c r="C2321" s="16"/>
      <c r="D2321" s="17"/>
      <c r="E2321" s="17"/>
      <c r="F2321" s="17"/>
      <c r="G2321" s="17"/>
      <c r="H2321" s="17"/>
      <c r="I2321" s="17"/>
      <c r="J2321" s="24">
        <v>76200</v>
      </c>
      <c r="K2321" s="28"/>
      <c r="L2321" s="17"/>
      <c r="M2321" s="17"/>
      <c r="N2321" s="17"/>
      <c r="O2321" s="17"/>
    </row>
    <row r="2322" spans="1:15" ht="15.95">
      <c r="A2322" s="118" t="s">
        <v>3447</v>
      </c>
      <c r="B2322" s="16">
        <v>86</v>
      </c>
      <c r="C2322" s="16"/>
      <c r="D2322" s="17"/>
      <c r="E2322" s="17"/>
      <c r="F2322" s="17"/>
      <c r="G2322" s="17"/>
      <c r="H2322" s="17"/>
      <c r="I2322" s="17"/>
      <c r="J2322" s="24">
        <v>4490</v>
      </c>
      <c r="K2322" s="28"/>
      <c r="L2322" s="17"/>
      <c r="M2322" s="17"/>
      <c r="N2322" s="17"/>
      <c r="O2322" s="17"/>
    </row>
    <row r="2323" spans="1:15" ht="15.95">
      <c r="A2323" s="118" t="s">
        <v>8700</v>
      </c>
      <c r="B2323" s="16" t="s">
        <v>8420</v>
      </c>
      <c r="C2323" s="16"/>
      <c r="D2323" s="24">
        <v>210000</v>
      </c>
      <c r="E2323" s="17"/>
      <c r="F2323" s="17"/>
      <c r="G2323" s="17"/>
      <c r="H2323" s="17"/>
      <c r="I2323" s="17"/>
      <c r="J2323" s="17"/>
      <c r="K2323" s="28"/>
      <c r="L2323" s="17"/>
      <c r="M2323" s="17"/>
      <c r="N2323" s="17"/>
      <c r="O2323" s="17"/>
    </row>
    <row r="2324" spans="1:15" ht="15.95">
      <c r="A2324" s="118" t="s">
        <v>8700</v>
      </c>
      <c r="B2324" s="16">
        <v>531</v>
      </c>
      <c r="C2324" s="16"/>
      <c r="D2324" s="24">
        <v>223000</v>
      </c>
      <c r="E2324" s="17"/>
      <c r="F2324" s="17"/>
      <c r="G2324" s="17"/>
      <c r="H2324" s="17"/>
      <c r="I2324" s="17"/>
      <c r="J2324" s="17"/>
      <c r="K2324" s="28"/>
      <c r="L2324" s="17"/>
      <c r="M2324" s="17"/>
      <c r="N2324" s="17"/>
      <c r="O2324" s="17"/>
    </row>
    <row r="2325" spans="1:15" ht="15.95">
      <c r="A2325" s="16" t="s">
        <v>952</v>
      </c>
      <c r="B2325" s="16" t="s">
        <v>8420</v>
      </c>
      <c r="C2325" s="16"/>
      <c r="D2325" s="24">
        <v>13400</v>
      </c>
      <c r="E2325" s="24">
        <v>5830</v>
      </c>
      <c r="F2325" s="24">
        <v>6860</v>
      </c>
      <c r="G2325" s="24">
        <v>8350</v>
      </c>
      <c r="H2325" s="24">
        <v>7100</v>
      </c>
      <c r="I2325" s="24">
        <v>15000</v>
      </c>
      <c r="J2325" s="24">
        <v>13100</v>
      </c>
      <c r="K2325" s="24">
        <v>17300</v>
      </c>
      <c r="L2325" s="17"/>
      <c r="M2325" s="17"/>
      <c r="N2325" s="17"/>
      <c r="O2325" s="17"/>
    </row>
    <row r="2326" spans="1:15" ht="15.95">
      <c r="A2326" s="16" t="s">
        <v>951</v>
      </c>
      <c r="B2326" s="16" t="s">
        <v>8420</v>
      </c>
      <c r="C2326" s="16"/>
      <c r="D2326" s="17"/>
      <c r="E2326" s="17"/>
      <c r="F2326" s="17"/>
      <c r="G2326" s="24">
        <v>170000</v>
      </c>
      <c r="H2326" s="18">
        <v>381000</v>
      </c>
      <c r="I2326" s="18">
        <v>543000</v>
      </c>
      <c r="J2326" s="18">
        <v>669000</v>
      </c>
      <c r="K2326" s="18">
        <v>734000</v>
      </c>
      <c r="L2326" s="17"/>
      <c r="M2326" s="17"/>
      <c r="N2326" s="17"/>
      <c r="O2326" s="17"/>
    </row>
    <row r="2327" spans="1:15" ht="15.95">
      <c r="A2327" s="16" t="s">
        <v>950</v>
      </c>
      <c r="B2327" s="16" t="s">
        <v>8420</v>
      </c>
      <c r="C2327" s="16"/>
      <c r="D2327" s="17"/>
      <c r="E2327" s="17"/>
      <c r="F2327" s="24">
        <v>243000</v>
      </c>
      <c r="G2327" s="17"/>
      <c r="H2327" s="17"/>
      <c r="I2327" s="17"/>
      <c r="J2327" s="17"/>
      <c r="K2327" s="28"/>
      <c r="L2327" s="17"/>
      <c r="M2327" s="17"/>
      <c r="N2327" s="17"/>
      <c r="O2327" s="17"/>
    </row>
    <row r="2328" spans="1:15" ht="15.95">
      <c r="A2328" s="16" t="s">
        <v>3452</v>
      </c>
      <c r="B2328" s="16" t="s">
        <v>8420</v>
      </c>
      <c r="C2328" s="16"/>
      <c r="D2328" s="17"/>
      <c r="E2328" s="24">
        <v>142000</v>
      </c>
      <c r="F2328" s="17"/>
      <c r="G2328" s="17"/>
      <c r="H2328" s="18">
        <v>431000</v>
      </c>
      <c r="I2328" s="18">
        <v>251000</v>
      </c>
      <c r="J2328" s="18">
        <v>327000</v>
      </c>
      <c r="K2328" s="18">
        <v>470000</v>
      </c>
      <c r="L2328" s="17"/>
      <c r="M2328" s="17"/>
      <c r="N2328" s="17"/>
      <c r="O2328" s="17"/>
    </row>
    <row r="2329" spans="1:15" ht="15.95">
      <c r="A2329" s="118" t="s">
        <v>8702</v>
      </c>
      <c r="B2329" s="16" t="s">
        <v>8420</v>
      </c>
      <c r="C2329" s="16"/>
      <c r="D2329" s="24">
        <v>65700</v>
      </c>
      <c r="E2329" s="17"/>
      <c r="F2329" s="24">
        <v>78600</v>
      </c>
      <c r="G2329" s="17"/>
      <c r="H2329" s="17"/>
      <c r="I2329" s="17"/>
      <c r="J2329" s="17"/>
      <c r="K2329" s="28"/>
      <c r="L2329" s="17"/>
      <c r="M2329" s="17"/>
      <c r="N2329" s="17"/>
      <c r="O2329" s="17"/>
    </row>
    <row r="2330" spans="1:15" ht="15.95">
      <c r="A2330" s="118" t="s">
        <v>8702</v>
      </c>
      <c r="B2330" s="16">
        <v>1998</v>
      </c>
      <c r="C2330" s="16" t="s">
        <v>8432</v>
      </c>
      <c r="D2330" s="17"/>
      <c r="E2330" s="17"/>
      <c r="F2330" s="17"/>
      <c r="G2330" s="17"/>
      <c r="H2330" s="17"/>
      <c r="I2330" s="17"/>
      <c r="J2330" s="17"/>
      <c r="K2330" s="28"/>
      <c r="L2330" s="17"/>
      <c r="M2330" s="17"/>
      <c r="N2330" s="17"/>
      <c r="O2330" s="24">
        <v>150000</v>
      </c>
    </row>
    <row r="2331" spans="1:15" ht="15.95">
      <c r="A2331" s="16" t="s">
        <v>949</v>
      </c>
      <c r="B2331" s="16" t="s">
        <v>8420</v>
      </c>
      <c r="C2331" s="16"/>
      <c r="D2331" s="35">
        <v>880000</v>
      </c>
      <c r="E2331" s="18">
        <v>324000</v>
      </c>
      <c r="F2331" s="24">
        <v>153000</v>
      </c>
      <c r="G2331" s="24">
        <v>206000</v>
      </c>
      <c r="H2331" s="18">
        <v>570000</v>
      </c>
      <c r="I2331" s="35">
        <v>903000</v>
      </c>
      <c r="J2331" s="18">
        <v>318000</v>
      </c>
      <c r="K2331" s="28"/>
      <c r="L2331" s="17"/>
      <c r="M2331" s="17"/>
      <c r="N2331" s="17"/>
      <c r="O2331" s="17"/>
    </row>
    <row r="2332" spans="1:15" ht="15.95">
      <c r="A2332" s="16" t="s">
        <v>948</v>
      </c>
      <c r="B2332" s="16" t="s">
        <v>8420</v>
      </c>
      <c r="C2332" s="16"/>
      <c r="D2332" s="17"/>
      <c r="E2332" s="17"/>
      <c r="F2332" s="17"/>
      <c r="G2332" s="17"/>
      <c r="H2332" s="17"/>
      <c r="I2332" s="17"/>
      <c r="J2332" s="17"/>
      <c r="K2332" s="24">
        <v>112000</v>
      </c>
      <c r="L2332" s="17"/>
      <c r="M2332" s="17"/>
      <c r="N2332" s="17"/>
      <c r="O2332" s="17"/>
    </row>
    <row r="2333" spans="1:15" ht="15.95">
      <c r="A2333" s="16" t="s">
        <v>8795</v>
      </c>
      <c r="B2333" s="16" t="s">
        <v>8420</v>
      </c>
      <c r="C2333" s="16"/>
      <c r="D2333" s="17"/>
      <c r="E2333" s="17"/>
      <c r="F2333" s="24">
        <v>228000</v>
      </c>
      <c r="G2333" s="17"/>
      <c r="H2333" s="17"/>
      <c r="I2333" s="17"/>
      <c r="J2333" s="17"/>
      <c r="K2333" s="28"/>
      <c r="L2333" s="17"/>
      <c r="M2333" s="17"/>
      <c r="N2333" s="17"/>
      <c r="O2333" s="17"/>
    </row>
    <row r="2334" spans="1:15" ht="15.95">
      <c r="A2334" s="118" t="s">
        <v>947</v>
      </c>
      <c r="B2334" s="16" t="s">
        <v>8420</v>
      </c>
      <c r="C2334" s="16"/>
      <c r="D2334" s="17"/>
      <c r="E2334" s="24">
        <v>240000</v>
      </c>
      <c r="F2334" s="18">
        <v>424000</v>
      </c>
      <c r="G2334" s="18">
        <v>302000</v>
      </c>
      <c r="H2334" s="24">
        <v>104000</v>
      </c>
      <c r="I2334" s="24">
        <v>11500</v>
      </c>
      <c r="J2334" s="24">
        <v>59400</v>
      </c>
      <c r="K2334" s="18">
        <v>287000</v>
      </c>
      <c r="L2334" s="17"/>
      <c r="M2334" s="17"/>
      <c r="N2334" s="17"/>
      <c r="O2334" s="17"/>
    </row>
    <row r="2335" spans="1:15" ht="15.95">
      <c r="A2335" s="118" t="s">
        <v>947</v>
      </c>
      <c r="B2335" s="16">
        <v>280</v>
      </c>
      <c r="C2335" s="16" t="s">
        <v>8432</v>
      </c>
      <c r="D2335" s="17"/>
      <c r="E2335" s="24">
        <v>16300</v>
      </c>
      <c r="F2335" s="24">
        <v>26800</v>
      </c>
      <c r="G2335" s="24">
        <v>9630</v>
      </c>
      <c r="H2335" s="17"/>
      <c r="I2335" s="17"/>
      <c r="J2335" s="24">
        <v>7040</v>
      </c>
      <c r="K2335" s="28"/>
      <c r="L2335" s="17"/>
      <c r="M2335" s="17"/>
      <c r="N2335" s="17"/>
      <c r="O2335" s="17"/>
    </row>
    <row r="2336" spans="1:15" ht="15.95">
      <c r="A2336" s="118" t="s">
        <v>8705</v>
      </c>
      <c r="B2336" s="16" t="s">
        <v>8420</v>
      </c>
      <c r="C2336" s="16"/>
      <c r="D2336" s="17"/>
      <c r="E2336" s="17"/>
      <c r="F2336" s="17"/>
      <c r="G2336" s="24">
        <v>2640</v>
      </c>
      <c r="H2336" s="17"/>
      <c r="I2336" s="17"/>
      <c r="J2336" s="17"/>
      <c r="K2336" s="24">
        <v>6110</v>
      </c>
      <c r="L2336" s="17"/>
      <c r="M2336" s="17"/>
      <c r="N2336" s="17"/>
      <c r="O2336" s="17"/>
    </row>
    <row r="2337" spans="1:15" ht="15.95">
      <c r="A2337" s="118" t="s">
        <v>8705</v>
      </c>
      <c r="B2337" s="16">
        <v>85</v>
      </c>
      <c r="C2337" s="16"/>
      <c r="D2337" s="17"/>
      <c r="E2337" s="17"/>
      <c r="F2337" s="17"/>
      <c r="G2337" s="17"/>
      <c r="H2337" s="17"/>
      <c r="I2337" s="24">
        <v>25900</v>
      </c>
      <c r="J2337" s="17"/>
      <c r="K2337" s="28"/>
      <c r="L2337" s="17"/>
      <c r="M2337" s="17"/>
      <c r="N2337" s="17"/>
      <c r="O2337" s="17"/>
    </row>
    <row r="2338" spans="1:15" ht="15.95">
      <c r="A2338" s="119" t="s">
        <v>943</v>
      </c>
      <c r="B2338" s="16" t="s">
        <v>8420</v>
      </c>
      <c r="C2338" s="16"/>
      <c r="D2338" s="24">
        <v>49300</v>
      </c>
      <c r="E2338" s="24">
        <v>26400</v>
      </c>
      <c r="F2338" s="24">
        <v>33000</v>
      </c>
      <c r="G2338" s="24">
        <v>97900</v>
      </c>
      <c r="H2338" s="24">
        <v>76100</v>
      </c>
      <c r="I2338" s="18">
        <v>289000</v>
      </c>
      <c r="J2338" s="24">
        <v>166000</v>
      </c>
      <c r="K2338" s="18">
        <v>596000</v>
      </c>
      <c r="L2338" s="17"/>
      <c r="M2338" s="17"/>
      <c r="N2338" s="17"/>
      <c r="O2338" s="17"/>
    </row>
    <row r="2339" spans="1:15" ht="15.95">
      <c r="A2339" s="118" t="s">
        <v>943</v>
      </c>
      <c r="B2339" s="16">
        <v>205</v>
      </c>
      <c r="C2339" s="16"/>
      <c r="D2339" s="17"/>
      <c r="E2339" s="17"/>
      <c r="F2339" s="17"/>
      <c r="G2339" s="17"/>
      <c r="H2339" s="24">
        <v>9970</v>
      </c>
      <c r="I2339" s="17"/>
      <c r="J2339" s="17"/>
      <c r="K2339" s="28"/>
      <c r="L2339" s="17"/>
      <c r="M2339" s="17"/>
      <c r="N2339" s="17"/>
      <c r="O2339" s="17"/>
    </row>
    <row r="2340" spans="1:15" ht="15.95">
      <c r="A2340" s="118" t="s">
        <v>943</v>
      </c>
      <c r="B2340" s="16">
        <v>207</v>
      </c>
      <c r="C2340" s="16"/>
      <c r="D2340" s="17"/>
      <c r="E2340" s="17"/>
      <c r="F2340" s="17"/>
      <c r="G2340" s="17"/>
      <c r="H2340" s="24">
        <v>6790</v>
      </c>
      <c r="I2340" s="17"/>
      <c r="J2340" s="24">
        <v>14100</v>
      </c>
      <c r="K2340" s="28"/>
      <c r="L2340" s="17"/>
      <c r="M2340" s="17"/>
      <c r="N2340" s="17"/>
      <c r="O2340" s="17"/>
    </row>
    <row r="2341" spans="1:15" ht="15.95">
      <c r="A2341" s="16" t="s">
        <v>942</v>
      </c>
      <c r="B2341" s="16" t="s">
        <v>8420</v>
      </c>
      <c r="C2341" s="16"/>
      <c r="D2341" s="17"/>
      <c r="E2341" s="18">
        <v>271000</v>
      </c>
      <c r="F2341" s="17"/>
      <c r="G2341" s="17"/>
      <c r="H2341" s="17"/>
      <c r="I2341" s="17"/>
      <c r="J2341" s="17"/>
      <c r="K2341" s="28"/>
      <c r="L2341" s="17"/>
      <c r="M2341" s="17"/>
      <c r="N2341" s="17"/>
      <c r="O2341" s="17"/>
    </row>
    <row r="2342" spans="1:15" ht="15.95">
      <c r="A2342" s="118" t="s">
        <v>941</v>
      </c>
      <c r="B2342" s="118" t="s">
        <v>8420</v>
      </c>
      <c r="C2342" s="16"/>
      <c r="D2342" s="24">
        <v>6410</v>
      </c>
      <c r="E2342" s="24">
        <v>2350</v>
      </c>
      <c r="F2342" s="24">
        <v>2740</v>
      </c>
      <c r="G2342" s="24">
        <v>52900</v>
      </c>
      <c r="H2342" s="24">
        <v>51800</v>
      </c>
      <c r="I2342" s="24">
        <v>193000</v>
      </c>
      <c r="J2342" s="24">
        <v>6220</v>
      </c>
      <c r="K2342" s="24">
        <v>42100</v>
      </c>
      <c r="L2342" s="24">
        <v>77500</v>
      </c>
      <c r="M2342" s="24">
        <v>7420</v>
      </c>
      <c r="N2342" s="24">
        <v>242000</v>
      </c>
      <c r="O2342" s="24">
        <v>64200</v>
      </c>
    </row>
    <row r="2343" spans="1:15" ht="15.95">
      <c r="A2343" s="118" t="s">
        <v>941</v>
      </c>
      <c r="B2343" s="118" t="s">
        <v>8420</v>
      </c>
      <c r="C2343" s="16" t="s">
        <v>8423</v>
      </c>
      <c r="D2343" s="17"/>
      <c r="E2343" s="17"/>
      <c r="F2343" s="17"/>
      <c r="G2343" s="24">
        <v>36700</v>
      </c>
      <c r="H2343" s="17"/>
      <c r="I2343" s="17"/>
      <c r="J2343" s="17"/>
      <c r="K2343" s="28"/>
      <c r="L2343" s="17"/>
      <c r="M2343" s="17"/>
      <c r="N2343" s="17"/>
      <c r="O2343" s="17"/>
    </row>
    <row r="2344" spans="1:15" ht="15.95">
      <c r="A2344" s="118" t="s">
        <v>941</v>
      </c>
      <c r="B2344" s="118">
        <v>65</v>
      </c>
      <c r="C2344" s="16" t="s">
        <v>8423</v>
      </c>
      <c r="D2344" s="17"/>
      <c r="E2344" s="17"/>
      <c r="F2344" s="17"/>
      <c r="G2344" s="24">
        <v>41200</v>
      </c>
      <c r="H2344" s="17"/>
      <c r="I2344" s="24">
        <v>51700</v>
      </c>
      <c r="J2344" s="17"/>
      <c r="K2344" s="24">
        <v>49800</v>
      </c>
      <c r="L2344" s="24">
        <v>169000</v>
      </c>
      <c r="M2344" s="24">
        <v>110000</v>
      </c>
      <c r="N2344" s="17"/>
      <c r="O2344" s="24">
        <v>58000</v>
      </c>
    </row>
    <row r="2345" spans="1:15" ht="15.95">
      <c r="A2345" s="118" t="s">
        <v>941</v>
      </c>
      <c r="B2345" s="118">
        <v>65</v>
      </c>
      <c r="C2345" s="16" t="s">
        <v>8424</v>
      </c>
      <c r="D2345" s="24">
        <v>114000</v>
      </c>
      <c r="E2345" s="17"/>
      <c r="F2345" s="17"/>
      <c r="G2345" s="24">
        <v>22000</v>
      </c>
      <c r="H2345" s="24">
        <v>71400</v>
      </c>
      <c r="I2345" s="17"/>
      <c r="J2345" s="17"/>
      <c r="K2345" s="28"/>
      <c r="L2345" s="24">
        <v>115000</v>
      </c>
      <c r="M2345" s="24">
        <v>80100</v>
      </c>
      <c r="N2345" s="24">
        <v>81700</v>
      </c>
      <c r="O2345" s="17"/>
    </row>
    <row r="2346" spans="1:15" ht="15.95">
      <c r="A2346" s="118" t="s">
        <v>941</v>
      </c>
      <c r="B2346" s="118">
        <v>65</v>
      </c>
      <c r="C2346" s="16" t="s">
        <v>8429</v>
      </c>
      <c r="D2346" s="24">
        <v>52000</v>
      </c>
      <c r="E2346" s="24">
        <v>19100</v>
      </c>
      <c r="F2346" s="17"/>
      <c r="G2346" s="17"/>
      <c r="H2346" s="24">
        <v>61800</v>
      </c>
      <c r="I2346" s="17"/>
      <c r="J2346" s="17"/>
      <c r="K2346" s="28"/>
      <c r="L2346" s="24">
        <v>67600</v>
      </c>
      <c r="M2346" s="17"/>
      <c r="N2346" s="24">
        <v>58900</v>
      </c>
      <c r="O2346" s="17"/>
    </row>
    <row r="2347" spans="1:15" ht="15.95">
      <c r="A2347" s="118" t="s">
        <v>941</v>
      </c>
      <c r="B2347" s="118">
        <v>65</v>
      </c>
      <c r="C2347" s="16" t="s">
        <v>8430</v>
      </c>
      <c r="D2347" s="17"/>
      <c r="E2347" s="17"/>
      <c r="F2347" s="17"/>
      <c r="G2347" s="17"/>
      <c r="H2347" s="17"/>
      <c r="I2347" s="17"/>
      <c r="J2347" s="17"/>
      <c r="K2347" s="28"/>
      <c r="L2347" s="24">
        <v>58300</v>
      </c>
      <c r="M2347" s="17"/>
      <c r="N2347" s="17"/>
      <c r="O2347" s="17"/>
    </row>
    <row r="2348" spans="1:15" ht="15.95">
      <c r="A2348" s="118" t="s">
        <v>941</v>
      </c>
      <c r="B2348" s="118">
        <v>65</v>
      </c>
      <c r="C2348" s="16" t="s">
        <v>8431</v>
      </c>
      <c r="D2348" s="17"/>
      <c r="E2348" s="17"/>
      <c r="F2348" s="17"/>
      <c r="G2348" s="17"/>
      <c r="H2348" s="17"/>
      <c r="I2348" s="17"/>
      <c r="J2348" s="17"/>
      <c r="K2348" s="28"/>
      <c r="L2348" s="24">
        <v>57000</v>
      </c>
      <c r="M2348" s="17"/>
      <c r="N2348" s="17"/>
      <c r="O2348" s="17"/>
    </row>
    <row r="2349" spans="1:15" ht="15.95">
      <c r="A2349" s="118" t="s">
        <v>941</v>
      </c>
      <c r="B2349" s="118">
        <v>65</v>
      </c>
      <c r="C2349" s="16" t="s">
        <v>8432</v>
      </c>
      <c r="D2349" s="17"/>
      <c r="E2349" s="17"/>
      <c r="F2349" s="17"/>
      <c r="G2349" s="17"/>
      <c r="H2349" s="24">
        <v>45400</v>
      </c>
      <c r="I2349" s="17"/>
      <c r="J2349" s="17"/>
      <c r="K2349" s="28"/>
      <c r="L2349" s="17"/>
      <c r="M2349" s="24">
        <v>40500</v>
      </c>
      <c r="N2349" s="17"/>
      <c r="O2349" s="17"/>
    </row>
    <row r="2350" spans="1:15" ht="15.95">
      <c r="A2350" s="118" t="s">
        <v>941</v>
      </c>
      <c r="B2350" s="16">
        <v>76</v>
      </c>
      <c r="C2350" s="16" t="s">
        <v>8423</v>
      </c>
      <c r="D2350" s="17"/>
      <c r="E2350" s="17"/>
      <c r="F2350" s="17"/>
      <c r="G2350" s="24">
        <v>36700</v>
      </c>
      <c r="H2350" s="17"/>
      <c r="I2350" s="17"/>
      <c r="J2350" s="17"/>
      <c r="K2350" s="28"/>
      <c r="L2350" s="17"/>
      <c r="M2350" s="17"/>
      <c r="N2350" s="17"/>
      <c r="O2350" s="17"/>
    </row>
    <row r="2351" spans="1:15" ht="15.95">
      <c r="A2351" s="118" t="s">
        <v>941</v>
      </c>
      <c r="B2351" s="118">
        <v>77</v>
      </c>
      <c r="C2351" s="16" t="s">
        <v>8447</v>
      </c>
      <c r="D2351" s="17"/>
      <c r="E2351" s="17"/>
      <c r="F2351" s="17"/>
      <c r="G2351" s="17"/>
      <c r="H2351" s="17"/>
      <c r="I2351" s="17"/>
      <c r="J2351" s="17"/>
      <c r="K2351" s="28"/>
      <c r="L2351" s="24">
        <v>119000</v>
      </c>
      <c r="M2351" s="24">
        <v>56800</v>
      </c>
      <c r="N2351" s="17"/>
      <c r="O2351" s="17"/>
    </row>
    <row r="2352" spans="1:15" ht="15.95">
      <c r="A2352" s="118" t="s">
        <v>941</v>
      </c>
      <c r="B2352" s="118">
        <v>77</v>
      </c>
      <c r="C2352" s="16" t="s">
        <v>8424</v>
      </c>
      <c r="D2352" s="17"/>
      <c r="E2352" s="17"/>
      <c r="F2352" s="17"/>
      <c r="G2352" s="17"/>
      <c r="H2352" s="17"/>
      <c r="I2352" s="17"/>
      <c r="J2352" s="17"/>
      <c r="K2352" s="28"/>
      <c r="L2352" s="24">
        <v>22000</v>
      </c>
      <c r="M2352" s="17"/>
      <c r="N2352" s="17"/>
      <c r="O2352" s="17"/>
    </row>
    <row r="2353" spans="1:15" ht="15.95">
      <c r="A2353" s="118" t="s">
        <v>941</v>
      </c>
      <c r="B2353" s="118">
        <v>77</v>
      </c>
      <c r="C2353" s="16" t="s">
        <v>8431</v>
      </c>
      <c r="D2353" s="17"/>
      <c r="E2353" s="17"/>
      <c r="F2353" s="17"/>
      <c r="G2353" s="17"/>
      <c r="H2353" s="24">
        <v>17700</v>
      </c>
      <c r="I2353" s="17"/>
      <c r="J2353" s="17"/>
      <c r="K2353" s="28"/>
      <c r="L2353" s="24">
        <v>40100</v>
      </c>
      <c r="M2353" s="24">
        <v>179000</v>
      </c>
      <c r="N2353" s="17"/>
      <c r="O2353" s="17"/>
    </row>
    <row r="2354" spans="1:15" ht="15.95">
      <c r="A2354" s="118" t="s">
        <v>941</v>
      </c>
      <c r="B2354" s="118">
        <v>77</v>
      </c>
      <c r="C2354" s="16" t="s">
        <v>8432</v>
      </c>
      <c r="D2354" s="24">
        <v>36000</v>
      </c>
      <c r="E2354" s="17"/>
      <c r="F2354" s="24">
        <v>16100</v>
      </c>
      <c r="G2354" s="24">
        <v>12800</v>
      </c>
      <c r="H2354" s="24">
        <v>61200</v>
      </c>
      <c r="I2354" s="24">
        <v>25700</v>
      </c>
      <c r="J2354" s="17"/>
      <c r="K2354" s="24">
        <v>32100</v>
      </c>
      <c r="L2354" s="24">
        <v>120000</v>
      </c>
      <c r="M2354" s="24">
        <v>135000</v>
      </c>
      <c r="N2354" s="24">
        <v>100000</v>
      </c>
      <c r="O2354" s="24">
        <v>48400</v>
      </c>
    </row>
    <row r="2355" spans="1:15" ht="15.95">
      <c r="A2355" s="118" t="s">
        <v>941</v>
      </c>
      <c r="B2355" s="118">
        <v>108</v>
      </c>
      <c r="C2355" s="16" t="s">
        <v>8447</v>
      </c>
      <c r="D2355" s="17"/>
      <c r="E2355" s="17"/>
      <c r="F2355" s="17"/>
      <c r="G2355" s="24">
        <v>36200</v>
      </c>
      <c r="H2355" s="17"/>
      <c r="I2355" s="17"/>
      <c r="J2355" s="17"/>
      <c r="K2355" s="28"/>
      <c r="L2355" s="17"/>
      <c r="M2355" s="17"/>
      <c r="N2355" s="17"/>
      <c r="O2355" s="17"/>
    </row>
    <row r="2356" spans="1:15" ht="15.95">
      <c r="A2356" s="118" t="s">
        <v>941</v>
      </c>
      <c r="B2356" s="118">
        <v>108</v>
      </c>
      <c r="C2356" s="16" t="s">
        <v>8424</v>
      </c>
      <c r="D2356" s="17"/>
      <c r="E2356" s="17"/>
      <c r="F2356" s="17"/>
      <c r="G2356" s="17"/>
      <c r="H2356" s="17"/>
      <c r="I2356" s="17"/>
      <c r="J2356" s="17"/>
      <c r="K2356" s="28"/>
      <c r="L2356" s="24">
        <v>110000</v>
      </c>
      <c r="M2356" s="24">
        <v>52100</v>
      </c>
      <c r="N2356" s="17"/>
      <c r="O2356" s="17"/>
    </row>
    <row r="2357" spans="1:15" ht="15.95">
      <c r="A2357" s="118" t="s">
        <v>941</v>
      </c>
      <c r="B2357" s="118">
        <v>108</v>
      </c>
      <c r="C2357" s="16" t="s">
        <v>8429</v>
      </c>
      <c r="D2357" s="17"/>
      <c r="E2357" s="17"/>
      <c r="F2357" s="17"/>
      <c r="G2357" s="17"/>
      <c r="H2357" s="17"/>
      <c r="I2357" s="17"/>
      <c r="J2357" s="17"/>
      <c r="K2357" s="28"/>
      <c r="L2357" s="24">
        <v>47700</v>
      </c>
      <c r="M2357" s="24">
        <v>36300</v>
      </c>
      <c r="N2357" s="17"/>
      <c r="O2357" s="17"/>
    </row>
    <row r="2358" spans="1:15" ht="15.95">
      <c r="A2358" s="118" t="s">
        <v>941</v>
      </c>
      <c r="B2358" s="118">
        <v>108</v>
      </c>
      <c r="C2358" s="16" t="s">
        <v>8430</v>
      </c>
      <c r="D2358" s="17"/>
      <c r="E2358" s="24">
        <v>20700</v>
      </c>
      <c r="F2358" s="17"/>
      <c r="G2358" s="24">
        <v>11900</v>
      </c>
      <c r="H2358" s="24">
        <v>29900</v>
      </c>
      <c r="I2358" s="24">
        <v>21600</v>
      </c>
      <c r="J2358" s="17"/>
      <c r="K2358" s="28"/>
      <c r="L2358" s="24">
        <v>116000</v>
      </c>
      <c r="M2358" s="24">
        <v>85400</v>
      </c>
      <c r="N2358" s="24">
        <v>50500</v>
      </c>
      <c r="O2358" s="17"/>
    </row>
    <row r="2359" spans="1:15" ht="15.95">
      <c r="A2359" s="118" t="s">
        <v>941</v>
      </c>
      <c r="B2359" s="118">
        <v>108</v>
      </c>
      <c r="C2359" s="16" t="s">
        <v>8431</v>
      </c>
      <c r="D2359" s="17"/>
      <c r="E2359" s="24">
        <v>22800</v>
      </c>
      <c r="F2359" s="17"/>
      <c r="G2359" s="17"/>
      <c r="H2359" s="24">
        <v>34200</v>
      </c>
      <c r="I2359" s="17"/>
      <c r="J2359" s="17"/>
      <c r="K2359" s="28"/>
      <c r="L2359" s="24">
        <v>93100</v>
      </c>
      <c r="M2359" s="24">
        <v>52900</v>
      </c>
      <c r="N2359" s="24">
        <v>54100</v>
      </c>
      <c r="O2359" s="17"/>
    </row>
    <row r="2360" spans="1:15" ht="15.95">
      <c r="A2360" s="118" t="s">
        <v>941</v>
      </c>
      <c r="B2360" s="118">
        <v>108</v>
      </c>
      <c r="C2360" s="16" t="s">
        <v>8432</v>
      </c>
      <c r="D2360" s="24">
        <v>31200</v>
      </c>
      <c r="E2360" s="17"/>
      <c r="F2360" s="24">
        <v>15800</v>
      </c>
      <c r="G2360" s="17"/>
      <c r="H2360" s="24">
        <v>30500</v>
      </c>
      <c r="I2360" s="24">
        <v>19900</v>
      </c>
      <c r="J2360" s="17"/>
      <c r="K2360" s="24">
        <v>16900</v>
      </c>
      <c r="L2360" s="17"/>
      <c r="M2360" s="24">
        <v>51000</v>
      </c>
      <c r="N2360" s="24">
        <v>46900</v>
      </c>
      <c r="O2360" s="24">
        <v>74300</v>
      </c>
    </row>
    <row r="2361" spans="1:15" ht="15.95">
      <c r="A2361" s="118" t="s">
        <v>941</v>
      </c>
      <c r="B2361" s="16">
        <v>109</v>
      </c>
      <c r="C2361" s="16" t="s">
        <v>8423</v>
      </c>
      <c r="D2361" s="17"/>
      <c r="E2361" s="17"/>
      <c r="F2361" s="17"/>
      <c r="G2361" s="24">
        <v>136000</v>
      </c>
      <c r="H2361" s="17"/>
      <c r="I2361" s="17"/>
      <c r="J2361" s="17"/>
      <c r="K2361" s="28"/>
      <c r="L2361" s="17"/>
      <c r="M2361" s="17"/>
      <c r="N2361" s="17"/>
      <c r="O2361" s="17"/>
    </row>
    <row r="2362" spans="1:15" ht="15.95">
      <c r="A2362" s="16" t="s">
        <v>938</v>
      </c>
      <c r="B2362" s="16" t="s">
        <v>8420</v>
      </c>
      <c r="C2362" s="16"/>
      <c r="D2362" s="18">
        <v>673000</v>
      </c>
      <c r="E2362" s="24">
        <v>84300</v>
      </c>
      <c r="F2362" s="18">
        <v>443000</v>
      </c>
      <c r="G2362" s="24">
        <v>190000</v>
      </c>
      <c r="H2362" s="24">
        <v>30700</v>
      </c>
      <c r="I2362" s="24">
        <v>25400</v>
      </c>
      <c r="J2362" s="24">
        <v>9330</v>
      </c>
      <c r="K2362" s="24">
        <v>54100</v>
      </c>
      <c r="L2362" s="17"/>
      <c r="M2362" s="17"/>
      <c r="N2362" s="17"/>
      <c r="O2362" s="17"/>
    </row>
    <row r="2363" spans="1:15" ht="15.95">
      <c r="A2363" s="16" t="s">
        <v>936</v>
      </c>
      <c r="B2363" s="16" t="s">
        <v>8420</v>
      </c>
      <c r="C2363" s="16"/>
      <c r="D2363" s="22">
        <v>2580000</v>
      </c>
      <c r="E2363" s="18">
        <v>497000</v>
      </c>
      <c r="F2363" s="35">
        <v>811000</v>
      </c>
      <c r="G2363" s="18">
        <v>282000</v>
      </c>
      <c r="H2363" s="18">
        <v>646000</v>
      </c>
      <c r="I2363" s="18">
        <v>669000</v>
      </c>
      <c r="J2363" s="18">
        <v>427000</v>
      </c>
      <c r="K2363" s="18">
        <v>378000</v>
      </c>
      <c r="L2363" s="17"/>
      <c r="M2363" s="17"/>
      <c r="N2363" s="17"/>
      <c r="O2363" s="17"/>
    </row>
    <row r="2364" spans="1:15" ht="15.95">
      <c r="A2364" s="16" t="s">
        <v>934</v>
      </c>
      <c r="B2364" s="16" t="s">
        <v>8420</v>
      </c>
      <c r="C2364" s="16"/>
      <c r="D2364" s="24">
        <v>20900</v>
      </c>
      <c r="E2364" s="18">
        <v>287000</v>
      </c>
      <c r="F2364" s="24">
        <v>60600</v>
      </c>
      <c r="G2364" s="18">
        <v>329000</v>
      </c>
      <c r="H2364" s="18">
        <v>364000</v>
      </c>
      <c r="I2364" s="35">
        <v>1050000</v>
      </c>
      <c r="J2364" s="18">
        <v>497000</v>
      </c>
      <c r="K2364" s="35">
        <v>774000</v>
      </c>
      <c r="L2364" s="17"/>
      <c r="M2364" s="17"/>
      <c r="N2364" s="17"/>
      <c r="O2364" s="17"/>
    </row>
    <row r="2365" spans="1:15" ht="15.95">
      <c r="A2365" s="119" t="s">
        <v>8397</v>
      </c>
      <c r="B2365" s="16" t="s">
        <v>8420</v>
      </c>
      <c r="C2365" s="16"/>
      <c r="D2365" s="19">
        <v>1380000</v>
      </c>
      <c r="E2365" s="17"/>
      <c r="F2365" s="35">
        <v>838000</v>
      </c>
      <c r="G2365" s="18">
        <v>274000</v>
      </c>
      <c r="H2365" s="35">
        <v>1140000</v>
      </c>
      <c r="I2365" s="35">
        <v>777000</v>
      </c>
      <c r="J2365" s="35">
        <v>931000</v>
      </c>
      <c r="K2365" s="28"/>
      <c r="L2365" s="17"/>
      <c r="M2365" s="17"/>
      <c r="N2365" s="24">
        <v>5800</v>
      </c>
      <c r="O2365" s="17"/>
    </row>
    <row r="2366" spans="1:15" ht="15.95">
      <c r="A2366" s="118" t="s">
        <v>8397</v>
      </c>
      <c r="B2366" s="119">
        <v>138</v>
      </c>
      <c r="C2366" s="16" t="s">
        <v>8430</v>
      </c>
      <c r="D2366" s="17"/>
      <c r="E2366" s="17"/>
      <c r="F2366" s="17"/>
      <c r="G2366" s="17"/>
      <c r="H2366" s="24">
        <v>74600</v>
      </c>
      <c r="I2366" s="17"/>
      <c r="J2366" s="17"/>
      <c r="K2366" s="28"/>
      <c r="L2366" s="17"/>
      <c r="M2366" s="17"/>
      <c r="N2366" s="17"/>
      <c r="O2366" s="17"/>
    </row>
    <row r="2367" spans="1:15" ht="15.95">
      <c r="A2367" s="118" t="s">
        <v>8397</v>
      </c>
      <c r="B2367" s="118">
        <v>138</v>
      </c>
      <c r="C2367" s="16" t="s">
        <v>8431</v>
      </c>
      <c r="D2367" s="24">
        <v>52100</v>
      </c>
      <c r="E2367" s="17"/>
      <c r="F2367" s="17"/>
      <c r="G2367" s="24">
        <v>15900</v>
      </c>
      <c r="H2367" s="17"/>
      <c r="I2367" s="17"/>
      <c r="J2367" s="17"/>
      <c r="K2367" s="28"/>
      <c r="L2367" s="17"/>
      <c r="M2367" s="17"/>
      <c r="N2367" s="17"/>
      <c r="O2367" s="17"/>
    </row>
    <row r="2368" spans="1:15" ht="15.95">
      <c r="A2368" s="118" t="s">
        <v>8397</v>
      </c>
      <c r="B2368" s="118">
        <v>138</v>
      </c>
      <c r="C2368" s="16" t="s">
        <v>8432</v>
      </c>
      <c r="D2368" s="24">
        <v>126000</v>
      </c>
      <c r="E2368" s="17"/>
      <c r="F2368" s="24">
        <v>58300</v>
      </c>
      <c r="G2368" s="24">
        <v>43000</v>
      </c>
      <c r="H2368" s="18">
        <v>297000</v>
      </c>
      <c r="I2368" s="24">
        <v>71800</v>
      </c>
      <c r="J2368" s="24">
        <v>81000</v>
      </c>
      <c r="K2368" s="28"/>
      <c r="L2368" s="17"/>
      <c r="M2368" s="17"/>
      <c r="N2368" s="17"/>
      <c r="O2368" s="17"/>
    </row>
    <row r="2369" spans="1:15" ht="15.95">
      <c r="A2369" s="118" t="s">
        <v>8397</v>
      </c>
      <c r="B2369" s="16">
        <v>346</v>
      </c>
      <c r="C2369" s="16" t="s">
        <v>8432</v>
      </c>
      <c r="D2369" s="17"/>
      <c r="E2369" s="17"/>
      <c r="F2369" s="17"/>
      <c r="G2369" s="24">
        <v>15300</v>
      </c>
      <c r="H2369" s="17"/>
      <c r="I2369" s="17"/>
      <c r="J2369" s="17"/>
      <c r="K2369" s="28"/>
      <c r="L2369" s="17"/>
      <c r="M2369" s="17"/>
      <c r="N2369" s="17"/>
      <c r="O2369" s="17"/>
    </row>
    <row r="2370" spans="1:15" ht="15.95">
      <c r="A2370" s="119" t="s">
        <v>933</v>
      </c>
      <c r="B2370" s="118" t="s">
        <v>8420</v>
      </c>
      <c r="C2370" s="16"/>
      <c r="D2370" s="17"/>
      <c r="E2370" s="18">
        <v>396000</v>
      </c>
      <c r="F2370" s="17"/>
      <c r="G2370" s="17"/>
      <c r="H2370" s="17"/>
      <c r="I2370" s="17"/>
      <c r="J2370" s="17"/>
      <c r="K2370" s="18">
        <v>547000</v>
      </c>
      <c r="L2370" s="24">
        <v>12000</v>
      </c>
      <c r="M2370" s="18">
        <v>439000</v>
      </c>
      <c r="N2370" s="17"/>
      <c r="O2370" s="17"/>
    </row>
    <row r="2371" spans="1:15" ht="15.95">
      <c r="A2371" s="118" t="s">
        <v>933</v>
      </c>
      <c r="B2371" s="118" t="s">
        <v>8420</v>
      </c>
      <c r="C2371" s="16" t="s">
        <v>8428</v>
      </c>
      <c r="D2371" s="17"/>
      <c r="E2371" s="17"/>
      <c r="F2371" s="17"/>
      <c r="G2371" s="17"/>
      <c r="H2371" s="17"/>
      <c r="I2371" s="17"/>
      <c r="J2371" s="17"/>
      <c r="K2371" s="28"/>
      <c r="L2371" s="17"/>
      <c r="M2371" s="24">
        <v>9710</v>
      </c>
      <c r="N2371" s="17"/>
      <c r="O2371" s="17"/>
    </row>
    <row r="2372" spans="1:15" ht="15.95">
      <c r="A2372" s="118" t="s">
        <v>933</v>
      </c>
      <c r="B2372" s="16">
        <v>138</v>
      </c>
      <c r="C2372" s="16" t="s">
        <v>8432</v>
      </c>
      <c r="D2372" s="17"/>
      <c r="E2372" s="24">
        <v>70600</v>
      </c>
      <c r="F2372" s="17"/>
      <c r="G2372" s="17"/>
      <c r="H2372" s="17"/>
      <c r="I2372" s="17"/>
      <c r="J2372" s="17"/>
      <c r="K2372" s="24">
        <v>88400</v>
      </c>
      <c r="L2372" s="17"/>
      <c r="M2372" s="24">
        <v>177000</v>
      </c>
      <c r="N2372" s="17"/>
      <c r="O2372" s="17"/>
    </row>
    <row r="2373" spans="1:15" ht="15.95">
      <c r="A2373" s="118" t="s">
        <v>932</v>
      </c>
      <c r="B2373" s="118" t="s">
        <v>8420</v>
      </c>
      <c r="C2373" s="16"/>
      <c r="D2373" s="19">
        <v>1450000</v>
      </c>
      <c r="E2373" s="18">
        <v>489000</v>
      </c>
      <c r="F2373" s="24">
        <v>214000</v>
      </c>
      <c r="G2373" s="17"/>
      <c r="H2373" s="35">
        <v>1020000</v>
      </c>
      <c r="I2373" s="19">
        <v>1600000</v>
      </c>
      <c r="J2373" s="22">
        <v>2640000</v>
      </c>
      <c r="K2373" s="19">
        <v>1330000</v>
      </c>
      <c r="L2373" s="23">
        <v>7380000</v>
      </c>
      <c r="M2373" s="49">
        <v>8410000</v>
      </c>
      <c r="N2373" s="49">
        <v>8560000</v>
      </c>
      <c r="O2373" s="49">
        <v>8670000</v>
      </c>
    </row>
    <row r="2374" spans="1:15" ht="15.95">
      <c r="A2374" s="118" t="s">
        <v>932</v>
      </c>
      <c r="B2374" s="118" t="s">
        <v>8420</v>
      </c>
      <c r="C2374" s="16" t="s">
        <v>8423</v>
      </c>
      <c r="D2374" s="17"/>
      <c r="E2374" s="17"/>
      <c r="F2374" s="17"/>
      <c r="G2374" s="17"/>
      <c r="H2374" s="17"/>
      <c r="I2374" s="17"/>
      <c r="J2374" s="17"/>
      <c r="K2374" s="28"/>
      <c r="L2374" s="17"/>
      <c r="M2374" s="24">
        <v>10900</v>
      </c>
      <c r="N2374" s="17"/>
      <c r="O2374" s="17"/>
    </row>
    <row r="2375" spans="1:15" ht="15.95">
      <c r="A2375" s="118" t="s">
        <v>932</v>
      </c>
      <c r="B2375" s="16">
        <v>166</v>
      </c>
      <c r="C2375" s="16"/>
      <c r="D2375" s="17"/>
      <c r="E2375" s="17"/>
      <c r="F2375" s="17"/>
      <c r="G2375" s="17"/>
      <c r="H2375" s="17"/>
      <c r="I2375" s="17"/>
      <c r="J2375" s="17"/>
      <c r="K2375" s="28"/>
      <c r="L2375" s="24">
        <v>33600</v>
      </c>
      <c r="M2375" s="24">
        <v>20800</v>
      </c>
      <c r="N2375" s="17"/>
      <c r="O2375" s="17"/>
    </row>
    <row r="2376" spans="1:15" ht="15.95">
      <c r="A2376" s="118" t="s">
        <v>932</v>
      </c>
      <c r="B2376" s="118">
        <v>173</v>
      </c>
      <c r="C2376" s="16" t="s">
        <v>8434</v>
      </c>
      <c r="D2376" s="17"/>
      <c r="E2376" s="17"/>
      <c r="F2376" s="17"/>
      <c r="G2376" s="17"/>
      <c r="H2376" s="17"/>
      <c r="I2376" s="17"/>
      <c r="J2376" s="17"/>
      <c r="K2376" s="28"/>
      <c r="L2376" s="24">
        <v>31000</v>
      </c>
      <c r="M2376" s="24">
        <v>32500</v>
      </c>
      <c r="N2376" s="17"/>
      <c r="O2376" s="24">
        <v>25300</v>
      </c>
    </row>
    <row r="2377" spans="1:15" ht="15.95">
      <c r="A2377" s="118" t="s">
        <v>932</v>
      </c>
      <c r="B2377" s="118">
        <v>173</v>
      </c>
      <c r="C2377" s="16" t="s">
        <v>8429</v>
      </c>
      <c r="D2377" s="17"/>
      <c r="E2377" s="17"/>
      <c r="F2377" s="17"/>
      <c r="G2377" s="17"/>
      <c r="H2377" s="17"/>
      <c r="I2377" s="17"/>
      <c r="J2377" s="17"/>
      <c r="K2377" s="28"/>
      <c r="L2377" s="24">
        <v>21500</v>
      </c>
      <c r="M2377" s="17"/>
      <c r="N2377" s="17"/>
      <c r="O2377" s="17"/>
    </row>
    <row r="2378" spans="1:15" ht="15.95">
      <c r="A2378" s="118" t="s">
        <v>932</v>
      </c>
      <c r="B2378" s="118">
        <v>173</v>
      </c>
      <c r="C2378" s="16" t="s">
        <v>8452</v>
      </c>
      <c r="D2378" s="17"/>
      <c r="E2378" s="17"/>
      <c r="F2378" s="17"/>
      <c r="G2378" s="17"/>
      <c r="H2378" s="17"/>
      <c r="I2378" s="17"/>
      <c r="J2378" s="17"/>
      <c r="K2378" s="28"/>
      <c r="L2378" s="17"/>
      <c r="M2378" s="24">
        <v>128000</v>
      </c>
      <c r="N2378" s="24">
        <v>63800</v>
      </c>
      <c r="O2378" s="24">
        <v>107000</v>
      </c>
    </row>
    <row r="2379" spans="1:15" ht="15.95">
      <c r="A2379" s="118" t="s">
        <v>932</v>
      </c>
      <c r="B2379" s="118">
        <v>173</v>
      </c>
      <c r="C2379" s="16" t="s">
        <v>8439</v>
      </c>
      <c r="D2379" s="17"/>
      <c r="E2379" s="17"/>
      <c r="F2379" s="17"/>
      <c r="G2379" s="17"/>
      <c r="H2379" s="17"/>
      <c r="I2379" s="17"/>
      <c r="J2379" s="17"/>
      <c r="K2379" s="28"/>
      <c r="L2379" s="24">
        <v>22800</v>
      </c>
      <c r="M2379" s="24">
        <v>54800</v>
      </c>
      <c r="N2379" s="24">
        <v>18400</v>
      </c>
      <c r="O2379" s="24">
        <v>37200</v>
      </c>
    </row>
    <row r="2380" spans="1:15" ht="15.95">
      <c r="A2380" s="118" t="s">
        <v>932</v>
      </c>
      <c r="B2380" s="16">
        <v>207</v>
      </c>
      <c r="C2380" s="16"/>
      <c r="D2380" s="17"/>
      <c r="E2380" s="17"/>
      <c r="F2380" s="17"/>
      <c r="G2380" s="17"/>
      <c r="H2380" s="17"/>
      <c r="I2380" s="17"/>
      <c r="J2380" s="17"/>
      <c r="K2380" s="28"/>
      <c r="L2380" s="17"/>
      <c r="M2380" s="24">
        <v>111000</v>
      </c>
      <c r="N2380" s="17"/>
      <c r="O2380" s="24">
        <v>71900</v>
      </c>
    </row>
    <row r="2381" spans="1:15" ht="15.95">
      <c r="A2381" s="118" t="s">
        <v>932</v>
      </c>
      <c r="B2381" s="118">
        <v>311</v>
      </c>
      <c r="C2381" s="16" t="s">
        <v>8448</v>
      </c>
      <c r="D2381" s="17"/>
      <c r="E2381" s="17"/>
      <c r="F2381" s="17"/>
      <c r="G2381" s="17"/>
      <c r="H2381" s="17"/>
      <c r="I2381" s="17"/>
      <c r="J2381" s="17"/>
      <c r="K2381" s="28"/>
      <c r="L2381" s="24">
        <v>92400</v>
      </c>
      <c r="M2381" s="17"/>
      <c r="N2381" s="17"/>
      <c r="O2381" s="17"/>
    </row>
    <row r="2382" spans="1:15" ht="15.95">
      <c r="A2382" s="118" t="s">
        <v>932</v>
      </c>
      <c r="B2382" s="118">
        <v>311</v>
      </c>
      <c r="C2382" s="16" t="s">
        <v>8441</v>
      </c>
      <c r="D2382" s="17"/>
      <c r="E2382" s="17"/>
      <c r="F2382" s="17"/>
      <c r="G2382" s="17"/>
      <c r="H2382" s="17"/>
      <c r="I2382" s="17"/>
      <c r="J2382" s="24">
        <v>24300</v>
      </c>
      <c r="K2382" s="28"/>
      <c r="L2382" s="24">
        <v>174000</v>
      </c>
      <c r="M2382" s="24">
        <v>173000</v>
      </c>
      <c r="N2382" s="24">
        <v>94100</v>
      </c>
      <c r="O2382" s="24">
        <v>163000</v>
      </c>
    </row>
    <row r="2383" spans="1:15" ht="15.95">
      <c r="A2383" s="118" t="s">
        <v>932</v>
      </c>
      <c r="B2383" s="118">
        <v>311</v>
      </c>
      <c r="C2383" s="16" t="s">
        <v>8434</v>
      </c>
      <c r="D2383" s="17"/>
      <c r="E2383" s="17"/>
      <c r="F2383" s="17"/>
      <c r="G2383" s="17"/>
      <c r="H2383" s="17"/>
      <c r="I2383" s="17"/>
      <c r="J2383" s="17"/>
      <c r="K2383" s="28"/>
      <c r="L2383" s="18">
        <v>328000</v>
      </c>
      <c r="M2383" s="17"/>
      <c r="N2383" s="17"/>
      <c r="O2383" s="17"/>
    </row>
    <row r="2384" spans="1:15" ht="15.95">
      <c r="A2384" s="118" t="s">
        <v>932</v>
      </c>
      <c r="B2384" s="118">
        <v>311</v>
      </c>
      <c r="C2384" s="16" t="s">
        <v>8444</v>
      </c>
      <c r="D2384" s="17"/>
      <c r="E2384" s="24">
        <v>42300</v>
      </c>
      <c r="F2384" s="17"/>
      <c r="G2384" s="17"/>
      <c r="H2384" s="24">
        <v>62200</v>
      </c>
      <c r="I2384" s="24">
        <v>72800</v>
      </c>
      <c r="J2384" s="24">
        <v>68200</v>
      </c>
      <c r="K2384" s="24">
        <v>61700</v>
      </c>
      <c r="L2384" s="35">
        <v>1020000</v>
      </c>
      <c r="M2384" s="35">
        <v>755000</v>
      </c>
      <c r="N2384" s="18">
        <v>333000</v>
      </c>
      <c r="O2384" s="35">
        <v>772000</v>
      </c>
    </row>
    <row r="2385" spans="1:15" ht="15.95">
      <c r="A2385" s="118" t="s">
        <v>932</v>
      </c>
      <c r="B2385" s="118">
        <v>311</v>
      </c>
      <c r="C2385" s="16" t="s">
        <v>8453</v>
      </c>
      <c r="D2385" s="24">
        <v>74000</v>
      </c>
      <c r="E2385" s="24">
        <v>39600</v>
      </c>
      <c r="F2385" s="17"/>
      <c r="G2385" s="17"/>
      <c r="H2385" s="24">
        <v>31700</v>
      </c>
      <c r="I2385" s="24">
        <v>108000</v>
      </c>
      <c r="J2385" s="24">
        <v>108000</v>
      </c>
      <c r="K2385" s="24">
        <v>159000</v>
      </c>
      <c r="L2385" s="35">
        <v>911000</v>
      </c>
      <c r="M2385" s="35">
        <v>1170000</v>
      </c>
      <c r="N2385" s="18">
        <v>475000</v>
      </c>
      <c r="O2385" s="35">
        <v>1070000</v>
      </c>
    </row>
    <row r="2386" spans="1:15" ht="15.95">
      <c r="A2386" s="118" t="s">
        <v>932</v>
      </c>
      <c r="B2386" s="118">
        <v>311</v>
      </c>
      <c r="C2386" s="16" t="s">
        <v>8451</v>
      </c>
      <c r="D2386" s="17"/>
      <c r="E2386" s="17"/>
      <c r="F2386" s="17"/>
      <c r="G2386" s="17"/>
      <c r="H2386" s="17"/>
      <c r="I2386" s="17"/>
      <c r="J2386" s="17"/>
      <c r="K2386" s="28"/>
      <c r="L2386" s="24">
        <v>235000</v>
      </c>
      <c r="M2386" s="24">
        <v>176000</v>
      </c>
      <c r="N2386" s="24">
        <v>198000</v>
      </c>
      <c r="O2386" s="24">
        <v>118000</v>
      </c>
    </row>
    <row r="2387" spans="1:15" ht="15.95">
      <c r="A2387" s="119" t="s">
        <v>931</v>
      </c>
      <c r="B2387" s="16" t="s">
        <v>8420</v>
      </c>
      <c r="C2387" s="16"/>
      <c r="D2387" s="17"/>
      <c r="E2387" s="17"/>
      <c r="F2387" s="17"/>
      <c r="G2387" s="17"/>
      <c r="H2387" s="17"/>
      <c r="I2387" s="17"/>
      <c r="J2387" s="17"/>
      <c r="K2387" s="28"/>
      <c r="L2387" s="18">
        <v>444000</v>
      </c>
      <c r="M2387" s="24">
        <v>194000</v>
      </c>
      <c r="N2387" s="24">
        <v>235000</v>
      </c>
      <c r="O2387" s="24">
        <v>73200</v>
      </c>
    </row>
    <row r="2388" spans="1:15" ht="15.95">
      <c r="A2388" s="118" t="s">
        <v>931</v>
      </c>
      <c r="B2388" s="118">
        <v>349</v>
      </c>
      <c r="C2388" s="16" t="s">
        <v>8444</v>
      </c>
      <c r="D2388" s="17"/>
      <c r="E2388" s="17"/>
      <c r="F2388" s="17"/>
      <c r="G2388" s="17"/>
      <c r="H2388" s="17"/>
      <c r="I2388" s="17"/>
      <c r="J2388" s="17"/>
      <c r="K2388" s="28"/>
      <c r="L2388" s="24">
        <v>12300</v>
      </c>
      <c r="M2388" s="17"/>
      <c r="N2388" s="17"/>
      <c r="O2388" s="17"/>
    </row>
    <row r="2389" spans="1:15" ht="15.95">
      <c r="A2389" s="118" t="s">
        <v>931</v>
      </c>
      <c r="B2389" s="118">
        <v>349</v>
      </c>
      <c r="C2389" s="16" t="s">
        <v>8432</v>
      </c>
      <c r="D2389" s="17"/>
      <c r="E2389" s="17"/>
      <c r="F2389" s="17"/>
      <c r="G2389" s="17"/>
      <c r="H2389" s="17"/>
      <c r="I2389" s="17"/>
      <c r="J2389" s="17"/>
      <c r="K2389" s="28"/>
      <c r="L2389" s="24">
        <v>13600</v>
      </c>
      <c r="M2389" s="17"/>
      <c r="N2389" s="17"/>
      <c r="O2389" s="17"/>
    </row>
    <row r="2390" spans="1:15" ht="15.95">
      <c r="A2390" s="118" t="s">
        <v>930</v>
      </c>
      <c r="B2390" s="16" t="s">
        <v>8420</v>
      </c>
      <c r="C2390" s="16"/>
      <c r="D2390" s="18">
        <v>473000</v>
      </c>
      <c r="E2390" s="18">
        <v>464000</v>
      </c>
      <c r="F2390" s="35">
        <v>909000</v>
      </c>
      <c r="G2390" s="18">
        <v>376000</v>
      </c>
      <c r="H2390" s="18">
        <v>253000</v>
      </c>
      <c r="I2390" s="18">
        <v>659000</v>
      </c>
      <c r="J2390" s="18">
        <v>380000</v>
      </c>
      <c r="K2390" s="18">
        <v>412000</v>
      </c>
      <c r="L2390" s="17"/>
      <c r="M2390" s="17"/>
      <c r="N2390" s="17"/>
      <c r="O2390" s="17"/>
    </row>
    <row r="2391" spans="1:15" ht="15.95">
      <c r="A2391" s="118" t="s">
        <v>930</v>
      </c>
      <c r="B2391" s="16">
        <v>242</v>
      </c>
      <c r="C2391" s="16"/>
      <c r="D2391" s="17"/>
      <c r="E2391" s="17"/>
      <c r="F2391" s="18">
        <v>340000</v>
      </c>
      <c r="G2391" s="17"/>
      <c r="H2391" s="17"/>
      <c r="I2391" s="17"/>
      <c r="J2391" s="17"/>
      <c r="K2391" s="28"/>
      <c r="L2391" s="17"/>
      <c r="M2391" s="17"/>
      <c r="N2391" s="17"/>
      <c r="O2391" s="17"/>
    </row>
    <row r="2392" spans="1:15" ht="15.95">
      <c r="A2392" s="118" t="s">
        <v>6395</v>
      </c>
      <c r="B2392" s="16" t="s">
        <v>8420</v>
      </c>
      <c r="C2392" s="16"/>
      <c r="D2392" s="17"/>
      <c r="E2392" s="17"/>
      <c r="F2392" s="17"/>
      <c r="G2392" s="24">
        <v>17100</v>
      </c>
      <c r="H2392" s="24">
        <v>180000</v>
      </c>
      <c r="I2392" s="18">
        <v>612000</v>
      </c>
      <c r="J2392" s="22">
        <v>2530000</v>
      </c>
      <c r="K2392" s="18">
        <v>507000</v>
      </c>
      <c r="L2392" s="17"/>
      <c r="M2392" s="17"/>
      <c r="N2392" s="17"/>
      <c r="O2392" s="17"/>
    </row>
    <row r="2393" spans="1:15" ht="15.95">
      <c r="A2393" s="118" t="s">
        <v>6395</v>
      </c>
      <c r="B2393" s="16">
        <v>548</v>
      </c>
      <c r="C2393" s="16"/>
      <c r="D2393" s="17"/>
      <c r="E2393" s="17"/>
      <c r="F2393" s="17"/>
      <c r="G2393" s="17"/>
      <c r="H2393" s="17"/>
      <c r="I2393" s="17"/>
      <c r="J2393" s="17"/>
      <c r="K2393" s="24">
        <v>99700</v>
      </c>
      <c r="L2393" s="17"/>
      <c r="M2393" s="17"/>
      <c r="N2393" s="17"/>
      <c r="O2393" s="17"/>
    </row>
    <row r="2394" spans="1:15" ht="15.95">
      <c r="A2394" s="16" t="s">
        <v>928</v>
      </c>
      <c r="B2394" s="16" t="s">
        <v>8420</v>
      </c>
      <c r="C2394" s="16"/>
      <c r="D2394" s="17"/>
      <c r="E2394" s="17"/>
      <c r="F2394" s="17"/>
      <c r="G2394" s="17"/>
      <c r="H2394" s="17"/>
      <c r="I2394" s="18">
        <v>256000</v>
      </c>
      <c r="J2394" s="17"/>
      <c r="K2394" s="28"/>
      <c r="L2394" s="17"/>
      <c r="M2394" s="17"/>
      <c r="N2394" s="17"/>
      <c r="O2394" s="17"/>
    </row>
    <row r="2395" spans="1:15" ht="15.95">
      <c r="A2395" s="16" t="s">
        <v>927</v>
      </c>
      <c r="B2395" s="16" t="s">
        <v>8420</v>
      </c>
      <c r="C2395" s="16"/>
      <c r="D2395" s="24">
        <v>88800</v>
      </c>
      <c r="E2395" s="17"/>
      <c r="F2395" s="17"/>
      <c r="G2395" s="17"/>
      <c r="H2395" s="17"/>
      <c r="I2395" s="17"/>
      <c r="J2395" s="17"/>
      <c r="K2395" s="28"/>
      <c r="L2395" s="17"/>
      <c r="M2395" s="17"/>
      <c r="N2395" s="17"/>
      <c r="O2395" s="17"/>
    </row>
    <row r="2396" spans="1:15" ht="15.95">
      <c r="A2396" s="16" t="s">
        <v>6723</v>
      </c>
      <c r="B2396" s="16" t="s">
        <v>8420</v>
      </c>
      <c r="C2396" s="16"/>
      <c r="D2396" s="17"/>
      <c r="E2396" s="24">
        <v>153000</v>
      </c>
      <c r="F2396" s="17"/>
      <c r="G2396" s="17"/>
      <c r="H2396" s="24">
        <v>88000</v>
      </c>
      <c r="I2396" s="17"/>
      <c r="J2396" s="17"/>
      <c r="K2396" s="28"/>
      <c r="L2396" s="17"/>
      <c r="M2396" s="17"/>
      <c r="N2396" s="17"/>
      <c r="O2396" s="17"/>
    </row>
    <row r="2397" spans="1:15" ht="15.95">
      <c r="A2397" s="16" t="s">
        <v>2322</v>
      </c>
      <c r="B2397" s="16" t="s">
        <v>8420</v>
      </c>
      <c r="C2397" s="16"/>
      <c r="D2397" s="24">
        <v>43200</v>
      </c>
      <c r="E2397" s="17"/>
      <c r="F2397" s="17"/>
      <c r="G2397" s="17"/>
      <c r="H2397" s="17"/>
      <c r="I2397" s="24">
        <v>17000</v>
      </c>
      <c r="J2397" s="17"/>
      <c r="K2397" s="28"/>
      <c r="L2397" s="17"/>
      <c r="M2397" s="17"/>
      <c r="N2397" s="17"/>
      <c r="O2397" s="17"/>
    </row>
    <row r="2398" spans="1:15" ht="15.95">
      <c r="A2398" s="16" t="s">
        <v>925</v>
      </c>
      <c r="B2398" s="16" t="s">
        <v>8420</v>
      </c>
      <c r="C2398" s="16"/>
      <c r="D2398" s="19">
        <v>1280000</v>
      </c>
      <c r="E2398" s="35">
        <v>943000</v>
      </c>
      <c r="F2398" s="35">
        <v>787000</v>
      </c>
      <c r="G2398" s="18">
        <v>611000</v>
      </c>
      <c r="H2398" s="18">
        <v>256000</v>
      </c>
      <c r="I2398" s="35">
        <v>1030000</v>
      </c>
      <c r="J2398" s="35">
        <v>978000</v>
      </c>
      <c r="K2398" s="35">
        <v>809000</v>
      </c>
      <c r="L2398" s="17"/>
      <c r="M2398" s="17"/>
      <c r="N2398" s="17"/>
      <c r="O2398" s="17"/>
    </row>
    <row r="2399" spans="1:15" ht="15.95">
      <c r="A2399" s="16" t="s">
        <v>924</v>
      </c>
      <c r="B2399" s="16" t="s">
        <v>8420</v>
      </c>
      <c r="C2399" s="16"/>
      <c r="D2399" s="18">
        <v>295000</v>
      </c>
      <c r="E2399" s="24">
        <v>21800</v>
      </c>
      <c r="F2399" s="24">
        <v>31500</v>
      </c>
      <c r="G2399" s="24">
        <v>16700</v>
      </c>
      <c r="H2399" s="24">
        <v>13000</v>
      </c>
      <c r="I2399" s="17"/>
      <c r="J2399" s="17"/>
      <c r="K2399" s="28"/>
      <c r="L2399" s="17"/>
      <c r="M2399" s="17"/>
      <c r="N2399" s="17"/>
      <c r="O2399" s="17"/>
    </row>
    <row r="2400" spans="1:15" ht="15.95">
      <c r="A2400" s="16" t="s">
        <v>923</v>
      </c>
      <c r="B2400" s="16" t="s">
        <v>8420</v>
      </c>
      <c r="C2400" s="16"/>
      <c r="D2400" s="18">
        <v>647000</v>
      </c>
      <c r="E2400" s="24">
        <v>196000</v>
      </c>
      <c r="F2400" s="24">
        <v>220000</v>
      </c>
      <c r="G2400" s="24">
        <v>121000</v>
      </c>
      <c r="H2400" s="24">
        <v>170000</v>
      </c>
      <c r="I2400" s="24">
        <v>19600</v>
      </c>
      <c r="J2400" s="24">
        <v>114000</v>
      </c>
      <c r="K2400" s="28"/>
      <c r="L2400" s="17"/>
      <c r="M2400" s="17"/>
      <c r="N2400" s="17"/>
      <c r="O2400" s="17"/>
    </row>
    <row r="2401" spans="1:15" ht="15.95">
      <c r="A2401" s="16" t="s">
        <v>922</v>
      </c>
      <c r="B2401" s="16" t="s">
        <v>8420</v>
      </c>
      <c r="C2401" s="16"/>
      <c r="D2401" s="19">
        <v>1610000</v>
      </c>
      <c r="E2401" s="18">
        <v>734000</v>
      </c>
      <c r="F2401" s="35">
        <v>842000</v>
      </c>
      <c r="G2401" s="18">
        <v>371000</v>
      </c>
      <c r="H2401" s="24">
        <v>174000</v>
      </c>
      <c r="I2401" s="24">
        <v>85800</v>
      </c>
      <c r="J2401" s="18">
        <v>371000</v>
      </c>
      <c r="K2401" s="18">
        <v>291000</v>
      </c>
      <c r="L2401" s="17"/>
      <c r="M2401" s="17"/>
      <c r="N2401" s="17"/>
      <c r="O2401" s="17"/>
    </row>
    <row r="2402" spans="1:15" ht="15.95">
      <c r="A2402" s="16" t="s">
        <v>921</v>
      </c>
      <c r="B2402" s="16" t="s">
        <v>8420</v>
      </c>
      <c r="C2402" s="16"/>
      <c r="D2402" s="17"/>
      <c r="E2402" s="17"/>
      <c r="F2402" s="17"/>
      <c r="G2402" s="17"/>
      <c r="H2402" s="17"/>
      <c r="I2402" s="18">
        <v>331000</v>
      </c>
      <c r="J2402" s="24">
        <v>53700</v>
      </c>
      <c r="K2402" s="35">
        <v>1000000</v>
      </c>
      <c r="L2402" s="17"/>
      <c r="M2402" s="17"/>
      <c r="N2402" s="17"/>
      <c r="O2402" s="17"/>
    </row>
    <row r="2403" spans="1:15" ht="15.95">
      <c r="A2403" s="16" t="s">
        <v>920</v>
      </c>
      <c r="B2403" s="16" t="s">
        <v>8420</v>
      </c>
      <c r="C2403" s="16"/>
      <c r="D2403" s="17"/>
      <c r="E2403" s="17"/>
      <c r="F2403" s="17"/>
      <c r="G2403" s="18">
        <v>366000</v>
      </c>
      <c r="H2403" s="18">
        <v>520000</v>
      </c>
      <c r="I2403" s="27">
        <v>1820000</v>
      </c>
      <c r="J2403" s="24">
        <v>44800</v>
      </c>
      <c r="K2403" s="24">
        <v>204000</v>
      </c>
      <c r="L2403" s="17"/>
      <c r="M2403" s="17"/>
      <c r="N2403" s="17"/>
      <c r="O2403" s="17"/>
    </row>
    <row r="2404" spans="1:15" ht="15.95">
      <c r="A2404" s="16" t="s">
        <v>8706</v>
      </c>
      <c r="B2404" s="16" t="s">
        <v>8420</v>
      </c>
      <c r="C2404" s="16"/>
      <c r="D2404" s="17"/>
      <c r="E2404" s="17"/>
      <c r="F2404" s="24">
        <v>5000</v>
      </c>
      <c r="G2404" s="17"/>
      <c r="H2404" s="17"/>
      <c r="I2404" s="17"/>
      <c r="J2404" s="17"/>
      <c r="K2404" s="28"/>
      <c r="L2404" s="17"/>
      <c r="M2404" s="17"/>
      <c r="N2404" s="17"/>
      <c r="O2404" s="17"/>
    </row>
    <row r="2405" spans="1:15" ht="15.95">
      <c r="A2405" s="16" t="s">
        <v>919</v>
      </c>
      <c r="B2405" s="16" t="s">
        <v>8420</v>
      </c>
      <c r="C2405" s="16"/>
      <c r="D2405" s="24">
        <v>207000</v>
      </c>
      <c r="E2405" s="24">
        <v>107000</v>
      </c>
      <c r="F2405" s="24">
        <v>105000</v>
      </c>
      <c r="G2405" s="24">
        <v>83800</v>
      </c>
      <c r="H2405" s="24">
        <v>70100</v>
      </c>
      <c r="I2405" s="17"/>
      <c r="J2405" s="17"/>
      <c r="K2405" s="28"/>
      <c r="L2405" s="17"/>
      <c r="M2405" s="17"/>
      <c r="N2405" s="17"/>
      <c r="O2405" s="17"/>
    </row>
    <row r="2406" spans="1:15" ht="15.95">
      <c r="A2406" s="16" t="s">
        <v>918</v>
      </c>
      <c r="B2406" s="16" t="s">
        <v>8420</v>
      </c>
      <c r="C2406" s="16"/>
      <c r="D2406" s="18">
        <v>581000</v>
      </c>
      <c r="E2406" s="24">
        <v>161000</v>
      </c>
      <c r="F2406" s="18">
        <v>718000</v>
      </c>
      <c r="G2406" s="24">
        <v>26800</v>
      </c>
      <c r="H2406" s="24">
        <v>166000</v>
      </c>
      <c r="I2406" s="17"/>
      <c r="J2406" s="17"/>
      <c r="K2406" s="28"/>
      <c r="L2406" s="17"/>
      <c r="M2406" s="17"/>
      <c r="N2406" s="17"/>
      <c r="O2406" s="17"/>
    </row>
    <row r="2407" spans="1:15" ht="15.95">
      <c r="A2407" s="16" t="s">
        <v>917</v>
      </c>
      <c r="B2407" s="16" t="s">
        <v>8420</v>
      </c>
      <c r="C2407" s="16"/>
      <c r="D2407" s="17"/>
      <c r="E2407" s="17"/>
      <c r="F2407" s="18">
        <v>462000</v>
      </c>
      <c r="G2407" s="17"/>
      <c r="H2407" s="17"/>
      <c r="I2407" s="17"/>
      <c r="J2407" s="17"/>
      <c r="K2407" s="28"/>
      <c r="L2407" s="17"/>
      <c r="M2407" s="17"/>
      <c r="N2407" s="17"/>
      <c r="O2407" s="17"/>
    </row>
    <row r="2408" spans="1:15" ht="15.95">
      <c r="A2408" s="118" t="s">
        <v>916</v>
      </c>
      <c r="B2408" s="118" t="s">
        <v>8420</v>
      </c>
      <c r="C2408" s="16"/>
      <c r="D2408" s="18">
        <v>695000</v>
      </c>
      <c r="E2408" s="18">
        <v>276000</v>
      </c>
      <c r="F2408" s="35">
        <v>1190000</v>
      </c>
      <c r="G2408" s="24">
        <v>138000</v>
      </c>
      <c r="H2408" s="24">
        <v>73600</v>
      </c>
      <c r="I2408" s="24">
        <v>147000</v>
      </c>
      <c r="J2408" s="24">
        <v>101000</v>
      </c>
      <c r="K2408" s="24">
        <v>69600</v>
      </c>
      <c r="L2408" s="24">
        <v>122000</v>
      </c>
      <c r="M2408" s="24">
        <v>97200</v>
      </c>
      <c r="N2408" s="24">
        <v>14000</v>
      </c>
      <c r="O2408" s="24">
        <v>8810</v>
      </c>
    </row>
    <row r="2409" spans="1:15" ht="15.95">
      <c r="A2409" s="118" t="s">
        <v>916</v>
      </c>
      <c r="B2409" s="118" t="s">
        <v>8420</v>
      </c>
      <c r="C2409" s="16" t="s">
        <v>8428</v>
      </c>
      <c r="D2409" s="17"/>
      <c r="E2409" s="17"/>
      <c r="F2409" s="17"/>
      <c r="G2409" s="17"/>
      <c r="H2409" s="17"/>
      <c r="I2409" s="17"/>
      <c r="J2409" s="17"/>
      <c r="K2409" s="28"/>
      <c r="L2409" s="17"/>
      <c r="M2409" s="17"/>
      <c r="N2409" s="17"/>
      <c r="O2409" s="24">
        <v>185000</v>
      </c>
    </row>
    <row r="2410" spans="1:15" ht="15.95">
      <c r="A2410" s="118" t="s">
        <v>915</v>
      </c>
      <c r="B2410" s="118" t="s">
        <v>8420</v>
      </c>
      <c r="C2410" s="16"/>
      <c r="D2410" s="18">
        <v>519000</v>
      </c>
      <c r="E2410" s="18">
        <v>519000</v>
      </c>
      <c r="F2410" s="18">
        <v>558000</v>
      </c>
      <c r="G2410" s="17"/>
      <c r="H2410" s="17"/>
      <c r="I2410" s="24">
        <v>140000</v>
      </c>
      <c r="J2410" s="17"/>
      <c r="K2410" s="28"/>
      <c r="L2410" s="17"/>
      <c r="M2410" s="17"/>
      <c r="N2410" s="17"/>
      <c r="O2410" s="17"/>
    </row>
    <row r="2411" spans="1:15" ht="15.95">
      <c r="A2411" s="118" t="s">
        <v>915</v>
      </c>
      <c r="B2411" s="118" t="s">
        <v>8420</v>
      </c>
      <c r="C2411" s="16" t="s">
        <v>8435</v>
      </c>
      <c r="D2411" s="17"/>
      <c r="E2411" s="24">
        <v>71300</v>
      </c>
      <c r="F2411" s="17"/>
      <c r="G2411" s="17"/>
      <c r="H2411" s="17"/>
      <c r="I2411" s="17"/>
      <c r="J2411" s="17"/>
      <c r="K2411" s="28"/>
      <c r="L2411" s="17"/>
      <c r="M2411" s="17"/>
      <c r="N2411" s="17"/>
      <c r="O2411" s="17"/>
    </row>
    <row r="2412" spans="1:15" ht="15.95">
      <c r="A2412" s="16" t="s">
        <v>914</v>
      </c>
      <c r="B2412" s="16" t="s">
        <v>8420</v>
      </c>
      <c r="C2412" s="16"/>
      <c r="D2412" s="17"/>
      <c r="E2412" s="17"/>
      <c r="F2412" s="24">
        <v>63500</v>
      </c>
      <c r="G2412" s="24">
        <v>168000</v>
      </c>
      <c r="H2412" s="17"/>
      <c r="I2412" s="24">
        <v>197000</v>
      </c>
      <c r="J2412" s="24">
        <v>171000</v>
      </c>
      <c r="K2412" s="18">
        <v>483000</v>
      </c>
      <c r="L2412" s="17"/>
      <c r="M2412" s="17"/>
      <c r="N2412" s="17"/>
      <c r="O2412" s="17"/>
    </row>
    <row r="2413" spans="1:15" ht="15.95">
      <c r="A2413" s="118" t="s">
        <v>6228</v>
      </c>
      <c r="B2413" s="16" t="s">
        <v>8420</v>
      </c>
      <c r="C2413" s="16" t="s">
        <v>8422</v>
      </c>
      <c r="D2413" s="17"/>
      <c r="E2413" s="17"/>
      <c r="F2413" s="17"/>
      <c r="G2413" s="17"/>
      <c r="H2413" s="17"/>
      <c r="I2413" s="17"/>
      <c r="J2413" s="17"/>
      <c r="K2413" s="28"/>
      <c r="L2413" s="17"/>
      <c r="M2413" s="17"/>
      <c r="N2413" s="18">
        <v>535000</v>
      </c>
      <c r="O2413" s="17"/>
    </row>
    <row r="2414" spans="1:15" ht="15.95">
      <c r="A2414" s="118" t="s">
        <v>6228</v>
      </c>
      <c r="B2414" s="16">
        <v>179</v>
      </c>
      <c r="C2414" s="16" t="s">
        <v>8441</v>
      </c>
      <c r="D2414" s="17"/>
      <c r="E2414" s="17"/>
      <c r="F2414" s="17"/>
      <c r="G2414" s="17"/>
      <c r="H2414" s="17"/>
      <c r="I2414" s="17"/>
      <c r="J2414" s="17"/>
      <c r="K2414" s="28"/>
      <c r="L2414" s="17"/>
      <c r="M2414" s="17"/>
      <c r="N2414" s="24">
        <v>79900</v>
      </c>
      <c r="O2414" s="17"/>
    </row>
    <row r="2415" spans="1:15" ht="15.95">
      <c r="A2415" s="16" t="s">
        <v>913</v>
      </c>
      <c r="B2415" s="16" t="s">
        <v>8420</v>
      </c>
      <c r="C2415" s="16"/>
      <c r="D2415" s="35">
        <v>793000</v>
      </c>
      <c r="E2415" s="24">
        <v>221000</v>
      </c>
      <c r="F2415" s="17"/>
      <c r="G2415" s="17"/>
      <c r="H2415" s="24">
        <v>139000</v>
      </c>
      <c r="I2415" s="24">
        <v>35200</v>
      </c>
      <c r="J2415" s="24">
        <v>223000</v>
      </c>
      <c r="K2415" s="24">
        <v>89900</v>
      </c>
      <c r="L2415" s="17"/>
      <c r="M2415" s="17"/>
      <c r="N2415" s="17"/>
      <c r="O2415" s="17"/>
    </row>
    <row r="2416" spans="1:15" ht="15.95">
      <c r="A2416" s="16" t="s">
        <v>8796</v>
      </c>
      <c r="B2416" s="16" t="s">
        <v>8420</v>
      </c>
      <c r="C2416" s="16"/>
      <c r="D2416" s="24">
        <v>182000</v>
      </c>
      <c r="E2416" s="17"/>
      <c r="F2416" s="18">
        <v>361000</v>
      </c>
      <c r="G2416" s="17"/>
      <c r="H2416" s="17"/>
      <c r="I2416" s="17"/>
      <c r="J2416" s="17"/>
      <c r="K2416" s="28"/>
      <c r="L2416" s="17"/>
      <c r="M2416" s="17"/>
      <c r="N2416" s="17"/>
      <c r="O2416" s="17"/>
    </row>
    <row r="2417" spans="1:15" ht="15.95">
      <c r="A2417" s="16" t="s">
        <v>6127</v>
      </c>
      <c r="B2417" s="16" t="s">
        <v>8420</v>
      </c>
      <c r="C2417" s="16"/>
      <c r="D2417" s="17"/>
      <c r="E2417" s="24">
        <v>60300</v>
      </c>
      <c r="F2417" s="17"/>
      <c r="G2417" s="17"/>
      <c r="H2417" s="17"/>
      <c r="I2417" s="17"/>
      <c r="J2417" s="17"/>
      <c r="K2417" s="28"/>
      <c r="L2417" s="17"/>
      <c r="M2417" s="17"/>
      <c r="N2417" s="17"/>
      <c r="O2417" s="17"/>
    </row>
    <row r="2418" spans="1:15" ht="15.95">
      <c r="A2418" s="16" t="s">
        <v>912</v>
      </c>
      <c r="B2418" s="16" t="s">
        <v>8420</v>
      </c>
      <c r="C2418" s="16"/>
      <c r="D2418" s="24">
        <v>140000</v>
      </c>
      <c r="E2418" s="17"/>
      <c r="F2418" s="17"/>
      <c r="G2418" s="17"/>
      <c r="H2418" s="17"/>
      <c r="I2418" s="17"/>
      <c r="J2418" s="17"/>
      <c r="K2418" s="28"/>
      <c r="L2418" s="17"/>
      <c r="M2418" s="17"/>
      <c r="N2418" s="17"/>
      <c r="O2418" s="17"/>
    </row>
    <row r="2419" spans="1:15" ht="15.95">
      <c r="A2419" s="16" t="s">
        <v>5476</v>
      </c>
      <c r="B2419" s="16" t="s">
        <v>8420</v>
      </c>
      <c r="C2419" s="16"/>
      <c r="D2419" s="17"/>
      <c r="E2419" s="24">
        <v>238000</v>
      </c>
      <c r="F2419" s="18">
        <v>300000</v>
      </c>
      <c r="G2419" s="24">
        <v>238000</v>
      </c>
      <c r="H2419" s="17"/>
      <c r="I2419" s="35">
        <v>776000</v>
      </c>
      <c r="J2419" s="35">
        <v>859000</v>
      </c>
      <c r="K2419" s="18">
        <v>381000</v>
      </c>
      <c r="L2419" s="17"/>
      <c r="M2419" s="25">
        <v>4520000</v>
      </c>
      <c r="N2419" s="32">
        <v>5500000</v>
      </c>
      <c r="O2419" s="17"/>
    </row>
    <row r="2420" spans="1:15" ht="15.95">
      <c r="A2420" s="16" t="s">
        <v>910</v>
      </c>
      <c r="B2420" s="16" t="s">
        <v>8420</v>
      </c>
      <c r="C2420" s="16"/>
      <c r="D2420" s="24">
        <v>23000</v>
      </c>
      <c r="E2420" s="18">
        <v>307000</v>
      </c>
      <c r="F2420" s="18">
        <v>348000</v>
      </c>
      <c r="G2420" s="24">
        <v>243000</v>
      </c>
      <c r="H2420" s="24">
        <v>171000</v>
      </c>
      <c r="I2420" s="18">
        <v>384000</v>
      </c>
      <c r="J2420" s="18">
        <v>479000</v>
      </c>
      <c r="K2420" s="18">
        <v>390000</v>
      </c>
      <c r="L2420" s="17"/>
      <c r="M2420" s="17"/>
      <c r="N2420" s="17"/>
      <c r="O2420" s="17"/>
    </row>
    <row r="2421" spans="1:15" ht="15.95">
      <c r="A2421" s="119" t="s">
        <v>909</v>
      </c>
      <c r="B2421" s="16" t="s">
        <v>8420</v>
      </c>
      <c r="C2421" s="16"/>
      <c r="D2421" s="19">
        <v>1720000</v>
      </c>
      <c r="E2421" s="18">
        <v>545000</v>
      </c>
      <c r="F2421" s="18">
        <v>467000</v>
      </c>
      <c r="G2421" s="24">
        <v>226000</v>
      </c>
      <c r="H2421" s="24">
        <v>128000</v>
      </c>
      <c r="I2421" s="24">
        <v>29100</v>
      </c>
      <c r="J2421" s="24">
        <v>23300</v>
      </c>
      <c r="K2421" s="24">
        <v>27400</v>
      </c>
      <c r="L2421" s="17"/>
      <c r="M2421" s="17"/>
      <c r="N2421" s="17"/>
      <c r="O2421" s="17"/>
    </row>
    <row r="2422" spans="1:15" ht="15.95">
      <c r="A2422" s="118" t="s">
        <v>909</v>
      </c>
      <c r="B2422" s="16">
        <v>167</v>
      </c>
      <c r="C2422" s="16" t="s">
        <v>8421</v>
      </c>
      <c r="D2422" s="17"/>
      <c r="E2422" s="24">
        <v>43700</v>
      </c>
      <c r="F2422" s="17"/>
      <c r="G2422" s="17"/>
      <c r="H2422" s="17"/>
      <c r="I2422" s="17"/>
      <c r="J2422" s="17"/>
      <c r="K2422" s="28"/>
      <c r="L2422" s="17"/>
      <c r="M2422" s="17"/>
      <c r="N2422" s="17"/>
      <c r="O2422" s="17"/>
    </row>
    <row r="2423" spans="1:15" ht="15.95">
      <c r="A2423" s="118" t="s">
        <v>909</v>
      </c>
      <c r="B2423" s="16">
        <v>356</v>
      </c>
      <c r="C2423" s="16"/>
      <c r="D2423" s="17"/>
      <c r="E2423" s="17"/>
      <c r="F2423" s="17"/>
      <c r="G2423" s="24">
        <v>62200</v>
      </c>
      <c r="H2423" s="17"/>
      <c r="I2423" s="24">
        <v>77300</v>
      </c>
      <c r="J2423" s="17"/>
      <c r="K2423" s="28"/>
      <c r="L2423" s="17"/>
      <c r="M2423" s="17"/>
      <c r="N2423" s="17"/>
      <c r="O2423" s="17"/>
    </row>
    <row r="2424" spans="1:15" ht="15.95">
      <c r="A2424" s="118" t="s">
        <v>908</v>
      </c>
      <c r="B2424" s="16" t="s">
        <v>8420</v>
      </c>
      <c r="C2424" s="16"/>
      <c r="D2424" s="22">
        <v>2580000</v>
      </c>
      <c r="E2424" s="35">
        <v>1210000</v>
      </c>
      <c r="F2424" s="27">
        <v>1960000</v>
      </c>
      <c r="G2424" s="18">
        <v>596000</v>
      </c>
      <c r="H2424" s="17"/>
      <c r="I2424" s="17"/>
      <c r="J2424" s="18">
        <v>679000</v>
      </c>
      <c r="K2424" s="28"/>
      <c r="L2424" s="17"/>
      <c r="M2424" s="17"/>
      <c r="N2424" s="17"/>
      <c r="O2424" s="17"/>
    </row>
    <row r="2425" spans="1:15" ht="15.95">
      <c r="A2425" s="118" t="s">
        <v>908</v>
      </c>
      <c r="B2425" s="16">
        <v>116</v>
      </c>
      <c r="C2425" s="16"/>
      <c r="D2425" s="24">
        <v>95000</v>
      </c>
      <c r="E2425" s="24">
        <v>59100</v>
      </c>
      <c r="F2425" s="17"/>
      <c r="G2425" s="24">
        <v>104000</v>
      </c>
      <c r="H2425" s="17"/>
      <c r="I2425" s="17"/>
      <c r="J2425" s="17"/>
      <c r="K2425" s="28"/>
      <c r="L2425" s="17"/>
      <c r="M2425" s="17"/>
      <c r="N2425" s="17"/>
      <c r="O2425" s="17"/>
    </row>
    <row r="2426" spans="1:15" ht="15.95">
      <c r="A2426" s="118" t="s">
        <v>6888</v>
      </c>
      <c r="B2426" s="118" t="s">
        <v>8420</v>
      </c>
      <c r="C2426" s="16"/>
      <c r="D2426" s="19">
        <v>1290000</v>
      </c>
      <c r="E2426" s="24">
        <v>76800</v>
      </c>
      <c r="F2426" s="18">
        <v>673000</v>
      </c>
      <c r="G2426" s="18">
        <v>539000</v>
      </c>
      <c r="H2426" s="17"/>
      <c r="I2426" s="17"/>
      <c r="J2426" s="24">
        <v>246000</v>
      </c>
      <c r="K2426" s="24">
        <v>117000</v>
      </c>
      <c r="L2426" s="17"/>
      <c r="M2426" s="17"/>
      <c r="N2426" s="17"/>
      <c r="O2426" s="17"/>
    </row>
    <row r="2427" spans="1:15" ht="15.95">
      <c r="A2427" s="118" t="s">
        <v>6888</v>
      </c>
      <c r="B2427" s="118" t="s">
        <v>8420</v>
      </c>
      <c r="C2427" s="16" t="s">
        <v>8422</v>
      </c>
      <c r="D2427" s="24">
        <v>59800</v>
      </c>
      <c r="E2427" s="17"/>
      <c r="F2427" s="17"/>
      <c r="G2427" s="17"/>
      <c r="H2427" s="17"/>
      <c r="I2427" s="17"/>
      <c r="J2427" s="17"/>
      <c r="K2427" s="28"/>
      <c r="L2427" s="17"/>
      <c r="M2427" s="17"/>
      <c r="N2427" s="17"/>
      <c r="O2427" s="17"/>
    </row>
    <row r="2428" spans="1:15" ht="15.95">
      <c r="A2428" s="16" t="s">
        <v>907</v>
      </c>
      <c r="B2428" s="16" t="s">
        <v>8420</v>
      </c>
      <c r="C2428" s="16"/>
      <c r="D2428" s="35">
        <v>1130000</v>
      </c>
      <c r="E2428" s="18">
        <v>386000</v>
      </c>
      <c r="F2428" s="35">
        <v>1010000</v>
      </c>
      <c r="G2428" s="24">
        <v>207000</v>
      </c>
      <c r="H2428" s="18">
        <v>399000</v>
      </c>
      <c r="I2428" s="18">
        <v>304000</v>
      </c>
      <c r="J2428" s="35">
        <v>1070000</v>
      </c>
      <c r="K2428" s="18">
        <v>355000</v>
      </c>
      <c r="L2428" s="17"/>
      <c r="M2428" s="17"/>
      <c r="N2428" s="17"/>
      <c r="O2428" s="17"/>
    </row>
    <row r="2429" spans="1:15" ht="15.95">
      <c r="A2429" s="16" t="s">
        <v>906</v>
      </c>
      <c r="B2429" s="16" t="s">
        <v>8420</v>
      </c>
      <c r="C2429" s="16"/>
      <c r="D2429" s="33">
        <v>3410000</v>
      </c>
      <c r="E2429" s="18">
        <v>665000</v>
      </c>
      <c r="F2429" s="18">
        <v>651000</v>
      </c>
      <c r="G2429" s="18">
        <v>354000</v>
      </c>
      <c r="H2429" s="18">
        <v>420000</v>
      </c>
      <c r="I2429" s="18">
        <v>687000</v>
      </c>
      <c r="J2429" s="18">
        <v>492000</v>
      </c>
      <c r="K2429" s="24">
        <v>134000</v>
      </c>
      <c r="L2429" s="17"/>
      <c r="M2429" s="24">
        <v>20100</v>
      </c>
      <c r="N2429" s="17"/>
      <c r="O2429" s="17"/>
    </row>
    <row r="2430" spans="1:15" ht="15.95">
      <c r="A2430" s="16" t="s">
        <v>905</v>
      </c>
      <c r="B2430" s="16" t="s">
        <v>8420</v>
      </c>
      <c r="C2430" s="16"/>
      <c r="D2430" s="17"/>
      <c r="E2430" s="17"/>
      <c r="F2430" s="17"/>
      <c r="G2430" s="17"/>
      <c r="H2430" s="17"/>
      <c r="I2430" s="17"/>
      <c r="J2430" s="17"/>
      <c r="K2430" s="28"/>
      <c r="L2430" s="24">
        <v>136000</v>
      </c>
      <c r="M2430" s="17"/>
      <c r="N2430" s="17"/>
      <c r="O2430" s="17"/>
    </row>
    <row r="2431" spans="1:15" ht="15.95">
      <c r="A2431" s="16" t="s">
        <v>902</v>
      </c>
      <c r="B2431" s="16" t="s">
        <v>8420</v>
      </c>
      <c r="C2431" s="16"/>
      <c r="D2431" s="24">
        <v>89700</v>
      </c>
      <c r="E2431" s="24">
        <v>24100</v>
      </c>
      <c r="F2431" s="17"/>
      <c r="G2431" s="24">
        <v>24500</v>
      </c>
      <c r="H2431" s="24">
        <v>53800</v>
      </c>
      <c r="I2431" s="24">
        <v>87100</v>
      </c>
      <c r="J2431" s="24">
        <v>68600</v>
      </c>
      <c r="K2431" s="24">
        <v>103000</v>
      </c>
      <c r="L2431" s="17"/>
      <c r="M2431" s="17"/>
      <c r="N2431" s="17"/>
      <c r="O2431" s="17"/>
    </row>
    <row r="2432" spans="1:15" ht="15.95">
      <c r="A2432" s="119" t="s">
        <v>900</v>
      </c>
      <c r="B2432" s="16" t="s">
        <v>8420</v>
      </c>
      <c r="C2432" s="16"/>
      <c r="D2432" s="21">
        <v>6010000</v>
      </c>
      <c r="E2432" s="27">
        <v>1840000</v>
      </c>
      <c r="F2432" s="30">
        <v>3760000</v>
      </c>
      <c r="G2432" s="30">
        <v>4200000</v>
      </c>
      <c r="H2432" s="19">
        <v>1360000</v>
      </c>
      <c r="I2432" s="30">
        <v>3840000</v>
      </c>
      <c r="J2432" s="26">
        <v>3150000</v>
      </c>
      <c r="K2432" s="30">
        <v>3770000</v>
      </c>
      <c r="L2432" s="17"/>
      <c r="M2432" s="24">
        <v>6930</v>
      </c>
      <c r="N2432" s="24">
        <v>78000</v>
      </c>
      <c r="O2432" s="24">
        <v>5680</v>
      </c>
    </row>
    <row r="2433" spans="1:15" ht="15.95">
      <c r="A2433" s="118" t="s">
        <v>900</v>
      </c>
      <c r="B2433" s="16">
        <v>151</v>
      </c>
      <c r="C2433" s="16" t="s">
        <v>8461</v>
      </c>
      <c r="D2433" s="17"/>
      <c r="E2433" s="17"/>
      <c r="F2433" s="17"/>
      <c r="G2433" s="17"/>
      <c r="H2433" s="24">
        <v>8030</v>
      </c>
      <c r="I2433" s="17"/>
      <c r="J2433" s="17"/>
      <c r="K2433" s="28"/>
      <c r="L2433" s="17"/>
      <c r="M2433" s="17"/>
      <c r="N2433" s="17"/>
      <c r="O2433" s="17"/>
    </row>
    <row r="2434" spans="1:15" ht="15.95">
      <c r="A2434" s="118" t="s">
        <v>900</v>
      </c>
      <c r="B2434" s="16">
        <v>434</v>
      </c>
      <c r="C2434" s="16"/>
      <c r="D2434" s="17"/>
      <c r="E2434" s="17"/>
      <c r="F2434" s="24">
        <v>0</v>
      </c>
      <c r="G2434" s="17"/>
      <c r="H2434" s="17"/>
      <c r="I2434" s="17"/>
      <c r="J2434" s="17"/>
      <c r="K2434" s="28"/>
      <c r="L2434" s="17"/>
      <c r="M2434" s="17"/>
      <c r="N2434" s="17"/>
      <c r="O2434" s="17"/>
    </row>
    <row r="2435" spans="1:15" ht="15.95">
      <c r="A2435" s="16" t="s">
        <v>3354</v>
      </c>
      <c r="B2435" s="16" t="s">
        <v>8420</v>
      </c>
      <c r="C2435" s="16"/>
      <c r="D2435" s="17"/>
      <c r="E2435" s="17"/>
      <c r="F2435" s="17"/>
      <c r="G2435" s="17"/>
      <c r="H2435" s="17"/>
      <c r="I2435" s="17"/>
      <c r="J2435" s="17"/>
      <c r="K2435" s="24">
        <v>153000</v>
      </c>
      <c r="L2435" s="17"/>
      <c r="M2435" s="17"/>
      <c r="N2435" s="17"/>
      <c r="O2435" s="17"/>
    </row>
    <row r="2436" spans="1:15" ht="15.95">
      <c r="A2436" s="16" t="s">
        <v>899</v>
      </c>
      <c r="B2436" s="16" t="s">
        <v>8420</v>
      </c>
      <c r="C2436" s="16"/>
      <c r="D2436" s="17"/>
      <c r="E2436" s="17"/>
      <c r="F2436" s="17"/>
      <c r="G2436" s="17"/>
      <c r="H2436" s="24">
        <v>34600</v>
      </c>
      <c r="I2436" s="24">
        <v>48600</v>
      </c>
      <c r="J2436" s="24">
        <v>41900</v>
      </c>
      <c r="K2436" s="18">
        <v>257000</v>
      </c>
      <c r="L2436" s="17"/>
      <c r="M2436" s="17"/>
      <c r="N2436" s="17"/>
      <c r="O2436" s="17"/>
    </row>
    <row r="2437" spans="1:15" ht="15.95">
      <c r="A2437" s="16" t="s">
        <v>898</v>
      </c>
      <c r="B2437" s="16" t="s">
        <v>8420</v>
      </c>
      <c r="C2437" s="16"/>
      <c r="D2437" s="17"/>
      <c r="E2437" s="17"/>
      <c r="F2437" s="24">
        <v>42000</v>
      </c>
      <c r="G2437" s="24">
        <v>31900</v>
      </c>
      <c r="H2437" s="24">
        <v>41000</v>
      </c>
      <c r="I2437" s="24">
        <v>179000</v>
      </c>
      <c r="J2437" s="24">
        <v>152000</v>
      </c>
      <c r="K2437" s="24">
        <v>125000</v>
      </c>
      <c r="L2437" s="17"/>
      <c r="M2437" s="17"/>
      <c r="N2437" s="17"/>
      <c r="O2437" s="17"/>
    </row>
    <row r="2438" spans="1:15" ht="15.95">
      <c r="A2438" s="118" t="s">
        <v>897</v>
      </c>
      <c r="B2438" s="16" t="s">
        <v>8420</v>
      </c>
      <c r="C2438" s="16"/>
      <c r="D2438" s="22">
        <v>2720000</v>
      </c>
      <c r="E2438" s="18">
        <v>710000</v>
      </c>
      <c r="F2438" s="22">
        <v>2480000</v>
      </c>
      <c r="G2438" s="35">
        <v>842000</v>
      </c>
      <c r="H2438" s="18">
        <v>665000</v>
      </c>
      <c r="I2438" s="18">
        <v>418000</v>
      </c>
      <c r="J2438" s="18">
        <v>681000</v>
      </c>
      <c r="K2438" s="18">
        <v>538000</v>
      </c>
      <c r="L2438" s="24">
        <v>103000</v>
      </c>
      <c r="M2438" s="24">
        <v>105000</v>
      </c>
      <c r="N2438" s="17"/>
      <c r="O2438" s="24">
        <v>75300</v>
      </c>
    </row>
    <row r="2439" spans="1:15" ht="15.95">
      <c r="A2439" s="118" t="s">
        <v>897</v>
      </c>
      <c r="B2439" s="16">
        <v>109</v>
      </c>
      <c r="C2439" s="16"/>
      <c r="D2439" s="24">
        <v>242000</v>
      </c>
      <c r="E2439" s="24">
        <v>90600</v>
      </c>
      <c r="F2439" s="24">
        <v>104000</v>
      </c>
      <c r="G2439" s="24">
        <v>45700</v>
      </c>
      <c r="H2439" s="24">
        <v>114000</v>
      </c>
      <c r="I2439" s="17"/>
      <c r="J2439" s="24">
        <v>43400</v>
      </c>
      <c r="K2439" s="24">
        <v>40700</v>
      </c>
      <c r="L2439" s="17"/>
      <c r="M2439" s="17"/>
      <c r="N2439" s="17"/>
      <c r="O2439" s="17"/>
    </row>
    <row r="2440" spans="1:15" ht="15.95">
      <c r="A2440" s="16" t="s">
        <v>896</v>
      </c>
      <c r="B2440" s="16" t="s">
        <v>8420</v>
      </c>
      <c r="C2440" s="16"/>
      <c r="D2440" s="24">
        <v>231000</v>
      </c>
      <c r="E2440" s="18">
        <v>327000</v>
      </c>
      <c r="F2440" s="24">
        <v>32000</v>
      </c>
      <c r="G2440" s="24">
        <v>118000</v>
      </c>
      <c r="H2440" s="24">
        <v>24200</v>
      </c>
      <c r="I2440" s="17"/>
      <c r="J2440" s="17"/>
      <c r="K2440" s="28"/>
      <c r="L2440" s="17"/>
      <c r="M2440" s="17"/>
      <c r="N2440" s="17"/>
      <c r="O2440" s="17"/>
    </row>
    <row r="2441" spans="1:15" ht="15.95">
      <c r="A2441" s="16" t="s">
        <v>895</v>
      </c>
      <c r="B2441" s="16" t="s">
        <v>8420</v>
      </c>
      <c r="C2441" s="16"/>
      <c r="D2441" s="35">
        <v>801000</v>
      </c>
      <c r="E2441" s="17"/>
      <c r="F2441" s="17"/>
      <c r="G2441" s="17"/>
      <c r="H2441" s="17"/>
      <c r="I2441" s="17"/>
      <c r="J2441" s="17"/>
      <c r="K2441" s="28"/>
      <c r="L2441" s="17"/>
      <c r="M2441" s="17"/>
      <c r="N2441" s="17"/>
      <c r="O2441" s="17"/>
    </row>
    <row r="2442" spans="1:15" ht="15.95">
      <c r="A2442" s="16" t="s">
        <v>2765</v>
      </c>
      <c r="B2442" s="16" t="s">
        <v>8420</v>
      </c>
      <c r="C2442" s="16"/>
      <c r="D2442" s="17"/>
      <c r="E2442" s="17"/>
      <c r="F2442" s="18">
        <v>428000</v>
      </c>
      <c r="G2442" s="24">
        <v>113000</v>
      </c>
      <c r="H2442" s="17"/>
      <c r="I2442" s="17"/>
      <c r="J2442" s="17"/>
      <c r="K2442" s="24">
        <v>42000</v>
      </c>
      <c r="L2442" s="17"/>
      <c r="M2442" s="17"/>
      <c r="N2442" s="17"/>
      <c r="O2442" s="17"/>
    </row>
    <row r="2443" spans="1:15" ht="15.95">
      <c r="A2443" s="16" t="s">
        <v>894</v>
      </c>
      <c r="B2443" s="16" t="s">
        <v>8420</v>
      </c>
      <c r="C2443" s="16"/>
      <c r="D2443" s="17"/>
      <c r="E2443" s="24">
        <v>44900</v>
      </c>
      <c r="F2443" s="18">
        <v>263000</v>
      </c>
      <c r="G2443" s="17"/>
      <c r="H2443" s="17"/>
      <c r="I2443" s="24">
        <v>88100</v>
      </c>
      <c r="J2443" s="24">
        <v>12700</v>
      </c>
      <c r="K2443" s="28"/>
      <c r="L2443" s="17"/>
      <c r="M2443" s="17"/>
      <c r="N2443" s="17"/>
      <c r="O2443" s="17"/>
    </row>
    <row r="2444" spans="1:15" ht="15.95">
      <c r="A2444" s="118" t="s">
        <v>891</v>
      </c>
      <c r="B2444" s="16" t="s">
        <v>8420</v>
      </c>
      <c r="C2444" s="16"/>
      <c r="D2444" s="18">
        <v>330000</v>
      </c>
      <c r="E2444" s="24">
        <v>152000</v>
      </c>
      <c r="F2444" s="24">
        <v>117000</v>
      </c>
      <c r="G2444" s="18">
        <v>483000</v>
      </c>
      <c r="H2444" s="24">
        <v>212000</v>
      </c>
      <c r="I2444" s="18">
        <v>579000</v>
      </c>
      <c r="J2444" s="18">
        <v>636000</v>
      </c>
      <c r="K2444" s="18">
        <v>570000</v>
      </c>
      <c r="L2444" s="17"/>
      <c r="M2444" s="17"/>
      <c r="N2444" s="17"/>
      <c r="O2444" s="17"/>
    </row>
    <row r="2445" spans="1:15" ht="15.95">
      <c r="A2445" s="118" t="s">
        <v>891</v>
      </c>
      <c r="B2445" s="16">
        <v>301</v>
      </c>
      <c r="C2445" s="16"/>
      <c r="D2445" s="17"/>
      <c r="E2445" s="17"/>
      <c r="F2445" s="17"/>
      <c r="G2445" s="17"/>
      <c r="H2445" s="17"/>
      <c r="I2445" s="17"/>
      <c r="J2445" s="24">
        <v>51800</v>
      </c>
      <c r="K2445" s="28"/>
      <c r="L2445" s="17"/>
      <c r="M2445" s="17"/>
      <c r="N2445" s="17"/>
      <c r="O2445" s="17"/>
    </row>
    <row r="2446" spans="1:15" ht="15.95">
      <c r="A2446" s="16" t="s">
        <v>5574</v>
      </c>
      <c r="B2446" s="16" t="s">
        <v>8420</v>
      </c>
      <c r="C2446" s="16"/>
      <c r="D2446" s="17"/>
      <c r="E2446" s="17"/>
      <c r="F2446" s="17"/>
      <c r="G2446" s="17"/>
      <c r="H2446" s="17"/>
      <c r="I2446" s="17"/>
      <c r="J2446" s="24">
        <v>14000</v>
      </c>
      <c r="K2446" s="28"/>
      <c r="L2446" s="17"/>
      <c r="M2446" s="17"/>
      <c r="N2446" s="17"/>
      <c r="O2446" s="17"/>
    </row>
    <row r="2447" spans="1:15" ht="15.95">
      <c r="A2447" s="16" t="s">
        <v>890</v>
      </c>
      <c r="B2447" s="16" t="s">
        <v>8420</v>
      </c>
      <c r="C2447" s="16"/>
      <c r="D2447" s="30">
        <v>3980000</v>
      </c>
      <c r="E2447" s="27">
        <v>2070000</v>
      </c>
      <c r="F2447" s="19">
        <v>1420000</v>
      </c>
      <c r="G2447" s="35">
        <v>978000</v>
      </c>
      <c r="H2447" s="35">
        <v>919000</v>
      </c>
      <c r="I2447" s="19">
        <v>1250000</v>
      </c>
      <c r="J2447" s="19">
        <v>1630000</v>
      </c>
      <c r="K2447" s="19">
        <v>1620000</v>
      </c>
      <c r="L2447" s="17"/>
      <c r="M2447" s="18">
        <v>305000</v>
      </c>
      <c r="N2447" s="24">
        <v>75900</v>
      </c>
      <c r="O2447" s="24">
        <v>97800</v>
      </c>
    </row>
    <row r="2448" spans="1:15" ht="15.95">
      <c r="A2448" s="118" t="s">
        <v>8708</v>
      </c>
      <c r="B2448" s="16" t="s">
        <v>8420</v>
      </c>
      <c r="C2448" s="16"/>
      <c r="D2448" s="17"/>
      <c r="E2448" s="24">
        <v>37700</v>
      </c>
      <c r="F2448" s="24">
        <v>102000</v>
      </c>
      <c r="G2448" s="18">
        <v>561000</v>
      </c>
      <c r="H2448" s="18">
        <v>666000</v>
      </c>
      <c r="I2448" s="35">
        <v>1030000</v>
      </c>
      <c r="J2448" s="19">
        <v>1490000</v>
      </c>
      <c r="K2448" s="35">
        <v>1190000</v>
      </c>
      <c r="L2448" s="24">
        <v>11500</v>
      </c>
      <c r="M2448" s="24">
        <v>17700</v>
      </c>
      <c r="N2448" s="17"/>
      <c r="O2448" s="17"/>
    </row>
    <row r="2449" spans="1:15" ht="15.95">
      <c r="A2449" s="118" t="s">
        <v>8708</v>
      </c>
      <c r="B2449" s="16">
        <v>176</v>
      </c>
      <c r="C2449" s="16" t="s">
        <v>8443</v>
      </c>
      <c r="D2449" s="17"/>
      <c r="E2449" s="17"/>
      <c r="F2449" s="17"/>
      <c r="G2449" s="17"/>
      <c r="H2449" s="24">
        <v>16200</v>
      </c>
      <c r="I2449" s="17"/>
      <c r="J2449" s="17"/>
      <c r="K2449" s="28"/>
      <c r="L2449" s="17"/>
      <c r="M2449" s="17"/>
      <c r="N2449" s="17"/>
      <c r="O2449" s="17"/>
    </row>
    <row r="2450" spans="1:15" ht="15.95">
      <c r="A2450" s="118" t="s">
        <v>888</v>
      </c>
      <c r="B2450" s="118" t="s">
        <v>8420</v>
      </c>
      <c r="C2450" s="16"/>
      <c r="D2450" s="24">
        <v>130000</v>
      </c>
      <c r="E2450" s="24">
        <v>94800</v>
      </c>
      <c r="F2450" s="17"/>
      <c r="G2450" s="17"/>
      <c r="H2450" s="24">
        <v>8330</v>
      </c>
      <c r="I2450" s="24">
        <v>6130</v>
      </c>
      <c r="J2450" s="17"/>
      <c r="K2450" s="28"/>
      <c r="L2450" s="24">
        <v>11300</v>
      </c>
      <c r="M2450" s="17"/>
      <c r="N2450" s="17"/>
      <c r="O2450" s="17"/>
    </row>
    <row r="2451" spans="1:15" ht="15.95">
      <c r="A2451" s="118" t="s">
        <v>888</v>
      </c>
      <c r="B2451" s="118" t="s">
        <v>8420</v>
      </c>
      <c r="C2451" s="16" t="s">
        <v>8445</v>
      </c>
      <c r="D2451" s="17"/>
      <c r="E2451" s="17"/>
      <c r="F2451" s="17"/>
      <c r="G2451" s="17"/>
      <c r="H2451" s="17"/>
      <c r="I2451" s="24">
        <v>408</v>
      </c>
      <c r="J2451" s="17"/>
      <c r="K2451" s="28"/>
      <c r="L2451" s="17"/>
      <c r="M2451" s="17"/>
      <c r="N2451" s="17"/>
      <c r="O2451" s="17"/>
    </row>
    <row r="2452" spans="1:15" ht="15.95">
      <c r="A2452" s="119" t="s">
        <v>887</v>
      </c>
      <c r="B2452" s="118" t="s">
        <v>8420</v>
      </c>
      <c r="C2452" s="16"/>
      <c r="D2452" s="18">
        <v>358000</v>
      </c>
      <c r="E2452" s="24">
        <v>224000</v>
      </c>
      <c r="F2452" s="18">
        <v>573000</v>
      </c>
      <c r="G2452" s="24">
        <v>26700</v>
      </c>
      <c r="H2452" s="17"/>
      <c r="I2452" s="17"/>
      <c r="J2452" s="17"/>
      <c r="K2452" s="24">
        <v>4170</v>
      </c>
      <c r="L2452" s="24">
        <v>185000</v>
      </c>
      <c r="M2452" s="17"/>
      <c r="N2452" s="17"/>
      <c r="O2452" s="17"/>
    </row>
    <row r="2453" spans="1:15" ht="15.95">
      <c r="A2453" s="118" t="s">
        <v>887</v>
      </c>
      <c r="B2453" s="118" t="s">
        <v>8420</v>
      </c>
      <c r="C2453" s="16" t="s">
        <v>8421</v>
      </c>
      <c r="D2453" s="17"/>
      <c r="E2453" s="17"/>
      <c r="F2453" s="17"/>
      <c r="G2453" s="17"/>
      <c r="H2453" s="17"/>
      <c r="I2453" s="17"/>
      <c r="J2453" s="17"/>
      <c r="K2453" s="28"/>
      <c r="L2453" s="17"/>
      <c r="M2453" s="24">
        <v>177000</v>
      </c>
      <c r="N2453" s="17"/>
      <c r="O2453" s="17"/>
    </row>
    <row r="2454" spans="1:15" ht="15.95">
      <c r="A2454" s="118" t="s">
        <v>887</v>
      </c>
      <c r="B2454" s="119">
        <v>1640</v>
      </c>
      <c r="C2454" s="16" t="s">
        <v>8430</v>
      </c>
      <c r="D2454" s="17"/>
      <c r="E2454" s="17"/>
      <c r="F2454" s="17"/>
      <c r="G2454" s="17"/>
      <c r="H2454" s="17"/>
      <c r="I2454" s="17"/>
      <c r="J2454" s="17"/>
      <c r="K2454" s="28"/>
      <c r="L2454" s="24">
        <v>25400</v>
      </c>
      <c r="M2454" s="17"/>
      <c r="N2454" s="17"/>
      <c r="O2454" s="17"/>
    </row>
    <row r="2455" spans="1:15" ht="15.95">
      <c r="A2455" s="118" t="s">
        <v>887</v>
      </c>
      <c r="B2455" s="118">
        <v>1640</v>
      </c>
      <c r="C2455" s="16" t="s">
        <v>8431</v>
      </c>
      <c r="D2455" s="17"/>
      <c r="E2455" s="24">
        <v>43800</v>
      </c>
      <c r="F2455" s="17"/>
      <c r="G2455" s="17"/>
      <c r="H2455" s="17"/>
      <c r="I2455" s="17"/>
      <c r="J2455" s="17"/>
      <c r="K2455" s="24">
        <v>59500</v>
      </c>
      <c r="L2455" s="24">
        <v>108000</v>
      </c>
      <c r="M2455" s="24">
        <v>101000</v>
      </c>
      <c r="N2455" s="17"/>
      <c r="O2455" s="17"/>
    </row>
    <row r="2456" spans="1:15" ht="15.95">
      <c r="A2456" s="118" t="s">
        <v>887</v>
      </c>
      <c r="B2456" s="118">
        <v>1640</v>
      </c>
      <c r="C2456" s="16" t="s">
        <v>8432</v>
      </c>
      <c r="D2456" s="17"/>
      <c r="E2456" s="17"/>
      <c r="F2456" s="24">
        <v>16700</v>
      </c>
      <c r="G2456" s="17"/>
      <c r="H2456" s="17"/>
      <c r="I2456" s="17"/>
      <c r="J2456" s="17"/>
      <c r="K2456" s="24">
        <v>15100</v>
      </c>
      <c r="L2456" s="24">
        <v>62900</v>
      </c>
      <c r="M2456" s="24">
        <v>56300</v>
      </c>
      <c r="N2456" s="17"/>
      <c r="O2456" s="17"/>
    </row>
    <row r="2457" spans="1:15" ht="15.95">
      <c r="A2457" s="16" t="s">
        <v>3155</v>
      </c>
      <c r="B2457" s="16" t="s">
        <v>8420</v>
      </c>
      <c r="C2457" s="16"/>
      <c r="D2457" s="35">
        <v>1080000</v>
      </c>
      <c r="E2457" s="24">
        <v>112000</v>
      </c>
      <c r="F2457" s="35">
        <v>1030000</v>
      </c>
      <c r="G2457" s="18">
        <v>459000</v>
      </c>
      <c r="H2457" s="17"/>
      <c r="I2457" s="17"/>
      <c r="J2457" s="18">
        <v>266000</v>
      </c>
      <c r="K2457" s="28"/>
      <c r="L2457" s="17"/>
      <c r="M2457" s="17"/>
      <c r="N2457" s="17"/>
      <c r="O2457" s="17"/>
    </row>
    <row r="2458" spans="1:15" ht="15.95">
      <c r="A2458" s="16" t="s">
        <v>884</v>
      </c>
      <c r="B2458" s="16" t="s">
        <v>8420</v>
      </c>
      <c r="C2458" s="16"/>
      <c r="D2458" s="24">
        <v>34600</v>
      </c>
      <c r="E2458" s="24">
        <v>9350</v>
      </c>
      <c r="F2458" s="17"/>
      <c r="G2458" s="17"/>
      <c r="H2458" s="17"/>
      <c r="I2458" s="17"/>
      <c r="J2458" s="24">
        <v>180000</v>
      </c>
      <c r="K2458" s="24">
        <v>4890</v>
      </c>
      <c r="L2458" s="17"/>
      <c r="M2458" s="17"/>
      <c r="N2458" s="17"/>
      <c r="O2458" s="17"/>
    </row>
    <row r="2459" spans="1:15" ht="15.95">
      <c r="A2459" s="16" t="s">
        <v>883</v>
      </c>
      <c r="B2459" s="16" t="s">
        <v>8420</v>
      </c>
      <c r="C2459" s="16"/>
      <c r="D2459" s="17"/>
      <c r="E2459" s="17"/>
      <c r="F2459" s="17"/>
      <c r="G2459" s="24">
        <v>38300</v>
      </c>
      <c r="H2459" s="24">
        <v>60000</v>
      </c>
      <c r="I2459" s="24">
        <v>236000</v>
      </c>
      <c r="J2459" s="24">
        <v>75000</v>
      </c>
      <c r="K2459" s="28"/>
      <c r="L2459" s="17"/>
      <c r="M2459" s="17"/>
      <c r="N2459" s="17"/>
      <c r="O2459" s="17"/>
    </row>
    <row r="2460" spans="1:15" ht="15.95">
      <c r="A2460" s="16" t="s">
        <v>882</v>
      </c>
      <c r="B2460" s="16" t="s">
        <v>8420</v>
      </c>
      <c r="C2460" s="16"/>
      <c r="D2460" s="24">
        <v>121000</v>
      </c>
      <c r="E2460" s="24">
        <v>5900</v>
      </c>
      <c r="F2460" s="17"/>
      <c r="G2460" s="17"/>
      <c r="H2460" s="18">
        <v>465000</v>
      </c>
      <c r="I2460" s="24">
        <v>32400</v>
      </c>
      <c r="J2460" s="24">
        <v>17500</v>
      </c>
      <c r="K2460" s="28"/>
      <c r="L2460" s="17"/>
      <c r="M2460" s="17"/>
      <c r="N2460" s="17"/>
      <c r="O2460" s="17"/>
    </row>
    <row r="2461" spans="1:15" ht="15.95">
      <c r="A2461" s="16" t="s">
        <v>881</v>
      </c>
      <c r="B2461" s="16" t="s">
        <v>8420</v>
      </c>
      <c r="C2461" s="16"/>
      <c r="D2461" s="26">
        <v>3040000</v>
      </c>
      <c r="E2461" s="19">
        <v>1610000</v>
      </c>
      <c r="F2461" s="22">
        <v>2680000</v>
      </c>
      <c r="G2461" s="35">
        <v>1030000</v>
      </c>
      <c r="H2461" s="18">
        <v>293000</v>
      </c>
      <c r="I2461" s="35">
        <v>957000</v>
      </c>
      <c r="J2461" s="18">
        <v>316000</v>
      </c>
      <c r="K2461" s="35">
        <v>994000</v>
      </c>
      <c r="L2461" s="17"/>
      <c r="M2461" s="17"/>
      <c r="N2461" s="17"/>
      <c r="O2461" s="17"/>
    </row>
    <row r="2462" spans="1:15" ht="15.95">
      <c r="A2462" s="118" t="s">
        <v>879</v>
      </c>
      <c r="B2462" s="16" t="s">
        <v>8420</v>
      </c>
      <c r="C2462" s="16"/>
      <c r="D2462" s="19">
        <v>1430000</v>
      </c>
      <c r="E2462" s="18">
        <v>319000</v>
      </c>
      <c r="F2462" s="24">
        <v>180000</v>
      </c>
      <c r="G2462" s="24">
        <v>246000</v>
      </c>
      <c r="H2462" s="18">
        <v>352000</v>
      </c>
      <c r="I2462" s="24">
        <v>65600</v>
      </c>
      <c r="J2462" s="18">
        <v>299000</v>
      </c>
      <c r="K2462" s="24">
        <v>74600</v>
      </c>
      <c r="L2462" s="17"/>
      <c r="M2462" s="24">
        <v>38000</v>
      </c>
      <c r="N2462" s="17"/>
      <c r="O2462" s="17"/>
    </row>
    <row r="2463" spans="1:15" ht="15.95">
      <c r="A2463" s="118" t="s">
        <v>879</v>
      </c>
      <c r="B2463" s="118">
        <v>48</v>
      </c>
      <c r="C2463" s="16"/>
      <c r="D2463" s="24">
        <v>231000</v>
      </c>
      <c r="E2463" s="24">
        <v>70400</v>
      </c>
      <c r="F2463" s="24">
        <v>65500</v>
      </c>
      <c r="G2463" s="24">
        <v>57900</v>
      </c>
      <c r="H2463" s="24">
        <v>67300</v>
      </c>
      <c r="I2463" s="24">
        <v>47500</v>
      </c>
      <c r="J2463" s="24">
        <v>91700</v>
      </c>
      <c r="K2463" s="24">
        <v>47100</v>
      </c>
      <c r="L2463" s="17"/>
      <c r="M2463" s="24">
        <v>23200</v>
      </c>
      <c r="N2463" s="17"/>
      <c r="O2463" s="17"/>
    </row>
    <row r="2464" spans="1:15" ht="15.95">
      <c r="A2464" s="118" t="s">
        <v>879</v>
      </c>
      <c r="B2464" s="118">
        <v>48</v>
      </c>
      <c r="C2464" s="16" t="s">
        <v>8427</v>
      </c>
      <c r="D2464" s="17"/>
      <c r="E2464" s="24">
        <v>186000</v>
      </c>
      <c r="F2464" s="24">
        <v>113000</v>
      </c>
      <c r="G2464" s="17"/>
      <c r="H2464" s="17"/>
      <c r="I2464" s="17"/>
      <c r="J2464" s="17"/>
      <c r="K2464" s="28"/>
      <c r="L2464" s="17"/>
      <c r="M2464" s="17"/>
      <c r="N2464" s="17"/>
      <c r="O2464" s="17"/>
    </row>
    <row r="2465" spans="1:15" ht="15.95">
      <c r="A2465" s="118" t="s">
        <v>879</v>
      </c>
      <c r="B2465" s="16">
        <v>134</v>
      </c>
      <c r="C2465" s="16"/>
      <c r="D2465" s="17"/>
      <c r="E2465" s="17"/>
      <c r="F2465" s="17"/>
      <c r="G2465" s="17"/>
      <c r="H2465" s="24">
        <v>4380</v>
      </c>
      <c r="I2465" s="17"/>
      <c r="J2465" s="17"/>
      <c r="K2465" s="28"/>
      <c r="L2465" s="17"/>
      <c r="M2465" s="17"/>
      <c r="N2465" s="17"/>
      <c r="O2465" s="17"/>
    </row>
    <row r="2466" spans="1:15" ht="15.95">
      <c r="A2466" s="16" t="s">
        <v>877</v>
      </c>
      <c r="B2466" s="16" t="s">
        <v>8420</v>
      </c>
      <c r="C2466" s="16"/>
      <c r="D2466" s="24">
        <v>182000</v>
      </c>
      <c r="E2466" s="24">
        <v>105000</v>
      </c>
      <c r="F2466" s="18">
        <v>299000</v>
      </c>
      <c r="G2466" s="17"/>
      <c r="H2466" s="17"/>
      <c r="I2466" s="17"/>
      <c r="J2466" s="17"/>
      <c r="K2466" s="28"/>
      <c r="L2466" s="17"/>
      <c r="M2466" s="17"/>
      <c r="N2466" s="17"/>
      <c r="O2466" s="17"/>
    </row>
    <row r="2467" spans="1:15" ht="15.95">
      <c r="A2467" s="16" t="s">
        <v>876</v>
      </c>
      <c r="B2467" s="16" t="s">
        <v>8420</v>
      </c>
      <c r="C2467" s="16"/>
      <c r="D2467" s="24">
        <v>176000</v>
      </c>
      <c r="E2467" s="17"/>
      <c r="F2467" s="17"/>
      <c r="G2467" s="17"/>
      <c r="H2467" s="17"/>
      <c r="I2467" s="17"/>
      <c r="J2467" s="17"/>
      <c r="K2467" s="28"/>
      <c r="L2467" s="17"/>
      <c r="M2467" s="17"/>
      <c r="N2467" s="17"/>
      <c r="O2467" s="17"/>
    </row>
    <row r="2468" spans="1:15" ht="15.95">
      <c r="A2468" s="16" t="s">
        <v>874</v>
      </c>
      <c r="B2468" s="16" t="s">
        <v>8420</v>
      </c>
      <c r="C2468" s="16"/>
      <c r="D2468" s="24">
        <v>113000</v>
      </c>
      <c r="E2468" s="24">
        <v>220000</v>
      </c>
      <c r="F2468" s="24">
        <v>165000</v>
      </c>
      <c r="G2468" s="17"/>
      <c r="H2468" s="24">
        <v>127000</v>
      </c>
      <c r="I2468" s="17"/>
      <c r="J2468" s="18">
        <v>382000</v>
      </c>
      <c r="K2468" s="24">
        <v>190000</v>
      </c>
      <c r="L2468" s="17"/>
      <c r="M2468" s="17"/>
      <c r="N2468" s="17"/>
      <c r="O2468" s="17"/>
    </row>
    <row r="2469" spans="1:15" ht="15.95">
      <c r="A2469" s="16" t="s">
        <v>873</v>
      </c>
      <c r="B2469" s="16" t="s">
        <v>8420</v>
      </c>
      <c r="C2469" s="16"/>
      <c r="D2469" s="17"/>
      <c r="E2469" s="17"/>
      <c r="F2469" s="24">
        <v>114000</v>
      </c>
      <c r="G2469" s="24">
        <v>133000</v>
      </c>
      <c r="H2469" s="24">
        <v>16400</v>
      </c>
      <c r="I2469" s="18">
        <v>376000</v>
      </c>
      <c r="J2469" s="24">
        <v>176000</v>
      </c>
      <c r="K2469" s="24">
        <v>154000</v>
      </c>
      <c r="L2469" s="17"/>
      <c r="M2469" s="17"/>
      <c r="N2469" s="17"/>
      <c r="O2469" s="17"/>
    </row>
    <row r="2470" spans="1:15" ht="15.95">
      <c r="A2470" s="16" t="s">
        <v>5807</v>
      </c>
      <c r="B2470" s="16" t="s">
        <v>8420</v>
      </c>
      <c r="C2470" s="16"/>
      <c r="D2470" s="17"/>
      <c r="E2470" s="17"/>
      <c r="F2470" s="17"/>
      <c r="G2470" s="17"/>
      <c r="H2470" s="17"/>
      <c r="I2470" s="17"/>
      <c r="J2470" s="24">
        <v>6580</v>
      </c>
      <c r="K2470" s="24">
        <v>134000</v>
      </c>
      <c r="L2470" s="17"/>
      <c r="M2470" s="17"/>
      <c r="N2470" s="17"/>
      <c r="O2470" s="17"/>
    </row>
    <row r="2471" spans="1:15" ht="15.95">
      <c r="A2471" s="16" t="s">
        <v>5500</v>
      </c>
      <c r="B2471" s="16" t="s">
        <v>8420</v>
      </c>
      <c r="C2471" s="16"/>
      <c r="D2471" s="17"/>
      <c r="E2471" s="17"/>
      <c r="F2471" s="17"/>
      <c r="G2471" s="24">
        <v>39500</v>
      </c>
      <c r="H2471" s="24">
        <v>23800</v>
      </c>
      <c r="I2471" s="24">
        <v>147000</v>
      </c>
      <c r="J2471" s="24">
        <v>220000</v>
      </c>
      <c r="K2471" s="24">
        <v>219000</v>
      </c>
      <c r="L2471" s="17"/>
      <c r="M2471" s="17"/>
      <c r="N2471" s="17"/>
      <c r="O2471" s="17"/>
    </row>
    <row r="2472" spans="1:15" ht="15.95">
      <c r="A2472" s="16" t="s">
        <v>7061</v>
      </c>
      <c r="B2472" s="16" t="s">
        <v>8420</v>
      </c>
      <c r="C2472" s="16"/>
      <c r="D2472" s="17"/>
      <c r="E2472" s="17"/>
      <c r="F2472" s="17"/>
      <c r="G2472" s="17"/>
      <c r="H2472" s="17"/>
      <c r="I2472" s="24">
        <v>46400</v>
      </c>
      <c r="J2472" s="17"/>
      <c r="K2472" s="28"/>
      <c r="L2472" s="17"/>
      <c r="M2472" s="17"/>
      <c r="N2472" s="17"/>
      <c r="O2472" s="17"/>
    </row>
    <row r="2473" spans="1:15" ht="15.95">
      <c r="A2473" s="16" t="s">
        <v>3126</v>
      </c>
      <c r="B2473" s="16" t="s">
        <v>8420</v>
      </c>
      <c r="C2473" s="16"/>
      <c r="D2473" s="26">
        <v>3220000</v>
      </c>
      <c r="E2473" s="35">
        <v>1150000</v>
      </c>
      <c r="F2473" s="22">
        <v>2600000</v>
      </c>
      <c r="G2473" s="27">
        <v>1840000</v>
      </c>
      <c r="H2473" s="35">
        <v>1030000</v>
      </c>
      <c r="I2473" s="27">
        <v>1860000</v>
      </c>
      <c r="J2473" s="19">
        <v>1310000</v>
      </c>
      <c r="K2473" s="19">
        <v>1600000</v>
      </c>
      <c r="L2473" s="17"/>
      <c r="M2473" s="17"/>
      <c r="N2473" s="17"/>
      <c r="O2473" s="17"/>
    </row>
    <row r="2474" spans="1:15" ht="15.95">
      <c r="A2474" s="16" t="s">
        <v>6676</v>
      </c>
      <c r="B2474" s="16" t="s">
        <v>8420</v>
      </c>
      <c r="C2474" s="16"/>
      <c r="D2474" s="17"/>
      <c r="E2474" s="17"/>
      <c r="F2474" s="17"/>
      <c r="G2474" s="24">
        <v>110000</v>
      </c>
      <c r="H2474" s="24">
        <v>54500</v>
      </c>
      <c r="I2474" s="24">
        <v>130000</v>
      </c>
      <c r="J2474" s="24">
        <v>109000</v>
      </c>
      <c r="K2474" s="24">
        <v>63000</v>
      </c>
      <c r="L2474" s="17"/>
      <c r="M2474" s="17"/>
      <c r="N2474" s="17"/>
      <c r="O2474" s="17"/>
    </row>
    <row r="2475" spans="1:15" ht="15.95">
      <c r="A2475" s="16" t="s">
        <v>871</v>
      </c>
      <c r="B2475" s="16" t="s">
        <v>8420</v>
      </c>
      <c r="C2475" s="16"/>
      <c r="D2475" s="17"/>
      <c r="E2475" s="17"/>
      <c r="F2475" s="17"/>
      <c r="G2475" s="17"/>
      <c r="H2475" s="24">
        <v>71400</v>
      </c>
      <c r="I2475" s="24">
        <v>112000</v>
      </c>
      <c r="J2475" s="24">
        <v>231000</v>
      </c>
      <c r="K2475" s="28"/>
      <c r="L2475" s="18">
        <v>463000</v>
      </c>
      <c r="M2475" s="24">
        <v>98400</v>
      </c>
      <c r="N2475" s="17"/>
      <c r="O2475" s="24">
        <v>81400</v>
      </c>
    </row>
    <row r="2476" spans="1:15" ht="15.95">
      <c r="A2476" s="16" t="s">
        <v>5938</v>
      </c>
      <c r="B2476" s="16" t="s">
        <v>8420</v>
      </c>
      <c r="C2476" s="16"/>
      <c r="D2476" s="17"/>
      <c r="E2476" s="17"/>
      <c r="F2476" s="17"/>
      <c r="G2476" s="17"/>
      <c r="H2476" s="17"/>
      <c r="I2476" s="17"/>
      <c r="J2476" s="17"/>
      <c r="K2476" s="24">
        <v>60400</v>
      </c>
      <c r="L2476" s="17"/>
      <c r="M2476" s="17"/>
      <c r="N2476" s="17"/>
      <c r="O2476" s="17"/>
    </row>
    <row r="2477" spans="1:15" ht="15.95">
      <c r="A2477" s="119" t="s">
        <v>870</v>
      </c>
      <c r="B2477" s="118" t="s">
        <v>8420</v>
      </c>
      <c r="C2477" s="16"/>
      <c r="D2477" s="17"/>
      <c r="E2477" s="17"/>
      <c r="F2477" s="17"/>
      <c r="G2477" s="24">
        <v>166000</v>
      </c>
      <c r="H2477" s="17"/>
      <c r="I2477" s="18">
        <v>308000</v>
      </c>
      <c r="J2477" s="18">
        <v>399000</v>
      </c>
      <c r="K2477" s="24">
        <v>104000</v>
      </c>
      <c r="L2477" s="17"/>
      <c r="M2477" s="17"/>
      <c r="N2477" s="17"/>
      <c r="O2477" s="17"/>
    </row>
    <row r="2478" spans="1:15" ht="15.95">
      <c r="A2478" s="118" t="s">
        <v>870</v>
      </c>
      <c r="B2478" s="118" t="s">
        <v>8420</v>
      </c>
      <c r="C2478" s="16" t="s">
        <v>8442</v>
      </c>
      <c r="D2478" s="17"/>
      <c r="E2478" s="17"/>
      <c r="F2478" s="17"/>
      <c r="G2478" s="17"/>
      <c r="H2478" s="17"/>
      <c r="I2478" s="17"/>
      <c r="J2478" s="24">
        <v>247000</v>
      </c>
      <c r="K2478" s="28"/>
      <c r="L2478" s="17"/>
      <c r="M2478" s="17"/>
      <c r="N2478" s="17"/>
      <c r="O2478" s="17"/>
    </row>
    <row r="2479" spans="1:15" ht="15.95">
      <c r="A2479" s="118" t="s">
        <v>870</v>
      </c>
      <c r="B2479" s="16">
        <v>43</v>
      </c>
      <c r="C2479" s="16"/>
      <c r="D2479" s="17"/>
      <c r="E2479" s="17"/>
      <c r="F2479" s="17"/>
      <c r="G2479" s="17"/>
      <c r="H2479" s="17"/>
      <c r="I2479" s="24">
        <v>58200</v>
      </c>
      <c r="J2479" s="17"/>
      <c r="K2479" s="28"/>
      <c r="L2479" s="17"/>
      <c r="M2479" s="17"/>
      <c r="N2479" s="17"/>
      <c r="O2479" s="17"/>
    </row>
    <row r="2480" spans="1:15" ht="15.95">
      <c r="A2480" s="16" t="s">
        <v>2846</v>
      </c>
      <c r="B2480" s="16" t="s">
        <v>8420</v>
      </c>
      <c r="C2480" s="16"/>
      <c r="D2480" s="18">
        <v>274000</v>
      </c>
      <c r="E2480" s="24">
        <v>88400</v>
      </c>
      <c r="F2480" s="17"/>
      <c r="G2480" s="17"/>
      <c r="H2480" s="17"/>
      <c r="I2480" s="17"/>
      <c r="J2480" s="17"/>
      <c r="K2480" s="28"/>
      <c r="L2480" s="17"/>
      <c r="M2480" s="17"/>
      <c r="N2480" s="17"/>
      <c r="O2480" s="17"/>
    </row>
    <row r="2481" spans="1:15" ht="15.95">
      <c r="A2481" s="118" t="s">
        <v>869</v>
      </c>
      <c r="B2481" s="118" t="s">
        <v>8420</v>
      </c>
      <c r="C2481" s="16"/>
      <c r="D2481" s="22">
        <v>2560000</v>
      </c>
      <c r="E2481" s="18">
        <v>610000</v>
      </c>
      <c r="F2481" s="18">
        <v>711000</v>
      </c>
      <c r="G2481" s="18">
        <v>397000</v>
      </c>
      <c r="H2481" s="24">
        <v>225000</v>
      </c>
      <c r="I2481" s="18">
        <v>298000</v>
      </c>
      <c r="J2481" s="24">
        <v>180000</v>
      </c>
      <c r="K2481" s="18">
        <v>379000</v>
      </c>
      <c r="L2481" s="17"/>
      <c r="M2481" s="17"/>
      <c r="N2481" s="17"/>
      <c r="O2481" s="17"/>
    </row>
    <row r="2482" spans="1:15" ht="15.95">
      <c r="A2482" s="118" t="s">
        <v>869</v>
      </c>
      <c r="B2482" s="118" t="s">
        <v>8420</v>
      </c>
      <c r="C2482" s="16" t="s">
        <v>8425</v>
      </c>
      <c r="D2482" s="17"/>
      <c r="E2482" s="17"/>
      <c r="F2482" s="17"/>
      <c r="G2482" s="24">
        <v>51200</v>
      </c>
      <c r="H2482" s="17"/>
      <c r="I2482" s="17"/>
      <c r="J2482" s="17"/>
      <c r="K2482" s="28"/>
      <c r="L2482" s="17"/>
      <c r="M2482" s="17"/>
      <c r="N2482" s="17"/>
      <c r="O2482" s="17"/>
    </row>
    <row r="2483" spans="1:15" ht="15.95">
      <c r="A2483" s="16" t="s">
        <v>867</v>
      </c>
      <c r="B2483" s="16" t="s">
        <v>8420</v>
      </c>
      <c r="C2483" s="16"/>
      <c r="D2483" s="18">
        <v>350000</v>
      </c>
      <c r="E2483" s="24">
        <v>120000</v>
      </c>
      <c r="F2483" s="24">
        <v>143000</v>
      </c>
      <c r="G2483" s="24">
        <v>71000</v>
      </c>
      <c r="H2483" s="24">
        <v>50200</v>
      </c>
      <c r="I2483" s="35">
        <v>859000</v>
      </c>
      <c r="J2483" s="18">
        <v>260000</v>
      </c>
      <c r="K2483" s="18">
        <v>446000</v>
      </c>
      <c r="L2483" s="17"/>
      <c r="M2483" s="17"/>
      <c r="N2483" s="17"/>
      <c r="O2483" s="17"/>
    </row>
    <row r="2484" spans="1:15" ht="15.95">
      <c r="A2484" s="118" t="s">
        <v>866</v>
      </c>
      <c r="B2484" s="118" t="s">
        <v>8420</v>
      </c>
      <c r="C2484" s="16"/>
      <c r="D2484" s="17"/>
      <c r="E2484" s="24">
        <v>154000</v>
      </c>
      <c r="F2484" s="18">
        <v>662000</v>
      </c>
      <c r="G2484" s="24">
        <v>54300</v>
      </c>
      <c r="H2484" s="24">
        <v>37600</v>
      </c>
      <c r="I2484" s="18">
        <v>376000</v>
      </c>
      <c r="J2484" s="24">
        <v>125000</v>
      </c>
      <c r="K2484" s="24">
        <v>73700</v>
      </c>
      <c r="L2484" s="17"/>
      <c r="M2484" s="17"/>
      <c r="N2484" s="17"/>
      <c r="O2484" s="17"/>
    </row>
    <row r="2485" spans="1:15" ht="15.95">
      <c r="A2485" s="118" t="s">
        <v>866</v>
      </c>
      <c r="B2485" s="118" t="s">
        <v>8420</v>
      </c>
      <c r="C2485" s="16" t="s">
        <v>8426</v>
      </c>
      <c r="D2485" s="17"/>
      <c r="E2485" s="17"/>
      <c r="F2485" s="24">
        <v>31300</v>
      </c>
      <c r="G2485" s="17"/>
      <c r="H2485" s="17"/>
      <c r="I2485" s="17"/>
      <c r="J2485" s="17"/>
      <c r="K2485" s="28"/>
      <c r="L2485" s="17"/>
      <c r="M2485" s="17"/>
      <c r="N2485" s="17"/>
      <c r="O2485" s="17"/>
    </row>
    <row r="2486" spans="1:15" ht="15.95">
      <c r="A2486" s="118" t="s">
        <v>866</v>
      </c>
      <c r="B2486" s="118">
        <v>737</v>
      </c>
      <c r="C2486" s="16" t="s">
        <v>8448</v>
      </c>
      <c r="D2486" s="24">
        <v>33600</v>
      </c>
      <c r="E2486" s="24">
        <v>21300</v>
      </c>
      <c r="F2486" s="24">
        <v>12900</v>
      </c>
      <c r="G2486" s="17"/>
      <c r="H2486" s="17"/>
      <c r="I2486" s="17"/>
      <c r="J2486" s="17"/>
      <c r="K2486" s="28"/>
      <c r="L2486" s="17"/>
      <c r="M2486" s="17"/>
      <c r="N2486" s="17"/>
      <c r="O2486" s="17"/>
    </row>
    <row r="2487" spans="1:15" ht="15.95">
      <c r="A2487" s="118" t="s">
        <v>866</v>
      </c>
      <c r="B2487" s="118">
        <v>737</v>
      </c>
      <c r="C2487" s="16" t="s">
        <v>8441</v>
      </c>
      <c r="D2487" s="24">
        <v>37600</v>
      </c>
      <c r="E2487" s="17"/>
      <c r="F2487" s="17"/>
      <c r="G2487" s="17"/>
      <c r="H2487" s="17"/>
      <c r="I2487" s="24">
        <v>14400</v>
      </c>
      <c r="J2487" s="17"/>
      <c r="K2487" s="24">
        <v>19000</v>
      </c>
      <c r="L2487" s="17"/>
      <c r="M2487" s="17"/>
      <c r="N2487" s="17"/>
      <c r="O2487" s="17"/>
    </row>
    <row r="2488" spans="1:15" ht="15.95">
      <c r="A2488" s="118" t="s">
        <v>866</v>
      </c>
      <c r="B2488" s="118">
        <v>737</v>
      </c>
      <c r="C2488" s="16" t="s">
        <v>8444</v>
      </c>
      <c r="D2488" s="24">
        <v>53200</v>
      </c>
      <c r="E2488" s="24">
        <v>16400</v>
      </c>
      <c r="F2488" s="24">
        <v>16500</v>
      </c>
      <c r="G2488" s="17"/>
      <c r="H2488" s="24">
        <v>12900</v>
      </c>
      <c r="I2488" s="24">
        <v>25800</v>
      </c>
      <c r="J2488" s="17"/>
      <c r="K2488" s="24">
        <v>18900</v>
      </c>
      <c r="L2488" s="17"/>
      <c r="M2488" s="17"/>
      <c r="N2488" s="17"/>
      <c r="O2488" s="17"/>
    </row>
    <row r="2489" spans="1:15" ht="15.95">
      <c r="A2489" s="118" t="s">
        <v>866</v>
      </c>
      <c r="B2489" s="118">
        <v>737</v>
      </c>
      <c r="C2489" s="16" t="s">
        <v>8453</v>
      </c>
      <c r="D2489" s="24">
        <v>39000</v>
      </c>
      <c r="E2489" s="17"/>
      <c r="F2489" s="17"/>
      <c r="G2489" s="17"/>
      <c r="H2489" s="24">
        <v>10800</v>
      </c>
      <c r="I2489" s="24">
        <v>15600</v>
      </c>
      <c r="J2489" s="17"/>
      <c r="K2489" s="28"/>
      <c r="L2489" s="17"/>
      <c r="M2489" s="17"/>
      <c r="N2489" s="17"/>
      <c r="O2489" s="17"/>
    </row>
    <row r="2490" spans="1:15" ht="15.95">
      <c r="A2490" s="119" t="s">
        <v>864</v>
      </c>
      <c r="B2490" s="16" t="s">
        <v>8420</v>
      </c>
      <c r="C2490" s="16"/>
      <c r="D2490" s="22">
        <v>2320000</v>
      </c>
      <c r="E2490" s="35">
        <v>769000</v>
      </c>
      <c r="F2490" s="26">
        <v>2840000</v>
      </c>
      <c r="G2490" s="35">
        <v>1200000</v>
      </c>
      <c r="H2490" s="35">
        <v>854000</v>
      </c>
      <c r="I2490" s="19">
        <v>1340000</v>
      </c>
      <c r="J2490" s="35">
        <v>1050000</v>
      </c>
      <c r="K2490" s="19">
        <v>1300000</v>
      </c>
      <c r="L2490" s="17"/>
      <c r="M2490" s="17"/>
      <c r="N2490" s="17"/>
      <c r="O2490" s="17"/>
    </row>
    <row r="2491" spans="1:15" ht="15.95">
      <c r="A2491" s="118" t="s">
        <v>864</v>
      </c>
      <c r="B2491" s="16">
        <v>28</v>
      </c>
      <c r="C2491" s="16" t="s">
        <v>8442</v>
      </c>
      <c r="D2491" s="24">
        <v>30300</v>
      </c>
      <c r="E2491" s="24">
        <v>11900</v>
      </c>
      <c r="F2491" s="24">
        <v>33600</v>
      </c>
      <c r="G2491" s="17"/>
      <c r="H2491" s="17"/>
      <c r="I2491" s="17"/>
      <c r="J2491" s="17"/>
      <c r="K2491" s="28"/>
      <c r="L2491" s="17"/>
      <c r="M2491" s="17"/>
      <c r="N2491" s="17"/>
      <c r="O2491" s="17"/>
    </row>
    <row r="2492" spans="1:15" ht="15.95">
      <c r="A2492" s="118" t="s">
        <v>864</v>
      </c>
      <c r="B2492" s="16">
        <v>166</v>
      </c>
      <c r="C2492" s="16"/>
      <c r="D2492" s="17"/>
      <c r="E2492" s="17"/>
      <c r="F2492" s="17"/>
      <c r="G2492" s="17"/>
      <c r="H2492" s="24">
        <v>83900</v>
      </c>
      <c r="I2492" s="17"/>
      <c r="J2492" s="17"/>
      <c r="K2492" s="28"/>
      <c r="L2492" s="17"/>
      <c r="M2492" s="17"/>
      <c r="N2492" s="17"/>
      <c r="O2492" s="17"/>
    </row>
    <row r="2493" spans="1:15" ht="15.95">
      <c r="A2493" s="16" t="s">
        <v>863</v>
      </c>
      <c r="B2493" s="16" t="s">
        <v>8420</v>
      </c>
      <c r="C2493" s="16"/>
      <c r="D2493" s="17"/>
      <c r="E2493" s="17"/>
      <c r="F2493" s="17"/>
      <c r="G2493" s="17"/>
      <c r="H2493" s="17"/>
      <c r="I2493" s="24">
        <v>107000</v>
      </c>
      <c r="J2493" s="17"/>
      <c r="K2493" s="24">
        <v>102000</v>
      </c>
      <c r="L2493" s="17"/>
      <c r="M2493" s="17"/>
      <c r="N2493" s="17"/>
      <c r="O2493" s="17"/>
    </row>
    <row r="2494" spans="1:15" ht="15.95">
      <c r="A2494" s="16" t="s">
        <v>6503</v>
      </c>
      <c r="B2494" s="16" t="s">
        <v>8420</v>
      </c>
      <c r="C2494" s="16"/>
      <c r="D2494" s="17"/>
      <c r="E2494" s="17"/>
      <c r="F2494" s="17"/>
      <c r="G2494" s="17"/>
      <c r="H2494" s="17"/>
      <c r="I2494" s="24">
        <v>51400</v>
      </c>
      <c r="J2494" s="17"/>
      <c r="K2494" s="24">
        <v>50100</v>
      </c>
      <c r="L2494" s="17"/>
      <c r="M2494" s="17"/>
      <c r="N2494" s="17"/>
      <c r="O2494" s="17"/>
    </row>
    <row r="2495" spans="1:15" ht="15.95">
      <c r="A2495" s="16" t="s">
        <v>8710</v>
      </c>
      <c r="B2495" s="16" t="s">
        <v>8420</v>
      </c>
      <c r="C2495" s="16"/>
      <c r="D2495" s="17"/>
      <c r="E2495" s="17"/>
      <c r="F2495" s="17"/>
      <c r="G2495" s="24">
        <v>163000</v>
      </c>
      <c r="H2495" s="17"/>
      <c r="I2495" s="17"/>
      <c r="J2495" s="17"/>
      <c r="K2495" s="28"/>
      <c r="L2495" s="17"/>
      <c r="M2495" s="17"/>
      <c r="N2495" s="17"/>
      <c r="O2495" s="17"/>
    </row>
    <row r="2496" spans="1:15" ht="15.95">
      <c r="A2496" s="16" t="s">
        <v>2184</v>
      </c>
      <c r="B2496" s="16" t="s">
        <v>8420</v>
      </c>
      <c r="C2496" s="16"/>
      <c r="D2496" s="17"/>
      <c r="E2496" s="17"/>
      <c r="F2496" s="17"/>
      <c r="G2496" s="17"/>
      <c r="H2496" s="17"/>
      <c r="I2496" s="24">
        <v>110000</v>
      </c>
      <c r="J2496" s="17"/>
      <c r="K2496" s="28"/>
      <c r="L2496" s="17"/>
      <c r="M2496" s="17"/>
      <c r="N2496" s="17"/>
      <c r="O2496" s="17"/>
    </row>
    <row r="2497" spans="1:15" ht="15.95">
      <c r="A2497" s="16" t="s">
        <v>861</v>
      </c>
      <c r="B2497" s="16" t="s">
        <v>8420</v>
      </c>
      <c r="C2497" s="16"/>
      <c r="D2497" s="17"/>
      <c r="E2497" s="17"/>
      <c r="F2497" s="17"/>
      <c r="G2497" s="24">
        <v>142000</v>
      </c>
      <c r="H2497" s="18">
        <v>392000</v>
      </c>
      <c r="I2497" s="18">
        <v>686000</v>
      </c>
      <c r="J2497" s="24">
        <v>149000</v>
      </c>
      <c r="K2497" s="18">
        <v>261000</v>
      </c>
      <c r="L2497" s="17"/>
      <c r="M2497" s="17"/>
      <c r="N2497" s="17"/>
      <c r="O2497" s="17"/>
    </row>
    <row r="2498" spans="1:15" ht="15.95">
      <c r="A2498" s="118" t="s">
        <v>860</v>
      </c>
      <c r="B2498" s="16" t="s">
        <v>8420</v>
      </c>
      <c r="C2498" s="16"/>
      <c r="D2498" s="22">
        <v>2740000</v>
      </c>
      <c r="E2498" s="19">
        <v>1350000</v>
      </c>
      <c r="F2498" s="18">
        <v>522000</v>
      </c>
      <c r="G2498" s="18">
        <v>272000</v>
      </c>
      <c r="H2498" s="17"/>
      <c r="I2498" s="17"/>
      <c r="J2498" s="17"/>
      <c r="K2498" s="28"/>
      <c r="L2498" s="17"/>
      <c r="M2498" s="17"/>
      <c r="N2498" s="17"/>
      <c r="O2498" s="17"/>
    </row>
    <row r="2499" spans="1:15" ht="15.95">
      <c r="A2499" s="118" t="s">
        <v>860</v>
      </c>
      <c r="B2499" s="16">
        <v>482</v>
      </c>
      <c r="C2499" s="16"/>
      <c r="D2499" s="17"/>
      <c r="E2499" s="17"/>
      <c r="F2499" s="17"/>
      <c r="G2499" s="24">
        <v>12700</v>
      </c>
      <c r="H2499" s="17"/>
      <c r="I2499" s="17"/>
      <c r="J2499" s="17"/>
      <c r="K2499" s="28"/>
      <c r="L2499" s="17"/>
      <c r="M2499" s="17"/>
      <c r="N2499" s="17"/>
      <c r="O2499" s="17"/>
    </row>
    <row r="2500" spans="1:15" ht="15.95">
      <c r="A2500" s="16" t="s">
        <v>6571</v>
      </c>
      <c r="B2500" s="16" t="s">
        <v>8420</v>
      </c>
      <c r="C2500" s="16"/>
      <c r="D2500" s="24">
        <v>94100</v>
      </c>
      <c r="E2500" s="24">
        <v>14900</v>
      </c>
      <c r="F2500" s="17"/>
      <c r="G2500" s="17"/>
      <c r="H2500" s="17"/>
      <c r="I2500" s="17"/>
      <c r="J2500" s="17"/>
      <c r="K2500" s="28"/>
      <c r="L2500" s="17"/>
      <c r="M2500" s="17"/>
      <c r="N2500" s="17"/>
      <c r="O2500" s="17"/>
    </row>
    <row r="2501" spans="1:15" ht="15.95">
      <c r="A2501" s="119" t="s">
        <v>2072</v>
      </c>
      <c r="B2501" s="119" t="s">
        <v>8420</v>
      </c>
      <c r="C2501" s="16"/>
      <c r="D2501" s="115">
        <v>39100000</v>
      </c>
      <c r="E2501" s="18">
        <v>515000</v>
      </c>
      <c r="F2501" s="114">
        <v>31900000</v>
      </c>
      <c r="G2501" s="24">
        <v>78200</v>
      </c>
      <c r="H2501" s="18">
        <v>604000</v>
      </c>
      <c r="I2501" s="17"/>
      <c r="J2501" s="24">
        <v>112000</v>
      </c>
      <c r="K2501" s="24">
        <v>153000</v>
      </c>
      <c r="L2501" s="17"/>
      <c r="M2501" s="17"/>
      <c r="N2501" s="17"/>
      <c r="O2501" s="19">
        <v>1490000</v>
      </c>
    </row>
    <row r="2502" spans="1:15" ht="15.95">
      <c r="A2502" s="118" t="s">
        <v>2072</v>
      </c>
      <c r="B2502" s="118" t="s">
        <v>8420</v>
      </c>
      <c r="C2502" s="16" t="s">
        <v>8426</v>
      </c>
      <c r="D2502" s="24">
        <v>152000</v>
      </c>
      <c r="E2502" s="17"/>
      <c r="F2502" s="17"/>
      <c r="G2502" s="17"/>
      <c r="H2502" s="17"/>
      <c r="I2502" s="17"/>
      <c r="J2502" s="17"/>
      <c r="K2502" s="28"/>
      <c r="L2502" s="17"/>
      <c r="M2502" s="17"/>
      <c r="N2502" s="17"/>
      <c r="O2502" s="17"/>
    </row>
    <row r="2503" spans="1:15" ht="15.95">
      <c r="A2503" s="118" t="s">
        <v>2072</v>
      </c>
      <c r="B2503" s="118" t="s">
        <v>8420</v>
      </c>
      <c r="C2503" s="16" t="s">
        <v>8442</v>
      </c>
      <c r="D2503" s="24">
        <v>243000</v>
      </c>
      <c r="E2503" s="17"/>
      <c r="F2503" s="24">
        <v>23100</v>
      </c>
      <c r="G2503" s="17"/>
      <c r="H2503" s="17"/>
      <c r="I2503" s="17"/>
      <c r="J2503" s="17"/>
      <c r="K2503" s="28"/>
      <c r="L2503" s="17"/>
      <c r="M2503" s="17"/>
      <c r="N2503" s="17"/>
      <c r="O2503" s="17"/>
    </row>
    <row r="2504" spans="1:15" ht="15.95">
      <c r="A2504" s="118" t="s">
        <v>2072</v>
      </c>
      <c r="B2504" s="16">
        <v>253</v>
      </c>
      <c r="C2504" s="16"/>
      <c r="D2504" s="18">
        <v>344000</v>
      </c>
      <c r="E2504" s="17"/>
      <c r="F2504" s="18">
        <v>393000</v>
      </c>
      <c r="G2504" s="17"/>
      <c r="H2504" s="17"/>
      <c r="I2504" s="17"/>
      <c r="J2504" s="17"/>
      <c r="K2504" s="28"/>
      <c r="L2504" s="17"/>
      <c r="M2504" s="17"/>
      <c r="N2504" s="17"/>
      <c r="O2504" s="17"/>
    </row>
    <row r="2505" spans="1:15" ht="15.95">
      <c r="A2505" s="118" t="s">
        <v>2072</v>
      </c>
      <c r="B2505" s="16">
        <v>301</v>
      </c>
      <c r="C2505" s="16" t="s">
        <v>8422</v>
      </c>
      <c r="D2505" s="18">
        <v>336000</v>
      </c>
      <c r="E2505" s="17"/>
      <c r="F2505" s="18">
        <v>301000</v>
      </c>
      <c r="G2505" s="17"/>
      <c r="H2505" s="17"/>
      <c r="I2505" s="17"/>
      <c r="J2505" s="17"/>
      <c r="K2505" s="28"/>
      <c r="L2505" s="17"/>
      <c r="M2505" s="17"/>
      <c r="N2505" s="17"/>
      <c r="O2505" s="17"/>
    </row>
    <row r="2506" spans="1:15" ht="15.95">
      <c r="A2506" s="16" t="s">
        <v>8797</v>
      </c>
      <c r="B2506" s="16" t="s">
        <v>8420</v>
      </c>
      <c r="C2506" s="16"/>
      <c r="D2506" s="24">
        <v>230000</v>
      </c>
      <c r="E2506" s="17"/>
      <c r="F2506" s="17"/>
      <c r="G2506" s="17"/>
      <c r="H2506" s="17"/>
      <c r="I2506" s="17"/>
      <c r="J2506" s="17"/>
      <c r="K2506" s="28"/>
      <c r="L2506" s="17"/>
      <c r="M2506" s="17"/>
      <c r="N2506" s="17"/>
      <c r="O2506" s="17"/>
    </row>
    <row r="2507" spans="1:15" ht="15.95">
      <c r="A2507" s="119" t="s">
        <v>858</v>
      </c>
      <c r="B2507" s="16" t="s">
        <v>8420</v>
      </c>
      <c r="C2507" s="16"/>
      <c r="D2507" s="18">
        <v>488000</v>
      </c>
      <c r="E2507" s="24">
        <v>76500</v>
      </c>
      <c r="F2507" s="18">
        <v>322000</v>
      </c>
      <c r="G2507" s="18">
        <v>278000</v>
      </c>
      <c r="H2507" s="35">
        <v>1240000</v>
      </c>
      <c r="I2507" s="24">
        <v>199000</v>
      </c>
      <c r="J2507" s="18">
        <v>317000</v>
      </c>
      <c r="K2507" s="24">
        <v>213000</v>
      </c>
      <c r="L2507" s="17"/>
      <c r="M2507" s="17"/>
      <c r="N2507" s="17"/>
      <c r="O2507" s="17"/>
    </row>
    <row r="2508" spans="1:15" ht="15.95">
      <c r="A2508" s="118" t="s">
        <v>858</v>
      </c>
      <c r="B2508" s="16">
        <v>376</v>
      </c>
      <c r="C2508" s="16"/>
      <c r="D2508" s="17"/>
      <c r="E2508" s="17"/>
      <c r="F2508" s="24">
        <v>25200</v>
      </c>
      <c r="G2508" s="17"/>
      <c r="H2508" s="24">
        <v>53300</v>
      </c>
      <c r="I2508" s="17"/>
      <c r="J2508" s="24">
        <v>10000</v>
      </c>
      <c r="K2508" s="24">
        <v>13300</v>
      </c>
      <c r="L2508" s="17"/>
      <c r="M2508" s="17"/>
      <c r="N2508" s="17"/>
      <c r="O2508" s="17"/>
    </row>
    <row r="2509" spans="1:15" ht="15.95">
      <c r="A2509" s="118" t="s">
        <v>858</v>
      </c>
      <c r="B2509" s="119">
        <v>451</v>
      </c>
      <c r="C2509" s="16" t="s">
        <v>8430</v>
      </c>
      <c r="D2509" s="17"/>
      <c r="E2509" s="17"/>
      <c r="F2509" s="17"/>
      <c r="G2509" s="17"/>
      <c r="H2509" s="24">
        <v>44700</v>
      </c>
      <c r="I2509" s="17"/>
      <c r="J2509" s="17"/>
      <c r="K2509" s="28"/>
      <c r="L2509" s="17"/>
      <c r="M2509" s="17"/>
      <c r="N2509" s="17"/>
      <c r="O2509" s="17"/>
    </row>
    <row r="2510" spans="1:15" ht="15.95">
      <c r="A2510" s="118" t="s">
        <v>858</v>
      </c>
      <c r="B2510" s="118">
        <v>451</v>
      </c>
      <c r="C2510" s="16" t="s">
        <v>8431</v>
      </c>
      <c r="D2510" s="24">
        <v>42800</v>
      </c>
      <c r="E2510" s="17"/>
      <c r="F2510" s="17"/>
      <c r="G2510" s="17"/>
      <c r="H2510" s="24">
        <v>95800</v>
      </c>
      <c r="I2510" s="17"/>
      <c r="J2510" s="17"/>
      <c r="K2510" s="24">
        <v>20200</v>
      </c>
      <c r="L2510" s="17"/>
      <c r="M2510" s="17"/>
      <c r="N2510" s="17"/>
      <c r="O2510" s="17"/>
    </row>
    <row r="2511" spans="1:15" ht="15.95">
      <c r="A2511" s="118" t="s">
        <v>858</v>
      </c>
      <c r="B2511" s="118">
        <v>451</v>
      </c>
      <c r="C2511" s="16" t="s">
        <v>8432</v>
      </c>
      <c r="D2511" s="17"/>
      <c r="E2511" s="17"/>
      <c r="F2511" s="17"/>
      <c r="G2511" s="17"/>
      <c r="H2511" s="24">
        <v>78600</v>
      </c>
      <c r="I2511" s="17"/>
      <c r="J2511" s="17"/>
      <c r="K2511" s="28"/>
      <c r="L2511" s="17"/>
      <c r="M2511" s="17"/>
      <c r="N2511" s="17"/>
      <c r="O2511" s="17"/>
    </row>
    <row r="2512" spans="1:15" ht="15.95">
      <c r="A2512" s="16" t="s">
        <v>857</v>
      </c>
      <c r="B2512" s="16" t="s">
        <v>8420</v>
      </c>
      <c r="C2512" s="16"/>
      <c r="D2512" s="27">
        <v>2190000</v>
      </c>
      <c r="E2512" s="35">
        <v>1080000</v>
      </c>
      <c r="F2512" s="35">
        <v>978000</v>
      </c>
      <c r="G2512" s="24">
        <v>64800</v>
      </c>
      <c r="H2512" s="24">
        <v>216000</v>
      </c>
      <c r="I2512" s="24">
        <v>238000</v>
      </c>
      <c r="J2512" s="35">
        <v>769000</v>
      </c>
      <c r="K2512" s="24">
        <v>57300</v>
      </c>
      <c r="L2512" s="24">
        <v>7460</v>
      </c>
      <c r="M2512" s="18">
        <v>282000</v>
      </c>
      <c r="N2512" s="17"/>
      <c r="O2512" s="24">
        <v>8550</v>
      </c>
    </row>
    <row r="2513" spans="1:15" ht="15.95">
      <c r="A2513" s="118" t="s">
        <v>2577</v>
      </c>
      <c r="B2513" s="118" t="s">
        <v>8420</v>
      </c>
      <c r="C2513" s="16"/>
      <c r="D2513" s="18">
        <v>509000</v>
      </c>
      <c r="E2513" s="24">
        <v>82800</v>
      </c>
      <c r="F2513" s="24">
        <v>31000</v>
      </c>
      <c r="G2513" s="24">
        <v>18100</v>
      </c>
      <c r="H2513" s="18">
        <v>372000</v>
      </c>
      <c r="I2513" s="24">
        <v>190000</v>
      </c>
      <c r="J2513" s="24">
        <v>33400</v>
      </c>
      <c r="K2513" s="24">
        <v>44400</v>
      </c>
      <c r="L2513" s="18">
        <v>516000</v>
      </c>
      <c r="M2513" s="24">
        <v>165000</v>
      </c>
      <c r="N2513" s="17"/>
      <c r="O2513" s="24">
        <v>31900</v>
      </c>
    </row>
    <row r="2514" spans="1:15" ht="15.95">
      <c r="A2514" s="118" t="s">
        <v>2577</v>
      </c>
      <c r="B2514" s="118" t="s">
        <v>8420</v>
      </c>
      <c r="C2514" s="16" t="s">
        <v>8428</v>
      </c>
      <c r="D2514" s="17"/>
      <c r="E2514" s="17"/>
      <c r="F2514" s="17"/>
      <c r="G2514" s="17"/>
      <c r="H2514" s="17"/>
      <c r="I2514" s="17"/>
      <c r="J2514" s="17"/>
      <c r="K2514" s="28"/>
      <c r="L2514" s="17"/>
      <c r="M2514" s="24">
        <v>32000</v>
      </c>
      <c r="N2514" s="17"/>
      <c r="O2514" s="17"/>
    </row>
    <row r="2515" spans="1:15" ht="15.95">
      <c r="A2515" s="16" t="s">
        <v>2161</v>
      </c>
      <c r="B2515" s="16">
        <v>73</v>
      </c>
      <c r="C2515" s="16" t="s">
        <v>8448</v>
      </c>
      <c r="D2515" s="17"/>
      <c r="E2515" s="17"/>
      <c r="F2515" s="24">
        <v>6170</v>
      </c>
      <c r="G2515" s="17"/>
      <c r="H2515" s="17"/>
      <c r="I2515" s="17"/>
      <c r="J2515" s="17"/>
      <c r="K2515" s="28"/>
      <c r="L2515" s="17"/>
      <c r="M2515" s="17"/>
      <c r="N2515" s="17"/>
      <c r="O2515" s="17"/>
    </row>
    <row r="2516" spans="1:15" ht="15.95">
      <c r="A2516" s="16" t="s">
        <v>856</v>
      </c>
      <c r="B2516" s="16" t="s">
        <v>8420</v>
      </c>
      <c r="C2516" s="16"/>
      <c r="D2516" s="17"/>
      <c r="E2516" s="24">
        <v>11100</v>
      </c>
      <c r="F2516" s="17"/>
      <c r="G2516" s="17"/>
      <c r="H2516" s="17"/>
      <c r="I2516" s="18">
        <v>260000</v>
      </c>
      <c r="J2516" s="17"/>
      <c r="K2516" s="24">
        <v>20800</v>
      </c>
      <c r="L2516" s="17"/>
      <c r="M2516" s="17"/>
      <c r="N2516" s="17"/>
      <c r="O2516" s="17"/>
    </row>
    <row r="2517" spans="1:15" ht="15.95">
      <c r="A2517" s="16" t="s">
        <v>5416</v>
      </c>
      <c r="B2517" s="16" t="s">
        <v>8420</v>
      </c>
      <c r="C2517" s="16"/>
      <c r="D2517" s="18">
        <v>272000</v>
      </c>
      <c r="E2517" s="24">
        <v>176000</v>
      </c>
      <c r="F2517" s="24">
        <v>28600</v>
      </c>
      <c r="G2517" s="24">
        <v>18700</v>
      </c>
      <c r="H2517" s="17"/>
      <c r="I2517" s="17"/>
      <c r="J2517" s="17"/>
      <c r="K2517" s="28"/>
      <c r="L2517" s="17"/>
      <c r="M2517" s="17"/>
      <c r="N2517" s="17"/>
      <c r="O2517" s="17"/>
    </row>
    <row r="2518" spans="1:15" ht="15.95">
      <c r="A2518" s="16" t="s">
        <v>6139</v>
      </c>
      <c r="B2518" s="16" t="s">
        <v>8420</v>
      </c>
      <c r="C2518" s="16"/>
      <c r="D2518" s="17"/>
      <c r="E2518" s="17"/>
      <c r="F2518" s="17"/>
      <c r="G2518" s="17"/>
      <c r="H2518" s="17"/>
      <c r="I2518" s="17"/>
      <c r="J2518" s="17"/>
      <c r="K2518" s="28"/>
      <c r="L2518" s="24">
        <v>12600</v>
      </c>
      <c r="M2518" s="17"/>
      <c r="N2518" s="17"/>
      <c r="O2518" s="17"/>
    </row>
    <row r="2519" spans="1:15" ht="15.95">
      <c r="A2519" s="119" t="s">
        <v>854</v>
      </c>
      <c r="B2519" s="119" t="s">
        <v>8420</v>
      </c>
      <c r="C2519" s="16"/>
      <c r="D2519" s="35">
        <v>1060000</v>
      </c>
      <c r="E2519" s="19">
        <v>1490000</v>
      </c>
      <c r="F2519" s="18">
        <v>343000</v>
      </c>
      <c r="G2519" s="35">
        <v>842000</v>
      </c>
      <c r="H2519" s="48">
        <v>9380000</v>
      </c>
      <c r="I2519" s="62">
        <v>20300000</v>
      </c>
      <c r="J2519" s="66">
        <v>19200000</v>
      </c>
      <c r="K2519" s="23">
        <v>7320000</v>
      </c>
      <c r="L2519" s="39">
        <v>16400000</v>
      </c>
      <c r="M2519" s="111">
        <v>21300000</v>
      </c>
      <c r="N2519" s="59">
        <v>16900000</v>
      </c>
      <c r="O2519" s="44">
        <v>12800000</v>
      </c>
    </row>
    <row r="2520" spans="1:15" ht="15.95">
      <c r="A2520" s="118" t="s">
        <v>854</v>
      </c>
      <c r="B2520" s="118" t="s">
        <v>8420</v>
      </c>
      <c r="C2520" s="16" t="s">
        <v>8426</v>
      </c>
      <c r="D2520" s="17"/>
      <c r="E2520" s="17"/>
      <c r="F2520" s="17"/>
      <c r="G2520" s="17"/>
      <c r="H2520" s="17"/>
      <c r="I2520" s="17"/>
      <c r="J2520" s="17"/>
      <c r="K2520" s="28"/>
      <c r="L2520" s="17"/>
      <c r="M2520" s="24">
        <v>106000</v>
      </c>
      <c r="N2520" s="17"/>
      <c r="O2520" s="17"/>
    </row>
    <row r="2521" spans="1:15" ht="15.95">
      <c r="A2521" s="118" t="s">
        <v>854</v>
      </c>
      <c r="B2521" s="118" t="s">
        <v>8420</v>
      </c>
      <c r="C2521" s="16" t="s">
        <v>8428</v>
      </c>
      <c r="D2521" s="17"/>
      <c r="E2521" s="17"/>
      <c r="F2521" s="17"/>
      <c r="G2521" s="17"/>
      <c r="H2521" s="17"/>
      <c r="I2521" s="24">
        <v>30300</v>
      </c>
      <c r="J2521" s="24">
        <v>113000</v>
      </c>
      <c r="K2521" s="28"/>
      <c r="L2521" s="17"/>
      <c r="M2521" s="24">
        <v>180000</v>
      </c>
      <c r="N2521" s="24">
        <v>407</v>
      </c>
      <c r="O2521" s="24">
        <v>248000</v>
      </c>
    </row>
    <row r="2522" spans="1:15" ht="15.95">
      <c r="A2522" s="118" t="s">
        <v>854</v>
      </c>
      <c r="B2522" s="118" t="s">
        <v>8420</v>
      </c>
      <c r="C2522" s="16" t="s">
        <v>8422</v>
      </c>
      <c r="D2522" s="17"/>
      <c r="E2522" s="17"/>
      <c r="F2522" s="17"/>
      <c r="G2522" s="17"/>
      <c r="H2522" s="17"/>
      <c r="I2522" s="17"/>
      <c r="J2522" s="17"/>
      <c r="K2522" s="28"/>
      <c r="L2522" s="17"/>
      <c r="M2522" s="24">
        <v>2330</v>
      </c>
      <c r="N2522" s="17"/>
      <c r="O2522" s="17"/>
    </row>
    <row r="2523" spans="1:15" ht="15.95">
      <c r="A2523" s="118" t="s">
        <v>854</v>
      </c>
      <c r="B2523" s="118" t="s">
        <v>8420</v>
      </c>
      <c r="C2523" s="16" t="s">
        <v>8442</v>
      </c>
      <c r="D2523" s="17"/>
      <c r="E2523" s="17"/>
      <c r="F2523" s="17"/>
      <c r="G2523" s="17"/>
      <c r="H2523" s="17"/>
      <c r="I2523" s="17"/>
      <c r="J2523" s="17"/>
      <c r="K2523" s="28"/>
      <c r="L2523" s="24">
        <v>16500</v>
      </c>
      <c r="M2523" s="17"/>
      <c r="N2523" s="24">
        <v>77500</v>
      </c>
      <c r="O2523" s="17"/>
    </row>
    <row r="2524" spans="1:15" ht="15.95">
      <c r="A2524" s="118" t="s">
        <v>854</v>
      </c>
      <c r="B2524" s="118" t="s">
        <v>8420</v>
      </c>
      <c r="C2524" s="16" t="s">
        <v>8445</v>
      </c>
      <c r="D2524" s="17"/>
      <c r="E2524" s="17"/>
      <c r="F2524" s="17"/>
      <c r="G2524" s="17"/>
      <c r="H2524" s="17"/>
      <c r="I2524" s="17"/>
      <c r="J2524" s="17"/>
      <c r="K2524" s="28"/>
      <c r="L2524" s="24">
        <v>109000</v>
      </c>
      <c r="M2524" s="24">
        <v>233000</v>
      </c>
      <c r="N2524" s="17"/>
      <c r="O2524" s="18">
        <v>284000</v>
      </c>
    </row>
    <row r="2525" spans="1:15" ht="15.95">
      <c r="A2525" s="118" t="s">
        <v>854</v>
      </c>
      <c r="B2525" s="118" t="s">
        <v>8420</v>
      </c>
      <c r="C2525" s="16" t="s">
        <v>8435</v>
      </c>
      <c r="D2525" s="17"/>
      <c r="E2525" s="17"/>
      <c r="F2525" s="17"/>
      <c r="G2525" s="17"/>
      <c r="H2525" s="24">
        <v>34.5</v>
      </c>
      <c r="I2525" s="24">
        <v>7090</v>
      </c>
      <c r="J2525" s="24">
        <v>17100</v>
      </c>
      <c r="K2525" s="24">
        <v>0</v>
      </c>
      <c r="L2525" s="24">
        <v>3120</v>
      </c>
      <c r="M2525" s="24">
        <v>1030</v>
      </c>
      <c r="N2525" s="24">
        <v>931</v>
      </c>
      <c r="O2525" s="17"/>
    </row>
    <row r="2526" spans="1:15" ht="15.95">
      <c r="A2526" s="118" t="s">
        <v>854</v>
      </c>
      <c r="B2526" s="118" t="s">
        <v>8420</v>
      </c>
      <c r="C2526" s="16" t="s">
        <v>8446</v>
      </c>
      <c r="D2526" s="17"/>
      <c r="E2526" s="17"/>
      <c r="F2526" s="17"/>
      <c r="G2526" s="17"/>
      <c r="H2526" s="17"/>
      <c r="I2526" s="17"/>
      <c r="J2526" s="17"/>
      <c r="K2526" s="28"/>
      <c r="L2526" s="17"/>
      <c r="M2526" s="17"/>
      <c r="N2526" s="18">
        <v>358000</v>
      </c>
      <c r="O2526" s="17"/>
    </row>
    <row r="2527" spans="1:15" ht="15.95">
      <c r="A2527" s="118" t="s">
        <v>854</v>
      </c>
      <c r="B2527" s="118" t="s">
        <v>8420</v>
      </c>
      <c r="C2527" s="16" t="s">
        <v>8425</v>
      </c>
      <c r="D2527" s="17"/>
      <c r="E2527" s="17"/>
      <c r="F2527" s="17"/>
      <c r="G2527" s="17"/>
      <c r="H2527" s="17"/>
      <c r="I2527" s="17"/>
      <c r="J2527" s="17"/>
      <c r="K2527" s="24">
        <v>26000</v>
      </c>
      <c r="L2527" s="17"/>
      <c r="M2527" s="24">
        <v>41600</v>
      </c>
      <c r="N2527" s="17"/>
      <c r="O2527" s="24">
        <v>132000</v>
      </c>
    </row>
    <row r="2528" spans="1:15" ht="15.95">
      <c r="A2528" s="118" t="s">
        <v>854</v>
      </c>
      <c r="B2528" s="16">
        <v>33</v>
      </c>
      <c r="C2528" s="16"/>
      <c r="D2528" s="17"/>
      <c r="E2528" s="17"/>
      <c r="F2528" s="17"/>
      <c r="G2528" s="17"/>
      <c r="H2528" s="18">
        <v>361000</v>
      </c>
      <c r="I2528" s="18">
        <v>405000</v>
      </c>
      <c r="J2528" s="18">
        <v>454000</v>
      </c>
      <c r="K2528" s="18">
        <v>327000</v>
      </c>
      <c r="L2528" s="18">
        <v>286000</v>
      </c>
      <c r="M2528" s="18">
        <v>475000</v>
      </c>
      <c r="N2528" s="18">
        <v>373000</v>
      </c>
      <c r="O2528" s="18">
        <v>429000</v>
      </c>
    </row>
    <row r="2529" spans="1:15" ht="15.95">
      <c r="A2529" s="118" t="s">
        <v>854</v>
      </c>
      <c r="B2529" s="16">
        <v>34</v>
      </c>
      <c r="C2529" s="16"/>
      <c r="D2529" s="17"/>
      <c r="E2529" s="24">
        <v>59400</v>
      </c>
      <c r="F2529" s="17"/>
      <c r="G2529" s="17"/>
      <c r="H2529" s="24">
        <v>74100</v>
      </c>
      <c r="I2529" s="35">
        <v>754000</v>
      </c>
      <c r="J2529" s="35">
        <v>751000</v>
      </c>
      <c r="K2529" s="28"/>
      <c r="L2529" s="18">
        <v>395000</v>
      </c>
      <c r="M2529" s="18">
        <v>475000</v>
      </c>
      <c r="N2529" s="18">
        <v>373000</v>
      </c>
      <c r="O2529" s="17"/>
    </row>
    <row r="2530" spans="1:15" ht="15.95">
      <c r="A2530" s="118" t="s">
        <v>854</v>
      </c>
      <c r="B2530" s="119">
        <v>51</v>
      </c>
      <c r="C2530" s="16"/>
      <c r="D2530" s="17"/>
      <c r="E2530" s="17"/>
      <c r="F2530" s="17"/>
      <c r="G2530" s="17"/>
      <c r="H2530" s="17"/>
      <c r="I2530" s="17"/>
      <c r="J2530" s="17"/>
      <c r="K2530" s="28"/>
      <c r="L2530" s="17"/>
      <c r="M2530" s="17"/>
      <c r="N2530" s="17"/>
      <c r="O2530" s="24">
        <v>120000</v>
      </c>
    </row>
    <row r="2531" spans="1:15" ht="15.95">
      <c r="A2531" s="118" t="s">
        <v>854</v>
      </c>
      <c r="B2531" s="118">
        <v>51</v>
      </c>
      <c r="C2531" s="16" t="s">
        <v>8435</v>
      </c>
      <c r="D2531" s="17"/>
      <c r="E2531" s="17"/>
      <c r="F2531" s="17"/>
      <c r="G2531" s="17"/>
      <c r="H2531" s="17"/>
      <c r="I2531" s="17"/>
      <c r="J2531" s="17"/>
      <c r="K2531" s="28"/>
      <c r="L2531" s="17"/>
      <c r="M2531" s="17"/>
      <c r="N2531" s="17"/>
      <c r="O2531" s="24">
        <v>64000</v>
      </c>
    </row>
    <row r="2532" spans="1:15" ht="15.95">
      <c r="A2532" s="118" t="s">
        <v>854</v>
      </c>
      <c r="B2532" s="118">
        <v>51</v>
      </c>
      <c r="C2532" s="16" t="s">
        <v>8434</v>
      </c>
      <c r="D2532" s="17"/>
      <c r="E2532" s="17"/>
      <c r="F2532" s="17"/>
      <c r="G2532" s="17"/>
      <c r="H2532" s="17"/>
      <c r="I2532" s="17"/>
      <c r="J2532" s="17"/>
      <c r="K2532" s="28"/>
      <c r="L2532" s="17"/>
      <c r="M2532" s="24">
        <v>88700</v>
      </c>
      <c r="N2532" s="24">
        <v>119000</v>
      </c>
      <c r="O2532" s="35">
        <v>1230000</v>
      </c>
    </row>
    <row r="2533" spans="1:15" ht="15.95">
      <c r="A2533" s="118" t="s">
        <v>854</v>
      </c>
      <c r="B2533" s="118">
        <v>51</v>
      </c>
      <c r="C2533" s="16" t="s">
        <v>8447</v>
      </c>
      <c r="D2533" s="17"/>
      <c r="E2533" s="17"/>
      <c r="F2533" s="17"/>
      <c r="G2533" s="17"/>
      <c r="H2533" s="17"/>
      <c r="I2533" s="17"/>
      <c r="J2533" s="17"/>
      <c r="K2533" s="28"/>
      <c r="L2533" s="17"/>
      <c r="M2533" s="17"/>
      <c r="N2533" s="17"/>
      <c r="O2533" s="24">
        <v>128000</v>
      </c>
    </row>
    <row r="2534" spans="1:15" ht="15.95">
      <c r="A2534" s="118" t="s">
        <v>854</v>
      </c>
      <c r="B2534" s="118">
        <v>51</v>
      </c>
      <c r="C2534" s="16" t="s">
        <v>8424</v>
      </c>
      <c r="D2534" s="17"/>
      <c r="E2534" s="17"/>
      <c r="F2534" s="17"/>
      <c r="G2534" s="17"/>
      <c r="H2534" s="17"/>
      <c r="I2534" s="17"/>
      <c r="J2534" s="17"/>
      <c r="K2534" s="28"/>
      <c r="L2534" s="17"/>
      <c r="M2534" s="17"/>
      <c r="N2534" s="17"/>
      <c r="O2534" s="18">
        <v>699000</v>
      </c>
    </row>
    <row r="2535" spans="1:15" ht="15.95">
      <c r="A2535" s="118" t="s">
        <v>854</v>
      </c>
      <c r="B2535" s="118">
        <v>51</v>
      </c>
      <c r="C2535" s="16" t="s">
        <v>8429</v>
      </c>
      <c r="D2535" s="17"/>
      <c r="E2535" s="17"/>
      <c r="F2535" s="17"/>
      <c r="G2535" s="17"/>
      <c r="H2535" s="17"/>
      <c r="I2535" s="17"/>
      <c r="J2535" s="17"/>
      <c r="K2535" s="28"/>
      <c r="L2535" s="17"/>
      <c r="M2535" s="24">
        <v>52200</v>
      </c>
      <c r="N2535" s="24">
        <v>56800</v>
      </c>
      <c r="O2535" s="18">
        <v>482000</v>
      </c>
    </row>
    <row r="2536" spans="1:15" ht="15.95">
      <c r="A2536" s="118" t="s">
        <v>854</v>
      </c>
      <c r="B2536" s="118">
        <v>51</v>
      </c>
      <c r="C2536" s="16" t="s">
        <v>8430</v>
      </c>
      <c r="D2536" s="17"/>
      <c r="E2536" s="17"/>
      <c r="F2536" s="17"/>
      <c r="G2536" s="17"/>
      <c r="H2536" s="17"/>
      <c r="I2536" s="17"/>
      <c r="J2536" s="17"/>
      <c r="K2536" s="28"/>
      <c r="L2536" s="17"/>
      <c r="M2536" s="24">
        <v>244000</v>
      </c>
      <c r="N2536" s="18">
        <v>309000</v>
      </c>
      <c r="O2536" s="35">
        <v>1150000</v>
      </c>
    </row>
    <row r="2537" spans="1:15" ht="15.95">
      <c r="A2537" s="118" t="s">
        <v>854</v>
      </c>
      <c r="B2537" s="118">
        <v>51</v>
      </c>
      <c r="C2537" s="16" t="s">
        <v>8431</v>
      </c>
      <c r="D2537" s="17"/>
      <c r="E2537" s="17"/>
      <c r="F2537" s="17"/>
      <c r="G2537" s="17"/>
      <c r="H2537" s="17"/>
      <c r="I2537" s="17"/>
      <c r="J2537" s="17"/>
      <c r="K2537" s="28"/>
      <c r="L2537" s="17"/>
      <c r="M2537" s="24">
        <v>219000</v>
      </c>
      <c r="N2537" s="18">
        <v>299000</v>
      </c>
      <c r="O2537" s="35">
        <v>851000</v>
      </c>
    </row>
    <row r="2538" spans="1:15" ht="15.95">
      <c r="A2538" s="118" t="s">
        <v>854</v>
      </c>
      <c r="B2538" s="118">
        <v>51</v>
      </c>
      <c r="C2538" s="16" t="s">
        <v>8432</v>
      </c>
      <c r="D2538" s="17"/>
      <c r="E2538" s="17"/>
      <c r="F2538" s="17"/>
      <c r="G2538" s="17"/>
      <c r="H2538" s="17"/>
      <c r="I2538" s="17"/>
      <c r="J2538" s="17"/>
      <c r="K2538" s="28"/>
      <c r="L2538" s="17"/>
      <c r="M2538" s="17"/>
      <c r="N2538" s="17"/>
      <c r="O2538" s="24">
        <v>150000</v>
      </c>
    </row>
    <row r="2539" spans="1:15" ht="15.95">
      <c r="A2539" s="118" t="s">
        <v>854</v>
      </c>
      <c r="B2539" s="118">
        <v>51</v>
      </c>
      <c r="C2539" s="16" t="s">
        <v>8452</v>
      </c>
      <c r="D2539" s="17"/>
      <c r="E2539" s="17"/>
      <c r="F2539" s="17"/>
      <c r="G2539" s="17"/>
      <c r="H2539" s="17"/>
      <c r="I2539" s="17"/>
      <c r="J2539" s="17"/>
      <c r="K2539" s="28"/>
      <c r="L2539" s="17"/>
      <c r="M2539" s="17"/>
      <c r="N2539" s="24">
        <v>26200</v>
      </c>
      <c r="O2539" s="24">
        <v>196000</v>
      </c>
    </row>
    <row r="2540" spans="1:15" ht="15.95">
      <c r="A2540" s="118" t="s">
        <v>854</v>
      </c>
      <c r="B2540" s="118">
        <v>51</v>
      </c>
      <c r="C2540" s="16" t="s">
        <v>8450</v>
      </c>
      <c r="D2540" s="17"/>
      <c r="E2540" s="17"/>
      <c r="F2540" s="17"/>
      <c r="G2540" s="17"/>
      <c r="H2540" s="17"/>
      <c r="I2540" s="17"/>
      <c r="J2540" s="17"/>
      <c r="K2540" s="28"/>
      <c r="L2540" s="17"/>
      <c r="M2540" s="17"/>
      <c r="N2540" s="17"/>
      <c r="O2540" s="24">
        <v>49100</v>
      </c>
    </row>
    <row r="2541" spans="1:15" ht="15.95">
      <c r="A2541" s="118" t="s">
        <v>854</v>
      </c>
      <c r="B2541" s="118">
        <v>104</v>
      </c>
      <c r="C2541" s="16" t="s">
        <v>8440</v>
      </c>
      <c r="D2541" s="17"/>
      <c r="E2541" s="17"/>
      <c r="F2541" s="17"/>
      <c r="G2541" s="17"/>
      <c r="H2541" s="17"/>
      <c r="I2541" s="17"/>
      <c r="J2541" s="17"/>
      <c r="K2541" s="28"/>
      <c r="L2541" s="17"/>
      <c r="M2541" s="24">
        <v>17.2</v>
      </c>
      <c r="N2541" s="24">
        <v>355</v>
      </c>
      <c r="O2541" s="17"/>
    </row>
    <row r="2542" spans="1:15" ht="15.95">
      <c r="A2542" s="118" t="s">
        <v>854</v>
      </c>
      <c r="B2542" s="118">
        <v>104</v>
      </c>
      <c r="C2542" s="16" t="s">
        <v>8438</v>
      </c>
      <c r="D2542" s="17"/>
      <c r="E2542" s="17"/>
      <c r="F2542" s="17"/>
      <c r="G2542" s="17"/>
      <c r="H2542" s="24">
        <v>3910</v>
      </c>
      <c r="I2542" s="17"/>
      <c r="J2542" s="17"/>
      <c r="K2542" s="28"/>
      <c r="L2542" s="17"/>
      <c r="M2542" s="24">
        <v>67500</v>
      </c>
      <c r="N2542" s="24">
        <v>148</v>
      </c>
      <c r="O2542" s="17"/>
    </row>
    <row r="2543" spans="1:15" ht="15.95">
      <c r="A2543" s="118" t="s">
        <v>854</v>
      </c>
      <c r="B2543" s="118">
        <v>104</v>
      </c>
      <c r="C2543" s="16" t="s">
        <v>8436</v>
      </c>
      <c r="D2543" s="17"/>
      <c r="E2543" s="17"/>
      <c r="F2543" s="17"/>
      <c r="G2543" s="17"/>
      <c r="H2543" s="24">
        <v>0</v>
      </c>
      <c r="I2543" s="24">
        <v>0</v>
      </c>
      <c r="J2543" s="24">
        <v>0</v>
      </c>
      <c r="K2543" s="24">
        <v>0</v>
      </c>
      <c r="L2543" s="24">
        <v>0</v>
      </c>
      <c r="M2543" s="24">
        <v>0</v>
      </c>
      <c r="N2543" s="24">
        <v>0</v>
      </c>
      <c r="O2543" s="24">
        <v>0</v>
      </c>
    </row>
    <row r="2544" spans="1:15" ht="15.95">
      <c r="A2544" s="118" t="s">
        <v>854</v>
      </c>
      <c r="B2544" s="118">
        <v>104</v>
      </c>
      <c r="C2544" s="16" t="s">
        <v>8435</v>
      </c>
      <c r="D2544" s="17"/>
      <c r="E2544" s="17"/>
      <c r="F2544" s="17"/>
      <c r="G2544" s="17"/>
      <c r="H2544" s="17"/>
      <c r="I2544" s="17"/>
      <c r="J2544" s="17"/>
      <c r="K2544" s="28"/>
      <c r="L2544" s="17"/>
      <c r="M2544" s="17"/>
      <c r="N2544" s="24">
        <v>931</v>
      </c>
      <c r="O2544" s="17"/>
    </row>
    <row r="2545" spans="1:15" ht="15.95">
      <c r="A2545" s="118" t="s">
        <v>854</v>
      </c>
      <c r="B2545" s="118">
        <v>104</v>
      </c>
      <c r="C2545" s="16" t="s">
        <v>8441</v>
      </c>
      <c r="D2545" s="17"/>
      <c r="E2545" s="17"/>
      <c r="F2545" s="17"/>
      <c r="G2545" s="17"/>
      <c r="H2545" s="24">
        <v>993</v>
      </c>
      <c r="I2545" s="24">
        <v>266</v>
      </c>
      <c r="J2545" s="17"/>
      <c r="K2545" s="24">
        <v>145</v>
      </c>
      <c r="L2545" s="17"/>
      <c r="M2545" s="24">
        <v>86.3</v>
      </c>
      <c r="N2545" s="17"/>
      <c r="O2545" s="17"/>
    </row>
    <row r="2546" spans="1:15" ht="15.95">
      <c r="A2546" s="118" t="s">
        <v>854</v>
      </c>
      <c r="B2546" s="118">
        <v>104</v>
      </c>
      <c r="C2546" s="16" t="s">
        <v>8444</v>
      </c>
      <c r="D2546" s="17"/>
      <c r="E2546" s="17"/>
      <c r="F2546" s="17"/>
      <c r="G2546" s="17"/>
      <c r="H2546" s="17"/>
      <c r="I2546" s="17"/>
      <c r="J2546" s="17"/>
      <c r="K2546" s="28"/>
      <c r="L2546" s="17"/>
      <c r="M2546" s="24">
        <v>0</v>
      </c>
      <c r="N2546" s="17"/>
      <c r="O2546" s="17"/>
    </row>
    <row r="2547" spans="1:15" ht="15.95">
      <c r="A2547" s="118" t="s">
        <v>854</v>
      </c>
      <c r="B2547" s="118">
        <v>104</v>
      </c>
      <c r="C2547" s="16" t="s">
        <v>8736</v>
      </c>
      <c r="D2547" s="17"/>
      <c r="E2547" s="17"/>
      <c r="F2547" s="17"/>
      <c r="G2547" s="17"/>
      <c r="H2547" s="17"/>
      <c r="I2547" s="17"/>
      <c r="J2547" s="17"/>
      <c r="K2547" s="28"/>
      <c r="L2547" s="24">
        <v>46400</v>
      </c>
      <c r="M2547" s="24">
        <v>101000</v>
      </c>
      <c r="N2547" s="17"/>
      <c r="O2547" s="17"/>
    </row>
    <row r="2548" spans="1:15" ht="15.95">
      <c r="A2548" s="118" t="s">
        <v>854</v>
      </c>
      <c r="B2548" s="118">
        <v>104</v>
      </c>
      <c r="C2548" s="16" t="s">
        <v>8437</v>
      </c>
      <c r="D2548" s="17"/>
      <c r="E2548" s="17"/>
      <c r="F2548" s="17"/>
      <c r="G2548" s="17"/>
      <c r="H2548" s="17"/>
      <c r="I2548" s="17"/>
      <c r="J2548" s="17"/>
      <c r="K2548" s="28"/>
      <c r="L2548" s="17"/>
      <c r="M2548" s="17"/>
      <c r="N2548" s="24">
        <v>109000</v>
      </c>
      <c r="O2548" s="17"/>
    </row>
    <row r="2549" spans="1:15" ht="15.95">
      <c r="A2549" s="118" t="s">
        <v>854</v>
      </c>
      <c r="B2549" s="118">
        <v>104</v>
      </c>
      <c r="C2549" s="16" t="s">
        <v>8452</v>
      </c>
      <c r="D2549" s="17"/>
      <c r="E2549" s="17"/>
      <c r="F2549" s="17"/>
      <c r="G2549" s="17"/>
      <c r="H2549" s="17"/>
      <c r="I2549" s="17"/>
      <c r="J2549" s="17"/>
      <c r="K2549" s="28"/>
      <c r="L2549" s="17"/>
      <c r="M2549" s="17"/>
      <c r="N2549" s="24">
        <v>111000</v>
      </c>
      <c r="O2549" s="17"/>
    </row>
    <row r="2550" spans="1:15" ht="15.95">
      <c r="A2550" s="118" t="s">
        <v>854</v>
      </c>
      <c r="B2550" s="118">
        <v>104</v>
      </c>
      <c r="C2550" s="16" t="s">
        <v>8456</v>
      </c>
      <c r="D2550" s="17"/>
      <c r="E2550" s="17"/>
      <c r="F2550" s="17"/>
      <c r="G2550" s="17"/>
      <c r="H2550" s="17"/>
      <c r="I2550" s="17"/>
      <c r="J2550" s="17"/>
      <c r="K2550" s="28"/>
      <c r="L2550" s="17"/>
      <c r="M2550" s="17"/>
      <c r="N2550" s="24">
        <v>109000</v>
      </c>
      <c r="O2550" s="17"/>
    </row>
    <row r="2551" spans="1:15" ht="15.95">
      <c r="A2551" s="118" t="s">
        <v>854</v>
      </c>
      <c r="B2551" s="118">
        <v>104</v>
      </c>
      <c r="C2551" s="16" t="s">
        <v>8439</v>
      </c>
      <c r="D2551" s="17"/>
      <c r="E2551" s="17"/>
      <c r="F2551" s="17"/>
      <c r="G2551" s="17"/>
      <c r="H2551" s="17"/>
      <c r="I2551" s="24">
        <v>24.3</v>
      </c>
      <c r="J2551" s="17"/>
      <c r="K2551" s="28"/>
      <c r="L2551" s="17"/>
      <c r="M2551" s="17"/>
      <c r="N2551" s="17"/>
      <c r="O2551" s="17"/>
    </row>
    <row r="2552" spans="1:15" ht="15.95">
      <c r="A2552" s="118" t="s">
        <v>854</v>
      </c>
      <c r="B2552" s="118">
        <v>104</v>
      </c>
      <c r="C2552" s="16" t="s">
        <v>8451</v>
      </c>
      <c r="D2552" s="17"/>
      <c r="E2552" s="17"/>
      <c r="F2552" s="17"/>
      <c r="G2552" s="17"/>
      <c r="H2552" s="24">
        <v>196</v>
      </c>
      <c r="I2552" s="17"/>
      <c r="J2552" s="17"/>
      <c r="K2552" s="28"/>
      <c r="L2552" s="17"/>
      <c r="M2552" s="17"/>
      <c r="N2552" s="17"/>
      <c r="O2552" s="17"/>
    </row>
    <row r="2553" spans="1:15" ht="15.95">
      <c r="A2553" s="118" t="s">
        <v>854</v>
      </c>
      <c r="B2553" s="16">
        <v>108</v>
      </c>
      <c r="C2553" s="16" t="s">
        <v>8445</v>
      </c>
      <c r="D2553" s="17"/>
      <c r="E2553" s="17"/>
      <c r="F2553" s="17"/>
      <c r="G2553" s="17"/>
      <c r="H2553" s="17"/>
      <c r="I2553" s="17"/>
      <c r="J2553" s="17"/>
      <c r="K2553" s="28"/>
      <c r="L2553" s="17"/>
      <c r="M2553" s="17"/>
      <c r="N2553" s="24">
        <v>192000</v>
      </c>
      <c r="O2553" s="17"/>
    </row>
    <row r="2554" spans="1:15" ht="15.95">
      <c r="A2554" s="118" t="s">
        <v>854</v>
      </c>
      <c r="B2554" s="16">
        <v>114</v>
      </c>
      <c r="C2554" s="16" t="s">
        <v>8445</v>
      </c>
      <c r="D2554" s="17"/>
      <c r="E2554" s="17"/>
      <c r="F2554" s="17"/>
      <c r="G2554" s="17"/>
      <c r="H2554" s="17"/>
      <c r="I2554" s="17"/>
      <c r="J2554" s="17"/>
      <c r="K2554" s="28"/>
      <c r="L2554" s="17"/>
      <c r="M2554" s="17"/>
      <c r="N2554" s="17"/>
      <c r="O2554" s="24">
        <v>142000</v>
      </c>
    </row>
    <row r="2555" spans="1:15" ht="15.95">
      <c r="A2555" s="118" t="s">
        <v>854</v>
      </c>
      <c r="B2555" s="118">
        <v>116</v>
      </c>
      <c r="C2555" s="16" t="s">
        <v>8445</v>
      </c>
      <c r="D2555" s="17"/>
      <c r="E2555" s="17"/>
      <c r="F2555" s="17"/>
      <c r="G2555" s="17"/>
      <c r="H2555" s="17"/>
      <c r="I2555" s="17"/>
      <c r="J2555" s="17"/>
      <c r="K2555" s="28"/>
      <c r="L2555" s="17"/>
      <c r="M2555" s="24">
        <v>233000</v>
      </c>
      <c r="N2555" s="24">
        <v>192000</v>
      </c>
      <c r="O2555" s="17"/>
    </row>
    <row r="2556" spans="1:15" ht="15.95">
      <c r="A2556" s="118" t="s">
        <v>854</v>
      </c>
      <c r="B2556" s="118">
        <v>116</v>
      </c>
      <c r="C2556" s="16" t="s">
        <v>8435</v>
      </c>
      <c r="D2556" s="17"/>
      <c r="E2556" s="17"/>
      <c r="F2556" s="17"/>
      <c r="G2556" s="17"/>
      <c r="H2556" s="17"/>
      <c r="I2556" s="17"/>
      <c r="J2556" s="17"/>
      <c r="K2556" s="28"/>
      <c r="L2556" s="17"/>
      <c r="M2556" s="24">
        <v>32300</v>
      </c>
      <c r="N2556" s="17"/>
      <c r="O2556" s="24">
        <v>35200</v>
      </c>
    </row>
    <row r="2557" spans="1:15" ht="15.95">
      <c r="A2557" s="118" t="s">
        <v>854</v>
      </c>
      <c r="B2557" s="16">
        <v>117</v>
      </c>
      <c r="C2557" s="16" t="s">
        <v>8435</v>
      </c>
      <c r="D2557" s="17"/>
      <c r="E2557" s="17"/>
      <c r="F2557" s="17"/>
      <c r="G2557" s="17"/>
      <c r="H2557" s="17"/>
      <c r="I2557" s="17"/>
      <c r="J2557" s="17"/>
      <c r="K2557" s="28"/>
      <c r="L2557" s="17"/>
      <c r="M2557" s="17"/>
      <c r="N2557" s="24">
        <v>69400</v>
      </c>
      <c r="O2557" s="17"/>
    </row>
    <row r="2558" spans="1:15" ht="15.95">
      <c r="A2558" s="118" t="s">
        <v>854</v>
      </c>
      <c r="B2558" s="16">
        <v>119</v>
      </c>
      <c r="C2558" s="16" t="s">
        <v>8445</v>
      </c>
      <c r="D2558" s="17"/>
      <c r="E2558" s="17"/>
      <c r="F2558" s="17"/>
      <c r="G2558" s="17"/>
      <c r="H2558" s="17"/>
      <c r="I2558" s="17"/>
      <c r="J2558" s="17"/>
      <c r="K2558" s="28"/>
      <c r="L2558" s="17"/>
      <c r="M2558" s="17"/>
      <c r="N2558" s="24">
        <v>192000</v>
      </c>
      <c r="O2558" s="24">
        <v>142000</v>
      </c>
    </row>
    <row r="2559" spans="1:15" ht="15.95">
      <c r="A2559" s="118" t="s">
        <v>854</v>
      </c>
      <c r="B2559" s="16">
        <v>137</v>
      </c>
      <c r="C2559" s="16"/>
      <c r="D2559" s="17"/>
      <c r="E2559" s="17"/>
      <c r="F2559" s="24">
        <v>2310</v>
      </c>
      <c r="G2559" s="17"/>
      <c r="H2559" s="24">
        <v>92200</v>
      </c>
      <c r="I2559" s="18">
        <v>476000</v>
      </c>
      <c r="J2559" s="18">
        <v>337000</v>
      </c>
      <c r="K2559" s="24">
        <v>113000</v>
      </c>
      <c r="L2559" s="24">
        <v>36500</v>
      </c>
      <c r="M2559" s="18">
        <v>398000</v>
      </c>
      <c r="N2559" s="18">
        <v>270000</v>
      </c>
      <c r="O2559" s="24">
        <v>204000</v>
      </c>
    </row>
    <row r="2560" spans="1:15" ht="15.95">
      <c r="A2560" s="118" t="s">
        <v>854</v>
      </c>
      <c r="B2560" s="16">
        <v>173</v>
      </c>
      <c r="C2560" s="16"/>
      <c r="D2560" s="17"/>
      <c r="E2560" s="17"/>
      <c r="F2560" s="17"/>
      <c r="G2560" s="17"/>
      <c r="H2560" s="17"/>
      <c r="I2560" s="24">
        <v>40300</v>
      </c>
      <c r="J2560" s="24">
        <v>9010</v>
      </c>
      <c r="K2560" s="28"/>
      <c r="L2560" s="24">
        <v>17700</v>
      </c>
      <c r="M2560" s="24">
        <v>36100</v>
      </c>
      <c r="N2560" s="17"/>
      <c r="O2560" s="24">
        <v>46000</v>
      </c>
    </row>
    <row r="2561" spans="1:15" ht="15.95">
      <c r="A2561" s="118" t="s">
        <v>854</v>
      </c>
      <c r="B2561" s="16">
        <v>192</v>
      </c>
      <c r="C2561" s="16"/>
      <c r="D2561" s="17"/>
      <c r="E2561" s="17"/>
      <c r="F2561" s="17"/>
      <c r="G2561" s="17"/>
      <c r="H2561" s="17"/>
      <c r="I2561" s="24">
        <v>131000</v>
      </c>
      <c r="J2561" s="24">
        <v>204000</v>
      </c>
      <c r="K2561" s="28"/>
      <c r="L2561" s="24">
        <v>7810</v>
      </c>
      <c r="M2561" s="17"/>
      <c r="N2561" s="17"/>
      <c r="O2561" s="17"/>
    </row>
    <row r="2562" spans="1:15" ht="15.95">
      <c r="A2562" s="16" t="s">
        <v>5967</v>
      </c>
      <c r="B2562" s="16" t="s">
        <v>8420</v>
      </c>
      <c r="C2562" s="16"/>
      <c r="D2562" s="24">
        <v>8210</v>
      </c>
      <c r="E2562" s="24">
        <v>7360</v>
      </c>
      <c r="F2562" s="17"/>
      <c r="G2562" s="17"/>
      <c r="H2562" s="24">
        <v>75700</v>
      </c>
      <c r="I2562" s="24">
        <v>28100</v>
      </c>
      <c r="J2562" s="24">
        <v>128000</v>
      </c>
      <c r="K2562" s="24">
        <v>17500</v>
      </c>
      <c r="L2562" s="17"/>
      <c r="M2562" s="17"/>
      <c r="N2562" s="17"/>
      <c r="O2562" s="17"/>
    </row>
    <row r="2563" spans="1:15" ht="15.95">
      <c r="A2563" s="16" t="s">
        <v>849</v>
      </c>
      <c r="B2563" s="16" t="s">
        <v>8420</v>
      </c>
      <c r="C2563" s="16"/>
      <c r="D2563" s="24">
        <v>66000</v>
      </c>
      <c r="E2563" s="17"/>
      <c r="F2563" s="18">
        <v>271000</v>
      </c>
      <c r="G2563" s="24">
        <v>231000</v>
      </c>
      <c r="H2563" s="17"/>
      <c r="I2563" s="17"/>
      <c r="J2563" s="17"/>
      <c r="K2563" s="28"/>
      <c r="L2563" s="17"/>
      <c r="M2563" s="17"/>
      <c r="N2563" s="17"/>
      <c r="O2563" s="17"/>
    </row>
    <row r="2564" spans="1:15" ht="15.95">
      <c r="A2564" s="118" t="s">
        <v>848</v>
      </c>
      <c r="B2564" s="118" t="s">
        <v>8420</v>
      </c>
      <c r="C2564" s="16"/>
      <c r="D2564" s="24">
        <v>62500</v>
      </c>
      <c r="E2564" s="24">
        <v>236000</v>
      </c>
      <c r="F2564" s="35">
        <v>1240000</v>
      </c>
      <c r="G2564" s="18">
        <v>440000</v>
      </c>
      <c r="H2564" s="17"/>
      <c r="I2564" s="17"/>
      <c r="J2564" s="17"/>
      <c r="K2564" s="28"/>
      <c r="L2564" s="17"/>
      <c r="M2564" s="17"/>
      <c r="N2564" s="17"/>
      <c r="O2564" s="17"/>
    </row>
    <row r="2565" spans="1:15" ht="15.95">
      <c r="A2565" s="118" t="s">
        <v>848</v>
      </c>
      <c r="B2565" s="118" t="s">
        <v>8420</v>
      </c>
      <c r="C2565" s="16" t="s">
        <v>8426</v>
      </c>
      <c r="D2565" s="17"/>
      <c r="E2565" s="17"/>
      <c r="F2565" s="17"/>
      <c r="G2565" s="24">
        <v>71800</v>
      </c>
      <c r="H2565" s="17"/>
      <c r="I2565" s="17"/>
      <c r="J2565" s="17"/>
      <c r="K2565" s="28"/>
      <c r="L2565" s="17"/>
      <c r="M2565" s="17"/>
      <c r="N2565" s="17"/>
      <c r="O2565" s="17"/>
    </row>
    <row r="2566" spans="1:15" ht="15.95">
      <c r="A2566" s="118" t="s">
        <v>847</v>
      </c>
      <c r="B2566" s="118" t="s">
        <v>8420</v>
      </c>
      <c r="C2566" s="16"/>
      <c r="D2566" s="46">
        <v>23100000</v>
      </c>
      <c r="E2566" s="47">
        <v>7970000</v>
      </c>
      <c r="F2566" s="59">
        <v>17100000</v>
      </c>
      <c r="G2566" s="23">
        <v>7440000</v>
      </c>
      <c r="H2566" s="25">
        <v>4710000</v>
      </c>
      <c r="I2566" s="37">
        <v>5230000</v>
      </c>
      <c r="J2566" s="32">
        <v>5370000</v>
      </c>
      <c r="K2566" s="37">
        <v>5060000</v>
      </c>
      <c r="L2566" s="37">
        <v>5050000</v>
      </c>
      <c r="M2566" s="22">
        <v>2590000</v>
      </c>
      <c r="N2566" s="21">
        <v>6020000</v>
      </c>
      <c r="O2566" s="27">
        <v>2210000</v>
      </c>
    </row>
    <row r="2567" spans="1:15" ht="15.95">
      <c r="A2567" s="118" t="s">
        <v>847</v>
      </c>
      <c r="B2567" s="118" t="s">
        <v>8420</v>
      </c>
      <c r="C2567" s="16" t="s">
        <v>8423</v>
      </c>
      <c r="D2567" s="17"/>
      <c r="E2567" s="17"/>
      <c r="F2567" s="17"/>
      <c r="G2567" s="24">
        <v>64700</v>
      </c>
      <c r="H2567" s="17"/>
      <c r="I2567" s="17"/>
      <c r="J2567" s="17"/>
      <c r="K2567" s="28"/>
      <c r="L2567" s="17"/>
      <c r="M2567" s="17"/>
      <c r="N2567" s="24">
        <v>86300</v>
      </c>
      <c r="O2567" s="17"/>
    </row>
    <row r="2568" spans="1:15" ht="15.95">
      <c r="A2568" s="118" t="s">
        <v>847</v>
      </c>
      <c r="B2568" s="119">
        <v>85</v>
      </c>
      <c r="C2568" s="16" t="s">
        <v>8424</v>
      </c>
      <c r="D2568" s="24">
        <v>0</v>
      </c>
      <c r="E2568" s="24">
        <v>41100</v>
      </c>
      <c r="F2568" s="24">
        <v>0</v>
      </c>
      <c r="G2568" s="17"/>
      <c r="H2568" s="17"/>
      <c r="I2568" s="17"/>
      <c r="J2568" s="17"/>
      <c r="K2568" s="28"/>
      <c r="L2568" s="17"/>
      <c r="M2568" s="24">
        <v>0</v>
      </c>
      <c r="N2568" s="17"/>
      <c r="O2568" s="17"/>
    </row>
    <row r="2569" spans="1:15" ht="15.95">
      <c r="A2569" s="118" t="s">
        <v>847</v>
      </c>
      <c r="B2569" s="118">
        <v>85</v>
      </c>
      <c r="C2569" s="16" t="s">
        <v>8429</v>
      </c>
      <c r="D2569" s="17"/>
      <c r="E2569" s="17"/>
      <c r="F2569" s="24">
        <v>144000</v>
      </c>
      <c r="G2569" s="24">
        <v>55800</v>
      </c>
      <c r="H2569" s="17"/>
      <c r="I2569" s="24">
        <v>0</v>
      </c>
      <c r="J2569" s="17"/>
      <c r="K2569" s="24">
        <v>22200</v>
      </c>
      <c r="L2569" s="24">
        <v>40400</v>
      </c>
      <c r="M2569" s="24">
        <v>57600</v>
      </c>
      <c r="N2569" s="24">
        <v>44900</v>
      </c>
      <c r="O2569" s="17"/>
    </row>
    <row r="2570" spans="1:15" ht="15.95">
      <c r="A2570" s="118" t="s">
        <v>847</v>
      </c>
      <c r="B2570" s="118">
        <v>85</v>
      </c>
      <c r="C2570" s="16" t="s">
        <v>8430</v>
      </c>
      <c r="D2570" s="24">
        <v>222000</v>
      </c>
      <c r="E2570" s="17"/>
      <c r="F2570" s="24">
        <v>177000</v>
      </c>
      <c r="G2570" s="17"/>
      <c r="H2570" s="24">
        <v>23100</v>
      </c>
      <c r="I2570" s="17"/>
      <c r="J2570" s="24">
        <v>21300</v>
      </c>
      <c r="K2570" s="24">
        <v>22500</v>
      </c>
      <c r="L2570" s="24">
        <v>47400</v>
      </c>
      <c r="M2570" s="24">
        <v>89600</v>
      </c>
      <c r="N2570" s="24">
        <v>41200</v>
      </c>
      <c r="O2570" s="24">
        <v>62700</v>
      </c>
    </row>
    <row r="2571" spans="1:15" ht="15.95">
      <c r="A2571" s="118" t="s">
        <v>847</v>
      </c>
      <c r="B2571" s="118">
        <v>85</v>
      </c>
      <c r="C2571" s="16" t="s">
        <v>8431</v>
      </c>
      <c r="D2571" s="17"/>
      <c r="E2571" s="17"/>
      <c r="F2571" s="24">
        <v>13900</v>
      </c>
      <c r="G2571" s="17"/>
      <c r="H2571" s="24">
        <v>22400</v>
      </c>
      <c r="I2571" s="17"/>
      <c r="J2571" s="24">
        <v>14500</v>
      </c>
      <c r="K2571" s="24">
        <v>38000</v>
      </c>
      <c r="L2571" s="24">
        <v>17300</v>
      </c>
      <c r="M2571" s="24">
        <v>38400</v>
      </c>
      <c r="N2571" s="24">
        <v>26700</v>
      </c>
      <c r="O2571" s="24">
        <v>14300</v>
      </c>
    </row>
    <row r="2572" spans="1:15" ht="15.95">
      <c r="A2572" s="118" t="s">
        <v>847</v>
      </c>
      <c r="B2572" s="118">
        <v>85</v>
      </c>
      <c r="C2572" s="16" t="s">
        <v>8432</v>
      </c>
      <c r="D2572" s="17"/>
      <c r="E2572" s="24">
        <v>0</v>
      </c>
      <c r="F2572" s="24">
        <v>75700</v>
      </c>
      <c r="G2572" s="24">
        <v>11500</v>
      </c>
      <c r="H2572" s="24">
        <v>55500</v>
      </c>
      <c r="I2572" s="24">
        <v>31500</v>
      </c>
      <c r="J2572" s="24">
        <v>62700</v>
      </c>
      <c r="K2572" s="24">
        <v>99700</v>
      </c>
      <c r="L2572" s="24">
        <v>121000</v>
      </c>
      <c r="M2572" s="24">
        <v>135000</v>
      </c>
      <c r="N2572" s="24">
        <v>153000</v>
      </c>
      <c r="O2572" s="24">
        <v>84700</v>
      </c>
    </row>
    <row r="2573" spans="1:15" ht="15.95">
      <c r="A2573" s="118" t="s">
        <v>847</v>
      </c>
      <c r="B2573" s="16">
        <v>108</v>
      </c>
      <c r="C2573" s="16" t="s">
        <v>8426</v>
      </c>
      <c r="D2573" s="18">
        <v>264000</v>
      </c>
      <c r="E2573" s="17"/>
      <c r="F2573" s="17"/>
      <c r="G2573" s="17"/>
      <c r="H2573" s="17"/>
      <c r="I2573" s="17"/>
      <c r="J2573" s="17"/>
      <c r="K2573" s="28"/>
      <c r="L2573" s="17"/>
      <c r="M2573" s="17"/>
      <c r="N2573" s="17"/>
      <c r="O2573" s="17"/>
    </row>
    <row r="2574" spans="1:15" ht="15.95">
      <c r="A2574" s="118" t="s">
        <v>847</v>
      </c>
      <c r="B2574" s="119">
        <v>119</v>
      </c>
      <c r="C2574" s="16" t="s">
        <v>8423</v>
      </c>
      <c r="D2574" s="18">
        <v>479000</v>
      </c>
      <c r="E2574" s="17"/>
      <c r="F2574" s="18">
        <v>421000</v>
      </c>
      <c r="G2574" s="17"/>
      <c r="H2574" s="17"/>
      <c r="I2574" s="17"/>
      <c r="J2574" s="17"/>
      <c r="K2574" s="28"/>
      <c r="L2574" s="17"/>
      <c r="M2574" s="17"/>
      <c r="N2574" s="17"/>
      <c r="O2574" s="17"/>
    </row>
    <row r="2575" spans="1:15" ht="15.95">
      <c r="A2575" s="118" t="s">
        <v>847</v>
      </c>
      <c r="B2575" s="118">
        <v>119</v>
      </c>
      <c r="C2575" s="16" t="s">
        <v>8424</v>
      </c>
      <c r="D2575" s="17"/>
      <c r="E2575" s="17"/>
      <c r="F2575" s="24">
        <v>156000</v>
      </c>
      <c r="G2575" s="17"/>
      <c r="H2575" s="24">
        <v>139000</v>
      </c>
      <c r="I2575" s="17"/>
      <c r="J2575" s="17"/>
      <c r="K2575" s="24">
        <v>184000</v>
      </c>
      <c r="L2575" s="17"/>
      <c r="M2575" s="17"/>
      <c r="N2575" s="17"/>
      <c r="O2575" s="17"/>
    </row>
    <row r="2576" spans="1:15" ht="15.95">
      <c r="A2576" s="118" t="s">
        <v>847</v>
      </c>
      <c r="B2576" s="118">
        <v>119</v>
      </c>
      <c r="C2576" s="16" t="s">
        <v>8429</v>
      </c>
      <c r="D2576" s="24">
        <v>218000</v>
      </c>
      <c r="E2576" s="24">
        <v>122000</v>
      </c>
      <c r="F2576" s="24">
        <v>125000</v>
      </c>
      <c r="G2576" s="24">
        <v>46900</v>
      </c>
      <c r="H2576" s="24">
        <v>159000</v>
      </c>
      <c r="I2576" s="18">
        <v>262000</v>
      </c>
      <c r="J2576" s="24">
        <v>199000</v>
      </c>
      <c r="K2576" s="28"/>
      <c r="L2576" s="17"/>
      <c r="M2576" s="24">
        <v>81600</v>
      </c>
      <c r="N2576" s="17"/>
      <c r="O2576" s="17"/>
    </row>
    <row r="2577" spans="1:15" ht="15.95">
      <c r="A2577" s="118" t="s">
        <v>847</v>
      </c>
      <c r="B2577" s="118">
        <v>119</v>
      </c>
      <c r="C2577" s="16" t="s">
        <v>8430</v>
      </c>
      <c r="D2577" s="24">
        <v>182000</v>
      </c>
      <c r="E2577" s="24">
        <v>65100</v>
      </c>
      <c r="F2577" s="24">
        <v>107000</v>
      </c>
      <c r="G2577" s="24">
        <v>63200</v>
      </c>
      <c r="H2577" s="24">
        <v>113000</v>
      </c>
      <c r="I2577" s="24">
        <v>144000</v>
      </c>
      <c r="J2577" s="24">
        <v>205000</v>
      </c>
      <c r="K2577" s="24">
        <v>144000</v>
      </c>
      <c r="L2577" s="17"/>
      <c r="M2577" s="24">
        <v>178000</v>
      </c>
      <c r="N2577" s="17"/>
      <c r="O2577" s="24">
        <v>108000</v>
      </c>
    </row>
    <row r="2578" spans="1:15" ht="15.95">
      <c r="A2578" s="118" t="s">
        <v>847</v>
      </c>
      <c r="B2578" s="118">
        <v>119</v>
      </c>
      <c r="C2578" s="16" t="s">
        <v>8431</v>
      </c>
      <c r="D2578" s="24">
        <v>68300</v>
      </c>
      <c r="E2578" s="17"/>
      <c r="F2578" s="24">
        <v>47500</v>
      </c>
      <c r="G2578" s="24">
        <v>22900</v>
      </c>
      <c r="H2578" s="24">
        <v>36800</v>
      </c>
      <c r="I2578" s="24">
        <v>43400</v>
      </c>
      <c r="J2578" s="24">
        <v>45100</v>
      </c>
      <c r="K2578" s="24">
        <v>45700</v>
      </c>
      <c r="L2578" s="18">
        <v>272000</v>
      </c>
      <c r="M2578" s="17"/>
      <c r="N2578" s="24">
        <v>41600</v>
      </c>
      <c r="O2578" s="17"/>
    </row>
    <row r="2579" spans="1:15" ht="15.95">
      <c r="A2579" s="118" t="s">
        <v>847</v>
      </c>
      <c r="B2579" s="118">
        <v>119</v>
      </c>
      <c r="C2579" s="16" t="s">
        <v>8432</v>
      </c>
      <c r="D2579" s="18">
        <v>542000</v>
      </c>
      <c r="E2579" s="24">
        <v>164000</v>
      </c>
      <c r="F2579" s="18">
        <v>256000</v>
      </c>
      <c r="G2579" s="24">
        <v>101000</v>
      </c>
      <c r="H2579" s="24">
        <v>100000</v>
      </c>
      <c r="I2579" s="24">
        <v>104000</v>
      </c>
      <c r="J2579" s="24">
        <v>238000</v>
      </c>
      <c r="K2579" s="24">
        <v>217000</v>
      </c>
      <c r="L2579" s="18">
        <v>406000</v>
      </c>
      <c r="M2579" s="18">
        <v>362000</v>
      </c>
      <c r="N2579" s="24">
        <v>218000</v>
      </c>
      <c r="O2579" s="24">
        <v>217000</v>
      </c>
    </row>
    <row r="2580" spans="1:15" ht="15.95">
      <c r="A2580" s="118" t="s">
        <v>847</v>
      </c>
      <c r="B2580" s="118">
        <v>119</v>
      </c>
      <c r="C2580" s="16" t="s">
        <v>8433</v>
      </c>
      <c r="D2580" s="24">
        <v>157000</v>
      </c>
      <c r="E2580" s="17"/>
      <c r="F2580" s="24">
        <v>24500</v>
      </c>
      <c r="G2580" s="17"/>
      <c r="H2580" s="17"/>
      <c r="I2580" s="17"/>
      <c r="J2580" s="17"/>
      <c r="K2580" s="28"/>
      <c r="L2580" s="17"/>
      <c r="M2580" s="17"/>
      <c r="N2580" s="17"/>
      <c r="O2580" s="17"/>
    </row>
    <row r="2581" spans="1:15" ht="15.95">
      <c r="A2581" s="118" t="s">
        <v>847</v>
      </c>
      <c r="B2581" s="16">
        <v>123</v>
      </c>
      <c r="C2581" s="16" t="s">
        <v>8423</v>
      </c>
      <c r="D2581" s="24">
        <v>153000</v>
      </c>
      <c r="E2581" s="24">
        <v>141000</v>
      </c>
      <c r="F2581" s="17"/>
      <c r="G2581" s="24">
        <v>64700</v>
      </c>
      <c r="H2581" s="17"/>
      <c r="I2581" s="17"/>
      <c r="J2581" s="17"/>
      <c r="K2581" s="28"/>
      <c r="L2581" s="17"/>
      <c r="M2581" s="24">
        <v>83300</v>
      </c>
      <c r="N2581" s="17"/>
      <c r="O2581" s="24">
        <v>58300</v>
      </c>
    </row>
    <row r="2582" spans="1:15" ht="15.95">
      <c r="A2582" s="118" t="s">
        <v>847</v>
      </c>
      <c r="B2582" s="118">
        <v>430</v>
      </c>
      <c r="C2582" s="16" t="s">
        <v>8447</v>
      </c>
      <c r="D2582" s="24">
        <v>13300</v>
      </c>
      <c r="E2582" s="17"/>
      <c r="F2582" s="17"/>
      <c r="G2582" s="17"/>
      <c r="H2582" s="17"/>
      <c r="I2582" s="17"/>
      <c r="J2582" s="17"/>
      <c r="K2582" s="28"/>
      <c r="L2582" s="17"/>
      <c r="M2582" s="17"/>
      <c r="N2582" s="17"/>
      <c r="O2582" s="17"/>
    </row>
    <row r="2583" spans="1:15" ht="15.95">
      <c r="A2583" s="118" t="s">
        <v>847</v>
      </c>
      <c r="B2583" s="118">
        <v>430</v>
      </c>
      <c r="C2583" s="16" t="s">
        <v>8437</v>
      </c>
      <c r="D2583" s="17"/>
      <c r="E2583" s="17"/>
      <c r="F2583" s="17"/>
      <c r="G2583" s="17"/>
      <c r="H2583" s="17"/>
      <c r="I2583" s="17"/>
      <c r="J2583" s="17"/>
      <c r="K2583" s="28"/>
      <c r="L2583" s="24">
        <v>95700</v>
      </c>
      <c r="M2583" s="17"/>
      <c r="N2583" s="17"/>
      <c r="O2583" s="17"/>
    </row>
    <row r="2584" spans="1:15" ht="15.95">
      <c r="A2584" s="118" t="s">
        <v>847</v>
      </c>
      <c r="B2584" s="118">
        <v>430</v>
      </c>
      <c r="C2584" s="16" t="s">
        <v>8430</v>
      </c>
      <c r="D2584" s="24">
        <v>16100</v>
      </c>
      <c r="E2584" s="24">
        <v>1340</v>
      </c>
      <c r="F2584" s="24">
        <v>3080</v>
      </c>
      <c r="G2584" s="17"/>
      <c r="H2584" s="24">
        <v>22000</v>
      </c>
      <c r="I2584" s="17"/>
      <c r="J2584" s="17"/>
      <c r="K2584" s="28"/>
      <c r="L2584" s="17"/>
      <c r="M2584" s="17"/>
      <c r="N2584" s="17"/>
      <c r="O2584" s="17"/>
    </row>
    <row r="2585" spans="1:15" ht="15.95">
      <c r="A2585" s="118" t="s">
        <v>847</v>
      </c>
      <c r="B2585" s="118">
        <v>430</v>
      </c>
      <c r="C2585" s="16" t="s">
        <v>8454</v>
      </c>
      <c r="D2585" s="24">
        <v>38300</v>
      </c>
      <c r="E2585" s="17"/>
      <c r="F2585" s="17"/>
      <c r="G2585" s="17"/>
      <c r="H2585" s="17"/>
      <c r="I2585" s="17"/>
      <c r="J2585" s="17"/>
      <c r="K2585" s="24">
        <v>13400</v>
      </c>
      <c r="L2585" s="17"/>
      <c r="M2585" s="17"/>
      <c r="N2585" s="17"/>
      <c r="O2585" s="17"/>
    </row>
    <row r="2586" spans="1:15" ht="15.95">
      <c r="A2586" s="118" t="s">
        <v>847</v>
      </c>
      <c r="B2586" s="118">
        <v>430</v>
      </c>
      <c r="C2586" s="16" t="s">
        <v>8459</v>
      </c>
      <c r="D2586" s="24">
        <v>5.27</v>
      </c>
      <c r="E2586" s="17"/>
      <c r="F2586" s="17"/>
      <c r="G2586" s="17"/>
      <c r="H2586" s="17"/>
      <c r="I2586" s="17"/>
      <c r="J2586" s="17"/>
      <c r="K2586" s="28"/>
      <c r="L2586" s="17"/>
      <c r="M2586" s="17"/>
      <c r="N2586" s="17"/>
      <c r="O2586" s="17"/>
    </row>
    <row r="2587" spans="1:15" ht="15.95">
      <c r="A2587" s="118" t="s">
        <v>847</v>
      </c>
      <c r="B2587" s="118">
        <v>430</v>
      </c>
      <c r="C2587" s="16" t="s">
        <v>8451</v>
      </c>
      <c r="D2587" s="17"/>
      <c r="E2587" s="24">
        <v>0</v>
      </c>
      <c r="F2587" s="17"/>
      <c r="G2587" s="17"/>
      <c r="H2587" s="17"/>
      <c r="I2587" s="17"/>
      <c r="J2587" s="17"/>
      <c r="K2587" s="28"/>
      <c r="L2587" s="17"/>
      <c r="M2587" s="17"/>
      <c r="N2587" s="17"/>
      <c r="O2587" s="17"/>
    </row>
    <row r="2588" spans="1:15" ht="15.95">
      <c r="A2588" s="118" t="s">
        <v>847</v>
      </c>
      <c r="B2588" s="118">
        <v>530</v>
      </c>
      <c r="C2588" s="16" t="s">
        <v>8429</v>
      </c>
      <c r="D2588" s="17"/>
      <c r="E2588" s="17"/>
      <c r="F2588" s="17"/>
      <c r="G2588" s="17"/>
      <c r="H2588" s="17"/>
      <c r="I2588" s="17"/>
      <c r="J2588" s="17"/>
      <c r="K2588" s="28"/>
      <c r="L2588" s="24">
        <v>48800</v>
      </c>
      <c r="M2588" s="17"/>
      <c r="N2588" s="17"/>
      <c r="O2588" s="17"/>
    </row>
    <row r="2589" spans="1:15" ht="15.95">
      <c r="A2589" s="118" t="s">
        <v>847</v>
      </c>
      <c r="B2589" s="118">
        <v>530</v>
      </c>
      <c r="C2589" s="16" t="s">
        <v>8430</v>
      </c>
      <c r="D2589" s="17"/>
      <c r="E2589" s="17"/>
      <c r="F2589" s="17"/>
      <c r="G2589" s="17"/>
      <c r="H2589" s="17"/>
      <c r="I2589" s="17"/>
      <c r="J2589" s="17"/>
      <c r="K2589" s="28"/>
      <c r="L2589" s="24">
        <v>55200</v>
      </c>
      <c r="M2589" s="17"/>
      <c r="N2589" s="17"/>
      <c r="O2589" s="17"/>
    </row>
    <row r="2590" spans="1:15" ht="15.95">
      <c r="A2590" s="118" t="s">
        <v>847</v>
      </c>
      <c r="B2590" s="118">
        <v>530</v>
      </c>
      <c r="C2590" s="16" t="s">
        <v>8431</v>
      </c>
      <c r="D2590" s="17"/>
      <c r="E2590" s="17"/>
      <c r="F2590" s="17"/>
      <c r="G2590" s="17"/>
      <c r="H2590" s="17"/>
      <c r="I2590" s="17"/>
      <c r="J2590" s="17"/>
      <c r="K2590" s="28"/>
      <c r="L2590" s="24">
        <v>52400</v>
      </c>
      <c r="M2590" s="17"/>
      <c r="N2590" s="17"/>
      <c r="O2590" s="17"/>
    </row>
    <row r="2591" spans="1:15" ht="15.95">
      <c r="A2591" s="118" t="s">
        <v>847</v>
      </c>
      <c r="B2591" s="118">
        <v>530</v>
      </c>
      <c r="C2591" s="16" t="s">
        <v>8432</v>
      </c>
      <c r="D2591" s="17"/>
      <c r="E2591" s="17"/>
      <c r="F2591" s="17"/>
      <c r="G2591" s="17"/>
      <c r="H2591" s="24">
        <v>34500</v>
      </c>
      <c r="I2591" s="24">
        <v>17600</v>
      </c>
      <c r="J2591" s="24">
        <v>104000</v>
      </c>
      <c r="K2591" s="24">
        <v>171000</v>
      </c>
      <c r="L2591" s="24">
        <v>227000</v>
      </c>
      <c r="M2591" s="24">
        <v>114000</v>
      </c>
      <c r="N2591" s="18">
        <v>254000</v>
      </c>
      <c r="O2591" s="24">
        <v>232000</v>
      </c>
    </row>
    <row r="2592" spans="1:15" ht="15.95">
      <c r="A2592" s="118" t="s">
        <v>847</v>
      </c>
      <c r="B2592" s="118">
        <v>1041</v>
      </c>
      <c r="C2592" s="16" t="s">
        <v>8424</v>
      </c>
      <c r="D2592" s="24">
        <v>84000</v>
      </c>
      <c r="E2592" s="24">
        <v>0</v>
      </c>
      <c r="F2592" s="24">
        <v>60300</v>
      </c>
      <c r="G2592" s="24">
        <v>32000</v>
      </c>
      <c r="H2592" s="24">
        <v>0</v>
      </c>
      <c r="I2592" s="24">
        <v>18600</v>
      </c>
      <c r="J2592" s="24">
        <v>13000</v>
      </c>
      <c r="K2592" s="28"/>
      <c r="L2592" s="17"/>
      <c r="M2592" s="24">
        <v>19700</v>
      </c>
      <c r="N2592" s="17"/>
      <c r="O2592" s="17"/>
    </row>
    <row r="2593" spans="1:15" ht="15.95">
      <c r="A2593" s="118" t="s">
        <v>847</v>
      </c>
      <c r="B2593" s="118">
        <v>1041</v>
      </c>
      <c r="C2593" s="16" t="s">
        <v>8429</v>
      </c>
      <c r="D2593" s="24">
        <v>151000</v>
      </c>
      <c r="E2593" s="24">
        <v>76300</v>
      </c>
      <c r="F2593" s="24">
        <v>0</v>
      </c>
      <c r="G2593" s="24">
        <v>0</v>
      </c>
      <c r="H2593" s="24">
        <v>32700</v>
      </c>
      <c r="I2593" s="24">
        <v>32600</v>
      </c>
      <c r="J2593" s="24">
        <v>23200</v>
      </c>
      <c r="K2593" s="24">
        <v>24200</v>
      </c>
      <c r="L2593" s="24">
        <v>42400</v>
      </c>
      <c r="M2593" s="24">
        <v>29200</v>
      </c>
      <c r="N2593" s="17"/>
      <c r="O2593" s="24">
        <v>19100</v>
      </c>
    </row>
    <row r="2594" spans="1:15" ht="15.95">
      <c r="A2594" s="118" t="s">
        <v>847</v>
      </c>
      <c r="B2594" s="118">
        <v>1041</v>
      </c>
      <c r="C2594" s="16" t="s">
        <v>8430</v>
      </c>
      <c r="D2594" s="24">
        <v>27400</v>
      </c>
      <c r="E2594" s="24">
        <v>73100</v>
      </c>
      <c r="F2594" s="24">
        <v>0</v>
      </c>
      <c r="G2594" s="24">
        <v>62800</v>
      </c>
      <c r="H2594" s="24">
        <v>32600</v>
      </c>
      <c r="I2594" s="24">
        <v>34300</v>
      </c>
      <c r="J2594" s="24">
        <v>25300</v>
      </c>
      <c r="K2594" s="24">
        <v>23800</v>
      </c>
      <c r="L2594" s="24">
        <v>49600</v>
      </c>
      <c r="M2594" s="24">
        <v>0</v>
      </c>
      <c r="N2594" s="17"/>
      <c r="O2594" s="17"/>
    </row>
    <row r="2595" spans="1:15" ht="15.95">
      <c r="A2595" s="118" t="s">
        <v>847</v>
      </c>
      <c r="B2595" s="118">
        <v>1041</v>
      </c>
      <c r="C2595" s="16" t="s">
        <v>8431</v>
      </c>
      <c r="D2595" s="24">
        <v>172000</v>
      </c>
      <c r="E2595" s="24">
        <v>111000</v>
      </c>
      <c r="F2595" s="24">
        <v>75000</v>
      </c>
      <c r="G2595" s="24">
        <v>44900</v>
      </c>
      <c r="H2595" s="17"/>
      <c r="I2595" s="24">
        <v>25000</v>
      </c>
      <c r="J2595" s="17"/>
      <c r="K2595" s="24">
        <v>0</v>
      </c>
      <c r="L2595" s="24">
        <v>68300</v>
      </c>
      <c r="M2595" s="24">
        <v>35700</v>
      </c>
      <c r="N2595" s="17"/>
      <c r="O2595" s="24">
        <v>23400</v>
      </c>
    </row>
    <row r="2596" spans="1:15" ht="15.95">
      <c r="A2596" s="118" t="s">
        <v>847</v>
      </c>
      <c r="B2596" s="118">
        <v>1041</v>
      </c>
      <c r="C2596" s="16" t="s">
        <v>8432</v>
      </c>
      <c r="D2596" s="35">
        <v>942000</v>
      </c>
      <c r="E2596" s="18">
        <v>294000</v>
      </c>
      <c r="F2596" s="18">
        <v>376000</v>
      </c>
      <c r="G2596" s="24">
        <v>195000</v>
      </c>
      <c r="H2596" s="24">
        <v>250000</v>
      </c>
      <c r="I2596" s="18">
        <v>404000</v>
      </c>
      <c r="J2596" s="24">
        <v>108000</v>
      </c>
      <c r="K2596" s="24">
        <v>183000</v>
      </c>
      <c r="L2596" s="18">
        <v>260000</v>
      </c>
      <c r="M2596" s="18">
        <v>364000</v>
      </c>
      <c r="N2596" s="18">
        <v>258000</v>
      </c>
      <c r="O2596" s="24">
        <v>177000</v>
      </c>
    </row>
    <row r="2597" spans="1:15" ht="15.95">
      <c r="A2597" s="118" t="s">
        <v>847</v>
      </c>
      <c r="B2597" s="118">
        <v>1041</v>
      </c>
      <c r="C2597" s="16" t="s">
        <v>8433</v>
      </c>
      <c r="D2597" s="24">
        <v>97700</v>
      </c>
      <c r="E2597" s="24">
        <v>45800</v>
      </c>
      <c r="F2597" s="24">
        <v>25500</v>
      </c>
      <c r="G2597" s="24">
        <v>17300</v>
      </c>
      <c r="H2597" s="17"/>
      <c r="I2597" s="17"/>
      <c r="J2597" s="17"/>
      <c r="K2597" s="28"/>
      <c r="L2597" s="17"/>
      <c r="M2597" s="24">
        <v>12300</v>
      </c>
      <c r="N2597" s="17"/>
      <c r="O2597" s="24">
        <v>18500</v>
      </c>
    </row>
    <row r="2598" spans="1:15" ht="15.95">
      <c r="A2598" s="118" t="s">
        <v>846</v>
      </c>
      <c r="B2598" s="118" t="s">
        <v>8420</v>
      </c>
      <c r="C2598" s="16"/>
      <c r="D2598" s="25">
        <v>4460000</v>
      </c>
      <c r="E2598" s="19">
        <v>1290000</v>
      </c>
      <c r="F2598" s="33">
        <v>3330000</v>
      </c>
      <c r="G2598" s="35">
        <v>920000</v>
      </c>
      <c r="H2598" s="35">
        <v>968000</v>
      </c>
      <c r="I2598" s="35">
        <v>1070000</v>
      </c>
      <c r="J2598" s="19">
        <v>1510000</v>
      </c>
      <c r="K2598" s="19">
        <v>1350000</v>
      </c>
      <c r="L2598" s="27">
        <v>1860000</v>
      </c>
      <c r="M2598" s="18">
        <v>503000</v>
      </c>
      <c r="N2598" s="18">
        <v>355000</v>
      </c>
      <c r="O2598" s="18">
        <v>625000</v>
      </c>
    </row>
    <row r="2599" spans="1:15" ht="15.95">
      <c r="A2599" s="118" t="s">
        <v>846</v>
      </c>
      <c r="B2599" s="118" t="s">
        <v>8420</v>
      </c>
      <c r="C2599" s="16" t="s">
        <v>8423</v>
      </c>
      <c r="D2599" s="17"/>
      <c r="E2599" s="17"/>
      <c r="F2599" s="17"/>
      <c r="G2599" s="17"/>
      <c r="H2599" s="17"/>
      <c r="I2599" s="24">
        <v>103000</v>
      </c>
      <c r="J2599" s="17"/>
      <c r="K2599" s="28"/>
      <c r="L2599" s="24">
        <v>30300</v>
      </c>
      <c r="M2599" s="17"/>
      <c r="N2599" s="17"/>
      <c r="O2599" s="17"/>
    </row>
    <row r="2600" spans="1:15" ht="15.95">
      <c r="A2600" s="118" t="s">
        <v>846</v>
      </c>
      <c r="B2600" s="118" t="s">
        <v>8420</v>
      </c>
      <c r="C2600" s="16" t="s">
        <v>8428</v>
      </c>
      <c r="D2600" s="24">
        <v>14500</v>
      </c>
      <c r="E2600" s="17"/>
      <c r="F2600" s="17"/>
      <c r="G2600" s="17"/>
      <c r="H2600" s="17"/>
      <c r="I2600" s="17"/>
      <c r="J2600" s="17"/>
      <c r="K2600" s="28"/>
      <c r="L2600" s="17"/>
      <c r="M2600" s="17"/>
      <c r="N2600" s="17"/>
      <c r="O2600" s="17"/>
    </row>
    <row r="2601" spans="1:15" ht="15.95">
      <c r="A2601" s="118" t="s">
        <v>846</v>
      </c>
      <c r="B2601" s="118" t="s">
        <v>8420</v>
      </c>
      <c r="C2601" s="16" t="s">
        <v>8425</v>
      </c>
      <c r="D2601" s="24">
        <v>213000</v>
      </c>
      <c r="E2601" s="17"/>
      <c r="F2601" s="17"/>
      <c r="G2601" s="17"/>
      <c r="H2601" s="17"/>
      <c r="I2601" s="17"/>
      <c r="J2601" s="17"/>
      <c r="K2601" s="28"/>
      <c r="L2601" s="17"/>
      <c r="M2601" s="17"/>
      <c r="N2601" s="17"/>
      <c r="O2601" s="17"/>
    </row>
    <row r="2602" spans="1:15" ht="15.95">
      <c r="A2602" s="118" t="s">
        <v>846</v>
      </c>
      <c r="B2602" s="16">
        <v>1512</v>
      </c>
      <c r="C2602" s="16" t="s">
        <v>8447</v>
      </c>
      <c r="D2602" s="17"/>
      <c r="E2602" s="17"/>
      <c r="F2602" s="17"/>
      <c r="G2602" s="17"/>
      <c r="H2602" s="24">
        <v>111</v>
      </c>
      <c r="I2602" s="17"/>
      <c r="J2602" s="17"/>
      <c r="K2602" s="28"/>
      <c r="L2602" s="17"/>
      <c r="M2602" s="17"/>
      <c r="N2602" s="24">
        <v>64800</v>
      </c>
      <c r="O2602" s="17"/>
    </row>
    <row r="2603" spans="1:15" ht="15.95">
      <c r="A2603" s="118" t="s">
        <v>846</v>
      </c>
      <c r="B2603" s="16">
        <v>3234</v>
      </c>
      <c r="C2603" s="16" t="s">
        <v>8432</v>
      </c>
      <c r="D2603" s="17"/>
      <c r="E2603" s="17"/>
      <c r="F2603" s="17"/>
      <c r="G2603" s="17"/>
      <c r="H2603" s="24">
        <v>37800</v>
      </c>
      <c r="I2603" s="24">
        <v>22500</v>
      </c>
      <c r="J2603" s="17"/>
      <c r="K2603" s="24">
        <v>16900</v>
      </c>
      <c r="L2603" s="24">
        <v>235000</v>
      </c>
      <c r="M2603" s="24">
        <v>25200</v>
      </c>
      <c r="N2603" s="24">
        <v>13600</v>
      </c>
      <c r="O2603" s="24">
        <v>15000</v>
      </c>
    </row>
    <row r="2604" spans="1:15" ht="15.95">
      <c r="A2604" s="118" t="s">
        <v>846</v>
      </c>
      <c r="B2604" s="118">
        <v>3383</v>
      </c>
      <c r="C2604" s="16" t="s">
        <v>8431</v>
      </c>
      <c r="D2604" s="24">
        <v>39400</v>
      </c>
      <c r="E2604" s="17"/>
      <c r="F2604" s="17"/>
      <c r="G2604" s="17"/>
      <c r="H2604" s="17"/>
      <c r="I2604" s="17"/>
      <c r="J2604" s="17"/>
      <c r="K2604" s="28"/>
      <c r="L2604" s="24">
        <v>72000</v>
      </c>
      <c r="M2604" s="17"/>
      <c r="N2604" s="17"/>
      <c r="O2604" s="17"/>
    </row>
    <row r="2605" spans="1:15" ht="15.95">
      <c r="A2605" s="118" t="s">
        <v>846</v>
      </c>
      <c r="B2605" s="118">
        <v>3383</v>
      </c>
      <c r="C2605" s="16" t="s">
        <v>8432</v>
      </c>
      <c r="D2605" s="24">
        <v>148000</v>
      </c>
      <c r="E2605" s="17"/>
      <c r="F2605" s="24">
        <v>54700</v>
      </c>
      <c r="G2605" s="17"/>
      <c r="H2605" s="24">
        <v>109000</v>
      </c>
      <c r="I2605" s="24">
        <v>105000</v>
      </c>
      <c r="J2605" s="24">
        <v>69000</v>
      </c>
      <c r="K2605" s="24">
        <v>59700</v>
      </c>
      <c r="L2605" s="18">
        <v>399000</v>
      </c>
      <c r="M2605" s="17"/>
      <c r="N2605" s="17"/>
      <c r="O2605" s="17"/>
    </row>
    <row r="2606" spans="1:15" ht="15.95">
      <c r="A2606" s="118" t="s">
        <v>846</v>
      </c>
      <c r="B2606" s="118">
        <v>3383</v>
      </c>
      <c r="C2606" s="16" t="s">
        <v>8433</v>
      </c>
      <c r="D2606" s="24">
        <v>103000</v>
      </c>
      <c r="E2606" s="17"/>
      <c r="F2606" s="24">
        <v>29400</v>
      </c>
      <c r="G2606" s="17"/>
      <c r="H2606" s="17"/>
      <c r="I2606" s="17"/>
      <c r="J2606" s="17"/>
      <c r="K2606" s="28"/>
      <c r="L2606" s="17"/>
      <c r="M2606" s="17"/>
      <c r="N2606" s="17"/>
      <c r="O2606" s="17"/>
    </row>
    <row r="2607" spans="1:15" ht="15.95">
      <c r="A2607" s="118" t="s">
        <v>846</v>
      </c>
      <c r="B2607" s="118">
        <v>3383</v>
      </c>
      <c r="C2607" s="16" t="s">
        <v>8439</v>
      </c>
      <c r="D2607" s="17"/>
      <c r="E2607" s="17"/>
      <c r="F2607" s="17"/>
      <c r="G2607" s="17"/>
      <c r="H2607" s="17"/>
      <c r="I2607" s="17"/>
      <c r="J2607" s="17"/>
      <c r="K2607" s="28"/>
      <c r="L2607" s="17"/>
      <c r="M2607" s="24">
        <v>190000</v>
      </c>
      <c r="N2607" s="17"/>
      <c r="O2607" s="17"/>
    </row>
    <row r="2608" spans="1:15" ht="15.95">
      <c r="A2608" s="118" t="s">
        <v>846</v>
      </c>
      <c r="B2608" s="118">
        <v>3746</v>
      </c>
      <c r="C2608" s="16" t="s">
        <v>8431</v>
      </c>
      <c r="D2608" s="17"/>
      <c r="E2608" s="17"/>
      <c r="F2608" s="17"/>
      <c r="G2608" s="24">
        <v>8920</v>
      </c>
      <c r="H2608" s="24">
        <v>23800</v>
      </c>
      <c r="I2608" s="17"/>
      <c r="J2608" s="17"/>
      <c r="K2608" s="24">
        <v>22100</v>
      </c>
      <c r="L2608" s="24">
        <v>32000</v>
      </c>
      <c r="M2608" s="17"/>
      <c r="N2608" s="17"/>
      <c r="O2608" s="17"/>
    </row>
    <row r="2609" spans="1:15" ht="15.95">
      <c r="A2609" s="118" t="s">
        <v>846</v>
      </c>
      <c r="B2609" s="118">
        <v>3746</v>
      </c>
      <c r="C2609" s="16" t="s">
        <v>8432</v>
      </c>
      <c r="D2609" s="18">
        <v>284000</v>
      </c>
      <c r="E2609" s="24">
        <v>68600</v>
      </c>
      <c r="F2609" s="24">
        <v>138000</v>
      </c>
      <c r="G2609" s="24">
        <v>73300</v>
      </c>
      <c r="H2609" s="17"/>
      <c r="I2609" s="17"/>
      <c r="J2609" s="17"/>
      <c r="K2609" s="28"/>
      <c r="L2609" s="24">
        <v>203000</v>
      </c>
      <c r="M2609" s="24">
        <v>63900</v>
      </c>
      <c r="N2609" s="24">
        <v>75100</v>
      </c>
      <c r="O2609" s="24">
        <v>64800</v>
      </c>
    </row>
    <row r="2610" spans="1:15" ht="15.95">
      <c r="A2610" s="118" t="s">
        <v>846</v>
      </c>
      <c r="B2610" s="118">
        <v>3746</v>
      </c>
      <c r="C2610" s="16" t="s">
        <v>8433</v>
      </c>
      <c r="D2610" s="24">
        <v>116000</v>
      </c>
      <c r="E2610" s="24">
        <v>40800</v>
      </c>
      <c r="F2610" s="24">
        <v>57300</v>
      </c>
      <c r="G2610" s="24">
        <v>34800</v>
      </c>
      <c r="H2610" s="24">
        <v>44100</v>
      </c>
      <c r="I2610" s="24">
        <v>23000</v>
      </c>
      <c r="J2610" s="24">
        <v>25300</v>
      </c>
      <c r="K2610" s="28"/>
      <c r="L2610" s="17"/>
      <c r="M2610" s="17"/>
      <c r="N2610" s="17"/>
      <c r="O2610" s="17"/>
    </row>
    <row r="2611" spans="1:15" ht="15.95">
      <c r="A2611" s="118" t="s">
        <v>846</v>
      </c>
      <c r="B2611" s="118">
        <v>3746</v>
      </c>
      <c r="C2611" s="16" t="s">
        <v>8458</v>
      </c>
      <c r="D2611" s="24">
        <v>53200</v>
      </c>
      <c r="E2611" s="17"/>
      <c r="F2611" s="24">
        <v>42100</v>
      </c>
      <c r="G2611" s="24">
        <v>22800</v>
      </c>
      <c r="H2611" s="17"/>
      <c r="I2611" s="17"/>
      <c r="J2611" s="17"/>
      <c r="K2611" s="28"/>
      <c r="L2611" s="17"/>
      <c r="M2611" s="17"/>
      <c r="N2611" s="17"/>
      <c r="O2611" s="17"/>
    </row>
    <row r="2612" spans="1:15" ht="15.95">
      <c r="A2612" s="16" t="s">
        <v>844</v>
      </c>
      <c r="B2612" s="16" t="s">
        <v>8420</v>
      </c>
      <c r="C2612" s="16"/>
      <c r="D2612" s="24">
        <v>102000</v>
      </c>
      <c r="E2612" s="24">
        <v>136000</v>
      </c>
      <c r="F2612" s="24">
        <v>53000</v>
      </c>
      <c r="G2612" s="24">
        <v>86100</v>
      </c>
      <c r="H2612" s="17"/>
      <c r="I2612" s="18">
        <v>412000</v>
      </c>
      <c r="J2612" s="17"/>
      <c r="K2612" s="24">
        <v>35100</v>
      </c>
      <c r="L2612" s="17"/>
      <c r="M2612" s="17"/>
      <c r="N2612" s="17"/>
      <c r="O2612" s="17"/>
    </row>
    <row r="2613" spans="1:15" ht="15.95">
      <c r="A2613" s="16" t="s">
        <v>843</v>
      </c>
      <c r="B2613" s="16" t="s">
        <v>8420</v>
      </c>
      <c r="C2613" s="16"/>
      <c r="D2613" s="18">
        <v>491000</v>
      </c>
      <c r="E2613" s="24">
        <v>28400</v>
      </c>
      <c r="F2613" s="24">
        <v>222000</v>
      </c>
      <c r="G2613" s="24">
        <v>216000</v>
      </c>
      <c r="H2613" s="17"/>
      <c r="I2613" s="17"/>
      <c r="J2613" s="17"/>
      <c r="K2613" s="28"/>
      <c r="L2613" s="17"/>
      <c r="M2613" s="17"/>
      <c r="N2613" s="17"/>
      <c r="O2613" s="17"/>
    </row>
    <row r="2614" spans="1:15" ht="15.95">
      <c r="A2614" s="16" t="s">
        <v>842</v>
      </c>
      <c r="B2614" s="16" t="s">
        <v>8420</v>
      </c>
      <c r="C2614" s="16"/>
      <c r="D2614" s="18">
        <v>335000</v>
      </c>
      <c r="E2614" s="24">
        <v>201000</v>
      </c>
      <c r="F2614" s="24">
        <v>153000</v>
      </c>
      <c r="G2614" s="24">
        <v>199000</v>
      </c>
      <c r="H2614" s="24">
        <v>190000</v>
      </c>
      <c r="I2614" s="18">
        <v>343000</v>
      </c>
      <c r="J2614" s="35">
        <v>752000</v>
      </c>
      <c r="K2614" s="18">
        <v>560000</v>
      </c>
      <c r="L2614" s="17"/>
      <c r="M2614" s="17"/>
      <c r="N2614" s="17"/>
      <c r="O2614" s="17"/>
    </row>
    <row r="2615" spans="1:15" ht="15.95">
      <c r="A2615" s="118" t="s">
        <v>841</v>
      </c>
      <c r="B2615" s="16" t="s">
        <v>8420</v>
      </c>
      <c r="C2615" s="16"/>
      <c r="D2615" s="31">
        <v>6460000</v>
      </c>
      <c r="E2615" s="27">
        <v>1910000</v>
      </c>
      <c r="F2615" s="37">
        <v>5000000</v>
      </c>
      <c r="G2615" s="19">
        <v>1730000</v>
      </c>
      <c r="H2615" s="22">
        <v>2260000</v>
      </c>
      <c r="I2615" s="35">
        <v>966000</v>
      </c>
      <c r="J2615" s="19">
        <v>1660000</v>
      </c>
      <c r="K2615" s="35">
        <v>1050000</v>
      </c>
      <c r="L2615" s="24">
        <v>141000</v>
      </c>
      <c r="M2615" s="18">
        <v>361000</v>
      </c>
      <c r="N2615" s="24">
        <v>237000</v>
      </c>
      <c r="O2615" s="24">
        <v>112000</v>
      </c>
    </row>
    <row r="2616" spans="1:15" ht="15.95">
      <c r="A2616" s="118" t="s">
        <v>841</v>
      </c>
      <c r="B2616" s="16">
        <v>35</v>
      </c>
      <c r="C2616" s="16"/>
      <c r="D2616" s="24">
        <v>98600</v>
      </c>
      <c r="E2616" s="24">
        <v>79600</v>
      </c>
      <c r="F2616" s="24">
        <v>125000</v>
      </c>
      <c r="G2616" s="24">
        <v>37300</v>
      </c>
      <c r="H2616" s="24">
        <v>28000</v>
      </c>
      <c r="I2616" s="24">
        <v>9850</v>
      </c>
      <c r="J2616" s="24">
        <v>21900</v>
      </c>
      <c r="K2616" s="24">
        <v>13300</v>
      </c>
      <c r="L2616" s="17"/>
      <c r="M2616" s="17"/>
      <c r="N2616" s="17"/>
      <c r="O2616" s="17"/>
    </row>
    <row r="2617" spans="1:15" ht="15.95">
      <c r="A2617" s="118" t="s">
        <v>841</v>
      </c>
      <c r="B2617" s="16">
        <v>114</v>
      </c>
      <c r="C2617" s="16"/>
      <c r="D2617" s="24">
        <v>42700</v>
      </c>
      <c r="E2617" s="17"/>
      <c r="F2617" s="17"/>
      <c r="G2617" s="17"/>
      <c r="H2617" s="17"/>
      <c r="I2617" s="17"/>
      <c r="J2617" s="17"/>
      <c r="K2617" s="28"/>
      <c r="L2617" s="17"/>
      <c r="M2617" s="17"/>
      <c r="N2617" s="17"/>
      <c r="O2617" s="17"/>
    </row>
    <row r="2618" spans="1:15" ht="15.95">
      <c r="A2618" s="118" t="s">
        <v>841</v>
      </c>
      <c r="B2618" s="16">
        <v>140</v>
      </c>
      <c r="C2618" s="16"/>
      <c r="D2618" s="17"/>
      <c r="E2618" s="17"/>
      <c r="F2618" s="17"/>
      <c r="G2618" s="24">
        <v>10700</v>
      </c>
      <c r="H2618" s="24">
        <v>412</v>
      </c>
      <c r="I2618" s="17"/>
      <c r="J2618" s="17"/>
      <c r="K2618" s="28"/>
      <c r="L2618" s="17"/>
      <c r="M2618" s="17"/>
      <c r="N2618" s="17"/>
      <c r="O2618" s="17"/>
    </row>
    <row r="2619" spans="1:15" ht="15.95">
      <c r="A2619" s="16" t="s">
        <v>840</v>
      </c>
      <c r="B2619" s="16" t="s">
        <v>8420</v>
      </c>
      <c r="C2619" s="16"/>
      <c r="D2619" s="17"/>
      <c r="E2619" s="24">
        <v>147000</v>
      </c>
      <c r="F2619" s="18">
        <v>266000</v>
      </c>
      <c r="G2619" s="24">
        <v>143000</v>
      </c>
      <c r="H2619" s="17"/>
      <c r="I2619" s="17"/>
      <c r="J2619" s="17"/>
      <c r="K2619" s="24">
        <v>82800</v>
      </c>
      <c r="L2619" s="17"/>
      <c r="M2619" s="17"/>
      <c r="N2619" s="17"/>
      <c r="O2619" s="17"/>
    </row>
    <row r="2620" spans="1:15" ht="15.95">
      <c r="A2620" s="119" t="s">
        <v>839</v>
      </c>
      <c r="B2620" s="119" t="s">
        <v>8420</v>
      </c>
      <c r="C2620" s="16"/>
      <c r="D2620" s="19">
        <v>1610000</v>
      </c>
      <c r="E2620" s="18">
        <v>696000</v>
      </c>
      <c r="F2620" s="35">
        <v>1200000</v>
      </c>
      <c r="G2620" s="18">
        <v>408000</v>
      </c>
      <c r="H2620" s="18">
        <v>274000</v>
      </c>
      <c r="I2620" s="24">
        <v>202000</v>
      </c>
      <c r="J2620" s="18">
        <v>434000</v>
      </c>
      <c r="K2620" s="24">
        <v>151000</v>
      </c>
      <c r="L2620" s="17"/>
      <c r="M2620" s="17"/>
      <c r="N2620" s="17"/>
      <c r="O2620" s="24">
        <v>131000</v>
      </c>
    </row>
    <row r="2621" spans="1:15" ht="15.95">
      <c r="A2621" s="118" t="s">
        <v>839</v>
      </c>
      <c r="B2621" s="118" t="s">
        <v>8420</v>
      </c>
      <c r="C2621" s="16" t="s">
        <v>8428</v>
      </c>
      <c r="D2621" s="17"/>
      <c r="E2621" s="24">
        <v>12600</v>
      </c>
      <c r="F2621" s="17"/>
      <c r="G2621" s="17"/>
      <c r="H2621" s="17"/>
      <c r="I2621" s="17"/>
      <c r="J2621" s="17"/>
      <c r="K2621" s="28"/>
      <c r="L2621" s="17"/>
      <c r="M2621" s="17"/>
      <c r="N2621" s="17"/>
      <c r="O2621" s="24">
        <v>20700</v>
      </c>
    </row>
    <row r="2622" spans="1:15" ht="15.95">
      <c r="A2622" s="118" t="s">
        <v>839</v>
      </c>
      <c r="B2622" s="118" t="s">
        <v>8420</v>
      </c>
      <c r="C2622" s="16" t="s">
        <v>8425</v>
      </c>
      <c r="D2622" s="17"/>
      <c r="E2622" s="24">
        <v>26200</v>
      </c>
      <c r="F2622" s="17"/>
      <c r="G2622" s="17"/>
      <c r="H2622" s="17"/>
      <c r="I2622" s="17"/>
      <c r="J2622" s="17"/>
      <c r="K2622" s="28"/>
      <c r="L2622" s="17"/>
      <c r="M2622" s="17"/>
      <c r="N2622" s="17"/>
      <c r="O2622" s="17"/>
    </row>
    <row r="2623" spans="1:15" ht="15.95">
      <c r="A2623" s="16" t="s">
        <v>2679</v>
      </c>
      <c r="B2623" s="16" t="s">
        <v>8420</v>
      </c>
      <c r="C2623" s="16"/>
      <c r="D2623" s="17"/>
      <c r="E2623" s="17"/>
      <c r="F2623" s="17"/>
      <c r="G2623" s="17"/>
      <c r="H2623" s="17"/>
      <c r="I2623" s="24">
        <v>26100</v>
      </c>
      <c r="J2623" s="24">
        <v>73900</v>
      </c>
      <c r="K2623" s="28"/>
      <c r="L2623" s="24">
        <v>33800</v>
      </c>
      <c r="M2623" s="17"/>
      <c r="N2623" s="17"/>
      <c r="O2623" s="17"/>
    </row>
    <row r="2624" spans="1:15" ht="15.95">
      <c r="A2624" s="118" t="s">
        <v>838</v>
      </c>
      <c r="B2624" s="16" t="s">
        <v>8420</v>
      </c>
      <c r="C2624" s="16"/>
      <c r="D2624" s="19">
        <v>1470000</v>
      </c>
      <c r="E2624" s="24">
        <v>203000</v>
      </c>
      <c r="F2624" s="18">
        <v>301000</v>
      </c>
      <c r="G2624" s="24">
        <v>99100</v>
      </c>
      <c r="H2624" s="24">
        <v>6940</v>
      </c>
      <c r="I2624" s="17"/>
      <c r="J2624" s="17"/>
      <c r="K2624" s="28"/>
      <c r="L2624" s="17"/>
      <c r="M2624" s="17"/>
      <c r="N2624" s="17"/>
      <c r="O2624" s="17"/>
    </row>
    <row r="2625" spans="1:15" ht="15.95">
      <c r="A2625" s="118" t="s">
        <v>838</v>
      </c>
      <c r="B2625" s="118">
        <v>2104</v>
      </c>
      <c r="C2625" s="16" t="s">
        <v>8430</v>
      </c>
      <c r="D2625" s="24">
        <v>21900</v>
      </c>
      <c r="E2625" s="17"/>
      <c r="F2625" s="17"/>
      <c r="G2625" s="17"/>
      <c r="H2625" s="17"/>
      <c r="I2625" s="17"/>
      <c r="J2625" s="17"/>
      <c r="K2625" s="28"/>
      <c r="L2625" s="17"/>
      <c r="M2625" s="17"/>
      <c r="N2625" s="17"/>
      <c r="O2625" s="17"/>
    </row>
    <row r="2626" spans="1:15" ht="15.95">
      <c r="A2626" s="118" t="s">
        <v>838</v>
      </c>
      <c r="B2626" s="118">
        <v>2104</v>
      </c>
      <c r="C2626" s="16" t="s">
        <v>8431</v>
      </c>
      <c r="D2626" s="24">
        <v>65700</v>
      </c>
      <c r="E2626" s="17"/>
      <c r="F2626" s="17"/>
      <c r="G2626" s="17"/>
      <c r="H2626" s="17"/>
      <c r="I2626" s="17"/>
      <c r="J2626" s="17"/>
      <c r="K2626" s="28"/>
      <c r="L2626" s="17"/>
      <c r="M2626" s="17"/>
      <c r="N2626" s="17"/>
      <c r="O2626" s="17"/>
    </row>
    <row r="2627" spans="1:15" ht="15.95">
      <c r="A2627" s="118" t="s">
        <v>838</v>
      </c>
      <c r="B2627" s="119">
        <v>2350</v>
      </c>
      <c r="C2627" s="16" t="s">
        <v>8430</v>
      </c>
      <c r="D2627" s="24">
        <v>71400</v>
      </c>
      <c r="E2627" s="17"/>
      <c r="F2627" s="17"/>
      <c r="G2627" s="17"/>
      <c r="H2627" s="17"/>
      <c r="I2627" s="17"/>
      <c r="J2627" s="17"/>
      <c r="K2627" s="28"/>
      <c r="L2627" s="17"/>
      <c r="M2627" s="17"/>
      <c r="N2627" s="17"/>
      <c r="O2627" s="17"/>
    </row>
    <row r="2628" spans="1:15" ht="15.95">
      <c r="A2628" s="118" t="s">
        <v>838</v>
      </c>
      <c r="B2628" s="118">
        <v>2350</v>
      </c>
      <c r="C2628" s="16" t="s">
        <v>8431</v>
      </c>
      <c r="D2628" s="24">
        <v>229000</v>
      </c>
      <c r="E2628" s="24">
        <v>52600</v>
      </c>
      <c r="F2628" s="24">
        <v>12400</v>
      </c>
      <c r="G2628" s="17"/>
      <c r="H2628" s="17"/>
      <c r="I2628" s="17"/>
      <c r="J2628" s="17"/>
      <c r="K2628" s="28"/>
      <c r="L2628" s="17"/>
      <c r="M2628" s="17"/>
      <c r="N2628" s="17"/>
      <c r="O2628" s="17"/>
    </row>
    <row r="2629" spans="1:15" ht="15.95">
      <c r="A2629" s="118" t="s">
        <v>838</v>
      </c>
      <c r="B2629" s="118">
        <v>2350</v>
      </c>
      <c r="C2629" s="16" t="s">
        <v>8432</v>
      </c>
      <c r="D2629" s="24">
        <v>61400</v>
      </c>
      <c r="E2629" s="17"/>
      <c r="F2629" s="17"/>
      <c r="G2629" s="17"/>
      <c r="H2629" s="17"/>
      <c r="I2629" s="17"/>
      <c r="J2629" s="17"/>
      <c r="K2629" s="28"/>
      <c r="L2629" s="17"/>
      <c r="M2629" s="17"/>
      <c r="N2629" s="17"/>
      <c r="O2629" s="17"/>
    </row>
    <row r="2630" spans="1:15" ht="15.95">
      <c r="A2630" s="16" t="s">
        <v>8719</v>
      </c>
      <c r="B2630" s="16" t="s">
        <v>8420</v>
      </c>
      <c r="C2630" s="16"/>
      <c r="D2630" s="17"/>
      <c r="E2630" s="17"/>
      <c r="F2630" s="17"/>
      <c r="G2630" s="24">
        <v>12400</v>
      </c>
      <c r="H2630" s="17"/>
      <c r="I2630" s="17"/>
      <c r="J2630" s="17"/>
      <c r="K2630" s="28"/>
      <c r="L2630" s="17"/>
      <c r="M2630" s="17"/>
      <c r="N2630" s="17"/>
      <c r="O2630" s="17"/>
    </row>
    <row r="2631" spans="1:15" ht="15.95">
      <c r="A2631" s="118" t="s">
        <v>836</v>
      </c>
      <c r="B2631" s="118" t="s">
        <v>8420</v>
      </c>
      <c r="C2631" s="16"/>
      <c r="D2631" s="19">
        <v>1740000</v>
      </c>
      <c r="E2631" s="18">
        <v>349000</v>
      </c>
      <c r="F2631" s="18">
        <v>724000</v>
      </c>
      <c r="G2631" s="18">
        <v>676000</v>
      </c>
      <c r="H2631" s="17"/>
      <c r="I2631" s="18">
        <v>368000</v>
      </c>
      <c r="J2631" s="18">
        <v>337000</v>
      </c>
      <c r="K2631" s="24">
        <v>158000</v>
      </c>
      <c r="L2631" s="17"/>
      <c r="M2631" s="17"/>
      <c r="N2631" s="17"/>
      <c r="O2631" s="17"/>
    </row>
    <row r="2632" spans="1:15" ht="15.95">
      <c r="A2632" s="118" t="s">
        <v>836</v>
      </c>
      <c r="B2632" s="118" t="s">
        <v>8420</v>
      </c>
      <c r="C2632" s="16" t="s">
        <v>8426</v>
      </c>
      <c r="D2632" s="17"/>
      <c r="E2632" s="17"/>
      <c r="F2632" s="17"/>
      <c r="G2632" s="17"/>
      <c r="H2632" s="17"/>
      <c r="I2632" s="17"/>
      <c r="J2632" s="24">
        <v>51300</v>
      </c>
      <c r="K2632" s="28"/>
      <c r="L2632" s="17"/>
      <c r="M2632" s="17"/>
      <c r="N2632" s="17"/>
      <c r="O2632" s="17"/>
    </row>
    <row r="2633" spans="1:15" ht="15.95">
      <c r="A2633" s="118" t="s">
        <v>836</v>
      </c>
      <c r="B2633" s="16">
        <v>444</v>
      </c>
      <c r="C2633" s="16"/>
      <c r="D2633" s="24">
        <v>90600</v>
      </c>
      <c r="E2633" s="24">
        <v>38300</v>
      </c>
      <c r="F2633" s="24">
        <v>27700</v>
      </c>
      <c r="G2633" s="17"/>
      <c r="H2633" s="17"/>
      <c r="I2633" s="24">
        <v>21900</v>
      </c>
      <c r="J2633" s="24">
        <v>11400</v>
      </c>
      <c r="K2633" s="24">
        <v>12800</v>
      </c>
      <c r="L2633" s="17"/>
      <c r="M2633" s="17"/>
      <c r="N2633" s="17"/>
      <c r="O2633" s="17"/>
    </row>
    <row r="2634" spans="1:15" ht="15.95">
      <c r="A2634" s="118" t="s">
        <v>836</v>
      </c>
      <c r="B2634" s="16">
        <v>536</v>
      </c>
      <c r="C2634" s="16"/>
      <c r="D2634" s="17"/>
      <c r="E2634" s="17"/>
      <c r="F2634" s="17"/>
      <c r="G2634" s="17"/>
      <c r="H2634" s="17"/>
      <c r="I2634" s="17"/>
      <c r="J2634" s="17"/>
      <c r="K2634" s="24">
        <v>101000</v>
      </c>
      <c r="L2634" s="17"/>
      <c r="M2634" s="17"/>
      <c r="N2634" s="17"/>
      <c r="O2634" s="17"/>
    </row>
    <row r="2635" spans="1:15" ht="15.95">
      <c r="A2635" s="119" t="s">
        <v>835</v>
      </c>
      <c r="B2635" s="16" t="s">
        <v>8420</v>
      </c>
      <c r="C2635" s="16"/>
      <c r="D2635" s="17"/>
      <c r="E2635" s="24">
        <v>189000</v>
      </c>
      <c r="F2635" s="17"/>
      <c r="G2635" s="24">
        <v>153000</v>
      </c>
      <c r="H2635" s="17"/>
      <c r="I2635" s="18">
        <v>400000</v>
      </c>
      <c r="J2635" s="17"/>
      <c r="K2635" s="28"/>
      <c r="L2635" s="17"/>
      <c r="M2635" s="17"/>
      <c r="N2635" s="17"/>
      <c r="O2635" s="17"/>
    </row>
    <row r="2636" spans="1:15" ht="15.95">
      <c r="A2636" s="118" t="s">
        <v>835</v>
      </c>
      <c r="B2636" s="16">
        <v>86</v>
      </c>
      <c r="C2636" s="16"/>
      <c r="D2636" s="17"/>
      <c r="E2636" s="17"/>
      <c r="F2636" s="17"/>
      <c r="G2636" s="17"/>
      <c r="H2636" s="17"/>
      <c r="I2636" s="17"/>
      <c r="J2636" s="17"/>
      <c r="K2636" s="28"/>
      <c r="L2636" s="17"/>
      <c r="M2636" s="24">
        <v>4490</v>
      </c>
      <c r="N2636" s="17"/>
      <c r="O2636" s="17"/>
    </row>
    <row r="2637" spans="1:15" ht="15.95">
      <c r="A2637" s="118" t="s">
        <v>835</v>
      </c>
      <c r="B2637" s="16">
        <v>90</v>
      </c>
      <c r="C2637" s="16"/>
      <c r="D2637" s="17"/>
      <c r="E2637" s="17"/>
      <c r="F2637" s="17"/>
      <c r="G2637" s="17"/>
      <c r="H2637" s="17"/>
      <c r="I2637" s="17"/>
      <c r="J2637" s="17"/>
      <c r="K2637" s="28"/>
      <c r="L2637" s="17"/>
      <c r="M2637" s="17"/>
      <c r="N2637" s="24">
        <v>37800</v>
      </c>
      <c r="O2637" s="24">
        <v>41200</v>
      </c>
    </row>
    <row r="2638" spans="1:15" ht="15.95">
      <c r="A2638" s="16" t="s">
        <v>834</v>
      </c>
      <c r="B2638" s="16" t="s">
        <v>8420</v>
      </c>
      <c r="C2638" s="16"/>
      <c r="D2638" s="19">
        <v>1580000</v>
      </c>
      <c r="E2638" s="35">
        <v>753000</v>
      </c>
      <c r="F2638" s="35">
        <v>950000</v>
      </c>
      <c r="G2638" s="18">
        <v>643000</v>
      </c>
      <c r="H2638" s="24">
        <v>92100</v>
      </c>
      <c r="I2638" s="24">
        <v>80600</v>
      </c>
      <c r="J2638" s="24">
        <v>154000</v>
      </c>
      <c r="K2638" s="24">
        <v>85300</v>
      </c>
      <c r="L2638" s="17"/>
      <c r="M2638" s="24">
        <v>83000</v>
      </c>
      <c r="N2638" s="17"/>
      <c r="O2638" s="24">
        <v>64700</v>
      </c>
    </row>
    <row r="2639" spans="1:15" ht="15.95">
      <c r="A2639" s="118" t="s">
        <v>833</v>
      </c>
      <c r="B2639" s="16" t="s">
        <v>8420</v>
      </c>
      <c r="C2639" s="16"/>
      <c r="D2639" s="18">
        <v>284000</v>
      </c>
      <c r="E2639" s="24">
        <v>75900</v>
      </c>
      <c r="F2639" s="18">
        <v>670000</v>
      </c>
      <c r="G2639" s="24">
        <v>127000</v>
      </c>
      <c r="H2639" s="17"/>
      <c r="I2639" s="17"/>
      <c r="J2639" s="17"/>
      <c r="K2639" s="28"/>
      <c r="L2639" s="17"/>
      <c r="M2639" s="17"/>
      <c r="N2639" s="17"/>
      <c r="O2639" s="17"/>
    </row>
    <row r="2640" spans="1:15" ht="15.95">
      <c r="A2640" s="118" t="s">
        <v>833</v>
      </c>
      <c r="B2640" s="16">
        <v>69</v>
      </c>
      <c r="C2640" s="16"/>
      <c r="D2640" s="24">
        <v>168000</v>
      </c>
      <c r="E2640" s="17"/>
      <c r="F2640" s="17"/>
      <c r="G2640" s="17"/>
      <c r="H2640" s="17"/>
      <c r="I2640" s="17"/>
      <c r="J2640" s="17"/>
      <c r="K2640" s="28"/>
      <c r="L2640" s="17"/>
      <c r="M2640" s="17"/>
      <c r="N2640" s="17"/>
      <c r="O2640" s="17"/>
    </row>
    <row r="2641" spans="1:15" ht="15.95">
      <c r="A2641" s="118" t="s">
        <v>832</v>
      </c>
      <c r="B2641" s="16" t="s">
        <v>8420</v>
      </c>
      <c r="C2641" s="16"/>
      <c r="D2641" s="17"/>
      <c r="E2641" s="17"/>
      <c r="F2641" s="24">
        <v>29700</v>
      </c>
      <c r="G2641" s="24">
        <v>222000</v>
      </c>
      <c r="H2641" s="24">
        <v>109000</v>
      </c>
      <c r="I2641" s="24">
        <v>81800</v>
      </c>
      <c r="J2641" s="24">
        <v>94700</v>
      </c>
      <c r="K2641" s="24">
        <v>25700</v>
      </c>
      <c r="L2641" s="17"/>
      <c r="M2641" s="17"/>
      <c r="N2641" s="17"/>
      <c r="O2641" s="17"/>
    </row>
    <row r="2642" spans="1:15" ht="15.95">
      <c r="A2642" s="118" t="s">
        <v>832</v>
      </c>
      <c r="B2642" s="16">
        <v>82</v>
      </c>
      <c r="C2642" s="16" t="s">
        <v>8432</v>
      </c>
      <c r="D2642" s="17"/>
      <c r="E2642" s="17"/>
      <c r="F2642" s="17"/>
      <c r="G2642" s="17"/>
      <c r="H2642" s="24">
        <v>16600</v>
      </c>
      <c r="I2642" s="17"/>
      <c r="J2642" s="17"/>
      <c r="K2642" s="28"/>
      <c r="L2642" s="17"/>
      <c r="M2642" s="17"/>
      <c r="N2642" s="17"/>
      <c r="O2642" s="17"/>
    </row>
    <row r="2643" spans="1:15" ht="15.95">
      <c r="A2643" s="16" t="s">
        <v>831</v>
      </c>
      <c r="B2643" s="16" t="s">
        <v>8420</v>
      </c>
      <c r="C2643" s="16"/>
      <c r="D2643" s="24">
        <v>28900</v>
      </c>
      <c r="E2643" s="18">
        <v>313000</v>
      </c>
      <c r="F2643" s="17"/>
      <c r="G2643" s="17"/>
      <c r="H2643" s="17"/>
      <c r="I2643" s="17"/>
      <c r="J2643" s="17"/>
      <c r="K2643" s="28"/>
      <c r="L2643" s="17"/>
      <c r="M2643" s="17"/>
      <c r="N2643" s="17"/>
      <c r="O2643" s="17"/>
    </row>
    <row r="2644" spans="1:15" ht="15.95">
      <c r="A2644" s="16" t="s">
        <v>830</v>
      </c>
      <c r="B2644" s="16" t="s">
        <v>8420</v>
      </c>
      <c r="C2644" s="16"/>
      <c r="D2644" s="17"/>
      <c r="E2644" s="24">
        <v>123000</v>
      </c>
      <c r="F2644" s="17"/>
      <c r="G2644" s="17"/>
      <c r="H2644" s="17"/>
      <c r="I2644" s="17"/>
      <c r="J2644" s="17"/>
      <c r="K2644" s="28"/>
      <c r="L2644" s="17"/>
      <c r="M2644" s="17"/>
      <c r="N2644" s="17"/>
      <c r="O2644" s="17"/>
    </row>
    <row r="2645" spans="1:15" ht="15.95">
      <c r="A2645" s="16" t="s">
        <v>6574</v>
      </c>
      <c r="B2645" s="16" t="s">
        <v>8420</v>
      </c>
      <c r="C2645" s="16"/>
      <c r="D2645" s="18">
        <v>299000</v>
      </c>
      <c r="E2645" s="17"/>
      <c r="F2645" s="17"/>
      <c r="G2645" s="17"/>
      <c r="H2645" s="17"/>
      <c r="I2645" s="17"/>
      <c r="J2645" s="17"/>
      <c r="K2645" s="28"/>
      <c r="L2645" s="17"/>
      <c r="M2645" s="17"/>
      <c r="N2645" s="17"/>
      <c r="O2645" s="17"/>
    </row>
    <row r="2646" spans="1:15" ht="15.95">
      <c r="A2646" s="16" t="s">
        <v>2694</v>
      </c>
      <c r="B2646" s="16" t="s">
        <v>8420</v>
      </c>
      <c r="C2646" s="16"/>
      <c r="D2646" s="17"/>
      <c r="E2646" s="17"/>
      <c r="F2646" s="17"/>
      <c r="G2646" s="17"/>
      <c r="H2646" s="18">
        <v>437000</v>
      </c>
      <c r="I2646" s="35">
        <v>989000</v>
      </c>
      <c r="J2646" s="19">
        <v>1380000</v>
      </c>
      <c r="K2646" s="18">
        <v>595000</v>
      </c>
      <c r="L2646" s="24">
        <v>82000</v>
      </c>
      <c r="M2646" s="19">
        <v>1520000</v>
      </c>
      <c r="N2646" s="19">
        <v>1360000</v>
      </c>
      <c r="O2646" s="18">
        <v>569000</v>
      </c>
    </row>
    <row r="2647" spans="1:15" ht="15.95">
      <c r="A2647" s="16" t="s">
        <v>828</v>
      </c>
      <c r="B2647" s="16" t="s">
        <v>8420</v>
      </c>
      <c r="C2647" s="16"/>
      <c r="D2647" s="19">
        <v>1450000</v>
      </c>
      <c r="E2647" s="18">
        <v>291000</v>
      </c>
      <c r="F2647" s="18">
        <v>374000</v>
      </c>
      <c r="G2647" s="18">
        <v>268000</v>
      </c>
      <c r="H2647" s="18">
        <v>296000</v>
      </c>
      <c r="I2647" s="24">
        <v>69500</v>
      </c>
      <c r="J2647" s="18">
        <v>305000</v>
      </c>
      <c r="K2647" s="24">
        <v>192000</v>
      </c>
      <c r="L2647" s="17"/>
      <c r="M2647" s="17"/>
      <c r="N2647" s="17"/>
      <c r="O2647" s="24">
        <v>138000</v>
      </c>
    </row>
    <row r="2648" spans="1:15" ht="15.95">
      <c r="A2648" s="118" t="s">
        <v>825</v>
      </c>
      <c r="B2648" s="16" t="s">
        <v>8420</v>
      </c>
      <c r="C2648" s="16"/>
      <c r="D2648" s="18">
        <v>339000</v>
      </c>
      <c r="E2648" s="18">
        <v>283000</v>
      </c>
      <c r="F2648" s="24">
        <v>203000</v>
      </c>
      <c r="G2648" s="24">
        <v>73500</v>
      </c>
      <c r="H2648" s="24">
        <v>26300</v>
      </c>
      <c r="I2648" s="17"/>
      <c r="J2648" s="17"/>
      <c r="K2648" s="24">
        <v>146000</v>
      </c>
      <c r="L2648" s="17"/>
      <c r="M2648" s="17"/>
      <c r="N2648" s="17"/>
      <c r="O2648" s="17"/>
    </row>
    <row r="2649" spans="1:15" ht="15.95">
      <c r="A2649" s="118" t="s">
        <v>825</v>
      </c>
      <c r="B2649" s="16">
        <v>363</v>
      </c>
      <c r="C2649" s="16" t="s">
        <v>8430</v>
      </c>
      <c r="D2649" s="24">
        <v>22500</v>
      </c>
      <c r="E2649" s="17"/>
      <c r="F2649" s="17"/>
      <c r="G2649" s="17"/>
      <c r="H2649" s="17"/>
      <c r="I2649" s="17"/>
      <c r="J2649" s="17"/>
      <c r="K2649" s="28"/>
      <c r="L2649" s="17"/>
      <c r="M2649" s="17"/>
      <c r="N2649" s="17"/>
      <c r="O2649" s="17"/>
    </row>
    <row r="2650" spans="1:15" ht="15.95">
      <c r="A2650" s="16" t="s">
        <v>823</v>
      </c>
      <c r="B2650" s="16" t="s">
        <v>8420</v>
      </c>
      <c r="C2650" s="16"/>
      <c r="D2650" s="18">
        <v>529000</v>
      </c>
      <c r="E2650" s="18">
        <v>456000</v>
      </c>
      <c r="F2650" s="18">
        <v>660000</v>
      </c>
      <c r="G2650" s="18">
        <v>279000</v>
      </c>
      <c r="H2650" s="17"/>
      <c r="I2650" s="17"/>
      <c r="J2650" s="17"/>
      <c r="K2650" s="28"/>
      <c r="L2650" s="17"/>
      <c r="M2650" s="17"/>
      <c r="N2650" s="17"/>
      <c r="O2650" s="17"/>
    </row>
    <row r="2651" spans="1:15" ht="15.95">
      <c r="A2651" s="16" t="s">
        <v>822</v>
      </c>
      <c r="B2651" s="16" t="s">
        <v>8420</v>
      </c>
      <c r="C2651" s="16"/>
      <c r="D2651" s="18">
        <v>366000</v>
      </c>
      <c r="E2651" s="18">
        <v>427000</v>
      </c>
      <c r="F2651" s="17"/>
      <c r="G2651" s="17"/>
      <c r="H2651" s="24">
        <v>132000</v>
      </c>
      <c r="I2651" s="17"/>
      <c r="J2651" s="18">
        <v>402000</v>
      </c>
      <c r="K2651" s="28"/>
      <c r="L2651" s="17"/>
      <c r="M2651" s="17"/>
      <c r="N2651" s="17"/>
      <c r="O2651" s="17"/>
    </row>
    <row r="2652" spans="1:15" ht="15.95">
      <c r="A2652" s="118" t="s">
        <v>821</v>
      </c>
      <c r="B2652" s="118" t="s">
        <v>8420</v>
      </c>
      <c r="C2652" s="16"/>
      <c r="D2652" s="19">
        <v>1600000</v>
      </c>
      <c r="E2652" s="18">
        <v>715000</v>
      </c>
      <c r="F2652" s="35">
        <v>859000</v>
      </c>
      <c r="G2652" s="24">
        <v>229000</v>
      </c>
      <c r="H2652" s="18">
        <v>353000</v>
      </c>
      <c r="I2652" s="18">
        <v>381000</v>
      </c>
      <c r="J2652" s="17"/>
      <c r="K2652" s="28"/>
      <c r="L2652" s="24">
        <v>209000</v>
      </c>
      <c r="M2652" s="17"/>
      <c r="N2652" s="24">
        <v>98400</v>
      </c>
      <c r="O2652" s="17"/>
    </row>
    <row r="2653" spans="1:15" ht="15.95">
      <c r="A2653" s="118" t="s">
        <v>821</v>
      </c>
      <c r="B2653" s="118" t="s">
        <v>8420</v>
      </c>
      <c r="C2653" s="16" t="s">
        <v>8423</v>
      </c>
      <c r="D2653" s="17"/>
      <c r="E2653" s="24">
        <v>29300</v>
      </c>
      <c r="F2653" s="17"/>
      <c r="G2653" s="17"/>
      <c r="H2653" s="17"/>
      <c r="I2653" s="17"/>
      <c r="J2653" s="17"/>
      <c r="K2653" s="28"/>
      <c r="L2653" s="18">
        <v>511000</v>
      </c>
      <c r="M2653" s="17"/>
      <c r="N2653" s="17"/>
      <c r="O2653" s="17"/>
    </row>
    <row r="2654" spans="1:15" ht="15.95">
      <c r="A2654" s="118" t="s">
        <v>821</v>
      </c>
      <c r="B2654" s="118">
        <v>82</v>
      </c>
      <c r="C2654" s="16"/>
      <c r="D2654" s="17"/>
      <c r="E2654" s="17"/>
      <c r="F2654" s="17"/>
      <c r="G2654" s="17"/>
      <c r="H2654" s="17"/>
      <c r="I2654" s="17"/>
      <c r="J2654" s="17"/>
      <c r="K2654" s="28"/>
      <c r="L2654" s="17"/>
      <c r="M2654" s="24">
        <v>102000</v>
      </c>
      <c r="N2654" s="17"/>
      <c r="O2654" s="17"/>
    </row>
    <row r="2655" spans="1:15" ht="15.95">
      <c r="A2655" s="118" t="s">
        <v>821</v>
      </c>
      <c r="B2655" s="118">
        <v>82</v>
      </c>
      <c r="C2655" s="16" t="s">
        <v>8423</v>
      </c>
      <c r="D2655" s="17"/>
      <c r="E2655" s="17"/>
      <c r="F2655" s="24">
        <v>35900</v>
      </c>
      <c r="G2655" s="24">
        <v>17600</v>
      </c>
      <c r="H2655" s="17"/>
      <c r="I2655" s="17"/>
      <c r="J2655" s="17"/>
      <c r="K2655" s="28"/>
      <c r="L2655" s="17"/>
      <c r="M2655" s="17"/>
      <c r="N2655" s="17"/>
      <c r="O2655" s="17"/>
    </row>
    <row r="2656" spans="1:15" ht="15.95">
      <c r="A2656" s="118" t="s">
        <v>821</v>
      </c>
      <c r="B2656" s="118">
        <v>82</v>
      </c>
      <c r="C2656" s="16" t="s">
        <v>8429</v>
      </c>
      <c r="D2656" s="17"/>
      <c r="E2656" s="17"/>
      <c r="F2656" s="17"/>
      <c r="G2656" s="17"/>
      <c r="H2656" s="17"/>
      <c r="I2656" s="17"/>
      <c r="J2656" s="17"/>
      <c r="K2656" s="28"/>
      <c r="L2656" s="17"/>
      <c r="M2656" s="17"/>
      <c r="N2656" s="24">
        <v>15800</v>
      </c>
      <c r="O2656" s="17"/>
    </row>
    <row r="2657" spans="1:15" ht="15.95">
      <c r="A2657" s="118" t="s">
        <v>821</v>
      </c>
      <c r="B2657" s="118">
        <v>82</v>
      </c>
      <c r="C2657" s="16" t="s">
        <v>8431</v>
      </c>
      <c r="D2657" s="17"/>
      <c r="E2657" s="17"/>
      <c r="F2657" s="17"/>
      <c r="G2657" s="17"/>
      <c r="H2657" s="17"/>
      <c r="I2657" s="17"/>
      <c r="J2657" s="17"/>
      <c r="K2657" s="28"/>
      <c r="L2657" s="17"/>
      <c r="M2657" s="24">
        <v>198000</v>
      </c>
      <c r="N2657" s="17"/>
      <c r="O2657" s="17"/>
    </row>
    <row r="2658" spans="1:15" ht="15.95">
      <c r="A2658" s="118" t="s">
        <v>821</v>
      </c>
      <c r="B2658" s="119">
        <v>86</v>
      </c>
      <c r="C2658" s="16" t="s">
        <v>8423</v>
      </c>
      <c r="D2658" s="24">
        <v>41700</v>
      </c>
      <c r="E2658" s="17"/>
      <c r="F2658" s="17"/>
      <c r="G2658" s="24">
        <v>34000</v>
      </c>
      <c r="H2658" s="17"/>
      <c r="I2658" s="17"/>
      <c r="J2658" s="17"/>
      <c r="K2658" s="28"/>
      <c r="L2658" s="18">
        <v>511000</v>
      </c>
      <c r="M2658" s="17"/>
      <c r="N2658" s="17"/>
      <c r="O2658" s="17"/>
    </row>
    <row r="2659" spans="1:15" ht="15.95">
      <c r="A2659" s="118" t="s">
        <v>821</v>
      </c>
      <c r="B2659" s="118">
        <v>86</v>
      </c>
      <c r="C2659" s="16" t="s">
        <v>8438</v>
      </c>
      <c r="D2659" s="17"/>
      <c r="E2659" s="24">
        <v>47600</v>
      </c>
      <c r="F2659" s="17"/>
      <c r="G2659" s="17"/>
      <c r="H2659" s="17"/>
      <c r="I2659" s="17"/>
      <c r="J2659" s="17"/>
      <c r="K2659" s="28"/>
      <c r="L2659" s="17"/>
      <c r="M2659" s="17"/>
      <c r="N2659" s="17"/>
      <c r="O2659" s="17"/>
    </row>
    <row r="2660" spans="1:15" ht="15.95">
      <c r="A2660" s="118" t="s">
        <v>821</v>
      </c>
      <c r="B2660" s="118">
        <v>86</v>
      </c>
      <c r="C2660" s="16" t="s">
        <v>8424</v>
      </c>
      <c r="D2660" s="17"/>
      <c r="E2660" s="17"/>
      <c r="F2660" s="17"/>
      <c r="G2660" s="17"/>
      <c r="H2660" s="17"/>
      <c r="I2660" s="17"/>
      <c r="J2660" s="17"/>
      <c r="K2660" s="28"/>
      <c r="L2660" s="17"/>
      <c r="M2660" s="17"/>
      <c r="N2660" s="24">
        <v>26100</v>
      </c>
      <c r="O2660" s="17"/>
    </row>
    <row r="2661" spans="1:15" ht="15.95">
      <c r="A2661" s="118" t="s">
        <v>821</v>
      </c>
      <c r="B2661" s="16">
        <v>87</v>
      </c>
      <c r="C2661" s="16" t="s">
        <v>8423</v>
      </c>
      <c r="D2661" s="17"/>
      <c r="E2661" s="24">
        <v>46200</v>
      </c>
      <c r="F2661" s="17"/>
      <c r="G2661" s="17"/>
      <c r="H2661" s="17"/>
      <c r="I2661" s="17"/>
      <c r="J2661" s="17"/>
      <c r="K2661" s="28"/>
      <c r="L2661" s="17"/>
      <c r="M2661" s="17"/>
      <c r="N2661" s="17"/>
      <c r="O2661" s="17"/>
    </row>
    <row r="2662" spans="1:15" ht="15.95">
      <c r="A2662" s="16" t="s">
        <v>8723</v>
      </c>
      <c r="B2662" s="16" t="s">
        <v>8420</v>
      </c>
      <c r="C2662" s="16"/>
      <c r="D2662" s="17"/>
      <c r="E2662" s="17"/>
      <c r="F2662" s="17"/>
      <c r="G2662" s="24">
        <v>188000</v>
      </c>
      <c r="H2662" s="17"/>
      <c r="I2662" s="24">
        <v>150000</v>
      </c>
      <c r="J2662" s="24">
        <v>222000</v>
      </c>
      <c r="K2662" s="24">
        <v>103000</v>
      </c>
      <c r="L2662" s="17"/>
      <c r="M2662" s="17"/>
      <c r="N2662" s="17"/>
      <c r="O2662" s="17"/>
    </row>
    <row r="2663" spans="1:15" ht="15.95">
      <c r="A2663" s="16" t="s">
        <v>819</v>
      </c>
      <c r="B2663" s="16" t="s">
        <v>8420</v>
      </c>
      <c r="C2663" s="16"/>
      <c r="D2663" s="17"/>
      <c r="E2663" s="24">
        <v>81700</v>
      </c>
      <c r="F2663" s="17"/>
      <c r="G2663" s="18">
        <v>537000</v>
      </c>
      <c r="H2663" s="18">
        <v>262000</v>
      </c>
      <c r="I2663" s="35">
        <v>1210000</v>
      </c>
      <c r="J2663" s="18">
        <v>639000</v>
      </c>
      <c r="K2663" s="35">
        <v>981000</v>
      </c>
      <c r="L2663" s="17"/>
      <c r="M2663" s="17"/>
      <c r="N2663" s="17"/>
      <c r="O2663" s="17"/>
    </row>
    <row r="2664" spans="1:15" ht="15.95">
      <c r="A2664" s="16" t="s">
        <v>8724</v>
      </c>
      <c r="B2664" s="16" t="s">
        <v>8420</v>
      </c>
      <c r="C2664" s="16"/>
      <c r="D2664" s="17"/>
      <c r="E2664" s="24">
        <v>52100</v>
      </c>
      <c r="F2664" s="18">
        <v>253000</v>
      </c>
      <c r="G2664" s="24">
        <v>4990</v>
      </c>
      <c r="H2664" s="17"/>
      <c r="I2664" s="24">
        <v>1170</v>
      </c>
      <c r="J2664" s="17"/>
      <c r="K2664" s="24">
        <v>918</v>
      </c>
      <c r="L2664" s="17"/>
      <c r="M2664" s="17"/>
      <c r="N2664" s="17"/>
      <c r="O2664" s="17"/>
    </row>
    <row r="2665" spans="1:15" ht="15.95">
      <c r="A2665" s="16" t="s">
        <v>6903</v>
      </c>
      <c r="B2665" s="16" t="s">
        <v>8420</v>
      </c>
      <c r="C2665" s="16"/>
      <c r="D2665" s="17"/>
      <c r="E2665" s="24">
        <v>26100</v>
      </c>
      <c r="F2665" s="17"/>
      <c r="G2665" s="17"/>
      <c r="H2665" s="17"/>
      <c r="I2665" s="17"/>
      <c r="J2665" s="17"/>
      <c r="K2665" s="28"/>
      <c r="L2665" s="17"/>
      <c r="M2665" s="17"/>
      <c r="N2665" s="17"/>
      <c r="O2665" s="17"/>
    </row>
    <row r="2666" spans="1:15" ht="15.95">
      <c r="A2666" s="16" t="s">
        <v>816</v>
      </c>
      <c r="B2666" s="16" t="s">
        <v>8420</v>
      </c>
      <c r="C2666" s="16"/>
      <c r="D2666" s="17"/>
      <c r="E2666" s="17"/>
      <c r="F2666" s="17"/>
      <c r="G2666" s="24">
        <v>79000</v>
      </c>
      <c r="H2666" s="24">
        <v>136000</v>
      </c>
      <c r="I2666" s="18">
        <v>295000</v>
      </c>
      <c r="J2666" s="18">
        <v>440000</v>
      </c>
      <c r="K2666" s="18">
        <v>269000</v>
      </c>
      <c r="L2666" s="17"/>
      <c r="M2666" s="17"/>
      <c r="N2666" s="17"/>
      <c r="O2666" s="17"/>
    </row>
    <row r="2667" spans="1:15" ht="15.95">
      <c r="A2667" s="16" t="s">
        <v>815</v>
      </c>
      <c r="B2667" s="16" t="s">
        <v>8420</v>
      </c>
      <c r="C2667" s="16"/>
      <c r="D2667" s="24">
        <v>155000</v>
      </c>
      <c r="E2667" s="24">
        <v>94800</v>
      </c>
      <c r="F2667" s="24">
        <v>136000</v>
      </c>
      <c r="G2667" s="17"/>
      <c r="H2667" s="17"/>
      <c r="I2667" s="17"/>
      <c r="J2667" s="17"/>
      <c r="K2667" s="28"/>
      <c r="L2667" s="17"/>
      <c r="M2667" s="17"/>
      <c r="N2667" s="17"/>
      <c r="O2667" s="17"/>
    </row>
    <row r="2668" spans="1:15" ht="15.95">
      <c r="A2668" s="16" t="s">
        <v>2520</v>
      </c>
      <c r="B2668" s="16">
        <v>157</v>
      </c>
      <c r="C2668" s="16"/>
      <c r="D2668" s="17"/>
      <c r="E2668" s="17"/>
      <c r="F2668" s="17"/>
      <c r="G2668" s="17"/>
      <c r="H2668" s="17"/>
      <c r="I2668" s="17"/>
      <c r="J2668" s="17"/>
      <c r="K2668" s="28"/>
      <c r="L2668" s="17"/>
      <c r="M2668" s="17"/>
      <c r="N2668" s="24">
        <v>68400</v>
      </c>
      <c r="O2668" s="17"/>
    </row>
    <row r="2669" spans="1:15" ht="15.95">
      <c r="A2669" s="16" t="s">
        <v>814</v>
      </c>
      <c r="B2669" s="16" t="s">
        <v>8420</v>
      </c>
      <c r="C2669" s="16"/>
      <c r="D2669" s="17"/>
      <c r="E2669" s="17"/>
      <c r="F2669" s="17"/>
      <c r="G2669" s="24">
        <v>43100</v>
      </c>
      <c r="H2669" s="24">
        <v>81600</v>
      </c>
      <c r="I2669" s="24">
        <v>141000</v>
      </c>
      <c r="J2669" s="24">
        <v>107000</v>
      </c>
      <c r="K2669" s="24">
        <v>246000</v>
      </c>
      <c r="L2669" s="17"/>
      <c r="M2669" s="17"/>
      <c r="N2669" s="17"/>
      <c r="O2669" s="17"/>
    </row>
    <row r="2670" spans="1:15" ht="15.95">
      <c r="A2670" s="118" t="s">
        <v>813</v>
      </c>
      <c r="B2670" s="118" t="s">
        <v>8420</v>
      </c>
      <c r="C2670" s="16"/>
      <c r="D2670" s="24">
        <v>17200</v>
      </c>
      <c r="E2670" s="24">
        <v>216000</v>
      </c>
      <c r="F2670" s="18">
        <v>270000</v>
      </c>
      <c r="G2670" s="18">
        <v>254000</v>
      </c>
      <c r="H2670" s="24">
        <v>248000</v>
      </c>
      <c r="I2670" s="24">
        <v>91800</v>
      </c>
      <c r="J2670" s="18">
        <v>415000</v>
      </c>
      <c r="K2670" s="28"/>
      <c r="L2670" s="17"/>
      <c r="M2670" s="17"/>
      <c r="N2670" s="17"/>
      <c r="O2670" s="17"/>
    </row>
    <row r="2671" spans="1:15" ht="15.95">
      <c r="A2671" s="118" t="s">
        <v>813</v>
      </c>
      <c r="B2671" s="118" t="s">
        <v>8420</v>
      </c>
      <c r="C2671" s="16" t="s">
        <v>8422</v>
      </c>
      <c r="D2671" s="18">
        <v>269000</v>
      </c>
      <c r="E2671" s="17"/>
      <c r="F2671" s="17"/>
      <c r="G2671" s="17"/>
      <c r="H2671" s="17"/>
      <c r="I2671" s="17"/>
      <c r="J2671" s="17"/>
      <c r="K2671" s="28"/>
      <c r="L2671" s="17"/>
      <c r="M2671" s="17"/>
      <c r="N2671" s="17"/>
      <c r="O2671" s="17"/>
    </row>
    <row r="2672" spans="1:15" ht="15.95">
      <c r="A2672" s="118" t="s">
        <v>813</v>
      </c>
      <c r="B2672" s="16">
        <v>46</v>
      </c>
      <c r="C2672" s="16" t="s">
        <v>8432</v>
      </c>
      <c r="D2672" s="17"/>
      <c r="E2672" s="17"/>
      <c r="F2672" s="17"/>
      <c r="G2672" s="17"/>
      <c r="H2672" s="17"/>
      <c r="I2672" s="17"/>
      <c r="J2672" s="17"/>
      <c r="K2672" s="24">
        <v>23900</v>
      </c>
      <c r="L2672" s="17"/>
      <c r="M2672" s="17"/>
      <c r="N2672" s="17"/>
      <c r="O2672" s="17"/>
    </row>
    <row r="2673" spans="1:15" ht="15.95">
      <c r="A2673" s="118" t="s">
        <v>813</v>
      </c>
      <c r="B2673" s="16">
        <v>112</v>
      </c>
      <c r="C2673" s="16" t="s">
        <v>8424</v>
      </c>
      <c r="D2673" s="17"/>
      <c r="E2673" s="17"/>
      <c r="F2673" s="17"/>
      <c r="G2673" s="17"/>
      <c r="H2673" s="17"/>
      <c r="I2673" s="17"/>
      <c r="J2673" s="17"/>
      <c r="K2673" s="28"/>
      <c r="L2673" s="17"/>
      <c r="M2673" s="24">
        <v>28100</v>
      </c>
      <c r="N2673" s="17"/>
      <c r="O2673" s="17"/>
    </row>
    <row r="2674" spans="1:15" ht="15.95">
      <c r="A2674" s="118" t="s">
        <v>813</v>
      </c>
      <c r="B2674" s="16">
        <v>184</v>
      </c>
      <c r="C2674" s="16" t="s">
        <v>8432</v>
      </c>
      <c r="D2674" s="17"/>
      <c r="E2674" s="17"/>
      <c r="F2674" s="17"/>
      <c r="G2674" s="17"/>
      <c r="H2674" s="24">
        <v>40000</v>
      </c>
      <c r="I2674" s="24">
        <v>29700</v>
      </c>
      <c r="J2674" s="17"/>
      <c r="K2674" s="28"/>
      <c r="L2674" s="17"/>
      <c r="M2674" s="17"/>
      <c r="N2674" s="17"/>
      <c r="O2674" s="17"/>
    </row>
    <row r="2675" spans="1:15" ht="15.95">
      <c r="A2675" s="118" t="s">
        <v>813</v>
      </c>
      <c r="B2675" s="16">
        <v>280</v>
      </c>
      <c r="C2675" s="16" t="s">
        <v>8431</v>
      </c>
      <c r="D2675" s="17"/>
      <c r="E2675" s="17"/>
      <c r="F2675" s="17"/>
      <c r="G2675" s="17"/>
      <c r="H2675" s="17"/>
      <c r="I2675" s="24">
        <v>5690</v>
      </c>
      <c r="J2675" s="17"/>
      <c r="K2675" s="28"/>
      <c r="L2675" s="17"/>
      <c r="M2675" s="17"/>
      <c r="N2675" s="17"/>
      <c r="O2675" s="17"/>
    </row>
    <row r="2676" spans="1:15" ht="15.95">
      <c r="A2676" s="118" t="s">
        <v>813</v>
      </c>
      <c r="B2676" s="16">
        <v>614</v>
      </c>
      <c r="C2676" s="16" t="s">
        <v>8432</v>
      </c>
      <c r="D2676" s="24">
        <v>22100</v>
      </c>
      <c r="E2676" s="24">
        <v>5750</v>
      </c>
      <c r="F2676" s="17"/>
      <c r="G2676" s="17"/>
      <c r="H2676" s="24">
        <v>13500</v>
      </c>
      <c r="I2676" s="17"/>
      <c r="J2676" s="17"/>
      <c r="K2676" s="28"/>
      <c r="L2676" s="17"/>
      <c r="M2676" s="17"/>
      <c r="N2676" s="17"/>
      <c r="O2676" s="17"/>
    </row>
    <row r="2677" spans="1:15" ht="15.95">
      <c r="A2677" s="118" t="s">
        <v>813</v>
      </c>
      <c r="B2677" s="16">
        <v>703</v>
      </c>
      <c r="C2677" s="16" t="s">
        <v>8432</v>
      </c>
      <c r="D2677" s="24">
        <v>54100</v>
      </c>
      <c r="E2677" s="24">
        <v>22400</v>
      </c>
      <c r="F2677" s="24">
        <v>24800</v>
      </c>
      <c r="G2677" s="17"/>
      <c r="H2677" s="24">
        <v>77700</v>
      </c>
      <c r="I2677" s="17"/>
      <c r="J2677" s="17"/>
      <c r="K2677" s="24">
        <v>54400</v>
      </c>
      <c r="L2677" s="17"/>
      <c r="M2677" s="24">
        <v>51900</v>
      </c>
      <c r="N2677" s="24">
        <v>40100</v>
      </c>
      <c r="O2677" s="24">
        <v>21600</v>
      </c>
    </row>
    <row r="2678" spans="1:15" ht="15.95">
      <c r="A2678" s="118" t="s">
        <v>813</v>
      </c>
      <c r="B2678" s="118">
        <v>776</v>
      </c>
      <c r="C2678" s="16" t="s">
        <v>8431</v>
      </c>
      <c r="D2678" s="17"/>
      <c r="E2678" s="24">
        <v>19200</v>
      </c>
      <c r="F2678" s="17"/>
      <c r="G2678" s="17"/>
      <c r="H2678" s="24">
        <v>108000</v>
      </c>
      <c r="I2678" s="17"/>
      <c r="J2678" s="17"/>
      <c r="K2678" s="28"/>
      <c r="L2678" s="17"/>
      <c r="M2678" s="17"/>
      <c r="N2678" s="17"/>
      <c r="O2678" s="17"/>
    </row>
    <row r="2679" spans="1:15" ht="15.95">
      <c r="A2679" s="118" t="s">
        <v>813</v>
      </c>
      <c r="B2679" s="118">
        <v>776</v>
      </c>
      <c r="C2679" s="16" t="s">
        <v>8432</v>
      </c>
      <c r="D2679" s="17"/>
      <c r="E2679" s="17"/>
      <c r="F2679" s="17"/>
      <c r="G2679" s="17"/>
      <c r="H2679" s="24">
        <v>97900</v>
      </c>
      <c r="I2679" s="24">
        <v>18100</v>
      </c>
      <c r="J2679" s="17"/>
      <c r="K2679" s="24">
        <v>16500</v>
      </c>
      <c r="L2679" s="17"/>
      <c r="M2679" s="17"/>
      <c r="N2679" s="17"/>
      <c r="O2679" s="17"/>
    </row>
    <row r="2680" spans="1:15" ht="15.95">
      <c r="A2680" s="16" t="s">
        <v>812</v>
      </c>
      <c r="B2680" s="16" t="s">
        <v>8420</v>
      </c>
      <c r="C2680" s="16"/>
      <c r="D2680" s="24">
        <v>78500</v>
      </c>
      <c r="E2680" s="24">
        <v>33900</v>
      </c>
      <c r="F2680" s="17"/>
      <c r="G2680" s="24">
        <v>22900</v>
      </c>
      <c r="H2680" s="17"/>
      <c r="I2680" s="17"/>
      <c r="J2680" s="17"/>
      <c r="K2680" s="28"/>
      <c r="L2680" s="17"/>
      <c r="M2680" s="17"/>
      <c r="N2680" s="17"/>
      <c r="O2680" s="17"/>
    </row>
    <row r="2681" spans="1:15" ht="15.95">
      <c r="A2681" s="16" t="s">
        <v>811</v>
      </c>
      <c r="B2681" s="16" t="s">
        <v>8420</v>
      </c>
      <c r="C2681" s="16"/>
      <c r="D2681" s="18">
        <v>472000</v>
      </c>
      <c r="E2681" s="24">
        <v>196000</v>
      </c>
      <c r="F2681" s="24">
        <v>112000</v>
      </c>
      <c r="G2681" s="17"/>
      <c r="H2681" s="17"/>
      <c r="I2681" s="17"/>
      <c r="J2681" s="17"/>
      <c r="K2681" s="28"/>
      <c r="L2681" s="17"/>
      <c r="M2681" s="17"/>
      <c r="N2681" s="17"/>
      <c r="O2681" s="17"/>
    </row>
    <row r="2682" spans="1:15" ht="15.95">
      <c r="A2682" s="16" t="s">
        <v>5788</v>
      </c>
      <c r="B2682" s="16">
        <v>111</v>
      </c>
      <c r="C2682" s="16" t="s">
        <v>8429</v>
      </c>
      <c r="D2682" s="17"/>
      <c r="E2682" s="17"/>
      <c r="F2682" s="24">
        <v>214000</v>
      </c>
      <c r="G2682" s="17"/>
      <c r="H2682" s="17"/>
      <c r="I2682" s="17"/>
      <c r="J2682" s="17"/>
      <c r="K2682" s="28"/>
      <c r="L2682" s="17"/>
      <c r="M2682" s="17"/>
      <c r="N2682" s="17"/>
      <c r="O2682" s="17"/>
    </row>
    <row r="2683" spans="1:15" ht="15.95">
      <c r="A2683" s="118" t="s">
        <v>810</v>
      </c>
      <c r="B2683" s="16" t="s">
        <v>8420</v>
      </c>
      <c r="C2683" s="16"/>
      <c r="D2683" s="25">
        <v>4430000</v>
      </c>
      <c r="E2683" s="35">
        <v>864000</v>
      </c>
      <c r="F2683" s="27">
        <v>1850000</v>
      </c>
      <c r="G2683" s="18">
        <v>415000</v>
      </c>
      <c r="H2683" s="18">
        <v>663000</v>
      </c>
      <c r="I2683" s="18">
        <v>261000</v>
      </c>
      <c r="J2683" s="18">
        <v>305000</v>
      </c>
      <c r="K2683" s="18">
        <v>523000</v>
      </c>
      <c r="L2683" s="24">
        <v>62600</v>
      </c>
      <c r="M2683" s="24">
        <v>31800</v>
      </c>
      <c r="N2683" s="24">
        <v>30300</v>
      </c>
      <c r="O2683" s="24">
        <v>27400</v>
      </c>
    </row>
    <row r="2684" spans="1:15" ht="15.95">
      <c r="A2684" s="118" t="s">
        <v>810</v>
      </c>
      <c r="B2684" s="16">
        <v>41</v>
      </c>
      <c r="C2684" s="16"/>
      <c r="D2684" s="17"/>
      <c r="E2684" s="24">
        <v>112000</v>
      </c>
      <c r="F2684" s="24">
        <v>151000</v>
      </c>
      <c r="G2684" s="17"/>
      <c r="H2684" s="17"/>
      <c r="I2684" s="17"/>
      <c r="J2684" s="17"/>
      <c r="K2684" s="28"/>
      <c r="L2684" s="17"/>
      <c r="M2684" s="17"/>
      <c r="N2684" s="17"/>
      <c r="O2684" s="17"/>
    </row>
    <row r="2685" spans="1:15" ht="15.95">
      <c r="A2685" s="16" t="s">
        <v>809</v>
      </c>
      <c r="B2685" s="16" t="s">
        <v>8420</v>
      </c>
      <c r="C2685" s="16"/>
      <c r="D2685" s="17"/>
      <c r="E2685" s="17"/>
      <c r="F2685" s="17"/>
      <c r="G2685" s="17"/>
      <c r="H2685" s="17"/>
      <c r="I2685" s="18">
        <v>257000</v>
      </c>
      <c r="J2685" s="17"/>
      <c r="K2685" s="24">
        <v>192000</v>
      </c>
      <c r="L2685" s="17"/>
      <c r="M2685" s="17"/>
      <c r="N2685" s="17"/>
      <c r="O2685" s="17"/>
    </row>
    <row r="2686" spans="1:15" ht="15.95">
      <c r="A2686" s="118" t="s">
        <v>808</v>
      </c>
      <c r="B2686" s="16" t="s">
        <v>8420</v>
      </c>
      <c r="C2686" s="16"/>
      <c r="D2686" s="18">
        <v>323000</v>
      </c>
      <c r="E2686" s="18">
        <v>501000</v>
      </c>
      <c r="F2686" s="24">
        <v>7510</v>
      </c>
      <c r="G2686" s="17"/>
      <c r="H2686" s="24">
        <v>47300</v>
      </c>
      <c r="I2686" s="24">
        <v>43100</v>
      </c>
      <c r="J2686" s="17"/>
      <c r="K2686" s="24">
        <v>40900</v>
      </c>
      <c r="L2686" s="17"/>
      <c r="M2686" s="17"/>
      <c r="N2686" s="17"/>
      <c r="O2686" s="17"/>
    </row>
    <row r="2687" spans="1:15" ht="15.95">
      <c r="A2687" s="118" t="s">
        <v>808</v>
      </c>
      <c r="B2687" s="119">
        <v>271</v>
      </c>
      <c r="C2687" s="16" t="s">
        <v>8430</v>
      </c>
      <c r="D2687" s="17"/>
      <c r="E2687" s="24">
        <v>9190</v>
      </c>
      <c r="F2687" s="17"/>
      <c r="G2687" s="24">
        <v>6260</v>
      </c>
      <c r="H2687" s="17"/>
      <c r="I2687" s="17"/>
      <c r="J2687" s="17"/>
      <c r="K2687" s="28"/>
      <c r="L2687" s="17"/>
      <c r="M2687" s="17"/>
      <c r="N2687" s="17"/>
      <c r="O2687" s="17"/>
    </row>
    <row r="2688" spans="1:15" ht="15.95">
      <c r="A2688" s="118" t="s">
        <v>808</v>
      </c>
      <c r="B2688" s="118">
        <v>271</v>
      </c>
      <c r="C2688" s="16" t="s">
        <v>8431</v>
      </c>
      <c r="D2688" s="24">
        <v>19500</v>
      </c>
      <c r="E2688" s="24">
        <v>11300</v>
      </c>
      <c r="F2688" s="24">
        <v>11200</v>
      </c>
      <c r="G2688" s="17"/>
      <c r="H2688" s="17"/>
      <c r="I2688" s="17"/>
      <c r="J2688" s="17"/>
      <c r="K2688" s="28"/>
      <c r="L2688" s="17"/>
      <c r="M2688" s="17"/>
      <c r="N2688" s="17"/>
      <c r="O2688" s="17"/>
    </row>
    <row r="2689" spans="1:15" ht="15.95">
      <c r="A2689" s="118" t="s">
        <v>808</v>
      </c>
      <c r="B2689" s="118">
        <v>271</v>
      </c>
      <c r="C2689" s="16" t="s">
        <v>8432</v>
      </c>
      <c r="D2689" s="17"/>
      <c r="E2689" s="24">
        <v>7710</v>
      </c>
      <c r="F2689" s="17"/>
      <c r="G2689" s="17"/>
      <c r="H2689" s="17"/>
      <c r="I2689" s="17"/>
      <c r="J2689" s="17"/>
      <c r="K2689" s="28"/>
      <c r="L2689" s="17"/>
      <c r="M2689" s="17"/>
      <c r="N2689" s="17"/>
      <c r="O2689" s="17"/>
    </row>
    <row r="2690" spans="1:15" ht="15.95">
      <c r="A2690" s="16" t="s">
        <v>807</v>
      </c>
      <c r="B2690" s="16" t="s">
        <v>8420</v>
      </c>
      <c r="C2690" s="16"/>
      <c r="D2690" s="17"/>
      <c r="E2690" s="17"/>
      <c r="F2690" s="17"/>
      <c r="G2690" s="17"/>
      <c r="H2690" s="17"/>
      <c r="I2690" s="17"/>
      <c r="J2690" s="24">
        <v>33400</v>
      </c>
      <c r="K2690" s="28"/>
      <c r="L2690" s="17"/>
      <c r="M2690" s="17"/>
      <c r="N2690" s="17"/>
      <c r="O2690" s="17"/>
    </row>
    <row r="2691" spans="1:15" ht="15.95">
      <c r="A2691" s="16" t="s">
        <v>806</v>
      </c>
      <c r="B2691" s="16" t="s">
        <v>8420</v>
      </c>
      <c r="C2691" s="16"/>
      <c r="D2691" s="24">
        <v>141000</v>
      </c>
      <c r="E2691" s="24">
        <v>181000</v>
      </c>
      <c r="F2691" s="17"/>
      <c r="G2691" s="17"/>
      <c r="H2691" s="18">
        <v>255000</v>
      </c>
      <c r="I2691" s="24">
        <v>232000</v>
      </c>
      <c r="J2691" s="18">
        <v>348000</v>
      </c>
      <c r="K2691" s="24">
        <v>217000</v>
      </c>
      <c r="L2691" s="24">
        <v>12100</v>
      </c>
      <c r="M2691" s="24">
        <v>7880</v>
      </c>
      <c r="N2691" s="24">
        <v>6760</v>
      </c>
      <c r="O2691" s="24">
        <v>3730</v>
      </c>
    </row>
    <row r="2692" spans="1:15" ht="15.95">
      <c r="A2692" s="16" t="s">
        <v>805</v>
      </c>
      <c r="B2692" s="16" t="s">
        <v>8420</v>
      </c>
      <c r="C2692" s="16"/>
      <c r="D2692" s="17"/>
      <c r="E2692" s="17"/>
      <c r="F2692" s="24">
        <v>192000</v>
      </c>
      <c r="G2692" s="18">
        <v>295000</v>
      </c>
      <c r="H2692" s="17"/>
      <c r="I2692" s="24">
        <v>82400</v>
      </c>
      <c r="J2692" s="24">
        <v>92100</v>
      </c>
      <c r="K2692" s="24">
        <v>171000</v>
      </c>
      <c r="L2692" s="17"/>
      <c r="M2692" s="17"/>
      <c r="N2692" s="17"/>
      <c r="O2692" s="17"/>
    </row>
    <row r="2693" spans="1:15" ht="15.95">
      <c r="A2693" s="119" t="s">
        <v>804</v>
      </c>
      <c r="B2693" s="118" t="s">
        <v>8420</v>
      </c>
      <c r="C2693" s="16"/>
      <c r="D2693" s="17"/>
      <c r="E2693" s="24">
        <v>101000</v>
      </c>
      <c r="F2693" s="24">
        <v>115000</v>
      </c>
      <c r="G2693" s="18">
        <v>386000</v>
      </c>
      <c r="H2693" s="27">
        <v>1810000</v>
      </c>
      <c r="I2693" s="30">
        <v>3750000</v>
      </c>
      <c r="J2693" s="30">
        <v>3860000</v>
      </c>
      <c r="K2693" s="35">
        <v>1160000</v>
      </c>
      <c r="L2693" s="49">
        <v>8300000</v>
      </c>
      <c r="M2693" s="31">
        <v>6300000</v>
      </c>
      <c r="N2693" s="37">
        <v>5120000</v>
      </c>
      <c r="O2693" s="33">
        <v>3350000</v>
      </c>
    </row>
    <row r="2694" spans="1:15" ht="15.95">
      <c r="A2694" s="118" t="s">
        <v>804</v>
      </c>
      <c r="B2694" s="118" t="s">
        <v>8420</v>
      </c>
      <c r="C2694" s="16" t="s">
        <v>8423</v>
      </c>
      <c r="D2694" s="17"/>
      <c r="E2694" s="17"/>
      <c r="F2694" s="17"/>
      <c r="G2694" s="17"/>
      <c r="H2694" s="17"/>
      <c r="I2694" s="17"/>
      <c r="J2694" s="17"/>
      <c r="K2694" s="28"/>
      <c r="L2694" s="17"/>
      <c r="M2694" s="24">
        <v>107000</v>
      </c>
      <c r="N2694" s="17"/>
      <c r="O2694" s="17"/>
    </row>
    <row r="2695" spans="1:15" ht="15.95">
      <c r="A2695" s="118" t="s">
        <v>804</v>
      </c>
      <c r="B2695" s="16">
        <v>27</v>
      </c>
      <c r="C2695" s="16"/>
      <c r="D2695" s="17"/>
      <c r="E2695" s="17"/>
      <c r="F2695" s="17"/>
      <c r="G2695" s="17"/>
      <c r="H2695" s="17"/>
      <c r="I2695" s="17"/>
      <c r="J2695" s="17"/>
      <c r="K2695" s="28"/>
      <c r="L2695" s="17"/>
      <c r="M2695" s="24">
        <v>14600</v>
      </c>
      <c r="N2695" s="24">
        <v>13100</v>
      </c>
      <c r="O2695" s="24">
        <v>10200</v>
      </c>
    </row>
    <row r="2696" spans="1:15" ht="15.95">
      <c r="A2696" s="118" t="s">
        <v>804</v>
      </c>
      <c r="B2696" s="118">
        <v>70</v>
      </c>
      <c r="C2696" s="16" t="s">
        <v>8423</v>
      </c>
      <c r="D2696" s="17"/>
      <c r="E2696" s="17"/>
      <c r="F2696" s="17"/>
      <c r="G2696" s="17"/>
      <c r="H2696" s="17"/>
      <c r="I2696" s="17"/>
      <c r="J2696" s="17"/>
      <c r="K2696" s="28"/>
      <c r="L2696" s="17"/>
      <c r="M2696" s="17"/>
      <c r="N2696" s="24">
        <v>246000</v>
      </c>
      <c r="O2696" s="17"/>
    </row>
    <row r="2697" spans="1:15" ht="15.95">
      <c r="A2697" s="118" t="s">
        <v>804</v>
      </c>
      <c r="B2697" s="118">
        <v>70</v>
      </c>
      <c r="C2697" s="16" t="s">
        <v>8447</v>
      </c>
      <c r="D2697" s="17"/>
      <c r="E2697" s="17"/>
      <c r="F2697" s="17"/>
      <c r="G2697" s="17"/>
      <c r="H2697" s="17"/>
      <c r="I2697" s="17"/>
      <c r="J2697" s="17"/>
      <c r="K2697" s="28"/>
      <c r="L2697" s="17"/>
      <c r="M2697" s="17"/>
      <c r="N2697" s="18">
        <v>326000</v>
      </c>
      <c r="O2697" s="17"/>
    </row>
    <row r="2698" spans="1:15" ht="15.95">
      <c r="A2698" s="118" t="s">
        <v>804</v>
      </c>
      <c r="B2698" s="118">
        <v>70</v>
      </c>
      <c r="C2698" s="16" t="s">
        <v>8424</v>
      </c>
      <c r="D2698" s="17"/>
      <c r="E2698" s="17"/>
      <c r="F2698" s="17"/>
      <c r="G2698" s="17"/>
      <c r="H2698" s="17"/>
      <c r="I2698" s="17"/>
      <c r="J2698" s="17"/>
      <c r="K2698" s="28"/>
      <c r="L2698" s="17"/>
      <c r="M2698" s="24">
        <v>51800</v>
      </c>
      <c r="N2698" s="24">
        <v>89400</v>
      </c>
      <c r="O2698" s="17"/>
    </row>
    <row r="2699" spans="1:15" ht="15.95">
      <c r="A2699" s="118" t="s">
        <v>804</v>
      </c>
      <c r="B2699" s="118">
        <v>70</v>
      </c>
      <c r="C2699" s="16" t="s">
        <v>8429</v>
      </c>
      <c r="D2699" s="17"/>
      <c r="E2699" s="17"/>
      <c r="F2699" s="17"/>
      <c r="G2699" s="17"/>
      <c r="H2699" s="17"/>
      <c r="I2699" s="17"/>
      <c r="J2699" s="17"/>
      <c r="K2699" s="28"/>
      <c r="L2699" s="17"/>
      <c r="M2699" s="24">
        <v>115000</v>
      </c>
      <c r="N2699" s="18">
        <v>485000</v>
      </c>
      <c r="O2699" s="17"/>
    </row>
    <row r="2700" spans="1:15" ht="15.95">
      <c r="A2700" s="118" t="s">
        <v>804</v>
      </c>
      <c r="B2700" s="118">
        <v>70</v>
      </c>
      <c r="C2700" s="16" t="s">
        <v>8430</v>
      </c>
      <c r="D2700" s="17"/>
      <c r="E2700" s="17"/>
      <c r="F2700" s="17"/>
      <c r="G2700" s="17"/>
      <c r="H2700" s="17"/>
      <c r="I2700" s="17"/>
      <c r="J2700" s="17"/>
      <c r="K2700" s="28"/>
      <c r="L2700" s="17"/>
      <c r="M2700" s="24">
        <v>104000</v>
      </c>
      <c r="N2700" s="18">
        <v>568000</v>
      </c>
      <c r="O2700" s="24">
        <v>19300</v>
      </c>
    </row>
    <row r="2701" spans="1:15" ht="15.95">
      <c r="A2701" s="118" t="s">
        <v>804</v>
      </c>
      <c r="B2701" s="118">
        <v>70</v>
      </c>
      <c r="C2701" s="16" t="s">
        <v>8431</v>
      </c>
      <c r="D2701" s="17"/>
      <c r="E2701" s="17"/>
      <c r="F2701" s="17"/>
      <c r="G2701" s="17"/>
      <c r="H2701" s="17"/>
      <c r="I2701" s="17"/>
      <c r="J2701" s="17"/>
      <c r="K2701" s="28"/>
      <c r="L2701" s="17"/>
      <c r="M2701" s="24">
        <v>129000</v>
      </c>
      <c r="N2701" s="18">
        <v>266000</v>
      </c>
      <c r="O2701" s="17"/>
    </row>
    <row r="2702" spans="1:15" ht="15.95">
      <c r="A2702" s="118" t="s">
        <v>804</v>
      </c>
      <c r="B2702" s="118">
        <v>70</v>
      </c>
      <c r="C2702" s="16" t="s">
        <v>8432</v>
      </c>
      <c r="D2702" s="17"/>
      <c r="E2702" s="17"/>
      <c r="F2702" s="17"/>
      <c r="G2702" s="17"/>
      <c r="H2702" s="17"/>
      <c r="I2702" s="24">
        <v>25100</v>
      </c>
      <c r="J2702" s="24">
        <v>86700</v>
      </c>
      <c r="K2702" s="24">
        <v>43500</v>
      </c>
      <c r="L2702" s="24">
        <v>58600</v>
      </c>
      <c r="M2702" s="18">
        <v>470000</v>
      </c>
      <c r="N2702" s="18">
        <v>706000</v>
      </c>
      <c r="O2702" s="24">
        <v>92300</v>
      </c>
    </row>
    <row r="2703" spans="1:15" ht="15.95">
      <c r="A2703" s="118" t="s">
        <v>804</v>
      </c>
      <c r="B2703" s="118">
        <v>70</v>
      </c>
      <c r="C2703" s="16" t="s">
        <v>8433</v>
      </c>
      <c r="D2703" s="17"/>
      <c r="E2703" s="17"/>
      <c r="F2703" s="17"/>
      <c r="G2703" s="17"/>
      <c r="H2703" s="17"/>
      <c r="I2703" s="17"/>
      <c r="J2703" s="17"/>
      <c r="K2703" s="28"/>
      <c r="L2703" s="17"/>
      <c r="M2703" s="17"/>
      <c r="N2703" s="24">
        <v>81100</v>
      </c>
      <c r="O2703" s="17"/>
    </row>
    <row r="2704" spans="1:15" ht="15.95">
      <c r="A2704" s="118" t="s">
        <v>6786</v>
      </c>
      <c r="B2704" s="16" t="s">
        <v>8420</v>
      </c>
      <c r="C2704" s="16"/>
      <c r="D2704" s="35">
        <v>880000</v>
      </c>
      <c r="E2704" s="18">
        <v>299000</v>
      </c>
      <c r="F2704" s="19">
        <v>1510000</v>
      </c>
      <c r="G2704" s="18">
        <v>480000</v>
      </c>
      <c r="H2704" s="24">
        <v>213000</v>
      </c>
      <c r="I2704" s="17"/>
      <c r="J2704" s="24">
        <v>131000</v>
      </c>
      <c r="K2704" s="18">
        <v>405000</v>
      </c>
      <c r="L2704" s="17"/>
      <c r="M2704" s="17"/>
      <c r="N2704" s="17"/>
      <c r="O2704" s="17"/>
    </row>
    <row r="2705" spans="1:15" ht="15.95">
      <c r="A2705" s="118" t="s">
        <v>6786</v>
      </c>
      <c r="B2705" s="16">
        <v>293</v>
      </c>
      <c r="C2705" s="16" t="s">
        <v>8447</v>
      </c>
      <c r="D2705" s="17"/>
      <c r="E2705" s="17"/>
      <c r="F2705" s="24">
        <v>5600</v>
      </c>
      <c r="G2705" s="17"/>
      <c r="H2705" s="17"/>
      <c r="I2705" s="17"/>
      <c r="J2705" s="17"/>
      <c r="K2705" s="28"/>
      <c r="L2705" s="17"/>
      <c r="M2705" s="17"/>
      <c r="N2705" s="17"/>
      <c r="O2705" s="17"/>
    </row>
    <row r="2706" spans="1:15" ht="15.95">
      <c r="A2706" s="16" t="s">
        <v>803</v>
      </c>
      <c r="B2706" s="16" t="s">
        <v>8420</v>
      </c>
      <c r="C2706" s="16"/>
      <c r="D2706" s="17"/>
      <c r="E2706" s="17"/>
      <c r="F2706" s="17"/>
      <c r="G2706" s="17"/>
      <c r="H2706" s="17"/>
      <c r="I2706" s="18">
        <v>747000</v>
      </c>
      <c r="J2706" s="17"/>
      <c r="K2706" s="28"/>
      <c r="L2706" s="17"/>
      <c r="M2706" s="17"/>
      <c r="N2706" s="17"/>
      <c r="O2706" s="17"/>
    </row>
    <row r="2707" spans="1:15" ht="15.95">
      <c r="A2707" s="16" t="s">
        <v>802</v>
      </c>
      <c r="B2707" s="16" t="s">
        <v>8420</v>
      </c>
      <c r="C2707" s="16"/>
      <c r="D2707" s="22">
        <v>2400000</v>
      </c>
      <c r="E2707" s="35">
        <v>980000</v>
      </c>
      <c r="F2707" s="35">
        <v>1040000</v>
      </c>
      <c r="G2707" s="19">
        <v>1330000</v>
      </c>
      <c r="H2707" s="18">
        <v>401000</v>
      </c>
      <c r="I2707" s="19">
        <v>1260000</v>
      </c>
      <c r="J2707" s="35">
        <v>860000</v>
      </c>
      <c r="K2707" s="35">
        <v>856000</v>
      </c>
      <c r="L2707" s="17"/>
      <c r="M2707" s="17"/>
      <c r="N2707" s="17"/>
      <c r="O2707" s="17"/>
    </row>
    <row r="2708" spans="1:15" ht="15.95">
      <c r="A2708" s="16" t="s">
        <v>801</v>
      </c>
      <c r="B2708" s="16" t="s">
        <v>8420</v>
      </c>
      <c r="C2708" s="16"/>
      <c r="D2708" s="35">
        <v>1050000</v>
      </c>
      <c r="E2708" s="18">
        <v>591000</v>
      </c>
      <c r="F2708" s="18">
        <v>342000</v>
      </c>
      <c r="G2708" s="18">
        <v>315000</v>
      </c>
      <c r="H2708" s="24">
        <v>133000</v>
      </c>
      <c r="I2708" s="24">
        <v>23300</v>
      </c>
      <c r="J2708" s="17"/>
      <c r="K2708" s="24">
        <v>167000</v>
      </c>
      <c r="L2708" s="22">
        <v>2310000</v>
      </c>
      <c r="M2708" s="24">
        <v>11300</v>
      </c>
      <c r="N2708" s="17"/>
      <c r="O2708" s="17"/>
    </row>
    <row r="2709" spans="1:15" ht="15.95">
      <c r="A2709" s="16" t="s">
        <v>800</v>
      </c>
      <c r="B2709" s="16" t="s">
        <v>8420</v>
      </c>
      <c r="C2709" s="16"/>
      <c r="D2709" s="35">
        <v>1230000</v>
      </c>
      <c r="E2709" s="18">
        <v>415000</v>
      </c>
      <c r="F2709" s="35">
        <v>795000</v>
      </c>
      <c r="G2709" s="18">
        <v>557000</v>
      </c>
      <c r="H2709" s="18">
        <v>632000</v>
      </c>
      <c r="I2709" s="35">
        <v>854000</v>
      </c>
      <c r="J2709" s="35">
        <v>833000</v>
      </c>
      <c r="K2709" s="18">
        <v>624000</v>
      </c>
      <c r="L2709" s="17"/>
      <c r="M2709" s="17"/>
      <c r="N2709" s="17"/>
      <c r="O2709" s="17"/>
    </row>
    <row r="2710" spans="1:15" ht="15.95">
      <c r="A2710" s="16" t="s">
        <v>798</v>
      </c>
      <c r="B2710" s="16" t="s">
        <v>8420</v>
      </c>
      <c r="C2710" s="16"/>
      <c r="D2710" s="17"/>
      <c r="E2710" s="17"/>
      <c r="F2710" s="17"/>
      <c r="G2710" s="17"/>
      <c r="H2710" s="24">
        <v>15500</v>
      </c>
      <c r="I2710" s="24">
        <v>20600</v>
      </c>
      <c r="J2710" s="24">
        <v>53000</v>
      </c>
      <c r="K2710" s="24">
        <v>17000</v>
      </c>
      <c r="L2710" s="17"/>
      <c r="M2710" s="17"/>
      <c r="N2710" s="17"/>
      <c r="O2710" s="17"/>
    </row>
    <row r="2711" spans="1:15" ht="15.95">
      <c r="A2711" s="16" t="s">
        <v>797</v>
      </c>
      <c r="B2711" s="16" t="s">
        <v>8420</v>
      </c>
      <c r="C2711" s="16"/>
      <c r="D2711" s="17"/>
      <c r="E2711" s="17"/>
      <c r="F2711" s="17"/>
      <c r="G2711" s="17"/>
      <c r="H2711" s="17"/>
      <c r="I2711" s="17"/>
      <c r="J2711" s="24">
        <v>120000</v>
      </c>
      <c r="K2711" s="28"/>
      <c r="L2711" s="17"/>
      <c r="M2711" s="17"/>
      <c r="N2711" s="17"/>
      <c r="O2711" s="17"/>
    </row>
    <row r="2712" spans="1:15" ht="15.95">
      <c r="A2712" s="118" t="s">
        <v>796</v>
      </c>
      <c r="B2712" s="118" t="s">
        <v>8420</v>
      </c>
      <c r="C2712" s="16"/>
      <c r="D2712" s="24">
        <v>37200</v>
      </c>
      <c r="E2712" s="17"/>
      <c r="F2712" s="24">
        <v>22000</v>
      </c>
      <c r="G2712" s="24">
        <v>12000</v>
      </c>
      <c r="H2712" s="24">
        <v>20200</v>
      </c>
      <c r="I2712" s="17"/>
      <c r="J2712" s="17"/>
      <c r="K2712" s="28"/>
      <c r="L2712" s="17"/>
      <c r="M2712" s="17"/>
      <c r="N2712" s="17"/>
      <c r="O2712" s="17"/>
    </row>
    <row r="2713" spans="1:15" ht="15.95">
      <c r="A2713" s="118" t="s">
        <v>796</v>
      </c>
      <c r="B2713" s="118" t="s">
        <v>8420</v>
      </c>
      <c r="C2713" s="16" t="s">
        <v>8426</v>
      </c>
      <c r="D2713" s="24">
        <v>31100</v>
      </c>
      <c r="E2713" s="17"/>
      <c r="F2713" s="17"/>
      <c r="G2713" s="17"/>
      <c r="H2713" s="17"/>
      <c r="I2713" s="17"/>
      <c r="J2713" s="17"/>
      <c r="K2713" s="28"/>
      <c r="L2713" s="17"/>
      <c r="M2713" s="17"/>
      <c r="N2713" s="17"/>
      <c r="O2713" s="17"/>
    </row>
    <row r="2714" spans="1:15" ht="15.95">
      <c r="A2714" s="16" t="s">
        <v>8726</v>
      </c>
      <c r="B2714" s="16" t="s">
        <v>8420</v>
      </c>
      <c r="C2714" s="16"/>
      <c r="D2714" s="17"/>
      <c r="E2714" s="17"/>
      <c r="F2714" s="17"/>
      <c r="G2714" s="24">
        <v>117000</v>
      </c>
      <c r="H2714" s="17"/>
      <c r="I2714" s="17"/>
      <c r="J2714" s="17"/>
      <c r="K2714" s="28"/>
      <c r="L2714" s="17"/>
      <c r="M2714" s="17"/>
      <c r="N2714" s="17"/>
      <c r="O2714" s="17"/>
    </row>
    <row r="2715" spans="1:15" ht="15.95">
      <c r="A2715" s="16" t="s">
        <v>6844</v>
      </c>
      <c r="B2715" s="16" t="s">
        <v>8420</v>
      </c>
      <c r="C2715" s="16"/>
      <c r="D2715" s="35">
        <v>1050000</v>
      </c>
      <c r="E2715" s="18">
        <v>594000</v>
      </c>
      <c r="F2715" s="35">
        <v>809000</v>
      </c>
      <c r="G2715" s="18">
        <v>323000</v>
      </c>
      <c r="H2715" s="24">
        <v>43500</v>
      </c>
      <c r="I2715" s="17"/>
      <c r="J2715" s="18">
        <v>282000</v>
      </c>
      <c r="K2715" s="28"/>
      <c r="L2715" s="17"/>
      <c r="M2715" s="17"/>
      <c r="N2715" s="17"/>
      <c r="O2715" s="17"/>
    </row>
    <row r="2716" spans="1:15" ht="15.95">
      <c r="A2716" s="16" t="s">
        <v>2157</v>
      </c>
      <c r="B2716" s="16" t="s">
        <v>8420</v>
      </c>
      <c r="C2716" s="16"/>
      <c r="D2716" s="18">
        <v>573000</v>
      </c>
      <c r="E2716" s="24">
        <v>162000</v>
      </c>
      <c r="F2716" s="24">
        <v>227000</v>
      </c>
      <c r="G2716" s="18">
        <v>277000</v>
      </c>
      <c r="H2716" s="24">
        <v>72000</v>
      </c>
      <c r="I2716" s="24">
        <v>95600</v>
      </c>
      <c r="J2716" s="17"/>
      <c r="K2716" s="28"/>
      <c r="L2716" s="17"/>
      <c r="M2716" s="17"/>
      <c r="N2716" s="17"/>
      <c r="O2716" s="17"/>
    </row>
    <row r="2717" spans="1:15" ht="15.95">
      <c r="A2717" s="16" t="s">
        <v>8414</v>
      </c>
      <c r="B2717" s="16" t="s">
        <v>8420</v>
      </c>
      <c r="C2717" s="16"/>
      <c r="D2717" s="17"/>
      <c r="E2717" s="17"/>
      <c r="F2717" s="17"/>
      <c r="G2717" s="17"/>
      <c r="H2717" s="17"/>
      <c r="I2717" s="24">
        <v>154000</v>
      </c>
      <c r="J2717" s="17"/>
      <c r="K2717" s="28"/>
      <c r="L2717" s="17"/>
      <c r="M2717" s="17"/>
      <c r="N2717" s="17"/>
      <c r="O2717" s="17"/>
    </row>
    <row r="2718" spans="1:15" ht="15.95">
      <c r="A2718" s="118" t="s">
        <v>8728</v>
      </c>
      <c r="B2718" s="118" t="s">
        <v>8420</v>
      </c>
      <c r="C2718" s="16"/>
      <c r="D2718" s="17"/>
      <c r="E2718" s="24">
        <v>2820</v>
      </c>
      <c r="F2718" s="17"/>
      <c r="G2718" s="17"/>
      <c r="H2718" s="17"/>
      <c r="I2718" s="24">
        <v>126000</v>
      </c>
      <c r="J2718" s="17"/>
      <c r="K2718" s="28"/>
      <c r="L2718" s="17"/>
      <c r="M2718" s="17"/>
      <c r="N2718" s="17"/>
      <c r="O2718" s="17"/>
    </row>
    <row r="2719" spans="1:15" ht="15.95">
      <c r="A2719" s="118" t="s">
        <v>8728</v>
      </c>
      <c r="B2719" s="118" t="s">
        <v>8420</v>
      </c>
      <c r="C2719" s="16" t="s">
        <v>8422</v>
      </c>
      <c r="D2719" s="17"/>
      <c r="E2719" s="24">
        <v>31300</v>
      </c>
      <c r="F2719" s="17"/>
      <c r="G2719" s="17"/>
      <c r="H2719" s="17"/>
      <c r="I2719" s="17"/>
      <c r="J2719" s="17"/>
      <c r="K2719" s="28"/>
      <c r="L2719" s="17"/>
      <c r="M2719" s="17"/>
      <c r="N2719" s="17"/>
      <c r="O2719" s="17"/>
    </row>
    <row r="2720" spans="1:15" ht="15.95">
      <c r="A2720" s="16" t="s">
        <v>6995</v>
      </c>
      <c r="B2720" s="16" t="s">
        <v>8420</v>
      </c>
      <c r="C2720" s="16"/>
      <c r="D2720" s="24">
        <v>5350</v>
      </c>
      <c r="E2720" s="17"/>
      <c r="F2720" s="17"/>
      <c r="G2720" s="17"/>
      <c r="H2720" s="24">
        <v>3240</v>
      </c>
      <c r="I2720" s="17"/>
      <c r="J2720" s="24">
        <v>2920</v>
      </c>
      <c r="K2720" s="24">
        <v>2590</v>
      </c>
      <c r="L2720" s="17"/>
      <c r="M2720" s="17"/>
      <c r="N2720" s="17"/>
      <c r="O2720" s="17"/>
    </row>
    <row r="2721" spans="1:15" ht="15.95">
      <c r="A2721" s="16" t="s">
        <v>792</v>
      </c>
      <c r="B2721" s="16" t="s">
        <v>8420</v>
      </c>
      <c r="C2721" s="16"/>
      <c r="D2721" s="17"/>
      <c r="E2721" s="17"/>
      <c r="F2721" s="17"/>
      <c r="G2721" s="17"/>
      <c r="H2721" s="18">
        <v>269000</v>
      </c>
      <c r="I2721" s="17"/>
      <c r="J2721" s="24">
        <v>110000</v>
      </c>
      <c r="K2721" s="24">
        <v>108000</v>
      </c>
      <c r="L2721" s="17"/>
      <c r="M2721" s="17"/>
      <c r="N2721" s="17"/>
      <c r="O2721" s="17"/>
    </row>
    <row r="2722" spans="1:15" ht="15.95">
      <c r="A2722" s="16" t="s">
        <v>791</v>
      </c>
      <c r="B2722" s="16" t="s">
        <v>8420</v>
      </c>
      <c r="C2722" s="16"/>
      <c r="D2722" s="24">
        <v>10000</v>
      </c>
      <c r="E2722" s="17"/>
      <c r="F2722" s="24">
        <v>105000</v>
      </c>
      <c r="G2722" s="18">
        <v>254000</v>
      </c>
      <c r="H2722" s="17"/>
      <c r="I2722" s="24">
        <v>1880</v>
      </c>
      <c r="J2722" s="24">
        <v>994</v>
      </c>
      <c r="K2722" s="24">
        <v>1070</v>
      </c>
      <c r="L2722" s="17"/>
      <c r="M2722" s="17"/>
      <c r="N2722" s="17"/>
      <c r="O2722" s="17"/>
    </row>
    <row r="2723" spans="1:15" ht="15.95">
      <c r="A2723" s="16" t="s">
        <v>790</v>
      </c>
      <c r="B2723" s="16" t="s">
        <v>8420</v>
      </c>
      <c r="C2723" s="16"/>
      <c r="D2723" s="17"/>
      <c r="E2723" s="17"/>
      <c r="F2723" s="24">
        <v>8390</v>
      </c>
      <c r="G2723" s="24">
        <v>4560</v>
      </c>
      <c r="H2723" s="17"/>
      <c r="I2723" s="17"/>
      <c r="J2723" s="17"/>
      <c r="K2723" s="28"/>
      <c r="L2723" s="17"/>
      <c r="M2723" s="17"/>
      <c r="N2723" s="17"/>
      <c r="O2723" s="17"/>
    </row>
    <row r="2724" spans="1:15" ht="15.95">
      <c r="A2724" s="16" t="s">
        <v>789</v>
      </c>
      <c r="B2724" s="16" t="s">
        <v>8420</v>
      </c>
      <c r="C2724" s="16"/>
      <c r="D2724" s="17"/>
      <c r="E2724" s="17"/>
      <c r="F2724" s="18">
        <v>528000</v>
      </c>
      <c r="G2724" s="24">
        <v>15400</v>
      </c>
      <c r="H2724" s="24">
        <v>18900</v>
      </c>
      <c r="I2724" s="24">
        <v>20300</v>
      </c>
      <c r="J2724" s="24">
        <v>12700</v>
      </c>
      <c r="K2724" s="28"/>
      <c r="L2724" s="17"/>
      <c r="M2724" s="17"/>
      <c r="N2724" s="17"/>
      <c r="O2724" s="17"/>
    </row>
    <row r="2725" spans="1:15" ht="15.95">
      <c r="A2725" s="16" t="s">
        <v>8729</v>
      </c>
      <c r="B2725" s="16" t="s">
        <v>8420</v>
      </c>
      <c r="C2725" s="16"/>
      <c r="D2725" s="18">
        <v>630000</v>
      </c>
      <c r="E2725" s="18">
        <v>324000</v>
      </c>
      <c r="F2725" s="24">
        <v>49900</v>
      </c>
      <c r="G2725" s="18">
        <v>331000</v>
      </c>
      <c r="H2725" s="24">
        <v>92200</v>
      </c>
      <c r="I2725" s="24">
        <v>94400</v>
      </c>
      <c r="J2725" s="24">
        <v>112000</v>
      </c>
      <c r="K2725" s="28"/>
      <c r="L2725" s="17"/>
      <c r="M2725" s="17"/>
      <c r="N2725" s="17"/>
      <c r="O2725" s="17"/>
    </row>
    <row r="2726" spans="1:15" ht="15.95">
      <c r="A2726" s="16" t="s">
        <v>787</v>
      </c>
      <c r="B2726" s="16" t="s">
        <v>8420</v>
      </c>
      <c r="C2726" s="16"/>
      <c r="D2726" s="17"/>
      <c r="E2726" s="24">
        <v>158000</v>
      </c>
      <c r="F2726" s="18">
        <v>286000</v>
      </c>
      <c r="G2726" s="24">
        <v>133000</v>
      </c>
      <c r="H2726" s="24">
        <v>154000</v>
      </c>
      <c r="I2726" s="24">
        <v>145000</v>
      </c>
      <c r="J2726" s="24">
        <v>63600</v>
      </c>
      <c r="K2726" s="24">
        <v>163000</v>
      </c>
      <c r="L2726" s="17"/>
      <c r="M2726" s="17"/>
      <c r="N2726" s="17"/>
      <c r="O2726" s="17"/>
    </row>
    <row r="2727" spans="1:15" ht="15.95">
      <c r="A2727" s="16" t="s">
        <v>786</v>
      </c>
      <c r="B2727" s="16" t="s">
        <v>8420</v>
      </c>
      <c r="C2727" s="16"/>
      <c r="D2727" s="17"/>
      <c r="E2727" s="17"/>
      <c r="F2727" s="17"/>
      <c r="G2727" s="18">
        <v>412000</v>
      </c>
      <c r="H2727" s="17"/>
      <c r="I2727" s="18">
        <v>621000</v>
      </c>
      <c r="J2727" s="18">
        <v>347000</v>
      </c>
      <c r="K2727" s="28"/>
      <c r="L2727" s="17"/>
      <c r="M2727" s="17"/>
      <c r="N2727" s="17"/>
      <c r="O2727" s="17"/>
    </row>
    <row r="2728" spans="1:15" ht="15.95">
      <c r="A2728" s="16" t="s">
        <v>5589</v>
      </c>
      <c r="B2728" s="16" t="s">
        <v>8420</v>
      </c>
      <c r="C2728" s="16"/>
      <c r="D2728" s="24">
        <v>4430</v>
      </c>
      <c r="E2728" s="17"/>
      <c r="F2728" s="17"/>
      <c r="G2728" s="17"/>
      <c r="H2728" s="17"/>
      <c r="I2728" s="17"/>
      <c r="J2728" s="17"/>
      <c r="K2728" s="28"/>
      <c r="L2728" s="17"/>
      <c r="M2728" s="17"/>
      <c r="N2728" s="17"/>
      <c r="O2728" s="17"/>
    </row>
    <row r="2729" spans="1:15" ht="15.95">
      <c r="A2729" s="118" t="s">
        <v>785</v>
      </c>
      <c r="B2729" s="16" t="s">
        <v>8420</v>
      </c>
      <c r="C2729" s="16"/>
      <c r="D2729" s="35">
        <v>1120000</v>
      </c>
      <c r="E2729" s="24">
        <v>237000</v>
      </c>
      <c r="F2729" s="18">
        <v>277000</v>
      </c>
      <c r="G2729" s="24">
        <v>164000</v>
      </c>
      <c r="H2729" s="24">
        <v>173000</v>
      </c>
      <c r="I2729" s="18">
        <v>270000</v>
      </c>
      <c r="J2729" s="24">
        <v>181000</v>
      </c>
      <c r="K2729" s="18">
        <v>418000</v>
      </c>
      <c r="L2729" s="17"/>
      <c r="M2729" s="17"/>
      <c r="N2729" s="17"/>
      <c r="O2729" s="17"/>
    </row>
    <row r="2730" spans="1:15" ht="15.95">
      <c r="A2730" s="118" t="s">
        <v>785</v>
      </c>
      <c r="B2730" s="16">
        <v>54</v>
      </c>
      <c r="C2730" s="16"/>
      <c r="D2730" s="24">
        <v>2760</v>
      </c>
      <c r="E2730" s="17"/>
      <c r="F2730" s="17"/>
      <c r="G2730" s="17"/>
      <c r="H2730" s="17"/>
      <c r="I2730" s="17"/>
      <c r="J2730" s="17"/>
      <c r="K2730" s="28"/>
      <c r="L2730" s="17"/>
      <c r="M2730" s="17"/>
      <c r="N2730" s="17"/>
      <c r="O2730" s="17"/>
    </row>
    <row r="2731" spans="1:15" ht="15.95">
      <c r="A2731" s="16" t="s">
        <v>8730</v>
      </c>
      <c r="B2731" s="16" t="s">
        <v>8420</v>
      </c>
      <c r="C2731" s="16"/>
      <c r="D2731" s="19">
        <v>1700000</v>
      </c>
      <c r="E2731" s="18">
        <v>426000</v>
      </c>
      <c r="F2731" s="24">
        <v>91700</v>
      </c>
      <c r="G2731" s="24">
        <v>33500</v>
      </c>
      <c r="H2731" s="24">
        <v>56400</v>
      </c>
      <c r="I2731" s="18">
        <v>356000</v>
      </c>
      <c r="J2731" s="24">
        <v>16400</v>
      </c>
      <c r="K2731" s="24">
        <v>10400</v>
      </c>
      <c r="L2731" s="17"/>
      <c r="M2731" s="24">
        <v>6120</v>
      </c>
      <c r="N2731" s="17"/>
      <c r="O2731" s="24">
        <v>6070</v>
      </c>
    </row>
    <row r="2732" spans="1:15" ht="15.95">
      <c r="A2732" s="16" t="s">
        <v>783</v>
      </c>
      <c r="B2732" s="16" t="s">
        <v>8420</v>
      </c>
      <c r="C2732" s="16"/>
      <c r="D2732" s="18">
        <v>272000</v>
      </c>
      <c r="E2732" s="17"/>
      <c r="F2732" s="17"/>
      <c r="G2732" s="17"/>
      <c r="H2732" s="17"/>
      <c r="I2732" s="24">
        <v>139000</v>
      </c>
      <c r="J2732" s="17"/>
      <c r="K2732" s="18">
        <v>264000</v>
      </c>
      <c r="L2732" s="17"/>
      <c r="M2732" s="17"/>
      <c r="N2732" s="17"/>
      <c r="O2732" s="17"/>
    </row>
    <row r="2733" spans="1:15" ht="15.95">
      <c r="A2733" s="16" t="s">
        <v>782</v>
      </c>
      <c r="B2733" s="16" t="s">
        <v>8420</v>
      </c>
      <c r="C2733" s="16"/>
      <c r="D2733" s="17"/>
      <c r="E2733" s="17"/>
      <c r="F2733" s="17"/>
      <c r="G2733" s="17"/>
      <c r="H2733" s="17"/>
      <c r="I2733" s="17"/>
      <c r="J2733" s="17"/>
      <c r="K2733" s="24">
        <v>2540</v>
      </c>
      <c r="L2733" s="17"/>
      <c r="M2733" s="17"/>
      <c r="N2733" s="17"/>
      <c r="O2733" s="17"/>
    </row>
    <row r="2734" spans="1:15" ht="15.95">
      <c r="A2734" s="16" t="s">
        <v>5757</v>
      </c>
      <c r="B2734" s="16" t="s">
        <v>8420</v>
      </c>
      <c r="C2734" s="16"/>
      <c r="D2734" s="17"/>
      <c r="E2734" s="24">
        <v>23100</v>
      </c>
      <c r="F2734" s="24">
        <v>114000</v>
      </c>
      <c r="G2734" s="17"/>
      <c r="H2734" s="17"/>
      <c r="I2734" s="17"/>
      <c r="J2734" s="17"/>
      <c r="K2734" s="28"/>
      <c r="L2734" s="17"/>
      <c r="M2734" s="17"/>
      <c r="N2734" s="17"/>
      <c r="O2734" s="17"/>
    </row>
    <row r="2735" spans="1:15" ht="15.95">
      <c r="A2735" s="16" t="s">
        <v>781</v>
      </c>
      <c r="B2735" s="16" t="s">
        <v>8420</v>
      </c>
      <c r="C2735" s="16"/>
      <c r="D2735" s="17"/>
      <c r="E2735" s="17"/>
      <c r="F2735" s="17"/>
      <c r="G2735" s="17"/>
      <c r="H2735" s="17"/>
      <c r="I2735" s="17"/>
      <c r="J2735" s="24">
        <v>140000</v>
      </c>
      <c r="K2735" s="28"/>
      <c r="L2735" s="17"/>
      <c r="M2735" s="17"/>
      <c r="N2735" s="17"/>
      <c r="O2735" s="17"/>
    </row>
    <row r="2736" spans="1:15" ht="15.95">
      <c r="A2736" s="16" t="s">
        <v>779</v>
      </c>
      <c r="B2736" s="16" t="s">
        <v>8420</v>
      </c>
      <c r="C2736" s="16"/>
      <c r="D2736" s="24">
        <v>86200</v>
      </c>
      <c r="E2736" s="24">
        <v>22900</v>
      </c>
      <c r="F2736" s="17"/>
      <c r="G2736" s="17"/>
      <c r="H2736" s="17"/>
      <c r="I2736" s="17"/>
      <c r="J2736" s="17"/>
      <c r="K2736" s="24">
        <v>3820</v>
      </c>
      <c r="L2736" s="17"/>
      <c r="M2736" s="17"/>
      <c r="N2736" s="17"/>
      <c r="O2736" s="17"/>
    </row>
    <row r="2737" spans="1:15" ht="15.95">
      <c r="A2737" s="16" t="s">
        <v>8731</v>
      </c>
      <c r="B2737" s="16" t="s">
        <v>8420</v>
      </c>
      <c r="C2737" s="16"/>
      <c r="D2737" s="17"/>
      <c r="E2737" s="17"/>
      <c r="F2737" s="17"/>
      <c r="G2737" s="24">
        <v>106000</v>
      </c>
      <c r="H2737" s="17"/>
      <c r="I2737" s="17"/>
      <c r="J2737" s="24">
        <v>96000</v>
      </c>
      <c r="K2737" s="24">
        <v>120000</v>
      </c>
      <c r="L2737" s="17"/>
      <c r="M2737" s="17"/>
      <c r="N2737" s="17"/>
      <c r="O2737" s="17"/>
    </row>
    <row r="2738" spans="1:15" ht="15.95">
      <c r="A2738" s="16" t="s">
        <v>778</v>
      </c>
      <c r="B2738" s="16" t="s">
        <v>8420</v>
      </c>
      <c r="C2738" s="16"/>
      <c r="D2738" s="17"/>
      <c r="E2738" s="17"/>
      <c r="F2738" s="24">
        <v>215000</v>
      </c>
      <c r="G2738" s="17"/>
      <c r="H2738" s="17"/>
      <c r="I2738" s="18">
        <v>529000</v>
      </c>
      <c r="J2738" s="17"/>
      <c r="K2738" s="28"/>
      <c r="L2738" s="17"/>
      <c r="M2738" s="17"/>
      <c r="N2738" s="17"/>
      <c r="O2738" s="17"/>
    </row>
    <row r="2739" spans="1:15" ht="15.95">
      <c r="A2739" s="118" t="s">
        <v>776</v>
      </c>
      <c r="B2739" s="16" t="s">
        <v>8420</v>
      </c>
      <c r="C2739" s="16"/>
      <c r="D2739" s="17"/>
      <c r="E2739" s="24">
        <v>50300</v>
      </c>
      <c r="F2739" s="17"/>
      <c r="G2739" s="24">
        <v>30600</v>
      </c>
      <c r="H2739" s="35">
        <v>982000</v>
      </c>
      <c r="I2739" s="22">
        <v>2510000</v>
      </c>
      <c r="J2739" s="19">
        <v>1660000</v>
      </c>
      <c r="K2739" s="18">
        <v>720000</v>
      </c>
      <c r="L2739" s="18">
        <v>676000</v>
      </c>
      <c r="M2739" s="18">
        <v>410000</v>
      </c>
      <c r="N2739" s="18">
        <v>524000</v>
      </c>
      <c r="O2739" s="18">
        <v>368000</v>
      </c>
    </row>
    <row r="2740" spans="1:15" ht="15.95">
      <c r="A2740" s="118" t="s">
        <v>776</v>
      </c>
      <c r="B2740" s="16">
        <v>86</v>
      </c>
      <c r="C2740" s="16"/>
      <c r="D2740" s="17"/>
      <c r="E2740" s="17"/>
      <c r="F2740" s="17"/>
      <c r="G2740" s="17"/>
      <c r="H2740" s="24">
        <v>128000</v>
      </c>
      <c r="I2740" s="24">
        <v>23900</v>
      </c>
      <c r="J2740" s="24">
        <v>32900</v>
      </c>
      <c r="K2740" s="28"/>
      <c r="L2740" s="17"/>
      <c r="M2740" s="17"/>
      <c r="N2740" s="17"/>
      <c r="O2740" s="17"/>
    </row>
    <row r="2741" spans="1:15" ht="15.95">
      <c r="A2741" s="16" t="s">
        <v>5648</v>
      </c>
      <c r="B2741" s="16" t="s">
        <v>8420</v>
      </c>
      <c r="C2741" s="16"/>
      <c r="D2741" s="17"/>
      <c r="E2741" s="17"/>
      <c r="F2741" s="17"/>
      <c r="G2741" s="17"/>
      <c r="H2741" s="17"/>
      <c r="I2741" s="17"/>
      <c r="J2741" s="24">
        <v>107000</v>
      </c>
      <c r="K2741" s="28"/>
      <c r="L2741" s="17"/>
      <c r="M2741" s="17"/>
      <c r="N2741" s="17"/>
      <c r="O2741" s="17"/>
    </row>
    <row r="2742" spans="1:15" ht="15.95">
      <c r="A2742" s="16" t="s">
        <v>775</v>
      </c>
      <c r="B2742" s="16" t="s">
        <v>8420</v>
      </c>
      <c r="C2742" s="16"/>
      <c r="D2742" s="24">
        <v>237000</v>
      </c>
      <c r="E2742" s="24">
        <v>177000</v>
      </c>
      <c r="F2742" s="24">
        <v>106000</v>
      </c>
      <c r="G2742" s="24">
        <v>143000</v>
      </c>
      <c r="H2742" s="24">
        <v>96600</v>
      </c>
      <c r="I2742" s="24">
        <v>92900</v>
      </c>
      <c r="J2742" s="24">
        <v>48100</v>
      </c>
      <c r="K2742" s="24">
        <v>17400</v>
      </c>
      <c r="L2742" s="17"/>
      <c r="M2742" s="17"/>
      <c r="N2742" s="17"/>
      <c r="O2742" s="17"/>
    </row>
    <row r="2743" spans="1:15" ht="15.95">
      <c r="A2743" s="119" t="s">
        <v>774</v>
      </c>
      <c r="B2743" s="118" t="s">
        <v>8420</v>
      </c>
      <c r="C2743" s="16"/>
      <c r="D2743" s="24">
        <v>0</v>
      </c>
      <c r="E2743" s="17"/>
      <c r="F2743" s="17"/>
      <c r="G2743" s="17"/>
      <c r="H2743" s="17"/>
      <c r="I2743" s="17"/>
      <c r="J2743" s="17"/>
      <c r="K2743" s="24">
        <v>0</v>
      </c>
      <c r="L2743" s="17"/>
      <c r="M2743" s="17"/>
      <c r="N2743" s="17"/>
      <c r="O2743" s="17"/>
    </row>
    <row r="2744" spans="1:15" ht="15.95">
      <c r="A2744" s="118" t="s">
        <v>774</v>
      </c>
      <c r="B2744" s="118" t="s">
        <v>8420</v>
      </c>
      <c r="C2744" s="16" t="s">
        <v>8428</v>
      </c>
      <c r="D2744" s="17"/>
      <c r="E2744" s="17"/>
      <c r="F2744" s="17"/>
      <c r="G2744" s="17"/>
      <c r="H2744" s="17"/>
      <c r="I2744" s="17"/>
      <c r="J2744" s="17"/>
      <c r="K2744" s="24">
        <v>75800</v>
      </c>
      <c r="L2744" s="17"/>
      <c r="M2744" s="17"/>
      <c r="N2744" s="17"/>
      <c r="O2744" s="17"/>
    </row>
    <row r="2745" spans="1:15" ht="15.95">
      <c r="A2745" s="118" t="s">
        <v>774</v>
      </c>
      <c r="B2745" s="16">
        <v>93</v>
      </c>
      <c r="C2745" s="16" t="s">
        <v>8428</v>
      </c>
      <c r="D2745" s="17"/>
      <c r="E2745" s="17"/>
      <c r="F2745" s="17"/>
      <c r="G2745" s="17"/>
      <c r="H2745" s="17"/>
      <c r="I2745" s="17"/>
      <c r="J2745" s="17"/>
      <c r="K2745" s="18">
        <v>265000</v>
      </c>
      <c r="L2745" s="17"/>
      <c r="M2745" s="17"/>
      <c r="N2745" s="17"/>
      <c r="O2745" s="17"/>
    </row>
    <row r="2746" spans="1:15" ht="15.95">
      <c r="A2746" s="16" t="s">
        <v>773</v>
      </c>
      <c r="B2746" s="16" t="s">
        <v>8420</v>
      </c>
      <c r="C2746" s="16"/>
      <c r="D2746" s="24">
        <v>55900</v>
      </c>
      <c r="E2746" s="24">
        <v>131000</v>
      </c>
      <c r="F2746" s="24">
        <v>18200</v>
      </c>
      <c r="G2746" s="24">
        <v>13500</v>
      </c>
      <c r="H2746" s="24">
        <v>111000</v>
      </c>
      <c r="I2746" s="24">
        <v>22600</v>
      </c>
      <c r="J2746" s="17"/>
      <c r="K2746" s="24">
        <v>19100</v>
      </c>
      <c r="L2746" s="17"/>
      <c r="M2746" s="17"/>
      <c r="N2746" s="17"/>
      <c r="O2746" s="17"/>
    </row>
    <row r="2747" spans="1:15" ht="15.95">
      <c r="A2747" s="16" t="s">
        <v>8732</v>
      </c>
      <c r="B2747" s="16" t="s">
        <v>8420</v>
      </c>
      <c r="C2747" s="16"/>
      <c r="D2747" s="17"/>
      <c r="E2747" s="17"/>
      <c r="F2747" s="17"/>
      <c r="G2747" s="17"/>
      <c r="H2747" s="17"/>
      <c r="I2747" s="17"/>
      <c r="J2747" s="24">
        <v>116000</v>
      </c>
      <c r="K2747" s="24">
        <v>81200</v>
      </c>
      <c r="L2747" s="17"/>
      <c r="M2747" s="17"/>
      <c r="N2747" s="17"/>
      <c r="O2747" s="17"/>
    </row>
    <row r="2748" spans="1:15" ht="15.95">
      <c r="A2748" s="16" t="s">
        <v>772</v>
      </c>
      <c r="B2748" s="16" t="s">
        <v>8420</v>
      </c>
      <c r="C2748" s="16"/>
      <c r="D2748" s="19">
        <v>1420000</v>
      </c>
      <c r="E2748" s="18">
        <v>418000</v>
      </c>
      <c r="F2748" s="18">
        <v>605000</v>
      </c>
      <c r="G2748" s="18">
        <v>430000</v>
      </c>
      <c r="H2748" s="18">
        <v>265000</v>
      </c>
      <c r="I2748" s="18">
        <v>454000</v>
      </c>
      <c r="J2748" s="17"/>
      <c r="K2748" s="28"/>
      <c r="L2748" s="17"/>
      <c r="M2748" s="17"/>
      <c r="N2748" s="17"/>
      <c r="O2748" s="17"/>
    </row>
    <row r="2749" spans="1:15" ht="15.95">
      <c r="A2749" s="16" t="s">
        <v>5443</v>
      </c>
      <c r="B2749" s="16" t="s">
        <v>8420</v>
      </c>
      <c r="C2749" s="16"/>
      <c r="D2749" s="17"/>
      <c r="E2749" s="17"/>
      <c r="F2749" s="17"/>
      <c r="G2749" s="17"/>
      <c r="H2749" s="17"/>
      <c r="I2749" s="17"/>
      <c r="J2749" s="17"/>
      <c r="K2749" s="24">
        <v>60600</v>
      </c>
      <c r="L2749" s="17"/>
      <c r="M2749" s="17"/>
      <c r="N2749" s="17"/>
      <c r="O2749" s="17"/>
    </row>
    <row r="2750" spans="1:15" ht="15.95">
      <c r="A2750" s="16" t="s">
        <v>771</v>
      </c>
      <c r="B2750" s="16" t="s">
        <v>8420</v>
      </c>
      <c r="C2750" s="16"/>
      <c r="D2750" s="24">
        <v>40200</v>
      </c>
      <c r="E2750" s="17"/>
      <c r="F2750" s="24">
        <v>23600</v>
      </c>
      <c r="G2750" s="24">
        <v>99900</v>
      </c>
      <c r="H2750" s="24">
        <v>18500</v>
      </c>
      <c r="I2750" s="24">
        <v>200000</v>
      </c>
      <c r="J2750" s="24">
        <v>16300</v>
      </c>
      <c r="K2750" s="28"/>
      <c r="L2750" s="17"/>
      <c r="M2750" s="17"/>
      <c r="N2750" s="17"/>
      <c r="O2750" s="17"/>
    </row>
    <row r="2751" spans="1:15" ht="15.95">
      <c r="A2751" s="118" t="s">
        <v>770</v>
      </c>
      <c r="B2751" s="118" t="s">
        <v>8420</v>
      </c>
      <c r="C2751" s="16"/>
      <c r="D2751" s="17"/>
      <c r="E2751" s="17"/>
      <c r="F2751" s="24">
        <v>51600</v>
      </c>
      <c r="G2751" s="24">
        <v>243000</v>
      </c>
      <c r="H2751" s="17"/>
      <c r="I2751" s="17"/>
      <c r="J2751" s="17"/>
      <c r="K2751" s="28"/>
      <c r="L2751" s="17"/>
      <c r="M2751" s="17"/>
      <c r="N2751" s="17"/>
      <c r="O2751" s="17"/>
    </row>
    <row r="2752" spans="1:15" ht="15.95">
      <c r="A2752" s="118" t="s">
        <v>770</v>
      </c>
      <c r="B2752" s="118" t="s">
        <v>8420</v>
      </c>
      <c r="C2752" s="16" t="s">
        <v>8423</v>
      </c>
      <c r="D2752" s="24">
        <v>40900</v>
      </c>
      <c r="E2752" s="17"/>
      <c r="F2752" s="24">
        <v>17000</v>
      </c>
      <c r="G2752" s="24">
        <v>11200</v>
      </c>
      <c r="H2752" s="17"/>
      <c r="I2752" s="17"/>
      <c r="J2752" s="17"/>
      <c r="K2752" s="28"/>
      <c r="L2752" s="17"/>
      <c r="M2752" s="17"/>
      <c r="N2752" s="17"/>
      <c r="O2752" s="17"/>
    </row>
    <row r="2753" spans="1:15" ht="15.95">
      <c r="A2753" s="118" t="s">
        <v>770</v>
      </c>
      <c r="B2753" s="16">
        <v>33</v>
      </c>
      <c r="C2753" s="16" t="s">
        <v>8423</v>
      </c>
      <c r="D2753" s="24">
        <v>37500</v>
      </c>
      <c r="E2753" s="24">
        <v>13700</v>
      </c>
      <c r="F2753" s="24">
        <v>13200</v>
      </c>
      <c r="G2753" s="24">
        <v>18500</v>
      </c>
      <c r="H2753" s="17"/>
      <c r="I2753" s="17"/>
      <c r="J2753" s="17"/>
      <c r="K2753" s="28"/>
      <c r="L2753" s="17"/>
      <c r="M2753" s="17"/>
      <c r="N2753" s="17"/>
      <c r="O2753" s="17"/>
    </row>
    <row r="2754" spans="1:15" ht="15.95">
      <c r="A2754" s="118" t="s">
        <v>770</v>
      </c>
      <c r="B2754" s="16">
        <v>165</v>
      </c>
      <c r="C2754" s="16"/>
      <c r="D2754" s="17"/>
      <c r="E2754" s="24">
        <v>70800</v>
      </c>
      <c r="F2754" s="24">
        <v>116000</v>
      </c>
      <c r="G2754" s="24">
        <v>63900</v>
      </c>
      <c r="H2754" s="17"/>
      <c r="I2754" s="17"/>
      <c r="J2754" s="17"/>
      <c r="K2754" s="28"/>
      <c r="L2754" s="17"/>
      <c r="M2754" s="17"/>
      <c r="N2754" s="17"/>
      <c r="O2754" s="17"/>
    </row>
    <row r="2755" spans="1:15" ht="15.95">
      <c r="A2755" s="16" t="s">
        <v>8733</v>
      </c>
      <c r="B2755" s="16" t="s">
        <v>8420</v>
      </c>
      <c r="C2755" s="16"/>
      <c r="D2755" s="27">
        <v>1820000</v>
      </c>
      <c r="E2755" s="24">
        <v>249000</v>
      </c>
      <c r="F2755" s="18">
        <v>407000</v>
      </c>
      <c r="G2755" s="18">
        <v>474000</v>
      </c>
      <c r="H2755" s="24">
        <v>191000</v>
      </c>
      <c r="I2755" s="24">
        <v>981</v>
      </c>
      <c r="J2755" s="24">
        <v>926</v>
      </c>
      <c r="K2755" s="28"/>
      <c r="L2755" s="17"/>
      <c r="M2755" s="17"/>
      <c r="N2755" s="17"/>
      <c r="O2755" s="17"/>
    </row>
    <row r="2756" spans="1:15" ht="15.95">
      <c r="A2756" s="16" t="s">
        <v>8798</v>
      </c>
      <c r="B2756" s="16" t="s">
        <v>8420</v>
      </c>
      <c r="C2756" s="16"/>
      <c r="D2756" s="17"/>
      <c r="E2756" s="17"/>
      <c r="F2756" s="17"/>
      <c r="G2756" s="17"/>
      <c r="H2756" s="17"/>
      <c r="I2756" s="17"/>
      <c r="J2756" s="17"/>
      <c r="K2756" s="28"/>
      <c r="L2756" s="17"/>
      <c r="M2756" s="17"/>
      <c r="N2756" s="24">
        <v>28200</v>
      </c>
      <c r="O2756" s="17"/>
    </row>
    <row r="2757" spans="1:15" ht="15.95">
      <c r="A2757" s="16" t="s">
        <v>8799</v>
      </c>
      <c r="B2757" s="16" t="s">
        <v>8420</v>
      </c>
      <c r="C2757" s="16"/>
      <c r="D2757" s="17"/>
      <c r="E2757" s="17"/>
      <c r="F2757" s="17"/>
      <c r="G2757" s="17"/>
      <c r="H2757" s="17"/>
      <c r="I2757" s="17"/>
      <c r="J2757" s="17"/>
      <c r="K2757" s="28"/>
      <c r="L2757" s="24">
        <v>91900</v>
      </c>
      <c r="M2757" s="24">
        <v>45900</v>
      </c>
      <c r="N2757" s="24">
        <v>92600</v>
      </c>
      <c r="O2757" s="24">
        <v>38400</v>
      </c>
    </row>
    <row r="2758" spans="1:15" ht="15.95">
      <c r="A2758" s="16" t="s">
        <v>8800</v>
      </c>
      <c r="B2758" s="16" t="s">
        <v>8420</v>
      </c>
      <c r="C2758" s="16"/>
      <c r="D2758" s="18">
        <v>709000</v>
      </c>
      <c r="E2758" s="24">
        <v>154000</v>
      </c>
      <c r="F2758" s="17"/>
      <c r="G2758" s="24">
        <v>165000</v>
      </c>
      <c r="H2758" s="17"/>
      <c r="I2758" s="17"/>
      <c r="J2758" s="17"/>
      <c r="K2758" s="28"/>
      <c r="L2758" s="17"/>
      <c r="M2758" s="17"/>
      <c r="N2758" s="17"/>
      <c r="O2758" s="17"/>
    </row>
    <row r="2759" spans="1:15" ht="15.95">
      <c r="A2759" s="16" t="s">
        <v>8801</v>
      </c>
      <c r="B2759" s="16" t="s">
        <v>8420</v>
      </c>
      <c r="C2759" s="16"/>
      <c r="D2759" s="24">
        <v>39200</v>
      </c>
      <c r="E2759" s="17"/>
      <c r="F2759" s="18">
        <v>419000</v>
      </c>
      <c r="G2759" s="24">
        <v>24900</v>
      </c>
      <c r="H2759" s="17"/>
      <c r="I2759" s="17"/>
      <c r="J2759" s="17"/>
      <c r="K2759" s="28"/>
      <c r="L2759" s="17"/>
      <c r="M2759" s="17"/>
      <c r="N2759" s="17"/>
      <c r="O2759" s="17"/>
    </row>
    <row r="2760" spans="1:15" ht="15.95">
      <c r="A2760" s="16" t="s">
        <v>8802</v>
      </c>
      <c r="B2760" s="16" t="s">
        <v>8420</v>
      </c>
      <c r="C2760" s="16"/>
      <c r="D2760" s="24">
        <v>126000</v>
      </c>
      <c r="E2760" s="24">
        <v>36300</v>
      </c>
      <c r="F2760" s="24">
        <v>22500</v>
      </c>
      <c r="G2760" s="17"/>
      <c r="H2760" s="17"/>
      <c r="I2760" s="17"/>
      <c r="J2760" s="17"/>
      <c r="K2760" s="28"/>
      <c r="L2760" s="17"/>
      <c r="M2760" s="17"/>
      <c r="N2760" s="17"/>
      <c r="O2760" s="24">
        <v>13000</v>
      </c>
    </row>
    <row r="2761" spans="1:15" ht="15.95">
      <c r="A2761" s="16" t="s">
        <v>8803</v>
      </c>
      <c r="B2761" s="16" t="s">
        <v>8420</v>
      </c>
      <c r="C2761" s="16"/>
      <c r="D2761" s="17"/>
      <c r="E2761" s="17"/>
      <c r="F2761" s="17"/>
      <c r="G2761" s="17"/>
      <c r="H2761" s="17"/>
      <c r="I2761" s="17"/>
      <c r="J2761" s="17"/>
      <c r="K2761" s="18">
        <v>534000</v>
      </c>
      <c r="L2761" s="17"/>
      <c r="M2761" s="17"/>
      <c r="N2761" s="17"/>
      <c r="O2761" s="17"/>
    </row>
    <row r="2762" spans="1:15" ht="15.95">
      <c r="A2762" s="16" t="s">
        <v>8804</v>
      </c>
      <c r="B2762" s="16" t="s">
        <v>8420</v>
      </c>
      <c r="C2762" s="16"/>
      <c r="D2762" s="24">
        <v>196000</v>
      </c>
      <c r="E2762" s="24">
        <v>138000</v>
      </c>
      <c r="F2762" s="17"/>
      <c r="G2762" s="24">
        <v>202000</v>
      </c>
      <c r="H2762" s="17"/>
      <c r="I2762" s="17"/>
      <c r="J2762" s="17"/>
      <c r="K2762" s="28"/>
      <c r="L2762" s="24">
        <v>227000</v>
      </c>
      <c r="M2762" s="24">
        <v>122000</v>
      </c>
      <c r="N2762" s="24">
        <v>177000</v>
      </c>
      <c r="O2762" s="24">
        <v>55800</v>
      </c>
    </row>
    <row r="2763" spans="1:15" ht="15.95">
      <c r="A2763" s="118" t="s">
        <v>8805</v>
      </c>
      <c r="B2763" s="118" t="s">
        <v>8420</v>
      </c>
      <c r="C2763" s="16"/>
      <c r="D2763" s="17"/>
      <c r="E2763" s="17"/>
      <c r="F2763" s="17"/>
      <c r="G2763" s="17"/>
      <c r="H2763" s="17"/>
      <c r="I2763" s="17"/>
      <c r="J2763" s="17"/>
      <c r="K2763" s="28"/>
      <c r="L2763" s="17"/>
      <c r="M2763" s="17"/>
      <c r="N2763" s="24">
        <v>6470</v>
      </c>
      <c r="O2763" s="24">
        <v>3480</v>
      </c>
    </row>
    <row r="2764" spans="1:15" ht="15.95">
      <c r="A2764" s="118" t="s">
        <v>8805</v>
      </c>
      <c r="B2764" s="118" t="s">
        <v>8420</v>
      </c>
      <c r="C2764" s="16" t="s">
        <v>8422</v>
      </c>
      <c r="D2764" s="17"/>
      <c r="E2764" s="17"/>
      <c r="F2764" s="17"/>
      <c r="G2764" s="17"/>
      <c r="H2764" s="17"/>
      <c r="I2764" s="17"/>
      <c r="J2764" s="17"/>
      <c r="K2764" s="28"/>
      <c r="L2764" s="17"/>
      <c r="M2764" s="17"/>
      <c r="N2764" s="17"/>
      <c r="O2764" s="24">
        <v>22300</v>
      </c>
    </row>
    <row r="2765" spans="1:15" ht="15.95">
      <c r="A2765" s="16" t="s">
        <v>8806</v>
      </c>
      <c r="B2765" s="16" t="s">
        <v>8420</v>
      </c>
      <c r="C2765" s="16"/>
      <c r="D2765" s="17"/>
      <c r="E2765" s="17"/>
      <c r="F2765" s="17"/>
      <c r="G2765" s="17"/>
      <c r="H2765" s="17"/>
      <c r="I2765" s="17"/>
      <c r="J2765" s="17"/>
      <c r="K2765" s="28"/>
      <c r="L2765" s="24">
        <v>6460</v>
      </c>
      <c r="M2765" s="17"/>
      <c r="N2765" s="17"/>
      <c r="O2765" s="17"/>
    </row>
    <row r="2766" spans="1:15" ht="15.95">
      <c r="A2766" s="16" t="s">
        <v>8807</v>
      </c>
      <c r="B2766" s="16" t="s">
        <v>8420</v>
      </c>
      <c r="C2766" s="16"/>
      <c r="D2766" s="17"/>
      <c r="E2766" s="17"/>
      <c r="F2766" s="17"/>
      <c r="G2766" s="17"/>
      <c r="H2766" s="17"/>
      <c r="I2766" s="17"/>
      <c r="J2766" s="17"/>
      <c r="K2766" s="28"/>
      <c r="L2766" s="24">
        <v>128000</v>
      </c>
      <c r="M2766" s="17"/>
      <c r="N2766" s="24">
        <v>34100</v>
      </c>
      <c r="O2766" s="17"/>
    </row>
    <row r="2767" spans="1:15" ht="15.95">
      <c r="A2767" s="16" t="s">
        <v>8808</v>
      </c>
      <c r="B2767" s="16" t="s">
        <v>8420</v>
      </c>
      <c r="C2767" s="16"/>
      <c r="D2767" s="17"/>
      <c r="E2767" s="17"/>
      <c r="F2767" s="17"/>
      <c r="G2767" s="17"/>
      <c r="H2767" s="17"/>
      <c r="I2767" s="17"/>
      <c r="J2767" s="17"/>
      <c r="K2767" s="28"/>
      <c r="L2767" s="24">
        <v>233000</v>
      </c>
      <c r="M2767" s="17"/>
      <c r="N2767" s="18">
        <v>329000</v>
      </c>
      <c r="O2767" s="17"/>
    </row>
    <row r="2768" spans="1:15" ht="15.95">
      <c r="A2768" s="16" t="s">
        <v>8809</v>
      </c>
      <c r="B2768" s="16" t="s">
        <v>8420</v>
      </c>
      <c r="C2768" s="16"/>
      <c r="D2768" s="17"/>
      <c r="E2768" s="17"/>
      <c r="F2768" s="17"/>
      <c r="G2768" s="17"/>
      <c r="H2768" s="17"/>
      <c r="I2768" s="17"/>
      <c r="J2768" s="17"/>
      <c r="K2768" s="28"/>
      <c r="L2768" s="24">
        <v>161000</v>
      </c>
      <c r="M2768" s="24">
        <v>149000</v>
      </c>
      <c r="N2768" s="24">
        <v>194000</v>
      </c>
      <c r="O2768" s="18">
        <v>343000</v>
      </c>
    </row>
    <row r="2769" spans="1:15" ht="15.95">
      <c r="A2769" s="118" t="s">
        <v>8810</v>
      </c>
      <c r="B2769" s="118" t="s">
        <v>8420</v>
      </c>
      <c r="C2769" s="16"/>
      <c r="D2769" s="17"/>
      <c r="E2769" s="17"/>
      <c r="F2769" s="17"/>
      <c r="G2769" s="17"/>
      <c r="H2769" s="17"/>
      <c r="I2769" s="17"/>
      <c r="J2769" s="17"/>
      <c r="K2769" s="28"/>
      <c r="L2769" s="17"/>
      <c r="M2769" s="24">
        <v>78300</v>
      </c>
      <c r="N2769" s="24">
        <v>125000</v>
      </c>
      <c r="O2769" s="17"/>
    </row>
    <row r="2770" spans="1:15" ht="15.95">
      <c r="A2770" s="118" t="s">
        <v>8810</v>
      </c>
      <c r="B2770" s="118" t="s">
        <v>8420</v>
      </c>
      <c r="C2770" s="16" t="s">
        <v>8428</v>
      </c>
      <c r="D2770" s="17"/>
      <c r="E2770" s="17"/>
      <c r="F2770" s="17"/>
      <c r="G2770" s="17"/>
      <c r="H2770" s="17"/>
      <c r="I2770" s="17"/>
      <c r="J2770" s="17"/>
      <c r="K2770" s="28"/>
      <c r="L2770" s="17"/>
      <c r="M2770" s="24">
        <v>25100</v>
      </c>
      <c r="N2770" s="17"/>
      <c r="O2770" s="17"/>
    </row>
    <row r="2771" spans="1:15" ht="15.95">
      <c r="A2771" s="16" t="s">
        <v>8811</v>
      </c>
      <c r="B2771" s="16" t="s">
        <v>8420</v>
      </c>
      <c r="C2771" s="16"/>
      <c r="D2771" s="17"/>
      <c r="E2771" s="17"/>
      <c r="F2771" s="17"/>
      <c r="G2771" s="17"/>
      <c r="H2771" s="17"/>
      <c r="I2771" s="17"/>
      <c r="J2771" s="17"/>
      <c r="K2771" s="28"/>
      <c r="L2771" s="24">
        <v>51900</v>
      </c>
      <c r="M2771" s="17"/>
      <c r="N2771" s="17"/>
      <c r="O2771" s="17"/>
    </row>
    <row r="2772" spans="1:15" ht="15.95">
      <c r="A2772" s="16" t="s">
        <v>8812</v>
      </c>
      <c r="B2772" s="16" t="s">
        <v>8420</v>
      </c>
      <c r="C2772" s="16"/>
      <c r="D2772" s="24">
        <v>5250</v>
      </c>
      <c r="E2772" s="17"/>
      <c r="F2772" s="24">
        <v>177000</v>
      </c>
      <c r="G2772" s="24">
        <v>84200</v>
      </c>
      <c r="H2772" s="17"/>
      <c r="I2772" s="17"/>
      <c r="J2772" s="17"/>
      <c r="K2772" s="28"/>
      <c r="L2772" s="24">
        <v>216000</v>
      </c>
      <c r="M2772" s="24">
        <v>184000</v>
      </c>
      <c r="N2772" s="18">
        <v>310000</v>
      </c>
      <c r="O2772" s="24">
        <v>178000</v>
      </c>
    </row>
    <row r="2773" spans="1:15" ht="15.95">
      <c r="A2773" s="16" t="s">
        <v>8813</v>
      </c>
      <c r="B2773" s="16" t="s">
        <v>8420</v>
      </c>
      <c r="C2773" s="16"/>
      <c r="D2773" s="17"/>
      <c r="E2773" s="17"/>
      <c r="F2773" s="17"/>
      <c r="G2773" s="17"/>
      <c r="H2773" s="17"/>
      <c r="I2773" s="17"/>
      <c r="J2773" s="17"/>
      <c r="K2773" s="28"/>
      <c r="L2773" s="17"/>
      <c r="M2773" s="24">
        <v>27600</v>
      </c>
      <c r="N2773" s="24">
        <v>20800</v>
      </c>
      <c r="O2773" s="17"/>
    </row>
    <row r="2774" spans="1:15" ht="15.95">
      <c r="A2774" s="16" t="s">
        <v>8814</v>
      </c>
      <c r="B2774" s="16" t="s">
        <v>8420</v>
      </c>
      <c r="C2774" s="16"/>
      <c r="D2774" s="17"/>
      <c r="E2774" s="17"/>
      <c r="F2774" s="17"/>
      <c r="G2774" s="24">
        <v>97600</v>
      </c>
      <c r="H2774" s="17"/>
      <c r="I2774" s="17"/>
      <c r="J2774" s="17"/>
      <c r="K2774" s="28"/>
      <c r="L2774" s="17"/>
      <c r="M2774" s="17"/>
      <c r="N2774" s="17"/>
      <c r="O2774" s="17"/>
    </row>
    <row r="2775" spans="1:15" ht="15.75">
      <c r="A2775" s="99" t="s">
        <v>8815</v>
      </c>
      <c r="B2775" t="s">
        <v>8816</v>
      </c>
    </row>
    <row r="2776" spans="1:15" ht="15.75">
      <c r="A2776" s="99" t="s">
        <v>8817</v>
      </c>
      <c r="B2776" t="s">
        <v>8818</v>
      </c>
    </row>
    <row r="2777" spans="1:15" ht="15.75">
      <c r="A2777" s="99" t="s">
        <v>8819</v>
      </c>
      <c r="B2777" t="s">
        <v>8816</v>
      </c>
    </row>
    <row r="2778" spans="1:15" ht="15.75">
      <c r="A2778" s="99" t="s">
        <v>8820</v>
      </c>
      <c r="B2778" t="s">
        <v>8821</v>
      </c>
    </row>
  </sheetData>
  <mergeCells count="679">
    <mergeCell ref="A8:A9"/>
    <mergeCell ref="A14:A16"/>
    <mergeCell ref="B14:B16"/>
    <mergeCell ref="A20:A21"/>
    <mergeCell ref="A24:A25"/>
    <mergeCell ref="A26:A27"/>
    <mergeCell ref="A54:A56"/>
    <mergeCell ref="B54:B55"/>
    <mergeCell ref="A70:A73"/>
    <mergeCell ref="B70:B71"/>
    <mergeCell ref="A74:A76"/>
    <mergeCell ref="B74:B75"/>
    <mergeCell ref="A37:A39"/>
    <mergeCell ref="B37:B38"/>
    <mergeCell ref="A42:A44"/>
    <mergeCell ref="B42:B43"/>
    <mergeCell ref="A47:A48"/>
    <mergeCell ref="A50:A52"/>
    <mergeCell ref="A108:A109"/>
    <mergeCell ref="A112:A117"/>
    <mergeCell ref="B113:B116"/>
    <mergeCell ref="A118:A120"/>
    <mergeCell ref="B119:B120"/>
    <mergeCell ref="A128:A132"/>
    <mergeCell ref="B128:B129"/>
    <mergeCell ref="A77:A82"/>
    <mergeCell ref="B77:B79"/>
    <mergeCell ref="A83:A84"/>
    <mergeCell ref="B83:B84"/>
    <mergeCell ref="A86:A87"/>
    <mergeCell ref="A89:A106"/>
    <mergeCell ref="B91:B97"/>
    <mergeCell ref="B99:B106"/>
    <mergeCell ref="A150:A152"/>
    <mergeCell ref="A153:A155"/>
    <mergeCell ref="A158:A159"/>
    <mergeCell ref="B158:B159"/>
    <mergeCell ref="A166:A167"/>
    <mergeCell ref="B166:B167"/>
    <mergeCell ref="A135:A137"/>
    <mergeCell ref="A138:A144"/>
    <mergeCell ref="B138:B140"/>
    <mergeCell ref="B141:B142"/>
    <mergeCell ref="A147:A149"/>
    <mergeCell ref="B147:B148"/>
    <mergeCell ref="A193:A194"/>
    <mergeCell ref="A197:A198"/>
    <mergeCell ref="A211:A212"/>
    <mergeCell ref="B211:B212"/>
    <mergeCell ref="A213:A214"/>
    <mergeCell ref="B213:B214"/>
    <mergeCell ref="A169:A174"/>
    <mergeCell ref="B169:B170"/>
    <mergeCell ref="A179:A181"/>
    <mergeCell ref="B179:B180"/>
    <mergeCell ref="A187:A188"/>
    <mergeCell ref="A191:A192"/>
    <mergeCell ref="A243:A247"/>
    <mergeCell ref="B244:B247"/>
    <mergeCell ref="A254:A260"/>
    <mergeCell ref="B255:B256"/>
    <mergeCell ref="A274:A275"/>
    <mergeCell ref="B274:B275"/>
    <mergeCell ref="A216:A218"/>
    <mergeCell ref="A219:A220"/>
    <mergeCell ref="A230:A231"/>
    <mergeCell ref="A232:A233"/>
    <mergeCell ref="A235:A241"/>
    <mergeCell ref="B239:B241"/>
    <mergeCell ref="A292:A294"/>
    <mergeCell ref="B292:B293"/>
    <mergeCell ref="A295:A298"/>
    <mergeCell ref="A314:A317"/>
    <mergeCell ref="B314:B316"/>
    <mergeCell ref="A322:A326"/>
    <mergeCell ref="B323:B326"/>
    <mergeCell ref="A276:A284"/>
    <mergeCell ref="B277:B278"/>
    <mergeCell ref="B279:B284"/>
    <mergeCell ref="A286:A287"/>
    <mergeCell ref="A288:A290"/>
    <mergeCell ref="B288:B289"/>
    <mergeCell ref="A347:A348"/>
    <mergeCell ref="A350:A356"/>
    <mergeCell ref="B353:B354"/>
    <mergeCell ref="B355:B356"/>
    <mergeCell ref="A357:A362"/>
    <mergeCell ref="B359:B360"/>
    <mergeCell ref="B361:B362"/>
    <mergeCell ref="A327:A328"/>
    <mergeCell ref="A330:A331"/>
    <mergeCell ref="A332:A333"/>
    <mergeCell ref="A340:A342"/>
    <mergeCell ref="B340:B341"/>
    <mergeCell ref="A343:A345"/>
    <mergeCell ref="B343:B344"/>
    <mergeCell ref="A390:A391"/>
    <mergeCell ref="A394:A395"/>
    <mergeCell ref="A399:A400"/>
    <mergeCell ref="B399:B400"/>
    <mergeCell ref="A405:A406"/>
    <mergeCell ref="A407:A408"/>
    <mergeCell ref="A367:A369"/>
    <mergeCell ref="A370:A373"/>
    <mergeCell ref="B370:B372"/>
    <mergeCell ref="A374:A378"/>
    <mergeCell ref="A382:A384"/>
    <mergeCell ref="A386:A387"/>
    <mergeCell ref="B386:B387"/>
    <mergeCell ref="A439:A440"/>
    <mergeCell ref="A442:A444"/>
    <mergeCell ref="B442:B444"/>
    <mergeCell ref="A445:A447"/>
    <mergeCell ref="B445:B446"/>
    <mergeCell ref="A454:A462"/>
    <mergeCell ref="B454:B458"/>
    <mergeCell ref="A415:A416"/>
    <mergeCell ref="A417:A418"/>
    <mergeCell ref="A422:A423"/>
    <mergeCell ref="A429:A432"/>
    <mergeCell ref="B430:B432"/>
    <mergeCell ref="A437:A438"/>
    <mergeCell ref="B437:B438"/>
    <mergeCell ref="A483:A485"/>
    <mergeCell ref="A486:A487"/>
    <mergeCell ref="B486:B487"/>
    <mergeCell ref="A488:A491"/>
    <mergeCell ref="B488:B489"/>
    <mergeCell ref="B490:B491"/>
    <mergeCell ref="A464:A465"/>
    <mergeCell ref="B464:B465"/>
    <mergeCell ref="A468:A471"/>
    <mergeCell ref="B468:B470"/>
    <mergeCell ref="A476:A477"/>
    <mergeCell ref="A479:A481"/>
    <mergeCell ref="B480:B481"/>
    <mergeCell ref="A511:A513"/>
    <mergeCell ref="B511:B512"/>
    <mergeCell ref="A515:A516"/>
    <mergeCell ref="A519:A523"/>
    <mergeCell ref="B521:B523"/>
    <mergeCell ref="A524:A525"/>
    <mergeCell ref="B524:B525"/>
    <mergeCell ref="A493:A505"/>
    <mergeCell ref="B493:B497"/>
    <mergeCell ref="B500:B501"/>
    <mergeCell ref="B503:B505"/>
    <mergeCell ref="A506:A509"/>
    <mergeCell ref="B507:B508"/>
    <mergeCell ref="A548:A549"/>
    <mergeCell ref="A550:A551"/>
    <mergeCell ref="A554:A558"/>
    <mergeCell ref="A561:A562"/>
    <mergeCell ref="B561:B562"/>
    <mergeCell ref="A564:A565"/>
    <mergeCell ref="A528:A529"/>
    <mergeCell ref="A530:A531"/>
    <mergeCell ref="A533:A535"/>
    <mergeCell ref="B534:B535"/>
    <mergeCell ref="A536:A543"/>
    <mergeCell ref="B536:B538"/>
    <mergeCell ref="B540:B543"/>
    <mergeCell ref="A587:A588"/>
    <mergeCell ref="B587:B588"/>
    <mergeCell ref="A592:A596"/>
    <mergeCell ref="B592:B593"/>
    <mergeCell ref="B594:B595"/>
    <mergeCell ref="A602:A604"/>
    <mergeCell ref="B602:B603"/>
    <mergeCell ref="A568:A569"/>
    <mergeCell ref="B568:B569"/>
    <mergeCell ref="A574:A577"/>
    <mergeCell ref="B574:B575"/>
    <mergeCell ref="A580:A581"/>
    <mergeCell ref="A582:A584"/>
    <mergeCell ref="A605:A607"/>
    <mergeCell ref="A609:A611"/>
    <mergeCell ref="B609:B610"/>
    <mergeCell ref="A614:A707"/>
    <mergeCell ref="B614:B621"/>
    <mergeCell ref="B622:B632"/>
    <mergeCell ref="B636:B660"/>
    <mergeCell ref="B661:B662"/>
    <mergeCell ref="B666:B667"/>
    <mergeCell ref="B668:B670"/>
    <mergeCell ref="A766:A771"/>
    <mergeCell ref="B767:B771"/>
    <mergeCell ref="A772:A776"/>
    <mergeCell ref="B772:B773"/>
    <mergeCell ref="B775:B776"/>
    <mergeCell ref="A780:A782"/>
    <mergeCell ref="B671:B673"/>
    <mergeCell ref="B676:B705"/>
    <mergeCell ref="B706:B707"/>
    <mergeCell ref="A709:A765"/>
    <mergeCell ref="B709:B713"/>
    <mergeCell ref="B722:B729"/>
    <mergeCell ref="B730:B739"/>
    <mergeCell ref="B741:B749"/>
    <mergeCell ref="B750:B764"/>
    <mergeCell ref="A834:A838"/>
    <mergeCell ref="B837:B838"/>
    <mergeCell ref="A839:A841"/>
    <mergeCell ref="A843:A845"/>
    <mergeCell ref="B843:B845"/>
    <mergeCell ref="A847:A852"/>
    <mergeCell ref="B847:B848"/>
    <mergeCell ref="B851:B852"/>
    <mergeCell ref="A784:A832"/>
    <mergeCell ref="B784:B788"/>
    <mergeCell ref="B789:B791"/>
    <mergeCell ref="B792:B794"/>
    <mergeCell ref="B795:B806"/>
    <mergeCell ref="B807:B808"/>
    <mergeCell ref="B811:B817"/>
    <mergeCell ref="B820:B832"/>
    <mergeCell ref="A856:A857"/>
    <mergeCell ref="A862:A865"/>
    <mergeCell ref="A867:A868"/>
    <mergeCell ref="B867:B868"/>
    <mergeCell ref="A874:A876"/>
    <mergeCell ref="A879:A901"/>
    <mergeCell ref="B879:B882"/>
    <mergeCell ref="B883:B894"/>
    <mergeCell ref="B896:B901"/>
    <mergeCell ref="A914:A915"/>
    <mergeCell ref="B914:B915"/>
    <mergeCell ref="A917:A919"/>
    <mergeCell ref="A927:A928"/>
    <mergeCell ref="B927:B928"/>
    <mergeCell ref="A943:A945"/>
    <mergeCell ref="A903:A906"/>
    <mergeCell ref="B903:B906"/>
    <mergeCell ref="A907:A908"/>
    <mergeCell ref="A909:A910"/>
    <mergeCell ref="A911:A912"/>
    <mergeCell ref="B911:B912"/>
    <mergeCell ref="A947:A950"/>
    <mergeCell ref="A953:A954"/>
    <mergeCell ref="A957:A958"/>
    <mergeCell ref="A961:A962"/>
    <mergeCell ref="B961:B962"/>
    <mergeCell ref="A964:A983"/>
    <mergeCell ref="B964:B969"/>
    <mergeCell ref="B971:B978"/>
    <mergeCell ref="B979:B980"/>
    <mergeCell ref="B982:B983"/>
    <mergeCell ref="A1014:A1015"/>
    <mergeCell ref="A1017:A1026"/>
    <mergeCell ref="B1017:B1019"/>
    <mergeCell ref="B1020:B1026"/>
    <mergeCell ref="A1028:A1030"/>
    <mergeCell ref="B1028:B1030"/>
    <mergeCell ref="A985:A986"/>
    <mergeCell ref="A990:A991"/>
    <mergeCell ref="A998:A999"/>
    <mergeCell ref="A1004:A1007"/>
    <mergeCell ref="B1004:B1005"/>
    <mergeCell ref="A1008:A1011"/>
    <mergeCell ref="B1008:B1009"/>
    <mergeCell ref="A1057:A1058"/>
    <mergeCell ref="A1062:A1063"/>
    <mergeCell ref="A1065:A1066"/>
    <mergeCell ref="B1065:B1066"/>
    <mergeCell ref="A1069:A1070"/>
    <mergeCell ref="A1071:A1072"/>
    <mergeCell ref="A1036:A1037"/>
    <mergeCell ref="A1042:A1045"/>
    <mergeCell ref="B1044:B1045"/>
    <mergeCell ref="A1046:A1047"/>
    <mergeCell ref="B1046:B1047"/>
    <mergeCell ref="A1055:A1056"/>
    <mergeCell ref="B1092:B1093"/>
    <mergeCell ref="B1094:B1100"/>
    <mergeCell ref="B1101:B1102"/>
    <mergeCell ref="B1103:B1105"/>
    <mergeCell ref="B1107:B1114"/>
    <mergeCell ref="B1115:B1122"/>
    <mergeCell ref="A1074:A1075"/>
    <mergeCell ref="A1076:A1077"/>
    <mergeCell ref="A1078:A1079"/>
    <mergeCell ref="A1088:A1089"/>
    <mergeCell ref="A1090:A1091"/>
    <mergeCell ref="A1092:A1161"/>
    <mergeCell ref="A1166:A1169"/>
    <mergeCell ref="A1170:A1171"/>
    <mergeCell ref="B1170:B1171"/>
    <mergeCell ref="A1175:A1181"/>
    <mergeCell ref="B1177:B1181"/>
    <mergeCell ref="A1186:A1187"/>
    <mergeCell ref="B1123:B1132"/>
    <mergeCell ref="B1133:B1139"/>
    <mergeCell ref="B1140:B1144"/>
    <mergeCell ref="B1146:B1149"/>
    <mergeCell ref="B1150:B1154"/>
    <mergeCell ref="B1155:B1161"/>
    <mergeCell ref="A1205:A1206"/>
    <mergeCell ref="A1211:A1212"/>
    <mergeCell ref="B1211:B1212"/>
    <mergeCell ref="A1223:A1225"/>
    <mergeCell ref="B1223:B1224"/>
    <mergeCell ref="A1226:A1227"/>
    <mergeCell ref="A1189:A1192"/>
    <mergeCell ref="A1194:A1195"/>
    <mergeCell ref="A1197:A1198"/>
    <mergeCell ref="B1197:B1198"/>
    <mergeCell ref="A1200:A1202"/>
    <mergeCell ref="A1203:A1204"/>
    <mergeCell ref="B1203:B1204"/>
    <mergeCell ref="A1268:A1269"/>
    <mergeCell ref="A1273:A1274"/>
    <mergeCell ref="B1273:B1274"/>
    <mergeCell ref="A1279:A1288"/>
    <mergeCell ref="B1279:B1286"/>
    <mergeCell ref="A1290:A1291"/>
    <mergeCell ref="B1290:B1291"/>
    <mergeCell ref="A1237:A1239"/>
    <mergeCell ref="A1241:A1255"/>
    <mergeCell ref="B1241:B1242"/>
    <mergeCell ref="B1243:B1255"/>
    <mergeCell ref="A1256:A1267"/>
    <mergeCell ref="B1256:B1257"/>
    <mergeCell ref="B1258:B1267"/>
    <mergeCell ref="A1311:A1314"/>
    <mergeCell ref="B1311:B1312"/>
    <mergeCell ref="A1315:A1317"/>
    <mergeCell ref="A1331:A1332"/>
    <mergeCell ref="A1333:A1334"/>
    <mergeCell ref="A1336:A1337"/>
    <mergeCell ref="A1292:A1293"/>
    <mergeCell ref="A1296:A1298"/>
    <mergeCell ref="A1300:A1301"/>
    <mergeCell ref="B1300:B1301"/>
    <mergeCell ref="A1302:A1305"/>
    <mergeCell ref="B1302:B1303"/>
    <mergeCell ref="A1360:A1362"/>
    <mergeCell ref="A1367:A1368"/>
    <mergeCell ref="B1367:B1368"/>
    <mergeCell ref="A1371:A1375"/>
    <mergeCell ref="B1372:B1375"/>
    <mergeCell ref="A1376:A1377"/>
    <mergeCell ref="A1341:A1342"/>
    <mergeCell ref="A1346:A1353"/>
    <mergeCell ref="B1346:B1348"/>
    <mergeCell ref="B1349:B1351"/>
    <mergeCell ref="A1354:A1355"/>
    <mergeCell ref="A1357:A1359"/>
    <mergeCell ref="B1413:B1428"/>
    <mergeCell ref="B1429:B1437"/>
    <mergeCell ref="B1438:B1448"/>
    <mergeCell ref="B1449:B1451"/>
    <mergeCell ref="B1452:B1453"/>
    <mergeCell ref="A1460:A1465"/>
    <mergeCell ref="B1460:B1462"/>
    <mergeCell ref="A1378:A1380"/>
    <mergeCell ref="A1381:A1382"/>
    <mergeCell ref="A1383:A1385"/>
    <mergeCell ref="B1383:B1384"/>
    <mergeCell ref="A1389:A1454"/>
    <mergeCell ref="B1389:B1392"/>
    <mergeCell ref="B1393:B1394"/>
    <mergeCell ref="B1395:B1403"/>
    <mergeCell ref="B1406:B1408"/>
    <mergeCell ref="B1409:B1412"/>
    <mergeCell ref="A1466:A1467"/>
    <mergeCell ref="A1468:A1540"/>
    <mergeCell ref="B1468:B1476"/>
    <mergeCell ref="B1479:B1480"/>
    <mergeCell ref="B1484:B1496"/>
    <mergeCell ref="B1501:B1505"/>
    <mergeCell ref="B1506:B1509"/>
    <mergeCell ref="B1512:B1516"/>
    <mergeCell ref="B1517:B1521"/>
    <mergeCell ref="B1522:B1529"/>
    <mergeCell ref="A1555:A1558"/>
    <mergeCell ref="B1555:B1558"/>
    <mergeCell ref="A1559:A1560"/>
    <mergeCell ref="A1561:A1563"/>
    <mergeCell ref="A1571:A1573"/>
    <mergeCell ref="A1574:A1576"/>
    <mergeCell ref="B1530:B1537"/>
    <mergeCell ref="B1538:B1540"/>
    <mergeCell ref="A1548:A1549"/>
    <mergeCell ref="B1548:B1549"/>
    <mergeCell ref="A1550:A1553"/>
    <mergeCell ref="B1551:B1553"/>
    <mergeCell ref="A1601:A1604"/>
    <mergeCell ref="B1601:B1602"/>
    <mergeCell ref="A1607:A1611"/>
    <mergeCell ref="A1617:A1620"/>
    <mergeCell ref="A1622:A1623"/>
    <mergeCell ref="B1622:B1623"/>
    <mergeCell ref="A1580:A1581"/>
    <mergeCell ref="A1583:A1584"/>
    <mergeCell ref="B1583:B1584"/>
    <mergeCell ref="A1586:A1587"/>
    <mergeCell ref="B1586:B1587"/>
    <mergeCell ref="A1589:A1594"/>
    <mergeCell ref="B1590:B1592"/>
    <mergeCell ref="A1647:A1650"/>
    <mergeCell ref="B1647:B1649"/>
    <mergeCell ref="A1654:A1656"/>
    <mergeCell ref="B1655:B1656"/>
    <mergeCell ref="A1667:A1668"/>
    <mergeCell ref="B1667:B1668"/>
    <mergeCell ref="A1624:A1626"/>
    <mergeCell ref="A1630:A1631"/>
    <mergeCell ref="A1634:A1635"/>
    <mergeCell ref="A1637:A1642"/>
    <mergeCell ref="B1639:B1640"/>
    <mergeCell ref="A1644:A1645"/>
    <mergeCell ref="A1737:A1738"/>
    <mergeCell ref="A1741:A1742"/>
    <mergeCell ref="A1749:A1750"/>
    <mergeCell ref="A1751:A1752"/>
    <mergeCell ref="B1751:B1752"/>
    <mergeCell ref="A1765:A1766"/>
    <mergeCell ref="A1677:A1678"/>
    <mergeCell ref="A1683:A1736"/>
    <mergeCell ref="B1683:B1689"/>
    <mergeCell ref="B1691:B1701"/>
    <mergeCell ref="B1703:B1719"/>
    <mergeCell ref="B1722:B1723"/>
    <mergeCell ref="B1724:B1733"/>
    <mergeCell ref="B1734:B1736"/>
    <mergeCell ref="A1789:A1790"/>
    <mergeCell ref="A1791:A1792"/>
    <mergeCell ref="A1794:A1796"/>
    <mergeCell ref="A1798:A1799"/>
    <mergeCell ref="B1798:B1799"/>
    <mergeCell ref="A1804:A1805"/>
    <mergeCell ref="A1767:A1770"/>
    <mergeCell ref="B1767:B1768"/>
    <mergeCell ref="B1769:B1770"/>
    <mergeCell ref="A1773:A1775"/>
    <mergeCell ref="A1780:A1781"/>
    <mergeCell ref="A1785:A1786"/>
    <mergeCell ref="A1834:A1836"/>
    <mergeCell ref="B1834:B1836"/>
    <mergeCell ref="A1841:A1842"/>
    <mergeCell ref="A1843:A1844"/>
    <mergeCell ref="A1845:A1846"/>
    <mergeCell ref="A1848:A1849"/>
    <mergeCell ref="A1810:A1811"/>
    <mergeCell ref="A1818:A1820"/>
    <mergeCell ref="B1818:B1819"/>
    <mergeCell ref="A1821:A1822"/>
    <mergeCell ref="B1821:B1822"/>
    <mergeCell ref="A1831:A1833"/>
    <mergeCell ref="B1831:B1832"/>
    <mergeCell ref="A1869:A1870"/>
    <mergeCell ref="A1876:A1877"/>
    <mergeCell ref="A1884:A1885"/>
    <mergeCell ref="A1886:A1896"/>
    <mergeCell ref="B1886:B1890"/>
    <mergeCell ref="B1892:B1896"/>
    <mergeCell ref="A1850:A1860"/>
    <mergeCell ref="B1851:B1852"/>
    <mergeCell ref="B1854:B1855"/>
    <mergeCell ref="B1856:B1860"/>
    <mergeCell ref="A1861:A1862"/>
    <mergeCell ref="A1864:A1866"/>
    <mergeCell ref="B1864:B1866"/>
    <mergeCell ref="A1925:A1927"/>
    <mergeCell ref="A1937:A1938"/>
    <mergeCell ref="A1939:A1940"/>
    <mergeCell ref="B1939:B1940"/>
    <mergeCell ref="A1941:A1942"/>
    <mergeCell ref="B1941:B1942"/>
    <mergeCell ref="A1899:A1900"/>
    <mergeCell ref="A1901:A1902"/>
    <mergeCell ref="A1903:A1910"/>
    <mergeCell ref="B1905:B1906"/>
    <mergeCell ref="A1912:A1913"/>
    <mergeCell ref="A1915:A1918"/>
    <mergeCell ref="B1916:B1918"/>
    <mergeCell ref="A1984:A1986"/>
    <mergeCell ref="A1987:A1988"/>
    <mergeCell ref="A1991:A1996"/>
    <mergeCell ref="B1991:B1993"/>
    <mergeCell ref="A1998:A1999"/>
    <mergeCell ref="B1998:B1999"/>
    <mergeCell ref="A1947:A1948"/>
    <mergeCell ref="A1949:A1953"/>
    <mergeCell ref="B1952:B1953"/>
    <mergeCell ref="A1958:A1959"/>
    <mergeCell ref="A1961:A1983"/>
    <mergeCell ref="B1961:B1963"/>
    <mergeCell ref="B1964:B1969"/>
    <mergeCell ref="B1971:B1982"/>
    <mergeCell ref="A2000:A2003"/>
    <mergeCell ref="B2000:B2001"/>
    <mergeCell ref="A2005:A2007"/>
    <mergeCell ref="A2013:A2015"/>
    <mergeCell ref="A2024:A2050"/>
    <mergeCell ref="B2024:B2025"/>
    <mergeCell ref="B2026:B2031"/>
    <mergeCell ref="B2036:B2037"/>
    <mergeCell ref="B2039:B2050"/>
    <mergeCell ref="A2080:A2081"/>
    <mergeCell ref="A2089:A2092"/>
    <mergeCell ref="A2098:A2105"/>
    <mergeCell ref="B2098:B2104"/>
    <mergeCell ref="A2107:A2108"/>
    <mergeCell ref="A2119:A2121"/>
    <mergeCell ref="A2051:A2065"/>
    <mergeCell ref="B2051:B2054"/>
    <mergeCell ref="B2055:B2059"/>
    <mergeCell ref="A2066:A2078"/>
    <mergeCell ref="B2066:B2069"/>
    <mergeCell ref="B2072:B2076"/>
    <mergeCell ref="A2152:A2153"/>
    <mergeCell ref="A2161:A2163"/>
    <mergeCell ref="A2164:A2166"/>
    <mergeCell ref="A2167:A2168"/>
    <mergeCell ref="A2172:A2176"/>
    <mergeCell ref="B2172:B2174"/>
    <mergeCell ref="A2122:A2123"/>
    <mergeCell ref="A2127:A2128"/>
    <mergeCell ref="A2130:A2134"/>
    <mergeCell ref="B2130:B2132"/>
    <mergeCell ref="A2136:A2137"/>
    <mergeCell ref="A2142:A2144"/>
    <mergeCell ref="A2213:A2215"/>
    <mergeCell ref="B2213:B2214"/>
    <mergeCell ref="A2216:A2220"/>
    <mergeCell ref="B2216:B2218"/>
    <mergeCell ref="B2219:B2220"/>
    <mergeCell ref="A2221:A2224"/>
    <mergeCell ref="B2223:B2224"/>
    <mergeCell ref="A2179:A2180"/>
    <mergeCell ref="A2189:A2190"/>
    <mergeCell ref="A2191:A2193"/>
    <mergeCell ref="B2192:B2193"/>
    <mergeCell ref="A2199:A2200"/>
    <mergeCell ref="A2208:A2211"/>
    <mergeCell ref="A2243:A2246"/>
    <mergeCell ref="B2243:B2244"/>
    <mergeCell ref="B2245:B2246"/>
    <mergeCell ref="A2248:A2249"/>
    <mergeCell ref="A2254:A2256"/>
    <mergeCell ref="B2254:B2255"/>
    <mergeCell ref="A2226:A2229"/>
    <mergeCell ref="B2226:B2229"/>
    <mergeCell ref="A2234:A2235"/>
    <mergeCell ref="A2236:A2237"/>
    <mergeCell ref="A2241:A2242"/>
    <mergeCell ref="B2241:B2242"/>
    <mergeCell ref="A2277:A2278"/>
    <mergeCell ref="A2279:A2280"/>
    <mergeCell ref="A2286:A2287"/>
    <mergeCell ref="A2292:A2298"/>
    <mergeCell ref="B2293:B2298"/>
    <mergeCell ref="A2306:A2307"/>
    <mergeCell ref="A2257:A2258"/>
    <mergeCell ref="B2257:B2258"/>
    <mergeCell ref="A2261:A2263"/>
    <mergeCell ref="A2265:A2268"/>
    <mergeCell ref="B2266:B2267"/>
    <mergeCell ref="A2271:A2274"/>
    <mergeCell ref="B2271:B2272"/>
    <mergeCell ref="A2336:A2337"/>
    <mergeCell ref="A2338:A2340"/>
    <mergeCell ref="A2342:A2361"/>
    <mergeCell ref="B2342:B2343"/>
    <mergeCell ref="B2344:B2349"/>
    <mergeCell ref="B2351:B2354"/>
    <mergeCell ref="B2355:B2360"/>
    <mergeCell ref="A2310:A2315"/>
    <mergeCell ref="B2310:B2315"/>
    <mergeCell ref="A2321:A2322"/>
    <mergeCell ref="A2323:A2324"/>
    <mergeCell ref="A2329:A2330"/>
    <mergeCell ref="A2334:A2335"/>
    <mergeCell ref="A2387:A2389"/>
    <mergeCell ref="B2388:B2389"/>
    <mergeCell ref="A2390:A2391"/>
    <mergeCell ref="A2392:A2393"/>
    <mergeCell ref="A2408:A2409"/>
    <mergeCell ref="B2408:B2409"/>
    <mergeCell ref="A2365:A2369"/>
    <mergeCell ref="B2366:B2368"/>
    <mergeCell ref="A2370:A2372"/>
    <mergeCell ref="B2370:B2371"/>
    <mergeCell ref="A2373:A2386"/>
    <mergeCell ref="B2373:B2374"/>
    <mergeCell ref="B2376:B2379"/>
    <mergeCell ref="B2381:B2386"/>
    <mergeCell ref="A2432:A2434"/>
    <mergeCell ref="A2438:A2439"/>
    <mergeCell ref="A2444:A2445"/>
    <mergeCell ref="A2448:A2449"/>
    <mergeCell ref="A2450:A2451"/>
    <mergeCell ref="B2450:B2451"/>
    <mergeCell ref="A2410:A2411"/>
    <mergeCell ref="B2410:B2411"/>
    <mergeCell ref="A2413:A2414"/>
    <mergeCell ref="A2421:A2423"/>
    <mergeCell ref="A2424:A2425"/>
    <mergeCell ref="A2426:A2427"/>
    <mergeCell ref="B2426:B2427"/>
    <mergeCell ref="A2481:A2482"/>
    <mergeCell ref="B2481:B2482"/>
    <mergeCell ref="A2484:A2489"/>
    <mergeCell ref="B2484:B2485"/>
    <mergeCell ref="B2486:B2489"/>
    <mergeCell ref="A2490:A2492"/>
    <mergeCell ref="A2452:A2456"/>
    <mergeCell ref="B2452:B2453"/>
    <mergeCell ref="B2454:B2456"/>
    <mergeCell ref="A2462:A2465"/>
    <mergeCell ref="B2463:B2464"/>
    <mergeCell ref="A2477:A2479"/>
    <mergeCell ref="B2477:B2478"/>
    <mergeCell ref="A2519:A2561"/>
    <mergeCell ref="B2519:B2527"/>
    <mergeCell ref="B2530:B2540"/>
    <mergeCell ref="B2541:B2552"/>
    <mergeCell ref="B2555:B2556"/>
    <mergeCell ref="A2564:A2565"/>
    <mergeCell ref="B2564:B2565"/>
    <mergeCell ref="A2498:A2499"/>
    <mergeCell ref="A2501:A2505"/>
    <mergeCell ref="B2501:B2503"/>
    <mergeCell ref="A2507:A2511"/>
    <mergeCell ref="B2509:B2511"/>
    <mergeCell ref="A2513:A2514"/>
    <mergeCell ref="B2513:B2514"/>
    <mergeCell ref="A2598:A2611"/>
    <mergeCell ref="B2598:B2601"/>
    <mergeCell ref="B2604:B2607"/>
    <mergeCell ref="B2608:B2611"/>
    <mergeCell ref="A2615:A2618"/>
    <mergeCell ref="A2620:A2622"/>
    <mergeCell ref="B2620:B2622"/>
    <mergeCell ref="A2566:A2597"/>
    <mergeCell ref="B2566:B2567"/>
    <mergeCell ref="B2568:B2572"/>
    <mergeCell ref="B2574:B2580"/>
    <mergeCell ref="B2582:B2587"/>
    <mergeCell ref="B2588:B2591"/>
    <mergeCell ref="B2592:B2597"/>
    <mergeCell ref="A2639:A2640"/>
    <mergeCell ref="A2641:A2642"/>
    <mergeCell ref="A2648:A2649"/>
    <mergeCell ref="A2652:A2661"/>
    <mergeCell ref="B2652:B2653"/>
    <mergeCell ref="B2654:B2657"/>
    <mergeCell ref="B2658:B2660"/>
    <mergeCell ref="A2624:A2629"/>
    <mergeCell ref="B2625:B2626"/>
    <mergeCell ref="B2627:B2629"/>
    <mergeCell ref="A2631:A2634"/>
    <mergeCell ref="B2631:B2632"/>
    <mergeCell ref="A2635:A2637"/>
    <mergeCell ref="A2693:A2703"/>
    <mergeCell ref="B2693:B2694"/>
    <mergeCell ref="B2696:B2703"/>
    <mergeCell ref="A2704:A2705"/>
    <mergeCell ref="A2712:A2713"/>
    <mergeCell ref="B2712:B2713"/>
    <mergeCell ref="A2670:A2679"/>
    <mergeCell ref="B2670:B2671"/>
    <mergeCell ref="B2678:B2679"/>
    <mergeCell ref="A2683:A2684"/>
    <mergeCell ref="A2686:A2689"/>
    <mergeCell ref="B2687:B2689"/>
    <mergeCell ref="A2751:A2754"/>
    <mergeCell ref="B2751:B2752"/>
    <mergeCell ref="A2763:A2764"/>
    <mergeCell ref="B2763:B2764"/>
    <mergeCell ref="A2769:A2770"/>
    <mergeCell ref="B2769:B2770"/>
    <mergeCell ref="A2718:A2719"/>
    <mergeCell ref="B2718:B2719"/>
    <mergeCell ref="A2729:A2730"/>
    <mergeCell ref="A2739:A2740"/>
    <mergeCell ref="A2743:A2745"/>
    <mergeCell ref="B2743:B27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D179B-53AB-9246-A1D0-8201158BEE6B}">
  <dimension ref="A1:Y7"/>
  <sheetViews>
    <sheetView zoomScale="189" workbookViewId="0">
      <selection activeCell="H19" sqref="H19"/>
    </sheetView>
  </sheetViews>
  <sheetFormatPr defaultColWidth="11.5546875" defaultRowHeight="15"/>
  <sheetData>
    <row r="1" spans="1:25">
      <c r="A1" s="86" t="s">
        <v>8471</v>
      </c>
      <c r="B1" s="126" t="s">
        <v>8465</v>
      </c>
      <c r="C1" s="127"/>
      <c r="D1" s="127"/>
      <c r="E1" s="127"/>
      <c r="F1" s="127"/>
      <c r="G1" s="127"/>
      <c r="H1" s="126" t="s">
        <v>8466</v>
      </c>
      <c r="I1" s="127"/>
      <c r="J1" s="127"/>
      <c r="K1" s="127"/>
      <c r="L1" s="127"/>
      <c r="M1" s="128"/>
      <c r="N1" s="127" t="s">
        <v>8467</v>
      </c>
      <c r="O1" s="127"/>
      <c r="P1" s="127"/>
      <c r="Q1" s="127"/>
      <c r="R1" s="127"/>
      <c r="S1" s="128"/>
      <c r="T1" s="129"/>
      <c r="U1" s="129"/>
      <c r="V1" s="129"/>
      <c r="W1" s="129"/>
      <c r="X1" s="129"/>
      <c r="Y1" s="129"/>
    </row>
    <row r="2" spans="1:25">
      <c r="A2" s="88" t="s">
        <v>8468</v>
      </c>
      <c r="B2" s="84">
        <v>88.98</v>
      </c>
      <c r="C2" s="80">
        <v>83.77</v>
      </c>
      <c r="D2" s="80">
        <v>58.53</v>
      </c>
      <c r="E2" s="80">
        <v>103.33</v>
      </c>
      <c r="F2" s="80">
        <v>92.93</v>
      </c>
      <c r="G2" s="80">
        <v>91.94</v>
      </c>
      <c r="H2" s="84">
        <v>80.91</v>
      </c>
      <c r="I2" s="80">
        <v>83.38</v>
      </c>
      <c r="J2" s="80">
        <v>61.54</v>
      </c>
      <c r="K2" s="80">
        <v>88.19</v>
      </c>
      <c r="L2" s="80">
        <v>72.06</v>
      </c>
      <c r="M2" s="81">
        <v>95.47</v>
      </c>
      <c r="N2" s="80">
        <v>83.56</v>
      </c>
      <c r="O2" s="80">
        <v>116.66</v>
      </c>
      <c r="P2" s="80">
        <v>121.37</v>
      </c>
      <c r="Q2" s="80">
        <v>74.53</v>
      </c>
      <c r="R2" s="80">
        <v>121.32</v>
      </c>
      <c r="S2" s="81">
        <v>82.56</v>
      </c>
      <c r="T2" s="80"/>
      <c r="U2" s="80"/>
      <c r="V2" s="80"/>
      <c r="W2" s="80"/>
      <c r="X2" s="80"/>
      <c r="Y2" s="80"/>
    </row>
    <row r="3" spans="1:25">
      <c r="A3" s="88" t="s">
        <v>8469</v>
      </c>
      <c r="B3" s="84">
        <v>94.29</v>
      </c>
      <c r="C3" s="80">
        <v>72.099999999999994</v>
      </c>
      <c r="D3" s="80">
        <v>78.91</v>
      </c>
      <c r="E3" s="80">
        <v>99.27</v>
      </c>
      <c r="F3" s="80">
        <v>73.92</v>
      </c>
      <c r="G3" s="80">
        <v>85.92</v>
      </c>
      <c r="H3" s="84">
        <v>43.07</v>
      </c>
      <c r="I3" s="80">
        <v>81.290000000000006</v>
      </c>
      <c r="J3" s="80">
        <v>44.28</v>
      </c>
      <c r="K3" s="80">
        <v>68.680000000000007</v>
      </c>
      <c r="L3" s="80">
        <v>40.86</v>
      </c>
      <c r="M3" s="81">
        <v>82.85</v>
      </c>
      <c r="N3" s="80">
        <v>98.01</v>
      </c>
      <c r="O3" s="80">
        <v>91.77</v>
      </c>
      <c r="P3" s="80">
        <v>113.4</v>
      </c>
      <c r="Q3" s="80">
        <v>95.76</v>
      </c>
      <c r="R3" s="80">
        <v>85.45</v>
      </c>
      <c r="S3" s="81">
        <v>115.61</v>
      </c>
      <c r="T3" s="80"/>
      <c r="U3" s="80"/>
      <c r="V3" s="80"/>
      <c r="W3" s="80"/>
      <c r="X3" s="80"/>
      <c r="Y3" s="80"/>
    </row>
    <row r="4" spans="1:25">
      <c r="A4" s="87" t="s">
        <v>8470</v>
      </c>
      <c r="B4" s="85">
        <v>50.94</v>
      </c>
      <c r="C4" s="82">
        <v>34.17</v>
      </c>
      <c r="D4" s="82">
        <v>69.31</v>
      </c>
      <c r="E4" s="82">
        <v>86.43</v>
      </c>
      <c r="F4" s="82">
        <v>70.08</v>
      </c>
      <c r="G4" s="82">
        <v>83.71</v>
      </c>
      <c r="H4" s="85">
        <v>23.97</v>
      </c>
      <c r="I4" s="82">
        <v>58.48</v>
      </c>
      <c r="J4" s="82">
        <v>28.16</v>
      </c>
      <c r="K4" s="82">
        <v>47.93</v>
      </c>
      <c r="L4" s="82">
        <v>21.03</v>
      </c>
      <c r="M4" s="83">
        <v>36.54</v>
      </c>
      <c r="N4" s="82">
        <v>99.64</v>
      </c>
      <c r="O4" s="82">
        <v>92.58</v>
      </c>
      <c r="P4" s="82">
        <v>100.13</v>
      </c>
      <c r="Q4" s="82">
        <v>134.86000000000001</v>
      </c>
      <c r="R4" s="82">
        <v>114.8</v>
      </c>
      <c r="S4" s="83">
        <v>57.99</v>
      </c>
      <c r="T4" s="80"/>
      <c r="U4" s="80"/>
      <c r="V4" s="80"/>
      <c r="W4" s="80"/>
      <c r="X4" s="80"/>
      <c r="Y4" s="80"/>
    </row>
    <row r="6" spans="1:25">
      <c r="A6" s="86" t="s">
        <v>8472</v>
      </c>
      <c r="B6" s="126" t="s">
        <v>8465</v>
      </c>
      <c r="C6" s="127"/>
      <c r="D6" s="127"/>
      <c r="E6" s="127"/>
      <c r="F6" s="127"/>
      <c r="G6" s="128"/>
      <c r="H6" s="126" t="s">
        <v>8466</v>
      </c>
      <c r="I6" s="127"/>
      <c r="J6" s="127"/>
      <c r="K6" s="127"/>
      <c r="L6" s="127"/>
      <c r="M6" s="128"/>
      <c r="N6" s="127" t="s">
        <v>8467</v>
      </c>
      <c r="O6" s="127"/>
      <c r="P6" s="127"/>
      <c r="Q6" s="127"/>
      <c r="R6" s="127"/>
      <c r="S6" s="128"/>
      <c r="T6" s="129"/>
      <c r="U6" s="129"/>
      <c r="V6" s="129"/>
      <c r="W6" s="129"/>
      <c r="X6" s="129"/>
      <c r="Y6" s="129"/>
    </row>
    <row r="7" spans="1:25">
      <c r="A7" s="87" t="s">
        <v>8468</v>
      </c>
      <c r="B7" s="85">
        <v>60.71</v>
      </c>
      <c r="C7" s="82">
        <v>118.39</v>
      </c>
      <c r="D7" s="82">
        <v>87.93</v>
      </c>
      <c r="E7" s="82">
        <v>73.17</v>
      </c>
      <c r="F7" s="82">
        <v>140.19</v>
      </c>
      <c r="G7" s="83">
        <v>87.93</v>
      </c>
      <c r="H7" s="85">
        <v>82.07</v>
      </c>
      <c r="I7" s="82">
        <v>49.45</v>
      </c>
      <c r="J7" s="82">
        <v>119.03</v>
      </c>
      <c r="K7" s="82">
        <v>63.19</v>
      </c>
      <c r="L7" s="82">
        <v>26.73</v>
      </c>
      <c r="M7" s="83">
        <v>92.34</v>
      </c>
      <c r="N7" s="82">
        <v>130.56</v>
      </c>
      <c r="O7" s="82">
        <v>90.31</v>
      </c>
      <c r="P7" s="82">
        <v>116.88</v>
      </c>
      <c r="Q7" s="82">
        <v>86.45</v>
      </c>
      <c r="R7" s="82">
        <v>75.8</v>
      </c>
      <c r="S7" s="83"/>
      <c r="T7" s="80"/>
      <c r="U7" s="80"/>
      <c r="V7" s="80"/>
      <c r="W7" s="80"/>
      <c r="X7" s="80"/>
      <c r="Y7" s="80"/>
    </row>
  </sheetData>
  <mergeCells count="8">
    <mergeCell ref="B1:G1"/>
    <mergeCell ref="H1:M1"/>
    <mergeCell ref="N1:S1"/>
    <mergeCell ref="T1:Y1"/>
    <mergeCell ref="B6:G6"/>
    <mergeCell ref="H6:M6"/>
    <mergeCell ref="N6:S6"/>
    <mergeCell ref="T6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AF95-BDA0-E54D-B51F-037A3F29E736}">
  <dimension ref="A1:N231"/>
  <sheetViews>
    <sheetView workbookViewId="0">
      <selection activeCell="C12" sqref="C12"/>
    </sheetView>
  </sheetViews>
  <sheetFormatPr defaultColWidth="11.5546875" defaultRowHeight="15"/>
  <sheetData>
    <row r="1" spans="1:14" ht="15.75">
      <c r="A1" s="117" t="s">
        <v>1910</v>
      </c>
      <c r="B1" s="117"/>
      <c r="C1" s="117"/>
      <c r="D1" s="117"/>
      <c r="E1" s="2"/>
      <c r="F1" s="117" t="s">
        <v>1911</v>
      </c>
      <c r="G1" s="117"/>
      <c r="H1" s="117"/>
      <c r="I1" s="117"/>
      <c r="J1" s="2"/>
      <c r="K1" s="117" t="s">
        <v>1912</v>
      </c>
      <c r="L1" s="117"/>
      <c r="M1" s="117"/>
      <c r="N1" s="117"/>
    </row>
    <row r="2" spans="1:14" ht="15.75">
      <c r="A2" s="2" t="s">
        <v>1913</v>
      </c>
      <c r="B2" s="2" t="s">
        <v>1913</v>
      </c>
      <c r="C2" s="2" t="s">
        <v>1914</v>
      </c>
      <c r="D2" s="2" t="s">
        <v>1915</v>
      </c>
      <c r="E2" s="2"/>
      <c r="F2" s="2" t="s">
        <v>1913</v>
      </c>
      <c r="G2" s="2" t="s">
        <v>0</v>
      </c>
      <c r="H2" s="2" t="s">
        <v>1914</v>
      </c>
      <c r="I2" s="2" t="s">
        <v>1915</v>
      </c>
      <c r="J2" s="2"/>
      <c r="K2" s="2" t="s">
        <v>1913</v>
      </c>
      <c r="L2" s="2" t="s">
        <v>0</v>
      </c>
      <c r="M2" s="2" t="s">
        <v>1914</v>
      </c>
      <c r="N2" s="2" t="s">
        <v>1915</v>
      </c>
    </row>
    <row r="3" spans="1:14" ht="15.95">
      <c r="A3" s="3" t="s">
        <v>770</v>
      </c>
      <c r="B3" s="3">
        <v>1133</v>
      </c>
      <c r="C3" s="3">
        <v>-4.7318831299169801</v>
      </c>
      <c r="D3" s="3">
        <v>0</v>
      </c>
      <c r="E3" s="3"/>
      <c r="F3" s="3" t="s">
        <v>770</v>
      </c>
      <c r="G3" s="3">
        <v>1100</v>
      </c>
      <c r="H3" s="3" t="s">
        <v>1916</v>
      </c>
      <c r="I3" s="3" t="s">
        <v>1916</v>
      </c>
      <c r="J3" s="3"/>
      <c r="K3" s="3" t="s">
        <v>770</v>
      </c>
      <c r="L3" s="3">
        <v>1092</v>
      </c>
      <c r="M3" s="3" t="s">
        <v>1916</v>
      </c>
      <c r="N3" s="3" t="s">
        <v>1916</v>
      </c>
    </row>
    <row r="4" spans="1:14" ht="15.95">
      <c r="A4" s="3" t="s">
        <v>774</v>
      </c>
      <c r="B4" s="3">
        <v>1129</v>
      </c>
      <c r="C4" s="3">
        <v>0.87845808930110802</v>
      </c>
      <c r="D4" s="3">
        <v>1.2700143734202201E-9</v>
      </c>
      <c r="E4" s="3"/>
      <c r="F4" s="3" t="s">
        <v>774</v>
      </c>
      <c r="G4" s="3">
        <v>1096</v>
      </c>
      <c r="H4" s="3">
        <v>-1.0768222306617301</v>
      </c>
      <c r="I4" s="3">
        <v>6.3089368453918605E-8</v>
      </c>
      <c r="J4" s="3"/>
      <c r="K4" s="3" t="s">
        <v>774</v>
      </c>
      <c r="L4" s="3">
        <v>1088</v>
      </c>
      <c r="M4" s="3">
        <v>-0.42211179641024299</v>
      </c>
      <c r="N4" s="3">
        <v>1.6238237199966799E-2</v>
      </c>
    </row>
    <row r="5" spans="1:14" ht="15.95">
      <c r="A5" s="3" t="s">
        <v>776</v>
      </c>
      <c r="B5" s="3">
        <v>1127</v>
      </c>
      <c r="C5" s="3">
        <v>3.0521372381433798</v>
      </c>
      <c r="D5" s="3">
        <v>0</v>
      </c>
      <c r="E5" s="3"/>
      <c r="F5" s="3" t="s">
        <v>776</v>
      </c>
      <c r="G5" s="3">
        <v>1094</v>
      </c>
      <c r="H5" s="3">
        <v>-1.3795977998184299</v>
      </c>
      <c r="I5" s="3">
        <v>1.34571554841346E-6</v>
      </c>
      <c r="J5" s="3"/>
      <c r="K5" s="3" t="s">
        <v>776</v>
      </c>
      <c r="L5" s="3">
        <v>1086</v>
      </c>
      <c r="M5" s="3">
        <v>0.55495527535030897</v>
      </c>
      <c r="N5" s="3">
        <v>0.17855905769483299</v>
      </c>
    </row>
    <row r="6" spans="1:14" ht="15.95">
      <c r="A6" s="3" t="s">
        <v>779</v>
      </c>
      <c r="B6" s="3">
        <v>1124</v>
      </c>
      <c r="C6" s="3">
        <v>0.186825961100825</v>
      </c>
      <c r="D6" s="3">
        <v>0.311801093978537</v>
      </c>
      <c r="E6" s="3"/>
      <c r="F6" s="3" t="s">
        <v>779</v>
      </c>
      <c r="G6" s="3">
        <v>1091</v>
      </c>
      <c r="H6" s="3" t="s">
        <v>1916</v>
      </c>
      <c r="I6" s="3" t="s">
        <v>1916</v>
      </c>
      <c r="J6" s="3"/>
      <c r="K6" s="3" t="s">
        <v>779</v>
      </c>
      <c r="L6" s="3">
        <v>1083</v>
      </c>
      <c r="M6" s="3" t="s">
        <v>1916</v>
      </c>
      <c r="N6" s="3" t="s">
        <v>1916</v>
      </c>
    </row>
    <row r="7" spans="1:14" ht="15.95">
      <c r="A7" s="3" t="s">
        <v>782</v>
      </c>
      <c r="B7" s="3">
        <v>1121</v>
      </c>
      <c r="C7" s="3" t="s">
        <v>1916</v>
      </c>
      <c r="D7" s="3" t="s">
        <v>1916</v>
      </c>
      <c r="E7" s="3"/>
      <c r="F7" s="3" t="s">
        <v>782</v>
      </c>
      <c r="G7" s="3">
        <v>1088</v>
      </c>
      <c r="H7" s="3" t="s">
        <v>1916</v>
      </c>
      <c r="I7" s="3" t="s">
        <v>1916</v>
      </c>
      <c r="J7" s="3"/>
      <c r="K7" s="3" t="e">
        <v>#N/A</v>
      </c>
      <c r="L7" s="3" t="e">
        <v>#N/A</v>
      </c>
      <c r="M7" s="3" t="e">
        <v>#N/A</v>
      </c>
      <c r="N7" s="3" t="e">
        <v>#N/A</v>
      </c>
    </row>
    <row r="8" spans="1:14" ht="15.95">
      <c r="A8" s="3" t="s">
        <v>787</v>
      </c>
      <c r="B8" s="3">
        <v>1116</v>
      </c>
      <c r="C8" s="3">
        <v>0.44521552488330202</v>
      </c>
      <c r="D8" s="3">
        <v>0</v>
      </c>
      <c r="E8" s="3"/>
      <c r="F8" s="3" t="s">
        <v>787</v>
      </c>
      <c r="G8" s="3">
        <v>1083</v>
      </c>
      <c r="H8" s="3">
        <v>-0.55116839277470897</v>
      </c>
      <c r="I8" s="3">
        <v>0</v>
      </c>
      <c r="J8" s="3"/>
      <c r="K8" s="3" t="s">
        <v>787</v>
      </c>
      <c r="L8" s="3">
        <v>1076</v>
      </c>
      <c r="M8" s="3">
        <v>-0.11092564249341499</v>
      </c>
      <c r="N8" s="3">
        <v>4.7200373981319804E-3</v>
      </c>
    </row>
    <row r="9" spans="1:14" ht="15.95">
      <c r="A9" s="3" t="s">
        <v>793</v>
      </c>
      <c r="B9" s="3">
        <v>1110</v>
      </c>
      <c r="C9" s="3">
        <v>0.22488088406309301</v>
      </c>
      <c r="D9" s="3">
        <v>3.4218996113401602E-2</v>
      </c>
      <c r="E9" s="3"/>
      <c r="F9" s="3" t="s">
        <v>793</v>
      </c>
      <c r="G9" s="3">
        <v>1077</v>
      </c>
      <c r="H9" s="3">
        <v>-1.5868126611968401</v>
      </c>
      <c r="I9" s="3">
        <v>1.14324009196618E-13</v>
      </c>
      <c r="J9" s="3"/>
      <c r="K9" s="3" t="s">
        <v>793</v>
      </c>
      <c r="L9" s="3">
        <v>1070</v>
      </c>
      <c r="M9" s="3">
        <v>-1.6212373078146201</v>
      </c>
      <c r="N9" s="3">
        <v>4.1667018267743898E-14</v>
      </c>
    </row>
    <row r="10" spans="1:14" ht="15.95">
      <c r="A10" s="3" t="s">
        <v>804</v>
      </c>
      <c r="B10" s="3">
        <v>1099</v>
      </c>
      <c r="C10" s="3" t="s">
        <v>1916</v>
      </c>
      <c r="D10" s="3" t="s">
        <v>1916</v>
      </c>
      <c r="E10" s="3"/>
      <c r="F10" s="3" t="s">
        <v>804</v>
      </c>
      <c r="G10" s="3">
        <v>1066</v>
      </c>
      <c r="H10" s="3">
        <v>-9.0431570645534295E-2</v>
      </c>
      <c r="I10" s="3">
        <v>0.35492118376815601</v>
      </c>
      <c r="J10" s="3"/>
      <c r="K10" s="3" t="s">
        <v>804</v>
      </c>
      <c r="L10" s="3">
        <v>1059</v>
      </c>
      <c r="M10" s="3" t="s">
        <v>1916</v>
      </c>
      <c r="N10" s="3" t="s">
        <v>1916</v>
      </c>
    </row>
    <row r="11" spans="1:14" ht="15.95">
      <c r="A11" s="3" t="s">
        <v>815</v>
      </c>
      <c r="B11" s="3">
        <v>1088</v>
      </c>
      <c r="C11" s="3">
        <v>-1.3049282960845501</v>
      </c>
      <c r="D11" s="3">
        <v>2.8166148658697799E-14</v>
      </c>
      <c r="E11" s="3"/>
      <c r="F11" s="3" t="s">
        <v>815</v>
      </c>
      <c r="G11" s="3">
        <v>1055</v>
      </c>
      <c r="H11" s="3" t="s">
        <v>1916</v>
      </c>
      <c r="I11" s="3" t="s">
        <v>1916</v>
      </c>
      <c r="J11" s="3"/>
      <c r="K11" s="3" t="s">
        <v>815</v>
      </c>
      <c r="L11" s="3">
        <v>1048</v>
      </c>
      <c r="M11" s="3" t="s">
        <v>1916</v>
      </c>
      <c r="N11" s="3" t="s">
        <v>1916</v>
      </c>
    </row>
    <row r="12" spans="1:14" ht="15.95">
      <c r="A12" s="3" t="e">
        <v>#N/A</v>
      </c>
      <c r="B12" s="3" t="e">
        <v>#N/A</v>
      </c>
      <c r="C12" s="3" t="e">
        <v>#N/A</v>
      </c>
      <c r="D12" s="3" t="e">
        <v>#N/A</v>
      </c>
      <c r="E12" s="3"/>
      <c r="F12" s="3" t="s">
        <v>821</v>
      </c>
      <c r="G12" s="3">
        <v>1049</v>
      </c>
      <c r="H12" s="3" t="s">
        <v>1916</v>
      </c>
      <c r="I12" s="3" t="s">
        <v>1916</v>
      </c>
      <c r="J12" s="3"/>
      <c r="K12" s="3" t="s">
        <v>821</v>
      </c>
      <c r="L12" s="3">
        <v>1042</v>
      </c>
      <c r="M12" s="3" t="s">
        <v>1916</v>
      </c>
      <c r="N12" s="3" t="s">
        <v>1916</v>
      </c>
    </row>
    <row r="13" spans="1:14" ht="15.95">
      <c r="A13" s="3" t="s">
        <v>829</v>
      </c>
      <c r="B13" s="3">
        <v>1075</v>
      </c>
      <c r="C13" s="3">
        <v>1.1893935516501499</v>
      </c>
      <c r="D13" s="3">
        <v>2.6658181533717099E-6</v>
      </c>
      <c r="E13" s="3"/>
      <c r="F13" s="3" t="s">
        <v>829</v>
      </c>
      <c r="G13" s="3">
        <v>1041</v>
      </c>
      <c r="H13" s="3" t="s">
        <v>1916</v>
      </c>
      <c r="I13" s="3" t="s">
        <v>1916</v>
      </c>
      <c r="J13" s="3"/>
      <c r="K13" s="3" t="s">
        <v>829</v>
      </c>
      <c r="L13" s="3">
        <v>1035</v>
      </c>
      <c r="M13" s="3" t="s">
        <v>1916</v>
      </c>
      <c r="N13" s="3" t="s">
        <v>1916</v>
      </c>
    </row>
    <row r="14" spans="1:14" ht="15.95">
      <c r="A14" s="3" t="s">
        <v>833</v>
      </c>
      <c r="B14" s="3">
        <v>1071</v>
      </c>
      <c r="C14" s="3">
        <v>-0.56594878596295795</v>
      </c>
      <c r="D14" s="3">
        <v>0</v>
      </c>
      <c r="E14" s="3"/>
      <c r="F14" s="3" t="s">
        <v>833</v>
      </c>
      <c r="G14" s="3">
        <v>1037</v>
      </c>
      <c r="H14" s="3">
        <v>-2.67613011636797</v>
      </c>
      <c r="I14" s="3">
        <v>0</v>
      </c>
      <c r="J14" s="3"/>
      <c r="K14" s="3" t="s">
        <v>833</v>
      </c>
      <c r="L14" s="3">
        <v>1031</v>
      </c>
      <c r="M14" s="3">
        <v>-3.2961462536203201</v>
      </c>
      <c r="N14" s="3">
        <v>0</v>
      </c>
    </row>
    <row r="15" spans="1:14" ht="15.95">
      <c r="A15" s="3" t="s">
        <v>845</v>
      </c>
      <c r="B15" s="3">
        <v>1059</v>
      </c>
      <c r="C15" s="3">
        <v>0.71276733781554102</v>
      </c>
      <c r="D15" s="3">
        <v>3.0452270856240702E-11</v>
      </c>
      <c r="E15" s="3"/>
      <c r="F15" s="3" t="s">
        <v>845</v>
      </c>
      <c r="G15" s="3">
        <v>1025</v>
      </c>
      <c r="H15" s="3">
        <v>-1.12264419911443</v>
      </c>
      <c r="I15" s="3">
        <v>5.3103710234494497E-11</v>
      </c>
      <c r="J15" s="3"/>
      <c r="K15" s="3" t="s">
        <v>845</v>
      </c>
      <c r="L15" s="3">
        <v>1019</v>
      </c>
      <c r="M15" s="3">
        <v>-0.39315700123365599</v>
      </c>
      <c r="N15" s="3">
        <v>2.6571867479670401E-3</v>
      </c>
    </row>
    <row r="16" spans="1:14" ht="15.95">
      <c r="A16" s="3" t="s">
        <v>846</v>
      </c>
      <c r="B16" s="3">
        <v>1058</v>
      </c>
      <c r="C16" s="3">
        <v>3.6554032817145699E-2</v>
      </c>
      <c r="D16" s="3">
        <v>0.48828915939019901</v>
      </c>
      <c r="E16" s="3"/>
      <c r="F16" s="3" t="s">
        <v>846</v>
      </c>
      <c r="G16" s="3">
        <v>1024</v>
      </c>
      <c r="H16" s="3">
        <v>-0.22504664412723899</v>
      </c>
      <c r="I16" s="3">
        <v>4.9489221541428398E-5</v>
      </c>
      <c r="J16" s="3"/>
      <c r="K16" s="3" t="s">
        <v>846</v>
      </c>
      <c r="L16" s="3">
        <v>1018</v>
      </c>
      <c r="M16" s="3">
        <v>-0.198064576728676</v>
      </c>
      <c r="N16" s="3">
        <v>3.7105222171728101E-3</v>
      </c>
    </row>
    <row r="17" spans="1:14" ht="15.95">
      <c r="A17" s="3" t="s">
        <v>853</v>
      </c>
      <c r="B17" s="3">
        <v>1051</v>
      </c>
      <c r="C17" s="3">
        <v>-0.44705709702944502</v>
      </c>
      <c r="D17" s="3">
        <v>4.9504966017994197E-10</v>
      </c>
      <c r="E17" s="3"/>
      <c r="F17" s="3" t="s">
        <v>853</v>
      </c>
      <c r="G17" s="3">
        <v>1017</v>
      </c>
      <c r="H17" s="3">
        <v>-2.1995951545321302</v>
      </c>
      <c r="I17" s="3">
        <v>9.9189469137883897E-6</v>
      </c>
      <c r="J17" s="3"/>
      <c r="K17" s="3" t="s">
        <v>853</v>
      </c>
      <c r="L17" s="3">
        <v>1011</v>
      </c>
      <c r="M17" s="3">
        <v>-2.7545871588413999</v>
      </c>
      <c r="N17" s="3">
        <v>7.8725335312700301E-8</v>
      </c>
    </row>
    <row r="18" spans="1:14" ht="15.95">
      <c r="A18" s="3" t="s">
        <v>854</v>
      </c>
      <c r="B18" s="3">
        <v>1050</v>
      </c>
      <c r="C18" s="3">
        <v>4.4689973527674196</v>
      </c>
      <c r="D18" s="3">
        <v>0</v>
      </c>
      <c r="E18" s="3"/>
      <c r="F18" s="3" t="s">
        <v>854</v>
      </c>
      <c r="G18" s="3">
        <v>1016</v>
      </c>
      <c r="H18" s="3">
        <v>0.20028638682915001</v>
      </c>
      <c r="I18" s="3">
        <v>3.0449277362917001E-3</v>
      </c>
      <c r="J18" s="3"/>
      <c r="K18" s="3" t="s">
        <v>854</v>
      </c>
      <c r="L18" s="3">
        <v>1010</v>
      </c>
      <c r="M18" s="3">
        <v>4.2916464088823201</v>
      </c>
      <c r="N18" s="3">
        <v>0</v>
      </c>
    </row>
    <row r="19" spans="1:14" ht="15.95">
      <c r="A19" s="3" t="s">
        <v>858</v>
      </c>
      <c r="B19" s="3">
        <v>1046</v>
      </c>
      <c r="C19" s="3">
        <v>1.4717442861305201</v>
      </c>
      <c r="D19" s="3">
        <v>0</v>
      </c>
      <c r="E19" s="3"/>
      <c r="F19" s="3" t="s">
        <v>858</v>
      </c>
      <c r="G19" s="3">
        <v>1012</v>
      </c>
      <c r="H19" s="3">
        <v>-2.8253614603604502</v>
      </c>
      <c r="I19" s="3">
        <v>0</v>
      </c>
      <c r="J19" s="3"/>
      <c r="K19" s="3" t="s">
        <v>858</v>
      </c>
      <c r="L19" s="3">
        <v>1006</v>
      </c>
      <c r="M19" s="3">
        <v>-1.2005141887080799</v>
      </c>
      <c r="N19" s="3">
        <v>1.01782969517071E-13</v>
      </c>
    </row>
    <row r="20" spans="1:14" ht="15.95">
      <c r="A20" s="3" t="s">
        <v>859</v>
      </c>
      <c r="B20" s="3">
        <v>1045</v>
      </c>
      <c r="C20" s="3">
        <v>0.76880149707247303</v>
      </c>
      <c r="D20" s="3">
        <v>0</v>
      </c>
      <c r="E20" s="3"/>
      <c r="F20" s="3" t="s">
        <v>859</v>
      </c>
      <c r="G20" s="3">
        <v>1011</v>
      </c>
      <c r="H20" s="3">
        <v>-1.61837948251002</v>
      </c>
      <c r="I20" s="3">
        <v>0</v>
      </c>
      <c r="J20" s="3"/>
      <c r="K20" s="3" t="s">
        <v>859</v>
      </c>
      <c r="L20" s="3">
        <v>1005</v>
      </c>
      <c r="M20" s="3">
        <v>-0.85440969525299404</v>
      </c>
      <c r="N20" s="3">
        <v>4.9286380105356298E-12</v>
      </c>
    </row>
    <row r="21" spans="1:14" ht="15.95">
      <c r="A21" s="3" t="s">
        <v>866</v>
      </c>
      <c r="B21" s="3">
        <v>1038</v>
      </c>
      <c r="C21" s="3">
        <v>-0.33484442947399401</v>
      </c>
      <c r="D21" s="3">
        <v>3.4307810857959601E-9</v>
      </c>
      <c r="E21" s="3"/>
      <c r="F21" s="3" t="s">
        <v>866</v>
      </c>
      <c r="G21" s="3">
        <v>1004</v>
      </c>
      <c r="H21" s="3">
        <v>-2.1152815259609898</v>
      </c>
      <c r="I21" s="3">
        <v>0</v>
      </c>
      <c r="J21" s="3"/>
      <c r="K21" s="3" t="s">
        <v>866</v>
      </c>
      <c r="L21" s="3">
        <v>999</v>
      </c>
      <c r="M21" s="3">
        <v>-2.7689812275749301</v>
      </c>
      <c r="N21" s="3">
        <v>0</v>
      </c>
    </row>
    <row r="22" spans="1:14" ht="15.95">
      <c r="A22" s="3" t="s">
        <v>871</v>
      </c>
      <c r="B22" s="3">
        <v>1033</v>
      </c>
      <c r="C22" s="3" t="s">
        <v>1916</v>
      </c>
      <c r="D22" s="3" t="s">
        <v>1916</v>
      </c>
      <c r="E22" s="3"/>
      <c r="F22" s="3" t="s">
        <v>871</v>
      </c>
      <c r="G22" s="3">
        <v>999</v>
      </c>
      <c r="H22" s="3">
        <v>-0.68388504280078899</v>
      </c>
      <c r="I22" s="3">
        <v>1.7026474484439799E-12</v>
      </c>
      <c r="J22" s="3"/>
      <c r="K22" s="3" t="s">
        <v>871</v>
      </c>
      <c r="L22" s="3">
        <v>994</v>
      </c>
      <c r="M22" s="3" t="s">
        <v>1916</v>
      </c>
      <c r="N22" s="3" t="s">
        <v>1916</v>
      </c>
    </row>
    <row r="23" spans="1:14" ht="15.95">
      <c r="A23" s="3" t="e">
        <v>#N/A</v>
      </c>
      <c r="B23" s="3" t="e">
        <v>#N/A</v>
      </c>
      <c r="C23" s="3" t="e">
        <v>#N/A</v>
      </c>
      <c r="D23" s="3" t="e">
        <v>#N/A</v>
      </c>
      <c r="E23" s="3"/>
      <c r="F23" s="3" t="s">
        <v>884</v>
      </c>
      <c r="G23" s="3">
        <v>986</v>
      </c>
      <c r="H23" s="3" t="s">
        <v>1916</v>
      </c>
      <c r="I23" s="3" t="s">
        <v>1916</v>
      </c>
      <c r="J23" s="3"/>
      <c r="K23" s="3" t="s">
        <v>884</v>
      </c>
      <c r="L23" s="3">
        <v>983</v>
      </c>
      <c r="M23" s="3" t="s">
        <v>1916</v>
      </c>
      <c r="N23" s="3" t="s">
        <v>1916</v>
      </c>
    </row>
    <row r="24" spans="1:14" ht="15.95">
      <c r="A24" s="3" t="s">
        <v>887</v>
      </c>
      <c r="B24" s="3">
        <v>1018</v>
      </c>
      <c r="C24" s="3">
        <v>-0.82598679105777595</v>
      </c>
      <c r="D24" s="3">
        <v>0</v>
      </c>
      <c r="E24" s="3"/>
      <c r="F24" s="3" t="s">
        <v>887</v>
      </c>
      <c r="G24" s="3">
        <v>983</v>
      </c>
      <c r="H24" s="3">
        <v>0.14623624781462699</v>
      </c>
      <c r="I24" s="3">
        <v>3.4942740835562598E-2</v>
      </c>
      <c r="J24" s="3"/>
      <c r="K24" s="3" t="s">
        <v>887</v>
      </c>
      <c r="L24" s="3">
        <v>980</v>
      </c>
      <c r="M24" s="3">
        <v>-0.66329980454002502</v>
      </c>
      <c r="N24" s="3">
        <v>0</v>
      </c>
    </row>
    <row r="25" spans="1:14" ht="15.95">
      <c r="A25" s="3" t="s">
        <v>905</v>
      </c>
      <c r="B25" s="3">
        <v>1000</v>
      </c>
      <c r="C25" s="3">
        <v>-0.15360322263040799</v>
      </c>
      <c r="D25" s="3">
        <v>2.35447571501959E-2</v>
      </c>
      <c r="E25" s="3"/>
      <c r="F25" s="3" t="s">
        <v>905</v>
      </c>
      <c r="G25" s="3">
        <v>966</v>
      </c>
      <c r="H25" s="3">
        <v>0.628542846087361</v>
      </c>
      <c r="I25" s="3">
        <v>1.69677159242403E-10</v>
      </c>
      <c r="J25" s="3"/>
      <c r="K25" s="3" t="s">
        <v>905</v>
      </c>
      <c r="L25" s="3">
        <v>962</v>
      </c>
      <c r="M25" s="3">
        <v>0.51114659196387002</v>
      </c>
      <c r="N25" s="3">
        <v>2.8923945335757401E-11</v>
      </c>
    </row>
    <row r="26" spans="1:14" ht="15.95">
      <c r="A26" s="3" t="s">
        <v>911</v>
      </c>
      <c r="B26" s="3">
        <v>994</v>
      </c>
      <c r="C26" s="3" t="s">
        <v>1916</v>
      </c>
      <c r="D26" s="3" t="s">
        <v>1916</v>
      </c>
      <c r="E26" s="3"/>
      <c r="F26" s="3" t="e">
        <v>#N/A</v>
      </c>
      <c r="G26" s="3" t="e">
        <v>#N/A</v>
      </c>
      <c r="H26" s="3" t="e">
        <v>#N/A</v>
      </c>
      <c r="I26" s="3" t="e">
        <v>#N/A</v>
      </c>
      <c r="J26" s="3"/>
      <c r="K26" s="3" t="s">
        <v>911</v>
      </c>
      <c r="L26" s="3">
        <v>956</v>
      </c>
      <c r="M26" s="3" t="s">
        <v>1916</v>
      </c>
      <c r="N26" s="3" t="s">
        <v>1916</v>
      </c>
    </row>
    <row r="27" spans="1:14" ht="15.95">
      <c r="A27" s="3" t="s">
        <v>912</v>
      </c>
      <c r="B27" s="3">
        <v>993</v>
      </c>
      <c r="C27" s="3">
        <v>-0.12384332606696399</v>
      </c>
      <c r="D27" s="3">
        <v>0.23004507898392601</v>
      </c>
      <c r="E27" s="3"/>
      <c r="F27" s="3" t="s">
        <v>912</v>
      </c>
      <c r="G27" s="3">
        <v>960</v>
      </c>
      <c r="H27" s="3" t="s">
        <v>1916</v>
      </c>
      <c r="I27" s="3" t="s">
        <v>1916</v>
      </c>
      <c r="J27" s="3"/>
      <c r="K27" s="3" t="s">
        <v>912</v>
      </c>
      <c r="L27" s="3">
        <v>955</v>
      </c>
      <c r="M27" s="3" t="s">
        <v>1916</v>
      </c>
      <c r="N27" s="3" t="s">
        <v>1916</v>
      </c>
    </row>
    <row r="28" spans="1:14" ht="15.95">
      <c r="A28" s="3" t="s">
        <v>928</v>
      </c>
      <c r="B28" s="3">
        <v>977</v>
      </c>
      <c r="C28" s="3">
        <v>1.71489064582054</v>
      </c>
      <c r="D28" s="3">
        <v>1.3321469531344699E-13</v>
      </c>
      <c r="E28" s="3"/>
      <c r="F28" s="3" t="s">
        <v>928</v>
      </c>
      <c r="G28" s="3">
        <v>944</v>
      </c>
      <c r="H28" s="3" t="s">
        <v>1916</v>
      </c>
      <c r="I28" s="3" t="s">
        <v>1916</v>
      </c>
      <c r="J28" s="3"/>
      <c r="K28" s="3" t="s">
        <v>928</v>
      </c>
      <c r="L28" s="3">
        <v>940</v>
      </c>
      <c r="M28" s="3" t="s">
        <v>1916</v>
      </c>
      <c r="N28" s="3" t="s">
        <v>1916</v>
      </c>
    </row>
    <row r="29" spans="1:14" ht="15.95">
      <c r="A29" s="3" t="s">
        <v>932</v>
      </c>
      <c r="B29" s="3">
        <v>974</v>
      </c>
      <c r="C29" s="3">
        <v>1.3824925062214</v>
      </c>
      <c r="D29" s="3">
        <v>0</v>
      </c>
      <c r="E29" s="3"/>
      <c r="F29" s="3" t="s">
        <v>932</v>
      </c>
      <c r="G29" s="3">
        <v>940</v>
      </c>
      <c r="H29" s="3">
        <v>1.76404876120308</v>
      </c>
      <c r="I29" s="3">
        <v>0</v>
      </c>
      <c r="J29" s="3"/>
      <c r="K29" s="3" t="s">
        <v>932</v>
      </c>
      <c r="L29" s="3">
        <v>936</v>
      </c>
      <c r="M29" s="3">
        <v>2.9446666498358298</v>
      </c>
      <c r="N29" s="3">
        <v>0</v>
      </c>
    </row>
    <row r="30" spans="1:14" ht="15.95">
      <c r="A30" s="3" t="s">
        <v>933</v>
      </c>
      <c r="B30" s="3">
        <v>973</v>
      </c>
      <c r="C30" s="3">
        <v>0.680539065882653</v>
      </c>
      <c r="D30" s="3">
        <v>0</v>
      </c>
      <c r="E30" s="3"/>
      <c r="F30" s="3" t="s">
        <v>933</v>
      </c>
      <c r="G30" s="3">
        <v>939</v>
      </c>
      <c r="H30" s="3">
        <v>-1.2236639456702201</v>
      </c>
      <c r="I30" s="3">
        <v>0</v>
      </c>
      <c r="J30" s="3"/>
      <c r="K30" s="3" t="s">
        <v>933</v>
      </c>
      <c r="L30" s="3">
        <v>935</v>
      </c>
      <c r="M30" s="3">
        <v>-0.44014875260731201</v>
      </c>
      <c r="N30" s="3">
        <v>2.7617452113796701E-5</v>
      </c>
    </row>
    <row r="31" spans="1:14" ht="15.95">
      <c r="A31" s="3" t="s">
        <v>941</v>
      </c>
      <c r="B31" s="3">
        <v>965</v>
      </c>
      <c r="C31" s="3">
        <v>4.36045262697662E-2</v>
      </c>
      <c r="D31" s="3">
        <v>0.106819291731802</v>
      </c>
      <c r="E31" s="3"/>
      <c r="F31" s="3" t="s">
        <v>941</v>
      </c>
      <c r="G31" s="3">
        <v>931</v>
      </c>
      <c r="H31" s="3">
        <v>0.86087829150494599</v>
      </c>
      <c r="I31" s="3">
        <v>0</v>
      </c>
      <c r="J31" s="3"/>
      <c r="K31" s="3" t="s">
        <v>941</v>
      </c>
      <c r="L31" s="3">
        <v>928</v>
      </c>
      <c r="M31" s="3">
        <v>0.85381653343123798</v>
      </c>
      <c r="N31" s="3">
        <v>0</v>
      </c>
    </row>
    <row r="32" spans="1:14" ht="15.95">
      <c r="A32" s="3" t="s">
        <v>947</v>
      </c>
      <c r="B32" s="3">
        <v>959</v>
      </c>
      <c r="C32" s="3">
        <v>1.0684673874504899E-2</v>
      </c>
      <c r="D32" s="3">
        <v>0.79091535457041995</v>
      </c>
      <c r="E32" s="3"/>
      <c r="F32" s="3" t="s">
        <v>947</v>
      </c>
      <c r="G32" s="3">
        <v>925</v>
      </c>
      <c r="H32" s="3">
        <v>-0.55785640321331798</v>
      </c>
      <c r="I32" s="3">
        <v>0</v>
      </c>
      <c r="J32" s="3"/>
      <c r="K32" s="3" t="s">
        <v>947</v>
      </c>
      <c r="L32" s="3">
        <v>922</v>
      </c>
      <c r="M32" s="3">
        <v>-0.42993203513255102</v>
      </c>
      <c r="N32" s="3">
        <v>2.5370092432822801E-10</v>
      </c>
    </row>
    <row r="33" spans="1:14" ht="15.95">
      <c r="A33" s="3" t="s">
        <v>948</v>
      </c>
      <c r="B33" s="3">
        <v>958</v>
      </c>
      <c r="C33" s="3">
        <v>1.6116082678144901</v>
      </c>
      <c r="D33" s="3">
        <v>1.08422117023386E-11</v>
      </c>
      <c r="E33" s="3"/>
      <c r="F33" s="3" t="s">
        <v>948</v>
      </c>
      <c r="G33" s="3">
        <v>924</v>
      </c>
      <c r="H33" s="3">
        <v>-1.37958120620602</v>
      </c>
      <c r="I33" s="3">
        <v>5.0952567646047797E-14</v>
      </c>
      <c r="J33" s="3"/>
      <c r="K33" s="3" t="s">
        <v>948</v>
      </c>
      <c r="L33" s="3">
        <v>921</v>
      </c>
      <c r="M33" s="3">
        <v>8.0646299128163207E-2</v>
      </c>
      <c r="N33" s="3">
        <v>0.16787506840546301</v>
      </c>
    </row>
    <row r="34" spans="1:14" ht="15.95">
      <c r="A34" s="3" t="s">
        <v>955</v>
      </c>
      <c r="B34" s="3">
        <v>951</v>
      </c>
      <c r="C34" s="3">
        <v>1.83606747479874</v>
      </c>
      <c r="D34" s="3">
        <v>0</v>
      </c>
      <c r="E34" s="3"/>
      <c r="F34" s="3" t="s">
        <v>955</v>
      </c>
      <c r="G34" s="3">
        <v>919</v>
      </c>
      <c r="H34" s="3" t="s">
        <v>1916</v>
      </c>
      <c r="I34" s="3" t="s">
        <v>1916</v>
      </c>
      <c r="J34" s="3"/>
      <c r="K34" s="3" t="s">
        <v>955</v>
      </c>
      <c r="L34" s="3">
        <v>914</v>
      </c>
      <c r="M34" s="3" t="s">
        <v>1916</v>
      </c>
      <c r="N34" s="3" t="s">
        <v>1916</v>
      </c>
    </row>
    <row r="35" spans="1:14" ht="15.95">
      <c r="A35" s="3" t="s">
        <v>958</v>
      </c>
      <c r="B35" s="3">
        <v>948</v>
      </c>
      <c r="C35" s="3">
        <v>0.416239286685337</v>
      </c>
      <c r="D35" s="3">
        <v>4.4670500084039402E-5</v>
      </c>
      <c r="E35" s="3"/>
      <c r="F35" s="3" t="s">
        <v>958</v>
      </c>
      <c r="G35" s="3">
        <v>916</v>
      </c>
      <c r="H35" s="3" t="s">
        <v>1916</v>
      </c>
      <c r="I35" s="3" t="s">
        <v>1916</v>
      </c>
      <c r="J35" s="3"/>
      <c r="K35" s="3" t="s">
        <v>958</v>
      </c>
      <c r="L35" s="3">
        <v>911</v>
      </c>
      <c r="M35" s="3" t="s">
        <v>1916</v>
      </c>
      <c r="N35" s="3" t="s">
        <v>1916</v>
      </c>
    </row>
    <row r="36" spans="1:14" ht="15.95">
      <c r="A36" s="3" t="s">
        <v>970</v>
      </c>
      <c r="B36" s="3">
        <v>936</v>
      </c>
      <c r="C36" s="3">
        <v>1.7046885237862399</v>
      </c>
      <c r="D36" s="3">
        <v>5.6188116490175601E-16</v>
      </c>
      <c r="E36" s="3"/>
      <c r="F36" s="3" t="s">
        <v>970</v>
      </c>
      <c r="G36" s="3">
        <v>905</v>
      </c>
      <c r="H36" s="3">
        <v>-2.6362488125941801</v>
      </c>
      <c r="I36" s="3">
        <v>1.7161064462348801E-12</v>
      </c>
      <c r="J36" s="3"/>
      <c r="K36" s="3" t="s">
        <v>970</v>
      </c>
      <c r="L36" s="3">
        <v>899</v>
      </c>
      <c r="M36" s="3">
        <v>-0.964462801456341</v>
      </c>
      <c r="N36" s="3">
        <v>3.6563555616303599E-5</v>
      </c>
    </row>
    <row r="37" spans="1:14" ht="15.95">
      <c r="A37" s="3" t="s">
        <v>974</v>
      </c>
      <c r="B37" s="3">
        <v>932</v>
      </c>
      <c r="C37" s="3">
        <v>-0.76068840827215201</v>
      </c>
      <c r="D37" s="3">
        <v>1.1559588902526099E-12</v>
      </c>
      <c r="E37" s="3"/>
      <c r="F37" s="3" t="s">
        <v>974</v>
      </c>
      <c r="G37" s="3">
        <v>901</v>
      </c>
      <c r="H37" s="3">
        <v>-0.18877625920757199</v>
      </c>
      <c r="I37" s="3">
        <v>0.110389731218411</v>
      </c>
      <c r="J37" s="3"/>
      <c r="K37" s="3" t="s">
        <v>974</v>
      </c>
      <c r="L37" s="3">
        <v>895</v>
      </c>
      <c r="M37" s="3">
        <v>-0.83402032603482401</v>
      </c>
      <c r="N37" s="3">
        <v>1.04964071310093E-4</v>
      </c>
    </row>
    <row r="38" spans="1:14" ht="15.95">
      <c r="A38" s="3" t="s">
        <v>977</v>
      </c>
      <c r="B38" s="3">
        <v>929</v>
      </c>
      <c r="C38" s="3">
        <v>4.17714184039498</v>
      </c>
      <c r="D38" s="3">
        <v>0</v>
      </c>
      <c r="E38" s="3"/>
      <c r="F38" s="3" t="s">
        <v>977</v>
      </c>
      <c r="G38" s="3">
        <v>898</v>
      </c>
      <c r="H38" s="3" t="s">
        <v>1916</v>
      </c>
      <c r="I38" s="3" t="s">
        <v>1916</v>
      </c>
      <c r="J38" s="3"/>
      <c r="K38" s="3" t="s">
        <v>977</v>
      </c>
      <c r="L38" s="3">
        <v>892</v>
      </c>
      <c r="M38" s="3" t="s">
        <v>1916</v>
      </c>
      <c r="N38" s="3" t="s">
        <v>1916</v>
      </c>
    </row>
    <row r="39" spans="1:14" ht="15.95">
      <c r="A39" s="3" t="s">
        <v>978</v>
      </c>
      <c r="B39" s="3">
        <v>928</v>
      </c>
      <c r="C39" s="3">
        <v>2.84555410169187</v>
      </c>
      <c r="D39" s="3">
        <v>0</v>
      </c>
      <c r="E39" s="3"/>
      <c r="F39" s="3" t="s">
        <v>978</v>
      </c>
      <c r="G39" s="3">
        <v>897</v>
      </c>
      <c r="H39" s="3">
        <v>-2.9249752218004099</v>
      </c>
      <c r="I39" s="3">
        <v>0</v>
      </c>
      <c r="J39" s="3"/>
      <c r="K39" s="3" t="s">
        <v>978</v>
      </c>
      <c r="L39" s="3">
        <v>891</v>
      </c>
      <c r="M39" s="3">
        <v>-0.58117617225194096</v>
      </c>
      <c r="N39" s="3">
        <v>1.3142473470418499E-2</v>
      </c>
    </row>
    <row r="40" spans="1:14">
      <c r="A40" s="3" t="s">
        <v>979</v>
      </c>
      <c r="B40" s="3">
        <v>927</v>
      </c>
      <c r="C40" s="3">
        <v>3.82445788800826</v>
      </c>
      <c r="D40" s="3">
        <v>0</v>
      </c>
      <c r="E40" s="3"/>
      <c r="F40" s="3" t="s">
        <v>979</v>
      </c>
      <c r="G40" s="3">
        <v>896</v>
      </c>
      <c r="H40" s="3">
        <v>-4.1293183515917997</v>
      </c>
      <c r="I40" s="3">
        <v>0</v>
      </c>
      <c r="J40" s="3"/>
      <c r="K40" s="3" t="s">
        <v>979</v>
      </c>
      <c r="L40" s="3">
        <v>890</v>
      </c>
      <c r="M40" s="3">
        <v>1.1759341498740199</v>
      </c>
      <c r="N40" s="3">
        <v>1.7149289897759999E-10</v>
      </c>
    </row>
    <row r="41" spans="1:14">
      <c r="A41" s="3" t="s">
        <v>980</v>
      </c>
      <c r="B41" s="3">
        <v>926</v>
      </c>
      <c r="C41" s="3">
        <v>-0.81755026764627603</v>
      </c>
      <c r="D41" s="3">
        <v>0</v>
      </c>
      <c r="E41" s="3"/>
      <c r="F41" s="3" t="s">
        <v>980</v>
      </c>
      <c r="G41" s="3">
        <v>895</v>
      </c>
      <c r="H41" s="3">
        <v>-1.574027471455</v>
      </c>
      <c r="I41" s="3">
        <v>0</v>
      </c>
      <c r="J41" s="3"/>
      <c r="K41" s="3" t="s">
        <v>980</v>
      </c>
      <c r="L41" s="3">
        <v>889</v>
      </c>
      <c r="M41" s="3">
        <v>-2.7956686273670699</v>
      </c>
      <c r="N41" s="3">
        <v>0</v>
      </c>
    </row>
    <row r="42" spans="1:14">
      <c r="A42" s="3" t="s">
        <v>981</v>
      </c>
      <c r="B42" s="3">
        <v>925</v>
      </c>
      <c r="C42" s="3">
        <v>2.2527015429313502</v>
      </c>
      <c r="D42" s="3">
        <v>0</v>
      </c>
      <c r="E42" s="3"/>
      <c r="F42" s="3" t="s">
        <v>981</v>
      </c>
      <c r="G42" s="3">
        <v>894</v>
      </c>
      <c r="H42" s="3">
        <v>-2.4508971273735001</v>
      </c>
      <c r="I42" s="3">
        <v>0</v>
      </c>
      <c r="J42" s="3"/>
      <c r="K42" s="3" t="s">
        <v>981</v>
      </c>
      <c r="L42" s="3">
        <v>888</v>
      </c>
      <c r="M42" s="3">
        <v>-0.12547256015397101</v>
      </c>
      <c r="N42" s="3">
        <v>0.41464421034855298</v>
      </c>
    </row>
    <row r="43" spans="1:14">
      <c r="A43" s="3" t="s">
        <v>984</v>
      </c>
      <c r="B43" s="3">
        <v>922</v>
      </c>
      <c r="C43" s="3">
        <v>0.21108931220608801</v>
      </c>
      <c r="D43" s="3">
        <v>0.165812744742486</v>
      </c>
      <c r="E43" s="3"/>
      <c r="F43" s="3" t="s">
        <v>984</v>
      </c>
      <c r="G43" s="3">
        <v>891</v>
      </c>
      <c r="H43" s="3" t="s">
        <v>1916</v>
      </c>
      <c r="I43" s="3" t="s">
        <v>1916</v>
      </c>
      <c r="J43" s="3"/>
      <c r="K43" s="3" t="s">
        <v>984</v>
      </c>
      <c r="L43" s="3">
        <v>885</v>
      </c>
      <c r="M43" s="3" t="s">
        <v>1916</v>
      </c>
      <c r="N43" s="3" t="s">
        <v>1916</v>
      </c>
    </row>
    <row r="44" spans="1:14">
      <c r="A44" s="3" t="s">
        <v>985</v>
      </c>
      <c r="B44" s="3">
        <v>921</v>
      </c>
      <c r="C44" s="3">
        <v>0.28710169592821899</v>
      </c>
      <c r="D44" s="3">
        <v>5.7654819033619797E-8</v>
      </c>
      <c r="E44" s="3"/>
      <c r="F44" s="3" t="s">
        <v>985</v>
      </c>
      <c r="G44" s="3">
        <v>890</v>
      </c>
      <c r="H44" s="3">
        <v>-0.21246099273938601</v>
      </c>
      <c r="I44" s="3">
        <v>3.2742777569119198E-4</v>
      </c>
      <c r="J44" s="3"/>
      <c r="K44" s="3" t="s">
        <v>985</v>
      </c>
      <c r="L44" s="3">
        <v>884</v>
      </c>
      <c r="M44" s="3">
        <v>0.12836995813922999</v>
      </c>
      <c r="N44" s="3">
        <v>3.29705062425372E-5</v>
      </c>
    </row>
    <row r="45" spans="1:14">
      <c r="A45" s="3" t="s">
        <v>988</v>
      </c>
      <c r="B45" s="3">
        <v>918</v>
      </c>
      <c r="C45" s="3" t="s">
        <v>1916</v>
      </c>
      <c r="D45" s="3" t="s">
        <v>1916</v>
      </c>
      <c r="E45" s="3"/>
      <c r="F45" s="3" t="s">
        <v>988</v>
      </c>
      <c r="G45" s="3">
        <v>887</v>
      </c>
      <c r="H45" s="3" t="s">
        <v>1916</v>
      </c>
      <c r="I45" s="3" t="s">
        <v>1916</v>
      </c>
      <c r="J45" s="3"/>
      <c r="K45" s="3" t="e">
        <v>#N/A</v>
      </c>
      <c r="L45" s="3" t="e">
        <v>#N/A</v>
      </c>
      <c r="M45" s="3" t="e">
        <v>#N/A</v>
      </c>
      <c r="N45" s="3" t="e">
        <v>#N/A</v>
      </c>
    </row>
    <row r="46" spans="1:14">
      <c r="A46" s="3" t="s">
        <v>994</v>
      </c>
      <c r="B46" s="3">
        <v>912</v>
      </c>
      <c r="C46" s="3">
        <v>1.85019271764105</v>
      </c>
      <c r="D46" s="3">
        <v>0</v>
      </c>
      <c r="E46" s="3"/>
      <c r="F46" s="3" t="s">
        <v>994</v>
      </c>
      <c r="G46" s="3">
        <v>881</v>
      </c>
      <c r="H46" s="3" t="s">
        <v>1916</v>
      </c>
      <c r="I46" s="3" t="s">
        <v>1916</v>
      </c>
      <c r="J46" s="3"/>
      <c r="K46" s="3" t="s">
        <v>994</v>
      </c>
      <c r="L46" s="3">
        <v>877</v>
      </c>
      <c r="M46" s="3" t="s">
        <v>1916</v>
      </c>
      <c r="N46" s="3" t="s">
        <v>1916</v>
      </c>
    </row>
    <row r="47" spans="1:14">
      <c r="A47" s="3" t="s">
        <v>1007</v>
      </c>
      <c r="B47" s="3">
        <v>900</v>
      </c>
      <c r="C47" s="3" t="s">
        <v>1916</v>
      </c>
      <c r="D47" s="3" t="s">
        <v>1916</v>
      </c>
      <c r="E47" s="3"/>
      <c r="F47" s="3" t="s">
        <v>1007</v>
      </c>
      <c r="G47" s="3">
        <v>868</v>
      </c>
      <c r="H47" s="3" t="s">
        <v>1916</v>
      </c>
      <c r="I47" s="3" t="s">
        <v>1916</v>
      </c>
      <c r="J47" s="3"/>
      <c r="K47" s="3" t="e">
        <v>#N/A</v>
      </c>
      <c r="L47" s="3" t="e">
        <v>#N/A</v>
      </c>
      <c r="M47" s="3" t="e">
        <v>#N/A</v>
      </c>
      <c r="N47" s="3" t="e">
        <v>#N/A</v>
      </c>
    </row>
    <row r="48" spans="1:14">
      <c r="A48" s="3" t="s">
        <v>1009</v>
      </c>
      <c r="B48" s="3">
        <v>898</v>
      </c>
      <c r="C48" s="3">
        <v>3.8354097896811301</v>
      </c>
      <c r="D48" s="3">
        <v>0</v>
      </c>
      <c r="E48" s="3"/>
      <c r="F48" s="3" t="s">
        <v>1009</v>
      </c>
      <c r="G48" s="3">
        <v>866</v>
      </c>
      <c r="H48" s="3" t="s">
        <v>1916</v>
      </c>
      <c r="I48" s="3" t="s">
        <v>1916</v>
      </c>
      <c r="J48" s="3"/>
      <c r="K48" s="3" t="s">
        <v>1009</v>
      </c>
      <c r="L48" s="3">
        <v>864</v>
      </c>
      <c r="M48" s="3" t="s">
        <v>1916</v>
      </c>
      <c r="N48" s="3" t="s">
        <v>1916</v>
      </c>
    </row>
    <row r="49" spans="1:14">
      <c r="A49" s="3" t="s">
        <v>1015</v>
      </c>
      <c r="B49" s="3">
        <v>892</v>
      </c>
      <c r="C49" s="3">
        <v>-0.64345582947861901</v>
      </c>
      <c r="D49" s="3">
        <v>2.2604926779969699E-13</v>
      </c>
      <c r="E49" s="3"/>
      <c r="F49" s="3" t="s">
        <v>1015</v>
      </c>
      <c r="G49" s="3">
        <v>860</v>
      </c>
      <c r="H49" s="3">
        <v>9.6301158528518296E-2</v>
      </c>
      <c r="I49" s="3">
        <v>0.29215735289198502</v>
      </c>
      <c r="J49" s="3"/>
      <c r="K49" s="3" t="s">
        <v>1015</v>
      </c>
      <c r="L49" s="3">
        <v>858</v>
      </c>
      <c r="M49" s="3">
        <v>7.5086046349578606E-2</v>
      </c>
      <c r="N49" s="3">
        <v>0.39630422440838597</v>
      </c>
    </row>
    <row r="50" spans="1:14">
      <c r="A50" s="3" t="s">
        <v>1019</v>
      </c>
      <c r="B50" s="3">
        <v>888</v>
      </c>
      <c r="C50" s="3">
        <v>-0.22579680600164101</v>
      </c>
      <c r="D50" s="3">
        <v>3.8792175091292998E-3</v>
      </c>
      <c r="E50" s="3"/>
      <c r="F50" s="3" t="s">
        <v>1019</v>
      </c>
      <c r="G50" s="3">
        <v>856</v>
      </c>
      <c r="H50" s="3">
        <v>1.48036662429466</v>
      </c>
      <c r="I50" s="3">
        <v>1.9172802915901299E-9</v>
      </c>
      <c r="J50" s="3"/>
      <c r="K50" s="3" t="s">
        <v>1019</v>
      </c>
      <c r="L50" s="3">
        <v>854</v>
      </c>
      <c r="M50" s="3">
        <v>2.1691587144860498</v>
      </c>
      <c r="N50" s="3">
        <v>0</v>
      </c>
    </row>
    <row r="51" spans="1:14">
      <c r="A51" s="3" t="s">
        <v>1035</v>
      </c>
      <c r="B51" s="3">
        <v>872</v>
      </c>
      <c r="C51" s="3">
        <v>0.174303447966981</v>
      </c>
      <c r="D51" s="3">
        <v>4.7319500781916699E-2</v>
      </c>
      <c r="E51" s="3"/>
      <c r="F51" s="3" t="s">
        <v>1035</v>
      </c>
      <c r="G51" s="3">
        <v>842</v>
      </c>
      <c r="H51" s="3">
        <v>-2.3967051259847301</v>
      </c>
      <c r="I51" s="3">
        <v>0</v>
      </c>
      <c r="J51" s="3"/>
      <c r="K51" s="3" t="s">
        <v>1035</v>
      </c>
      <c r="L51" s="3">
        <v>838</v>
      </c>
      <c r="M51" s="3">
        <v>-1.95776712577941</v>
      </c>
      <c r="N51" s="3">
        <v>0</v>
      </c>
    </row>
    <row r="52" spans="1:14">
      <c r="A52" s="3" t="s">
        <v>1036</v>
      </c>
      <c r="B52" s="3">
        <v>871</v>
      </c>
      <c r="C52" s="3">
        <v>-0.35739535018743201</v>
      </c>
      <c r="D52" s="3">
        <v>3.6306167578267299E-14</v>
      </c>
      <c r="E52" s="3"/>
      <c r="F52" s="3" t="s">
        <v>1036</v>
      </c>
      <c r="G52" s="3">
        <v>841</v>
      </c>
      <c r="H52" s="3">
        <v>-0.81434442316531397</v>
      </c>
      <c r="I52" s="3">
        <v>2.7693436267235699E-15</v>
      </c>
      <c r="J52" s="3"/>
      <c r="K52" s="3" t="s">
        <v>1036</v>
      </c>
      <c r="L52" s="3">
        <v>837</v>
      </c>
      <c r="M52" s="3">
        <v>-1.2183996140250599</v>
      </c>
      <c r="N52" s="3">
        <v>0</v>
      </c>
    </row>
    <row r="53" spans="1:14">
      <c r="A53" s="3" t="s">
        <v>1044</v>
      </c>
      <c r="B53" s="3">
        <v>863</v>
      </c>
      <c r="C53" s="3">
        <v>0.108234220699161</v>
      </c>
      <c r="D53" s="3">
        <v>0.26217350564216302</v>
      </c>
      <c r="E53" s="3"/>
      <c r="F53" s="3" t="s">
        <v>1044</v>
      </c>
      <c r="G53" s="3">
        <v>833</v>
      </c>
      <c r="H53" s="3">
        <v>-1.1862400248662399</v>
      </c>
      <c r="I53" s="3">
        <v>2.5514269308413199E-7</v>
      </c>
      <c r="J53" s="3"/>
      <c r="K53" s="3" t="s">
        <v>1044</v>
      </c>
      <c r="L53" s="3">
        <v>829</v>
      </c>
      <c r="M53" s="3">
        <v>-1.71688672633034</v>
      </c>
      <c r="N53" s="3">
        <v>4.7726828874690596E-16</v>
      </c>
    </row>
    <row r="54" spans="1:14">
      <c r="A54" s="3" t="s">
        <v>1045</v>
      </c>
      <c r="B54" s="3">
        <v>862</v>
      </c>
      <c r="C54" s="3">
        <v>-0.18611902188087701</v>
      </c>
      <c r="D54" s="3">
        <v>8.0938916328983507E-2</v>
      </c>
      <c r="E54" s="3"/>
      <c r="F54" s="3" t="s">
        <v>1045</v>
      </c>
      <c r="G54" s="3">
        <v>832</v>
      </c>
      <c r="H54" s="3">
        <v>-2.1913600873963301</v>
      </c>
      <c r="I54" s="3">
        <v>2.49089181548863E-13</v>
      </c>
      <c r="J54" s="3"/>
      <c r="K54" s="3" t="s">
        <v>1045</v>
      </c>
      <c r="L54" s="3">
        <v>828</v>
      </c>
      <c r="M54" s="3">
        <v>-2.4922785273792498</v>
      </c>
      <c r="N54" s="3">
        <v>1.0153916208350701E-11</v>
      </c>
    </row>
    <row r="55" spans="1:14">
      <c r="A55" s="3" t="s">
        <v>1046</v>
      </c>
      <c r="B55" s="3">
        <v>861</v>
      </c>
      <c r="C55" s="3">
        <v>0.47551374311039601</v>
      </c>
      <c r="D55" s="3">
        <v>1.42465470036019E-8</v>
      </c>
      <c r="E55" s="3"/>
      <c r="F55" s="3" t="s">
        <v>1046</v>
      </c>
      <c r="G55" s="3">
        <v>831</v>
      </c>
      <c r="H55" s="3">
        <v>-1.2564959074780899</v>
      </c>
      <c r="I55" s="3">
        <v>1.5973830335473101E-15</v>
      </c>
      <c r="J55" s="3"/>
      <c r="K55" s="3" t="s">
        <v>1046</v>
      </c>
      <c r="L55" s="3">
        <v>827</v>
      </c>
      <c r="M55" s="3">
        <v>-0.76268236102143505</v>
      </c>
      <c r="N55" s="3">
        <v>5.32366229100684E-4</v>
      </c>
    </row>
    <row r="56" spans="1:14">
      <c r="A56" s="3" t="s">
        <v>1059</v>
      </c>
      <c r="B56" s="3">
        <v>848</v>
      </c>
      <c r="C56" s="3">
        <v>-1.0183197116635301</v>
      </c>
      <c r="D56" s="3">
        <v>0</v>
      </c>
      <c r="E56" s="3"/>
      <c r="F56" s="3" t="s">
        <v>1059</v>
      </c>
      <c r="G56" s="3">
        <v>818</v>
      </c>
      <c r="H56" s="3">
        <v>-1.1083345197439101</v>
      </c>
      <c r="I56" s="3">
        <v>1.09351165366216E-13</v>
      </c>
      <c r="J56" s="3"/>
      <c r="K56" s="3" t="s">
        <v>1059</v>
      </c>
      <c r="L56" s="3">
        <v>814</v>
      </c>
      <c r="M56" s="3">
        <v>-1.8817002607158599</v>
      </c>
      <c r="N56" s="3">
        <v>0</v>
      </c>
    </row>
    <row r="57" spans="1:14">
      <c r="A57" s="3" t="s">
        <v>1066</v>
      </c>
      <c r="B57" s="3">
        <v>841</v>
      </c>
      <c r="C57" s="3">
        <v>0.63615295050716103</v>
      </c>
      <c r="D57" s="3">
        <v>1.1845634836908099E-8</v>
      </c>
      <c r="E57" s="3"/>
      <c r="F57" s="3" t="s">
        <v>1066</v>
      </c>
      <c r="G57" s="3">
        <v>811</v>
      </c>
      <c r="H57" s="3">
        <v>-2.0069098272158299</v>
      </c>
      <c r="I57" s="3">
        <v>0</v>
      </c>
      <c r="J57" s="3"/>
      <c r="K57" s="3" t="s">
        <v>1066</v>
      </c>
      <c r="L57" s="3">
        <v>807</v>
      </c>
      <c r="M57" s="3">
        <v>-1.55042221598487</v>
      </c>
      <c r="N57" s="3">
        <v>4.3782245588549002E-13</v>
      </c>
    </row>
    <row r="58" spans="1:14">
      <c r="A58" s="3" t="s">
        <v>1071</v>
      </c>
      <c r="B58" s="3">
        <v>836</v>
      </c>
      <c r="C58" s="3">
        <v>1.0346674874053201</v>
      </c>
      <c r="D58" s="3">
        <v>7.2306938901465498E-7</v>
      </c>
      <c r="E58" s="3"/>
      <c r="F58" s="3" t="s">
        <v>1071</v>
      </c>
      <c r="G58" s="3">
        <v>806</v>
      </c>
      <c r="H58" s="3">
        <v>-0.13950960071524299</v>
      </c>
      <c r="I58" s="3">
        <v>0.50637246015465098</v>
      </c>
      <c r="J58" s="3"/>
      <c r="K58" s="3" t="s">
        <v>1071</v>
      </c>
      <c r="L58" s="3">
        <v>802</v>
      </c>
      <c r="M58" s="3">
        <v>0.57975891948593805</v>
      </c>
      <c r="N58" s="3">
        <v>2.06127874027675E-7</v>
      </c>
    </row>
    <row r="59" spans="1:14">
      <c r="A59" s="3" t="s">
        <v>1073</v>
      </c>
      <c r="B59" s="3">
        <v>834</v>
      </c>
      <c r="C59" s="3">
        <v>-0.52643793222578095</v>
      </c>
      <c r="D59" s="3">
        <v>5.9709258050697995E-11</v>
      </c>
      <c r="E59" s="3"/>
      <c r="F59" s="3" t="s">
        <v>1073</v>
      </c>
      <c r="G59" s="3">
        <v>804</v>
      </c>
      <c r="H59" s="3">
        <v>-2.4549314082892</v>
      </c>
      <c r="I59" s="3">
        <v>0</v>
      </c>
      <c r="J59" s="3"/>
      <c r="K59" s="3" t="s">
        <v>1073</v>
      </c>
      <c r="L59" s="3">
        <v>800</v>
      </c>
      <c r="M59" s="3">
        <v>-3.0309052234866298</v>
      </c>
      <c r="N59" s="3">
        <v>0</v>
      </c>
    </row>
    <row r="60" spans="1:14">
      <c r="A60" s="3" t="s">
        <v>1074</v>
      </c>
      <c r="B60" s="3">
        <v>833</v>
      </c>
      <c r="C60" s="3">
        <v>-1.3541259142957101</v>
      </c>
      <c r="D60" s="3">
        <v>0</v>
      </c>
      <c r="E60" s="3"/>
      <c r="F60" s="3" t="s">
        <v>1074</v>
      </c>
      <c r="G60" s="3">
        <v>803</v>
      </c>
      <c r="H60" s="3">
        <v>-1.7195870031156499</v>
      </c>
      <c r="I60" s="3">
        <v>0</v>
      </c>
      <c r="J60" s="3"/>
      <c r="K60" s="3" t="s">
        <v>1074</v>
      </c>
      <c r="L60" s="3">
        <v>799</v>
      </c>
      <c r="M60" s="3">
        <v>-2.9491037731148602</v>
      </c>
      <c r="N60" s="3">
        <v>0</v>
      </c>
    </row>
    <row r="61" spans="1:14">
      <c r="A61" s="3" t="s">
        <v>1088</v>
      </c>
      <c r="B61" s="3">
        <v>819</v>
      </c>
      <c r="C61" s="3">
        <v>5.9747597169638</v>
      </c>
      <c r="D61" s="3">
        <v>0</v>
      </c>
      <c r="E61" s="3"/>
      <c r="F61" s="3" t="s">
        <v>1088</v>
      </c>
      <c r="G61" s="3">
        <v>789</v>
      </c>
      <c r="H61" s="3">
        <v>-0.85826800903609501</v>
      </c>
      <c r="I61" s="3">
        <v>3.6640380827663199E-13</v>
      </c>
      <c r="J61" s="3"/>
      <c r="K61" s="3" t="s">
        <v>1088</v>
      </c>
      <c r="L61" s="3">
        <v>786</v>
      </c>
      <c r="M61" s="3">
        <v>4.3234685742185999</v>
      </c>
      <c r="N61" s="3">
        <v>0</v>
      </c>
    </row>
    <row r="62" spans="1:14">
      <c r="A62" s="3" t="s">
        <v>1090</v>
      </c>
      <c r="B62" s="3">
        <v>817</v>
      </c>
      <c r="C62" s="3">
        <v>3.4155900568079498</v>
      </c>
      <c r="D62" s="3">
        <v>0</v>
      </c>
      <c r="E62" s="3"/>
      <c r="F62" s="3" t="s">
        <v>1090</v>
      </c>
      <c r="G62" s="3">
        <v>787</v>
      </c>
      <c r="H62" s="3">
        <v>-1.26022133532417</v>
      </c>
      <c r="I62" s="3">
        <v>0</v>
      </c>
      <c r="J62" s="3"/>
      <c r="K62" s="3" t="s">
        <v>1090</v>
      </c>
      <c r="L62" s="3">
        <v>784</v>
      </c>
      <c r="M62" s="3">
        <v>2.2677172517962001</v>
      </c>
      <c r="N62" s="3">
        <v>0</v>
      </c>
    </row>
    <row r="63" spans="1:14">
      <c r="A63" s="3" t="s">
        <v>1093</v>
      </c>
      <c r="B63" s="3">
        <v>814</v>
      </c>
      <c r="C63" s="3">
        <v>1.8545473434972399</v>
      </c>
      <c r="D63" s="3">
        <v>0</v>
      </c>
      <c r="E63" s="3"/>
      <c r="F63" s="3" t="s">
        <v>1093</v>
      </c>
      <c r="G63" s="3">
        <v>784</v>
      </c>
      <c r="H63" s="3" t="s">
        <v>1916</v>
      </c>
      <c r="I63" s="3" t="s">
        <v>1916</v>
      </c>
      <c r="J63" s="3"/>
      <c r="K63" s="3" t="s">
        <v>1093</v>
      </c>
      <c r="L63" s="3">
        <v>781</v>
      </c>
      <c r="M63" s="3" t="s">
        <v>1916</v>
      </c>
      <c r="N63" s="3" t="s">
        <v>1916</v>
      </c>
    </row>
    <row r="64" spans="1:14">
      <c r="A64" s="3" t="s">
        <v>1102</v>
      </c>
      <c r="B64" s="3">
        <v>805</v>
      </c>
      <c r="C64" s="3">
        <v>0.67159774991515697</v>
      </c>
      <c r="D64" s="3">
        <v>9.61256486902856E-10</v>
      </c>
      <c r="E64" s="3"/>
      <c r="F64" s="3" t="s">
        <v>1102</v>
      </c>
      <c r="G64" s="3">
        <v>775</v>
      </c>
      <c r="H64" s="3">
        <v>0.47535540971787199</v>
      </c>
      <c r="I64" s="3">
        <v>9.2106116599164604E-6</v>
      </c>
      <c r="J64" s="3"/>
      <c r="K64" s="3" t="s">
        <v>1102</v>
      </c>
      <c r="L64" s="3">
        <v>772</v>
      </c>
      <c r="M64" s="3">
        <v>0.99766091533272905</v>
      </c>
      <c r="N64" s="3">
        <v>0</v>
      </c>
    </row>
    <row r="65" spans="1:14">
      <c r="A65" s="3" t="s">
        <v>1103</v>
      </c>
      <c r="B65" s="3">
        <v>804</v>
      </c>
      <c r="C65" s="3">
        <v>0.75591446382147398</v>
      </c>
      <c r="D65" s="3">
        <v>1.1102230246251601E-15</v>
      </c>
      <c r="E65" s="3"/>
      <c r="F65" s="3" t="s">
        <v>1103</v>
      </c>
      <c r="G65" s="3">
        <v>774</v>
      </c>
      <c r="H65" s="3">
        <v>-0.82873240006103199</v>
      </c>
      <c r="I65" s="3">
        <v>6.8217922499910101E-13</v>
      </c>
      <c r="J65" s="3"/>
      <c r="K65" s="3" t="s">
        <v>1103</v>
      </c>
      <c r="L65" s="3">
        <v>771</v>
      </c>
      <c r="M65" s="3">
        <v>0.84449366860844799</v>
      </c>
      <c r="N65" s="3">
        <v>5.3788843102091398E-8</v>
      </c>
    </row>
    <row r="66" spans="1:14">
      <c r="A66" s="3" t="s">
        <v>1105</v>
      </c>
      <c r="B66" s="3">
        <v>802</v>
      </c>
      <c r="C66" s="3">
        <v>1.92912605555396</v>
      </c>
      <c r="D66" s="3">
        <v>0</v>
      </c>
      <c r="E66" s="3"/>
      <c r="F66" s="3" t="s">
        <v>1105</v>
      </c>
      <c r="G66" s="3">
        <v>772</v>
      </c>
      <c r="H66" s="3">
        <v>-2.20481560974086</v>
      </c>
      <c r="I66" s="3">
        <v>3.1979206834983902E-14</v>
      </c>
      <c r="J66" s="3"/>
      <c r="K66" s="3" t="s">
        <v>1105</v>
      </c>
      <c r="L66" s="3">
        <v>769</v>
      </c>
      <c r="M66" s="3">
        <v>-4.4994372931793397E-2</v>
      </c>
      <c r="N66" s="3">
        <v>0.77117895731087904</v>
      </c>
    </row>
    <row r="67" spans="1:14">
      <c r="A67" s="3" t="s">
        <v>1106</v>
      </c>
      <c r="B67" s="3">
        <v>801</v>
      </c>
      <c r="C67" s="3">
        <v>-0.67677725939120004</v>
      </c>
      <c r="D67" s="3">
        <v>4.1564125548079403E-8</v>
      </c>
      <c r="E67" s="3"/>
      <c r="F67" s="3" t="s">
        <v>1106</v>
      </c>
      <c r="G67" s="3">
        <v>771</v>
      </c>
      <c r="H67" s="3">
        <v>-1.09255917394441</v>
      </c>
      <c r="I67" s="3">
        <v>6.1905573693225397E-7</v>
      </c>
      <c r="J67" s="3"/>
      <c r="K67" s="3" t="s">
        <v>1106</v>
      </c>
      <c r="L67" s="3">
        <v>768</v>
      </c>
      <c r="M67" s="3">
        <v>-1.27404831874645</v>
      </c>
      <c r="N67" s="3">
        <v>7.8454298118831805E-8</v>
      </c>
    </row>
    <row r="68" spans="1:14">
      <c r="A68" s="3" t="s">
        <v>1113</v>
      </c>
      <c r="B68" s="3">
        <v>794</v>
      </c>
      <c r="C68" s="3">
        <v>2.5338180437334801</v>
      </c>
      <c r="D68" s="3">
        <v>0</v>
      </c>
      <c r="E68" s="3"/>
      <c r="F68" s="3" t="s">
        <v>1113</v>
      </c>
      <c r="G68" s="3">
        <v>766</v>
      </c>
      <c r="H68" s="3">
        <v>1.17344281878929</v>
      </c>
      <c r="I68" s="3">
        <v>0</v>
      </c>
      <c r="J68" s="3"/>
      <c r="K68" s="3" t="s">
        <v>1113</v>
      </c>
      <c r="L68" s="3">
        <v>761</v>
      </c>
      <c r="M68" s="3">
        <v>3.51040879244833</v>
      </c>
      <c r="N68" s="3">
        <v>0</v>
      </c>
    </row>
    <row r="69" spans="1:14">
      <c r="A69" s="3" t="s">
        <v>1115</v>
      </c>
      <c r="B69" s="3">
        <v>792</v>
      </c>
      <c r="C69" s="3">
        <v>1.3375829180551599</v>
      </c>
      <c r="D69" s="3">
        <v>0</v>
      </c>
      <c r="E69" s="3"/>
      <c r="F69" s="3" t="s">
        <v>1115</v>
      </c>
      <c r="G69" s="3">
        <v>764</v>
      </c>
      <c r="H69" s="3">
        <v>-4.3639853541832299</v>
      </c>
      <c r="I69" s="3">
        <v>0</v>
      </c>
      <c r="J69" s="3"/>
      <c r="K69" s="3" t="s">
        <v>1115</v>
      </c>
      <c r="L69" s="3">
        <v>760</v>
      </c>
      <c r="M69" s="3">
        <v>-2.6347473430453001</v>
      </c>
      <c r="N69" s="3">
        <v>0</v>
      </c>
    </row>
    <row r="70" spans="1:14">
      <c r="A70" s="3" t="s">
        <v>1116</v>
      </c>
      <c r="B70" s="3">
        <v>791</v>
      </c>
      <c r="C70" s="3">
        <v>3.49534369745371</v>
      </c>
      <c r="D70" s="3">
        <v>1.6520649390338501E-15</v>
      </c>
      <c r="E70" s="3"/>
      <c r="F70" s="3" t="s">
        <v>1116</v>
      </c>
      <c r="G70" s="3">
        <v>763</v>
      </c>
      <c r="H70" s="3">
        <v>1.2650608541597099</v>
      </c>
      <c r="I70" s="3">
        <v>3.6866190160999402E-13</v>
      </c>
      <c r="J70" s="3"/>
      <c r="K70" s="3" t="s">
        <v>1116</v>
      </c>
      <c r="L70" s="3">
        <v>759</v>
      </c>
      <c r="M70" s="3">
        <v>4.23943934156837</v>
      </c>
      <c r="N70" s="3">
        <v>4.7726828874690596E-16</v>
      </c>
    </row>
    <row r="71" spans="1:14">
      <c r="A71" s="3" t="s">
        <v>1137</v>
      </c>
      <c r="B71" s="3">
        <v>770</v>
      </c>
      <c r="C71" s="3" t="s">
        <v>1916</v>
      </c>
      <c r="D71" s="3" t="s">
        <v>1916</v>
      </c>
      <c r="E71" s="3"/>
      <c r="F71" s="3" t="s">
        <v>1137</v>
      </c>
      <c r="G71" s="3">
        <v>742</v>
      </c>
      <c r="H71" s="3" t="s">
        <v>1916</v>
      </c>
      <c r="I71" s="3" t="s">
        <v>1916</v>
      </c>
      <c r="J71" s="3"/>
      <c r="K71" s="3" t="e">
        <v>#N/A</v>
      </c>
      <c r="L71" s="3" t="e">
        <v>#N/A</v>
      </c>
      <c r="M71" s="3" t="e">
        <v>#N/A</v>
      </c>
      <c r="N71" s="3" t="e">
        <v>#N/A</v>
      </c>
    </row>
    <row r="72" spans="1:14">
      <c r="A72" s="3" t="s">
        <v>1138</v>
      </c>
      <c r="B72" s="3">
        <v>769</v>
      </c>
      <c r="C72" s="3">
        <v>4.3314861881284799</v>
      </c>
      <c r="D72" s="3">
        <v>0</v>
      </c>
      <c r="E72" s="3"/>
      <c r="F72" s="3" t="s">
        <v>1138</v>
      </c>
      <c r="G72" s="3">
        <v>741</v>
      </c>
      <c r="H72" s="3">
        <v>-3.5203326448265799</v>
      </c>
      <c r="I72" s="3">
        <v>0</v>
      </c>
      <c r="J72" s="3"/>
      <c r="K72" s="3" t="s">
        <v>1138</v>
      </c>
      <c r="L72" s="3">
        <v>738</v>
      </c>
      <c r="M72" s="3">
        <v>1.45045803219086</v>
      </c>
      <c r="N72" s="3">
        <v>0</v>
      </c>
    </row>
    <row r="73" spans="1:14">
      <c r="A73" s="3" t="s">
        <v>1139</v>
      </c>
      <c r="B73" s="3">
        <v>768</v>
      </c>
      <c r="C73" s="3" t="s">
        <v>1916</v>
      </c>
      <c r="D73" s="3" t="s">
        <v>1916</v>
      </c>
      <c r="E73" s="3"/>
      <c r="F73" s="3" t="s">
        <v>1139</v>
      </c>
      <c r="G73" s="3">
        <v>740</v>
      </c>
      <c r="H73" s="3">
        <v>-3.0523242556839798</v>
      </c>
      <c r="I73" s="3">
        <v>0</v>
      </c>
      <c r="J73" s="3"/>
      <c r="K73" s="3" t="s">
        <v>1139</v>
      </c>
      <c r="L73" s="3">
        <v>737</v>
      </c>
      <c r="M73" s="3" t="s">
        <v>1916</v>
      </c>
      <c r="N73" s="3" t="s">
        <v>1916</v>
      </c>
    </row>
    <row r="74" spans="1:14">
      <c r="A74" s="3" t="s">
        <v>1143</v>
      </c>
      <c r="B74" s="3">
        <v>764</v>
      </c>
      <c r="C74" s="3">
        <v>-0.65706972765861305</v>
      </c>
      <c r="D74" s="3">
        <v>5.6188116490175601E-16</v>
      </c>
      <c r="E74" s="3"/>
      <c r="F74" s="3" t="s">
        <v>1143</v>
      </c>
      <c r="G74" s="3">
        <v>737</v>
      </c>
      <c r="H74" s="3">
        <v>-1.6583513277983399</v>
      </c>
      <c r="I74" s="3">
        <v>0</v>
      </c>
      <c r="J74" s="3"/>
      <c r="K74" s="3" t="s">
        <v>1143</v>
      </c>
      <c r="L74" s="3">
        <v>733</v>
      </c>
      <c r="M74" s="3">
        <v>-2.3468789130419299</v>
      </c>
      <c r="N74" s="3">
        <v>0</v>
      </c>
    </row>
    <row r="75" spans="1:14">
      <c r="A75" s="3" t="s">
        <v>1145</v>
      </c>
      <c r="B75" s="3">
        <v>762</v>
      </c>
      <c r="C75" s="3">
        <v>-1.6737358199082999</v>
      </c>
      <c r="D75" s="3">
        <v>4.2247287565669397E-8</v>
      </c>
      <c r="E75" s="3"/>
      <c r="F75" s="3" t="s">
        <v>1145</v>
      </c>
      <c r="G75" s="3">
        <v>736</v>
      </c>
      <c r="H75" s="3" t="s">
        <v>1916</v>
      </c>
      <c r="I75" s="3" t="s">
        <v>1916</v>
      </c>
      <c r="J75" s="3"/>
      <c r="K75" s="3" t="s">
        <v>1145</v>
      </c>
      <c r="L75" s="3">
        <v>731</v>
      </c>
      <c r="M75" s="3" t="s">
        <v>1916</v>
      </c>
      <c r="N75" s="3" t="s">
        <v>1916</v>
      </c>
    </row>
    <row r="76" spans="1:14">
      <c r="A76" s="3" t="s">
        <v>1149</v>
      </c>
      <c r="B76" s="3">
        <v>758</v>
      </c>
      <c r="C76" s="3">
        <v>0.49177849505196902</v>
      </c>
      <c r="D76" s="3">
        <v>4.7873968478710101E-6</v>
      </c>
      <c r="E76" s="3"/>
      <c r="F76" s="3" t="s">
        <v>1149</v>
      </c>
      <c r="G76" s="3">
        <v>732</v>
      </c>
      <c r="H76" s="3">
        <v>1.01106408086976</v>
      </c>
      <c r="I76" s="3">
        <v>0</v>
      </c>
      <c r="J76" s="3"/>
      <c r="K76" s="3" t="s">
        <v>1149</v>
      </c>
      <c r="L76" s="3">
        <v>727</v>
      </c>
      <c r="M76" s="3">
        <v>1.5899366954018599</v>
      </c>
      <c r="N76" s="3">
        <v>0</v>
      </c>
    </row>
    <row r="77" spans="1:14">
      <c r="A77" s="3" t="s">
        <v>1153</v>
      </c>
      <c r="B77" s="3">
        <v>754</v>
      </c>
      <c r="C77" s="3">
        <v>0.27095872640003799</v>
      </c>
      <c r="D77" s="3">
        <v>1.07466632667946E-10</v>
      </c>
      <c r="E77" s="3"/>
      <c r="F77" s="3" t="s">
        <v>1153</v>
      </c>
      <c r="G77" s="3">
        <v>728</v>
      </c>
      <c r="H77" s="3">
        <v>0.28736532404371201</v>
      </c>
      <c r="I77" s="3">
        <v>3.0048191839884602E-6</v>
      </c>
      <c r="J77" s="3"/>
      <c r="K77" s="3" t="s">
        <v>1153</v>
      </c>
      <c r="L77" s="3">
        <v>723</v>
      </c>
      <c r="M77" s="3">
        <v>0.55685682988084995</v>
      </c>
      <c r="N77" s="3">
        <v>1.0261759287969701E-12</v>
      </c>
    </row>
    <row r="78" spans="1:14">
      <c r="A78" s="3" t="s">
        <v>1158</v>
      </c>
      <c r="B78" s="3">
        <v>749</v>
      </c>
      <c r="C78" s="3">
        <v>-2.35447664610462</v>
      </c>
      <c r="D78" s="3">
        <v>8.9268981927882195E-6</v>
      </c>
      <c r="E78" s="3"/>
      <c r="F78" s="3" t="s">
        <v>1158</v>
      </c>
      <c r="G78" s="3">
        <v>723</v>
      </c>
      <c r="H78" s="3">
        <v>0.14005165226039701</v>
      </c>
      <c r="I78" s="3">
        <v>0.67291332017071503</v>
      </c>
      <c r="J78" s="3"/>
      <c r="K78" s="3" t="s">
        <v>1158</v>
      </c>
      <c r="L78" s="3">
        <v>718</v>
      </c>
      <c r="M78" s="3">
        <v>-2.4107694254524099</v>
      </c>
      <c r="N78" s="3">
        <v>4.2327838697329198E-7</v>
      </c>
    </row>
    <row r="79" spans="1:14">
      <c r="A79" s="3" t="s">
        <v>1159</v>
      </c>
      <c r="B79" s="3">
        <v>748</v>
      </c>
      <c r="C79" s="3">
        <v>0.15185938449848699</v>
      </c>
      <c r="D79" s="3">
        <v>0.11075838799636099</v>
      </c>
      <c r="E79" s="3"/>
      <c r="F79" s="3" t="s">
        <v>1159</v>
      </c>
      <c r="G79" s="3">
        <v>722</v>
      </c>
      <c r="H79" s="3" t="s">
        <v>1916</v>
      </c>
      <c r="I79" s="3" t="s">
        <v>1916</v>
      </c>
      <c r="J79" s="3"/>
      <c r="K79" s="3" t="s">
        <v>1159</v>
      </c>
      <c r="L79" s="3">
        <v>717</v>
      </c>
      <c r="M79" s="3" t="s">
        <v>1916</v>
      </c>
      <c r="N79" s="3" t="s">
        <v>1916</v>
      </c>
    </row>
    <row r="80" spans="1:14">
      <c r="A80" s="3" t="s">
        <v>1171</v>
      </c>
      <c r="B80" s="3">
        <v>736</v>
      </c>
      <c r="C80" s="3">
        <v>0.20655077950235401</v>
      </c>
      <c r="D80" s="3">
        <v>1.2328668632392899E-2</v>
      </c>
      <c r="E80" s="3"/>
      <c r="F80" s="3" t="s">
        <v>1171</v>
      </c>
      <c r="G80" s="3">
        <v>710</v>
      </c>
      <c r="H80" s="3">
        <v>-3.0555009335339101</v>
      </c>
      <c r="I80" s="3">
        <v>0</v>
      </c>
      <c r="J80" s="3"/>
      <c r="K80" s="3" t="s">
        <v>1171</v>
      </c>
      <c r="L80" s="3">
        <v>706</v>
      </c>
      <c r="M80" s="3">
        <v>-2.8008061035482199</v>
      </c>
      <c r="N80" s="3">
        <v>0</v>
      </c>
    </row>
    <row r="81" spans="1:14">
      <c r="A81" s="3" t="s">
        <v>1172</v>
      </c>
      <c r="B81" s="3">
        <v>735</v>
      </c>
      <c r="C81" s="3">
        <v>0.14001864449613299</v>
      </c>
      <c r="D81" s="3">
        <v>3.66604748978155E-6</v>
      </c>
      <c r="E81" s="3"/>
      <c r="F81" s="3" t="s">
        <v>1172</v>
      </c>
      <c r="G81" s="3">
        <v>709</v>
      </c>
      <c r="H81" s="3">
        <v>-0.24518901546031899</v>
      </c>
      <c r="I81" s="3">
        <v>3.3742921238548398E-7</v>
      </c>
      <c r="J81" s="3"/>
      <c r="K81" s="3" t="s">
        <v>1172</v>
      </c>
      <c r="L81" s="3">
        <v>705</v>
      </c>
      <c r="M81" s="3">
        <v>-0.23205405763228401</v>
      </c>
      <c r="N81" s="3">
        <v>4.9480783418137098E-7</v>
      </c>
    </row>
    <row r="82" spans="1:14">
      <c r="A82" s="3" t="s">
        <v>1175</v>
      </c>
      <c r="B82" s="3">
        <v>732</v>
      </c>
      <c r="C82" s="3">
        <v>2.8053927212084599E-2</v>
      </c>
      <c r="D82" s="3">
        <v>0.60649889726864004</v>
      </c>
      <c r="E82" s="3"/>
      <c r="F82" s="3" t="s">
        <v>1175</v>
      </c>
      <c r="G82" s="3">
        <v>706</v>
      </c>
      <c r="H82" s="3">
        <v>-0.149345614576817</v>
      </c>
      <c r="I82" s="3">
        <v>0.66712626548203202</v>
      </c>
      <c r="J82" s="3"/>
      <c r="K82" s="3" t="s">
        <v>1175</v>
      </c>
      <c r="L82" s="3">
        <v>702</v>
      </c>
      <c r="M82" s="3">
        <v>-3.3861310923238599</v>
      </c>
      <c r="N82" s="3">
        <v>0</v>
      </c>
    </row>
    <row r="83" spans="1:14">
      <c r="A83" s="3" t="s">
        <v>1176</v>
      </c>
      <c r="B83" s="3">
        <v>731</v>
      </c>
      <c r="C83" s="3">
        <v>1.49110150911438</v>
      </c>
      <c r="D83" s="3">
        <v>0</v>
      </c>
      <c r="E83" s="3"/>
      <c r="F83" s="3" t="s">
        <v>1176</v>
      </c>
      <c r="G83" s="3">
        <v>705</v>
      </c>
      <c r="H83" s="3" t="s">
        <v>1916</v>
      </c>
      <c r="I83" s="3" t="s">
        <v>1916</v>
      </c>
      <c r="J83" s="3"/>
      <c r="K83" s="3" t="s">
        <v>1176</v>
      </c>
      <c r="L83" s="3">
        <v>701</v>
      </c>
      <c r="M83" s="3" t="s">
        <v>1916</v>
      </c>
      <c r="N83" s="3" t="s">
        <v>1916</v>
      </c>
    </row>
    <row r="84" spans="1:14">
      <c r="A84" s="3" t="s">
        <v>1178</v>
      </c>
      <c r="B84" s="3">
        <v>729</v>
      </c>
      <c r="C84" s="3">
        <v>1.9814774474138499</v>
      </c>
      <c r="D84" s="3">
        <v>0</v>
      </c>
      <c r="E84" s="3"/>
      <c r="F84" s="3" t="s">
        <v>1178</v>
      </c>
      <c r="G84" s="3">
        <v>703</v>
      </c>
      <c r="H84" s="3">
        <v>-1.94015620659416</v>
      </c>
      <c r="I84" s="3">
        <v>0</v>
      </c>
      <c r="J84" s="3"/>
      <c r="K84" s="3" t="s">
        <v>1178</v>
      </c>
      <c r="L84" s="3">
        <v>699</v>
      </c>
      <c r="M84" s="3">
        <v>9.9492237217879406E-2</v>
      </c>
      <c r="N84" s="3">
        <v>1.81614352694754E-3</v>
      </c>
    </row>
    <row r="85" spans="1:14">
      <c r="A85" s="3" t="s">
        <v>1181</v>
      </c>
      <c r="B85" s="3">
        <v>726</v>
      </c>
      <c r="C85" s="3" t="s">
        <v>1916</v>
      </c>
      <c r="D85" s="3" t="s">
        <v>1916</v>
      </c>
      <c r="E85" s="3"/>
      <c r="F85" s="3" t="s">
        <v>1181</v>
      </c>
      <c r="G85" s="3">
        <v>700</v>
      </c>
      <c r="H85" s="3" t="s">
        <v>1916</v>
      </c>
      <c r="I85" s="3" t="s">
        <v>1916</v>
      </c>
      <c r="J85" s="3"/>
      <c r="K85" s="3" t="e">
        <v>#N/A</v>
      </c>
      <c r="L85" s="3" t="e">
        <v>#N/A</v>
      </c>
      <c r="M85" s="3" t="e">
        <v>#N/A</v>
      </c>
      <c r="N85" s="3" t="e">
        <v>#N/A</v>
      </c>
    </row>
    <row r="86" spans="1:14">
      <c r="A86" s="3" t="s">
        <v>1188</v>
      </c>
      <c r="B86" s="3">
        <v>719</v>
      </c>
      <c r="C86" s="3">
        <v>-0.38872007803859099</v>
      </c>
      <c r="D86" s="3">
        <v>3.6811651931533298E-5</v>
      </c>
      <c r="E86" s="3"/>
      <c r="F86" s="3" t="s">
        <v>1188</v>
      </c>
      <c r="G86" s="3">
        <v>693</v>
      </c>
      <c r="H86" s="3" t="s">
        <v>1916</v>
      </c>
      <c r="I86" s="3" t="s">
        <v>1916</v>
      </c>
      <c r="J86" s="3"/>
      <c r="K86" s="3" t="s">
        <v>1188</v>
      </c>
      <c r="L86" s="3">
        <v>690</v>
      </c>
      <c r="M86" s="3" t="s">
        <v>1916</v>
      </c>
      <c r="N86" s="3" t="s">
        <v>1916</v>
      </c>
    </row>
    <row r="87" spans="1:14">
      <c r="A87" s="3" t="s">
        <v>1196</v>
      </c>
      <c r="B87" s="3">
        <v>711</v>
      </c>
      <c r="C87" s="3">
        <v>0.99335749082902702</v>
      </c>
      <c r="D87" s="3">
        <v>0</v>
      </c>
      <c r="E87" s="3"/>
      <c r="F87" s="3" t="s">
        <v>1196</v>
      </c>
      <c r="G87" s="3">
        <v>685</v>
      </c>
      <c r="H87" s="3">
        <v>-2.7348414456164698</v>
      </c>
      <c r="I87" s="3">
        <v>0</v>
      </c>
      <c r="J87" s="3"/>
      <c r="K87" s="3" t="s">
        <v>1196</v>
      </c>
      <c r="L87" s="3">
        <v>682</v>
      </c>
      <c r="M87" s="3">
        <v>-1.60065035163293</v>
      </c>
      <c r="N87" s="3">
        <v>0</v>
      </c>
    </row>
    <row r="88" spans="1:14">
      <c r="A88" s="3" t="s">
        <v>1213</v>
      </c>
      <c r="B88" s="3">
        <v>694</v>
      </c>
      <c r="C88" s="3">
        <v>-0.36108735455939101</v>
      </c>
      <c r="D88" s="3">
        <v>2.5759316738473102E-10</v>
      </c>
      <c r="E88" s="3"/>
      <c r="F88" s="3" t="s">
        <v>1213</v>
      </c>
      <c r="G88" s="3">
        <v>668</v>
      </c>
      <c r="H88" s="3">
        <v>-1.5759222223676601</v>
      </c>
      <c r="I88" s="3">
        <v>0</v>
      </c>
      <c r="J88" s="3"/>
      <c r="K88" s="3" t="s">
        <v>1213</v>
      </c>
      <c r="L88" s="3">
        <v>666</v>
      </c>
      <c r="M88" s="3">
        <v>-1.64155113318073</v>
      </c>
      <c r="N88" s="3">
        <v>0</v>
      </c>
    </row>
    <row r="89" spans="1:14">
      <c r="A89" s="3" t="s">
        <v>1216</v>
      </c>
      <c r="B89" s="3">
        <v>691</v>
      </c>
      <c r="C89" s="3">
        <v>0.92336332903092899</v>
      </c>
      <c r="D89" s="3">
        <v>1.2442557571080301E-13</v>
      </c>
      <c r="E89" s="3"/>
      <c r="F89" s="3" t="s">
        <v>1216</v>
      </c>
      <c r="G89" s="3">
        <v>665</v>
      </c>
      <c r="H89" s="3">
        <v>-1.69111802210637</v>
      </c>
      <c r="I89" s="3">
        <v>0</v>
      </c>
      <c r="J89" s="3"/>
      <c r="K89" s="3" t="s">
        <v>1216</v>
      </c>
      <c r="L89" s="3">
        <v>663</v>
      </c>
      <c r="M89" s="3">
        <v>-0.70308546675779804</v>
      </c>
      <c r="N89" s="3">
        <v>5.9267783910576399E-5</v>
      </c>
    </row>
    <row r="90" spans="1:14">
      <c r="A90" s="3" t="s">
        <v>1227</v>
      </c>
      <c r="B90" s="3">
        <v>680</v>
      </c>
      <c r="C90" s="3">
        <v>-0.48645091930121498</v>
      </c>
      <c r="D90" s="3">
        <v>3.7133995194805001E-7</v>
      </c>
      <c r="E90" s="3"/>
      <c r="F90" s="3" t="s">
        <v>1227</v>
      </c>
      <c r="G90" s="3">
        <v>655</v>
      </c>
      <c r="H90" s="3">
        <v>1.4202832396326099</v>
      </c>
      <c r="I90" s="3">
        <v>0</v>
      </c>
      <c r="J90" s="3"/>
      <c r="K90" s="3" t="s">
        <v>1227</v>
      </c>
      <c r="L90" s="3">
        <v>652</v>
      </c>
      <c r="M90" s="3">
        <v>0.98376330673826995</v>
      </c>
      <c r="N90" s="3">
        <v>0</v>
      </c>
    </row>
    <row r="91" spans="1:14">
      <c r="A91" s="3" t="s">
        <v>1228</v>
      </c>
      <c r="B91" s="3">
        <v>679</v>
      </c>
      <c r="C91" s="3" t="s">
        <v>1916</v>
      </c>
      <c r="D91" s="3" t="s">
        <v>1916</v>
      </c>
      <c r="E91" s="3"/>
      <c r="F91" s="3" t="s">
        <v>1228</v>
      </c>
      <c r="G91" s="3">
        <v>654</v>
      </c>
      <c r="H91" s="3" t="s">
        <v>1916</v>
      </c>
      <c r="I91" s="3" t="s">
        <v>1916</v>
      </c>
      <c r="J91" s="3"/>
      <c r="K91" s="3" t="s">
        <v>1228</v>
      </c>
      <c r="L91" s="3">
        <v>651</v>
      </c>
      <c r="M91" s="3" t="s">
        <v>1916</v>
      </c>
      <c r="N91" s="3" t="s">
        <v>1916</v>
      </c>
    </row>
    <row r="92" spans="1:14">
      <c r="A92" s="3" t="s">
        <v>1230</v>
      </c>
      <c r="B92" s="3">
        <v>677</v>
      </c>
      <c r="C92" s="3">
        <v>0.29512055375910401</v>
      </c>
      <c r="D92" s="3">
        <v>1.7069908478731301E-4</v>
      </c>
      <c r="E92" s="3"/>
      <c r="F92" s="3" t="s">
        <v>1230</v>
      </c>
      <c r="G92" s="3">
        <v>652</v>
      </c>
      <c r="H92" s="3">
        <v>-1.2286981783447199</v>
      </c>
      <c r="I92" s="3">
        <v>2.9862128739886699E-11</v>
      </c>
      <c r="J92" s="3"/>
      <c r="K92" s="3" t="s">
        <v>1230</v>
      </c>
      <c r="L92" s="3">
        <v>649</v>
      </c>
      <c r="M92" s="3">
        <v>-0.89696538820199101</v>
      </c>
      <c r="N92" s="3">
        <v>2.17603712826531E-14</v>
      </c>
    </row>
    <row r="93" spans="1:14">
      <c r="A93" s="3" t="s">
        <v>1236</v>
      </c>
      <c r="B93" s="3">
        <v>671</v>
      </c>
      <c r="C93" s="3">
        <v>1.1754763472440799</v>
      </c>
      <c r="D93" s="3">
        <v>0</v>
      </c>
      <c r="E93" s="3"/>
      <c r="F93" s="3" t="s">
        <v>1236</v>
      </c>
      <c r="G93" s="3">
        <v>647</v>
      </c>
      <c r="H93" s="3">
        <v>-1.86308625415493</v>
      </c>
      <c r="I93" s="3">
        <v>0</v>
      </c>
      <c r="J93" s="3"/>
      <c r="K93" s="3" t="s">
        <v>1236</v>
      </c>
      <c r="L93" s="3">
        <v>644</v>
      </c>
      <c r="M93" s="3">
        <v>-0.20199598652753301</v>
      </c>
      <c r="N93" s="3">
        <v>0.211715713814497</v>
      </c>
    </row>
    <row r="94" spans="1:14">
      <c r="A94" s="3" t="s">
        <v>1238</v>
      </c>
      <c r="B94" s="3">
        <v>669</v>
      </c>
      <c r="C94" s="3">
        <v>0.54805845893113503</v>
      </c>
      <c r="D94" s="3">
        <v>1.7903139288526799E-14</v>
      </c>
      <c r="E94" s="3"/>
      <c r="F94" s="3" t="s">
        <v>1238</v>
      </c>
      <c r="G94" s="3">
        <v>645</v>
      </c>
      <c r="H94" s="3">
        <v>-1.8402513706239001</v>
      </c>
      <c r="I94" s="3">
        <v>0</v>
      </c>
      <c r="J94" s="3"/>
      <c r="K94" s="3" t="s">
        <v>1238</v>
      </c>
      <c r="L94" s="3">
        <v>642</v>
      </c>
      <c r="M94" s="3">
        <v>-1.05190801042618</v>
      </c>
      <c r="N94" s="3">
        <v>0</v>
      </c>
    </row>
    <row r="95" spans="1:14">
      <c r="A95" s="3" t="s">
        <v>1248</v>
      </c>
      <c r="B95" s="3">
        <v>659</v>
      </c>
      <c r="C95" s="3">
        <v>1.8291624221304901</v>
      </c>
      <c r="D95" s="3">
        <v>0</v>
      </c>
      <c r="E95" s="3"/>
      <c r="F95" s="3" t="s">
        <v>1248</v>
      </c>
      <c r="G95" s="3">
        <v>637</v>
      </c>
      <c r="H95" s="3" t="s">
        <v>1916</v>
      </c>
      <c r="I95" s="3" t="s">
        <v>1916</v>
      </c>
      <c r="J95" s="3"/>
      <c r="K95" s="3" t="s">
        <v>1248</v>
      </c>
      <c r="L95" s="3">
        <v>633</v>
      </c>
      <c r="M95" s="3" t="s">
        <v>1916</v>
      </c>
      <c r="N95" s="3" t="s">
        <v>1916</v>
      </c>
    </row>
    <row r="96" spans="1:14">
      <c r="A96" s="3" t="s">
        <v>1250</v>
      </c>
      <c r="B96" s="3">
        <v>657</v>
      </c>
      <c r="C96" s="3">
        <v>0.24412133563471899</v>
      </c>
      <c r="D96" s="3">
        <v>0.12146662328790001</v>
      </c>
      <c r="E96" s="3"/>
      <c r="F96" s="3" t="s">
        <v>1250</v>
      </c>
      <c r="G96" s="3">
        <v>635</v>
      </c>
      <c r="H96" s="3">
        <v>2.23004447606356</v>
      </c>
      <c r="I96" s="3">
        <v>0</v>
      </c>
      <c r="J96" s="3"/>
      <c r="K96" s="3" t="s">
        <v>1250</v>
      </c>
      <c r="L96" s="3">
        <v>631</v>
      </c>
      <c r="M96" s="3">
        <v>2.8053835406385299</v>
      </c>
      <c r="N96" s="3">
        <v>0</v>
      </c>
    </row>
    <row r="97" spans="1:14">
      <c r="A97" s="3" t="s">
        <v>1251</v>
      </c>
      <c r="B97" s="3">
        <v>656</v>
      </c>
      <c r="C97" s="3">
        <v>-3.83601400282109E-2</v>
      </c>
      <c r="D97" s="3">
        <v>0.78690443009222</v>
      </c>
      <c r="E97" s="3"/>
      <c r="F97" s="3" t="s">
        <v>1251</v>
      </c>
      <c r="G97" s="3">
        <v>634</v>
      </c>
      <c r="H97" s="3">
        <v>-8.5723801805901903E-2</v>
      </c>
      <c r="I97" s="3">
        <v>0.71493921909969105</v>
      </c>
      <c r="J97" s="3"/>
      <c r="K97" s="3" t="s">
        <v>1251</v>
      </c>
      <c r="L97" s="3">
        <v>630</v>
      </c>
      <c r="M97" s="3">
        <v>-8.5771143350662604E-2</v>
      </c>
      <c r="N97" s="3">
        <v>0.34072269638212599</v>
      </c>
    </row>
    <row r="98" spans="1:14">
      <c r="A98" s="3" t="s">
        <v>1252</v>
      </c>
      <c r="B98" s="3">
        <v>655</v>
      </c>
      <c r="C98" s="3">
        <v>2.2595447781526201</v>
      </c>
      <c r="D98" s="3">
        <v>0</v>
      </c>
      <c r="E98" s="3"/>
      <c r="F98" s="3" t="s">
        <v>1252</v>
      </c>
      <c r="G98" s="3">
        <v>633</v>
      </c>
      <c r="H98" s="3">
        <v>-3.5105958959506398</v>
      </c>
      <c r="I98" s="3">
        <v>0</v>
      </c>
      <c r="J98" s="3"/>
      <c r="K98" s="3" t="s">
        <v>1252</v>
      </c>
      <c r="L98" s="3">
        <v>629</v>
      </c>
      <c r="M98" s="3">
        <v>-1.2784312295936799</v>
      </c>
      <c r="N98" s="3">
        <v>0</v>
      </c>
    </row>
    <row r="99" spans="1:14">
      <c r="A99" s="3" t="s">
        <v>1257</v>
      </c>
      <c r="B99" s="3">
        <v>650</v>
      </c>
      <c r="C99" s="3">
        <v>0.20494678759537599</v>
      </c>
      <c r="D99" s="3">
        <v>2.0106283791506701E-8</v>
      </c>
      <c r="E99" s="3"/>
      <c r="F99" s="3" t="s">
        <v>1257</v>
      </c>
      <c r="G99" s="3">
        <v>628</v>
      </c>
      <c r="H99" s="3">
        <v>-2.5850471345941299</v>
      </c>
      <c r="I99" s="3">
        <v>0</v>
      </c>
      <c r="J99" s="3"/>
      <c r="K99" s="3" t="s">
        <v>1257</v>
      </c>
      <c r="L99" s="3">
        <v>624</v>
      </c>
      <c r="M99" s="3">
        <v>-2.3560829412392601</v>
      </c>
      <c r="N99" s="3">
        <v>0</v>
      </c>
    </row>
    <row r="100" spans="1:14">
      <c r="A100" s="3" t="s">
        <v>1267</v>
      </c>
      <c r="B100" s="3">
        <v>640</v>
      </c>
      <c r="C100" s="3" t="s">
        <v>1916</v>
      </c>
      <c r="D100" s="3" t="s">
        <v>1916</v>
      </c>
      <c r="E100" s="3"/>
      <c r="F100" s="3" t="s">
        <v>1267</v>
      </c>
      <c r="G100" s="3">
        <v>619</v>
      </c>
      <c r="H100" s="3">
        <v>-0.268614372954875</v>
      </c>
      <c r="I100" s="3">
        <v>3.9531287852570401E-2</v>
      </c>
      <c r="J100" s="3"/>
      <c r="K100" s="3" t="s">
        <v>1267</v>
      </c>
      <c r="L100" s="3">
        <v>614</v>
      </c>
      <c r="M100" s="3" t="s">
        <v>1916</v>
      </c>
      <c r="N100" s="3" t="s">
        <v>1916</v>
      </c>
    </row>
    <row r="101" spans="1:14">
      <c r="A101" s="3" t="s">
        <v>1270</v>
      </c>
      <c r="B101" s="3">
        <v>637</v>
      </c>
      <c r="C101" s="3" t="s">
        <v>1916</v>
      </c>
      <c r="D101" s="3" t="s">
        <v>1916</v>
      </c>
      <c r="E101" s="3"/>
      <c r="F101" s="3" t="s">
        <v>1270</v>
      </c>
      <c r="G101" s="3">
        <v>616</v>
      </c>
      <c r="H101" s="3">
        <v>-0.38490524945038501</v>
      </c>
      <c r="I101" s="3">
        <v>8.2434977576124403E-4</v>
      </c>
      <c r="J101" s="3"/>
      <c r="K101" s="3" t="s">
        <v>1270</v>
      </c>
      <c r="L101" s="3">
        <v>611</v>
      </c>
      <c r="M101" s="3" t="s">
        <v>1916</v>
      </c>
      <c r="N101" s="3" t="s">
        <v>1916</v>
      </c>
    </row>
    <row r="102" spans="1:14">
      <c r="A102" s="3" t="s">
        <v>1273</v>
      </c>
      <c r="B102" s="3">
        <v>634</v>
      </c>
      <c r="C102" s="3">
        <v>0.63229181438358595</v>
      </c>
      <c r="D102" s="3">
        <v>1.19534822343423E-7</v>
      </c>
      <c r="E102" s="3"/>
      <c r="F102" s="3" t="s">
        <v>1273</v>
      </c>
      <c r="G102" s="3">
        <v>613</v>
      </c>
      <c r="H102" s="3">
        <v>1.04151083897066</v>
      </c>
      <c r="I102" s="3">
        <v>0</v>
      </c>
      <c r="J102" s="3"/>
      <c r="K102" s="3" t="s">
        <v>1273</v>
      </c>
      <c r="L102" s="3">
        <v>608</v>
      </c>
      <c r="M102" s="3">
        <v>1.3209926491089801</v>
      </c>
      <c r="N102" s="3">
        <v>1.65744149995909E-8</v>
      </c>
    </row>
    <row r="103" spans="1:14">
      <c r="A103" s="3" t="s">
        <v>1278</v>
      </c>
      <c r="B103" s="3">
        <v>629</v>
      </c>
      <c r="C103" s="3">
        <v>6.4158407390134106E-2</v>
      </c>
      <c r="D103" s="3">
        <v>0.48935695626669101</v>
      </c>
      <c r="E103" s="3"/>
      <c r="F103" s="3" t="s">
        <v>1278</v>
      </c>
      <c r="G103" s="3">
        <v>610</v>
      </c>
      <c r="H103" s="3">
        <v>-1.28855859793371</v>
      </c>
      <c r="I103" s="3">
        <v>0</v>
      </c>
      <c r="J103" s="3"/>
      <c r="K103" s="3" t="s">
        <v>1278</v>
      </c>
      <c r="L103" s="3">
        <v>603</v>
      </c>
      <c r="M103" s="3">
        <v>-0.32882405277204602</v>
      </c>
      <c r="N103" s="3">
        <v>3.1344758603334001E-2</v>
      </c>
    </row>
    <row r="104" spans="1:14">
      <c r="A104" s="3" t="s">
        <v>1284</v>
      </c>
      <c r="B104" s="3">
        <v>623</v>
      </c>
      <c r="C104" s="3">
        <v>0.14590432512218701</v>
      </c>
      <c r="D104" s="3">
        <v>0.179808082986983</v>
      </c>
      <c r="E104" s="3"/>
      <c r="F104" s="3" t="s">
        <v>1284</v>
      </c>
      <c r="G104" s="3">
        <v>604</v>
      </c>
      <c r="H104" s="3">
        <v>1.19201789229837</v>
      </c>
      <c r="I104" s="3">
        <v>1.5805335858065901E-9</v>
      </c>
      <c r="J104" s="3"/>
      <c r="K104" s="3" t="s">
        <v>1284</v>
      </c>
      <c r="L104" s="3">
        <v>597</v>
      </c>
      <c r="M104" s="3">
        <v>1.4940363408031501</v>
      </c>
      <c r="N104" s="3">
        <v>3.7654706535019502E-14</v>
      </c>
    </row>
    <row r="105" spans="1:14">
      <c r="A105" s="3" t="s">
        <v>1287</v>
      </c>
      <c r="B105" s="3">
        <v>620</v>
      </c>
      <c r="C105" s="3">
        <v>2.9211911084574602</v>
      </c>
      <c r="D105" s="3">
        <v>0</v>
      </c>
      <c r="E105" s="3"/>
      <c r="F105" s="3" t="s">
        <v>1287</v>
      </c>
      <c r="G105" s="3">
        <v>601</v>
      </c>
      <c r="H105" s="3">
        <v>-2.72218386456841</v>
      </c>
      <c r="I105" s="3">
        <v>0</v>
      </c>
      <c r="J105" s="3"/>
      <c r="K105" s="3" t="s">
        <v>1287</v>
      </c>
      <c r="L105" s="3">
        <v>594</v>
      </c>
      <c r="M105" s="3">
        <v>0.18802584925395299</v>
      </c>
      <c r="N105" s="3">
        <v>1.39083165789664E-2</v>
      </c>
    </row>
    <row r="106" spans="1:14">
      <c r="A106" s="3" t="s">
        <v>1289</v>
      </c>
      <c r="B106" s="3">
        <v>618</v>
      </c>
      <c r="C106" s="3">
        <v>-5.1252567300441101E-2</v>
      </c>
      <c r="D106" s="3">
        <v>0.56775926610791205</v>
      </c>
      <c r="E106" s="3"/>
      <c r="F106" s="3" t="s">
        <v>1289</v>
      </c>
      <c r="G106" s="3">
        <v>599</v>
      </c>
      <c r="H106" s="3">
        <v>-0.14957511310252</v>
      </c>
      <c r="I106" s="3">
        <v>0.29013912469869002</v>
      </c>
      <c r="J106" s="3"/>
      <c r="K106" s="3" t="s">
        <v>1289</v>
      </c>
      <c r="L106" s="3">
        <v>592</v>
      </c>
      <c r="M106" s="3">
        <v>0.30700029344414898</v>
      </c>
      <c r="N106" s="3">
        <v>6.5647545946377006E-2</v>
      </c>
    </row>
    <row r="107" spans="1:14">
      <c r="A107" s="3" t="s">
        <v>1294</v>
      </c>
      <c r="B107" s="3">
        <v>613</v>
      </c>
      <c r="C107" s="3">
        <v>1.1261346464387001</v>
      </c>
      <c r="D107" s="3">
        <v>3.2504991937805799E-11</v>
      </c>
      <c r="E107" s="3"/>
      <c r="F107" s="3" t="s">
        <v>1294</v>
      </c>
      <c r="G107" s="3">
        <v>594</v>
      </c>
      <c r="H107" s="3">
        <v>-1.2105414110952999</v>
      </c>
      <c r="I107" s="3">
        <v>4.8021598643727102E-6</v>
      </c>
      <c r="J107" s="3"/>
      <c r="K107" s="3" t="s">
        <v>1294</v>
      </c>
      <c r="L107" s="3">
        <v>587</v>
      </c>
      <c r="M107" s="3">
        <v>-0.25021012866050701</v>
      </c>
      <c r="N107" s="3">
        <v>0.13013862112057101</v>
      </c>
    </row>
    <row r="108" spans="1:14">
      <c r="A108" s="3" t="s">
        <v>1295</v>
      </c>
      <c r="B108" s="3">
        <v>612</v>
      </c>
      <c r="C108" s="3">
        <v>0.41663787101315403</v>
      </c>
      <c r="D108" s="3">
        <v>3.9638325312160803E-3</v>
      </c>
      <c r="E108" s="3"/>
      <c r="F108" s="3" t="s">
        <v>1295</v>
      </c>
      <c r="G108" s="3">
        <v>593</v>
      </c>
      <c r="H108" s="3" t="s">
        <v>1916</v>
      </c>
      <c r="I108" s="3" t="s">
        <v>1916</v>
      </c>
      <c r="J108" s="3"/>
      <c r="K108" s="3" t="s">
        <v>1295</v>
      </c>
      <c r="L108" s="3">
        <v>586</v>
      </c>
      <c r="M108" s="3" t="s">
        <v>1916</v>
      </c>
      <c r="N108" s="3" t="s">
        <v>1916</v>
      </c>
    </row>
    <row r="109" spans="1:14">
      <c r="A109" s="3" t="s">
        <v>1305</v>
      </c>
      <c r="B109" s="3">
        <v>602</v>
      </c>
      <c r="C109" s="3">
        <v>1.80096150762983</v>
      </c>
      <c r="D109" s="3">
        <v>0</v>
      </c>
      <c r="E109" s="3"/>
      <c r="F109" s="3" t="s">
        <v>1305</v>
      </c>
      <c r="G109" s="3">
        <v>584</v>
      </c>
      <c r="H109" s="3">
        <v>-0.53034178037624202</v>
      </c>
      <c r="I109" s="3">
        <v>7.01644624753913E-15</v>
      </c>
      <c r="J109" s="3"/>
      <c r="K109" s="3" t="s">
        <v>1305</v>
      </c>
      <c r="L109" s="3">
        <v>576</v>
      </c>
      <c r="M109" s="3">
        <v>1.33620117056121</v>
      </c>
      <c r="N109" s="3">
        <v>0</v>
      </c>
    </row>
    <row r="110" spans="1:14">
      <c r="A110" s="3" t="s">
        <v>1310</v>
      </c>
      <c r="B110" s="3">
        <v>597</v>
      </c>
      <c r="C110" s="3">
        <v>1.5170268747632101</v>
      </c>
      <c r="D110" s="3">
        <v>0</v>
      </c>
      <c r="E110" s="3"/>
      <c r="F110" s="3" t="s">
        <v>1310</v>
      </c>
      <c r="G110" s="3">
        <v>579</v>
      </c>
      <c r="H110" s="3">
        <v>-3.9512669104136702</v>
      </c>
      <c r="I110" s="3">
        <v>0</v>
      </c>
      <c r="J110" s="3"/>
      <c r="K110" s="3" t="s">
        <v>1310</v>
      </c>
      <c r="L110" s="3">
        <v>572</v>
      </c>
      <c r="M110" s="3">
        <v>-2.3286086993640902</v>
      </c>
      <c r="N110" s="3">
        <v>2.8712257158125101E-14</v>
      </c>
    </row>
    <row r="111" spans="1:14">
      <c r="A111" s="3" t="s">
        <v>1311</v>
      </c>
      <c r="B111" s="3">
        <v>596</v>
      </c>
      <c r="C111" s="3">
        <v>6.3699897512122003E-2</v>
      </c>
      <c r="D111" s="3">
        <v>0.37610193010179999</v>
      </c>
      <c r="E111" s="3"/>
      <c r="F111" s="3" t="s">
        <v>1311</v>
      </c>
      <c r="G111" s="3">
        <v>578</v>
      </c>
      <c r="H111" s="3">
        <v>-0.31372567089765702</v>
      </c>
      <c r="I111" s="3">
        <v>1.2815532406920799E-3</v>
      </c>
      <c r="J111" s="3"/>
      <c r="K111" s="3" t="s">
        <v>1311</v>
      </c>
      <c r="L111" s="3">
        <v>571</v>
      </c>
      <c r="M111" s="3">
        <v>-0.87707299141509698</v>
      </c>
      <c r="N111" s="3">
        <v>0</v>
      </c>
    </row>
    <row r="112" spans="1:14">
      <c r="A112" s="3" t="s">
        <v>1314</v>
      </c>
      <c r="B112" s="3">
        <v>593</v>
      </c>
      <c r="C112" s="3">
        <v>2.1778267165869001</v>
      </c>
      <c r="D112" s="3">
        <v>0</v>
      </c>
      <c r="E112" s="3"/>
      <c r="F112" s="3" t="s">
        <v>1314</v>
      </c>
      <c r="G112" s="3">
        <v>575</v>
      </c>
      <c r="H112" s="3">
        <v>1.8106379379241</v>
      </c>
      <c r="I112" s="3">
        <v>0</v>
      </c>
      <c r="J112" s="3"/>
      <c r="K112" s="3" t="s">
        <v>1314</v>
      </c>
      <c r="L112" s="3">
        <v>569</v>
      </c>
      <c r="M112" s="3">
        <v>3.9297629817653799</v>
      </c>
      <c r="N112" s="3">
        <v>0</v>
      </c>
    </row>
    <row r="113" spans="1:14">
      <c r="A113" s="3" t="s">
        <v>1319</v>
      </c>
      <c r="B113" s="3">
        <v>588</v>
      </c>
      <c r="C113" s="3">
        <v>-1.16849574480359</v>
      </c>
      <c r="D113" s="3">
        <v>0</v>
      </c>
      <c r="E113" s="3"/>
      <c r="F113" s="3" t="s">
        <v>1319</v>
      </c>
      <c r="G113" s="3">
        <v>571</v>
      </c>
      <c r="H113" s="3">
        <v>-1.35442360460474</v>
      </c>
      <c r="I113" s="3">
        <v>4.2589144937982799E-9</v>
      </c>
      <c r="J113" s="3"/>
      <c r="K113" s="3" t="s">
        <v>1319</v>
      </c>
      <c r="L113" s="3">
        <v>564</v>
      </c>
      <c r="M113" s="3">
        <v>-2.6020000580659399</v>
      </c>
      <c r="N113" s="3">
        <v>0</v>
      </c>
    </row>
    <row r="114" spans="1:14">
      <c r="A114" s="3" t="s">
        <v>1322</v>
      </c>
      <c r="B114" s="3">
        <v>585</v>
      </c>
      <c r="C114" s="3">
        <v>3.5773932252587901</v>
      </c>
      <c r="D114" s="3">
        <v>0</v>
      </c>
      <c r="E114" s="3"/>
      <c r="F114" s="3" t="s">
        <v>1322</v>
      </c>
      <c r="G114" s="3">
        <v>568</v>
      </c>
      <c r="H114" s="3">
        <v>1.3120318526875601</v>
      </c>
      <c r="I114" s="3">
        <v>0</v>
      </c>
      <c r="J114" s="3"/>
      <c r="K114" s="3" t="s">
        <v>1322</v>
      </c>
      <c r="L114" s="3">
        <v>561</v>
      </c>
      <c r="M114" s="3">
        <v>3.96406857894373</v>
      </c>
      <c r="N114" s="3">
        <v>0</v>
      </c>
    </row>
    <row r="115" spans="1:14">
      <c r="A115" s="3" t="s">
        <v>1324</v>
      </c>
      <c r="B115" s="3">
        <v>583</v>
      </c>
      <c r="C115" s="3" t="s">
        <v>1916</v>
      </c>
      <c r="D115" s="3" t="s">
        <v>1916</v>
      </c>
      <c r="E115" s="3"/>
      <c r="F115" s="3" t="s">
        <v>1324</v>
      </c>
      <c r="G115" s="3">
        <v>566</v>
      </c>
      <c r="H115" s="3">
        <v>1.1463854542490499</v>
      </c>
      <c r="I115" s="3">
        <v>0</v>
      </c>
      <c r="J115" s="3"/>
      <c r="K115" s="3" t="s">
        <v>1324</v>
      </c>
      <c r="L115" s="3">
        <v>559</v>
      </c>
      <c r="M115" s="3" t="s">
        <v>1916</v>
      </c>
      <c r="N115" s="3" t="s">
        <v>1916</v>
      </c>
    </row>
    <row r="116" spans="1:14">
      <c r="A116" s="3" t="s">
        <v>1327</v>
      </c>
      <c r="B116" s="3">
        <v>580</v>
      </c>
      <c r="C116" s="3">
        <v>-2.0682238624449698</v>
      </c>
      <c r="D116" s="3">
        <v>2.1053147363052001E-13</v>
      </c>
      <c r="E116" s="3"/>
      <c r="F116" s="3" t="s">
        <v>1327</v>
      </c>
      <c r="G116" s="3">
        <v>563</v>
      </c>
      <c r="H116" s="3">
        <v>-0.24813558631142199</v>
      </c>
      <c r="I116" s="3">
        <v>9.1883682247834598E-3</v>
      </c>
      <c r="J116" s="3"/>
      <c r="K116" s="3" t="s">
        <v>1327</v>
      </c>
      <c r="L116" s="3">
        <v>556</v>
      </c>
      <c r="M116" s="3">
        <v>-2.2709560888196001</v>
      </c>
      <c r="N116" s="3">
        <v>1.4627667379675499E-13</v>
      </c>
    </row>
    <row r="117" spans="1:14">
      <c r="A117" s="3" t="s">
        <v>1328</v>
      </c>
      <c r="B117" s="3">
        <v>579</v>
      </c>
      <c r="C117" s="3">
        <v>4.1616890557523298</v>
      </c>
      <c r="D117" s="3">
        <v>0</v>
      </c>
      <c r="E117" s="3"/>
      <c r="F117" s="3" t="s">
        <v>1328</v>
      </c>
      <c r="G117" s="3">
        <v>562</v>
      </c>
      <c r="H117" s="3">
        <v>0.858415809570508</v>
      </c>
      <c r="I117" s="3">
        <v>0</v>
      </c>
      <c r="J117" s="3"/>
      <c r="K117" s="3" t="s">
        <v>1328</v>
      </c>
      <c r="L117" s="3">
        <v>555</v>
      </c>
      <c r="M117" s="3">
        <v>5.0838965665602904</v>
      </c>
      <c r="N117" s="3">
        <v>0</v>
      </c>
    </row>
    <row r="118" spans="1:14">
      <c r="A118" s="3" t="s">
        <v>1330</v>
      </c>
      <c r="B118" s="3">
        <v>577</v>
      </c>
      <c r="C118" s="3">
        <v>4.1520785670924596</v>
      </c>
      <c r="D118" s="3">
        <v>0</v>
      </c>
      <c r="E118" s="3"/>
      <c r="F118" s="3" t="s">
        <v>1330</v>
      </c>
      <c r="G118" s="3">
        <v>560</v>
      </c>
      <c r="H118" s="3">
        <v>-3.88885935419452</v>
      </c>
      <c r="I118" s="3">
        <v>0</v>
      </c>
      <c r="J118" s="3"/>
      <c r="K118" s="3" t="s">
        <v>1330</v>
      </c>
      <c r="L118" s="3">
        <v>553</v>
      </c>
      <c r="M118" s="3">
        <v>0.44884856103615201</v>
      </c>
      <c r="N118" s="3">
        <v>9.30466040297153E-6</v>
      </c>
    </row>
    <row r="119" spans="1:14">
      <c r="A119" s="3" t="s">
        <v>1332</v>
      </c>
      <c r="B119" s="3">
        <v>575</v>
      </c>
      <c r="C119" s="3">
        <v>3.5727081641570702</v>
      </c>
      <c r="D119" s="3">
        <v>0</v>
      </c>
      <c r="E119" s="3"/>
      <c r="F119" s="3" t="s">
        <v>1332</v>
      </c>
      <c r="G119" s="3">
        <v>558</v>
      </c>
      <c r="H119" s="3">
        <v>-3.4283807279046301</v>
      </c>
      <c r="I119" s="3">
        <v>0</v>
      </c>
      <c r="J119" s="3"/>
      <c r="K119" s="3" t="s">
        <v>1332</v>
      </c>
      <c r="L119" s="3">
        <v>551</v>
      </c>
      <c r="M119" s="3">
        <v>0.11266088886524001</v>
      </c>
      <c r="N119" s="3">
        <v>0.45641516119058501</v>
      </c>
    </row>
    <row r="120" spans="1:14">
      <c r="A120" s="3" t="s">
        <v>1333</v>
      </c>
      <c r="B120" s="3">
        <v>574</v>
      </c>
      <c r="C120" s="3">
        <v>-1.1180795282720699</v>
      </c>
      <c r="D120" s="3">
        <v>0</v>
      </c>
      <c r="E120" s="3"/>
      <c r="F120" s="3" t="s">
        <v>1333</v>
      </c>
      <c r="G120" s="3">
        <v>557</v>
      </c>
      <c r="H120" s="3">
        <v>-6.10472335987561E-2</v>
      </c>
      <c r="I120" s="3">
        <v>0.512546039473605</v>
      </c>
      <c r="J120" s="3"/>
      <c r="K120" s="3" t="s">
        <v>1333</v>
      </c>
      <c r="L120" s="3">
        <v>550</v>
      </c>
      <c r="M120" s="3">
        <v>-1.6841474914316701</v>
      </c>
      <c r="N120" s="3">
        <v>0</v>
      </c>
    </row>
    <row r="121" spans="1:14">
      <c r="A121" s="3" t="s">
        <v>1334</v>
      </c>
      <c r="B121" s="3">
        <v>573</v>
      </c>
      <c r="C121" s="3" t="s">
        <v>1916</v>
      </c>
      <c r="D121" s="3" t="s">
        <v>1916</v>
      </c>
      <c r="E121" s="3"/>
      <c r="F121" s="3" t="s">
        <v>1334</v>
      </c>
      <c r="G121" s="3">
        <v>556</v>
      </c>
      <c r="H121" s="3">
        <v>-2.18391865810398</v>
      </c>
      <c r="I121" s="3">
        <v>0</v>
      </c>
      <c r="J121" s="3"/>
      <c r="K121" s="3" t="s">
        <v>1334</v>
      </c>
      <c r="L121" s="3">
        <v>549</v>
      </c>
      <c r="M121" s="3" t="s">
        <v>1916</v>
      </c>
      <c r="N121" s="3" t="s">
        <v>1916</v>
      </c>
    </row>
    <row r="122" spans="1:14">
      <c r="A122" s="3" t="s">
        <v>1335</v>
      </c>
      <c r="B122" s="3">
        <v>572</v>
      </c>
      <c r="C122" s="3" t="s">
        <v>1916</v>
      </c>
      <c r="D122" s="3" t="s">
        <v>1916</v>
      </c>
      <c r="E122" s="3"/>
      <c r="F122" s="3" t="s">
        <v>1335</v>
      </c>
      <c r="G122" s="3">
        <v>555</v>
      </c>
      <c r="H122" s="3">
        <v>-0.93800384460035402</v>
      </c>
      <c r="I122" s="3">
        <v>0</v>
      </c>
      <c r="J122" s="3"/>
      <c r="K122" s="3" t="s">
        <v>1335</v>
      </c>
      <c r="L122" s="3">
        <v>548</v>
      </c>
      <c r="M122" s="3" t="s">
        <v>1916</v>
      </c>
      <c r="N122" s="3" t="s">
        <v>1916</v>
      </c>
    </row>
    <row r="123" spans="1:14">
      <c r="A123" s="3" t="s">
        <v>1336</v>
      </c>
      <c r="B123" s="3">
        <v>571</v>
      </c>
      <c r="C123" s="3">
        <v>-1.9347541164766999</v>
      </c>
      <c r="D123" s="3">
        <v>1.25591605711167E-11</v>
      </c>
      <c r="E123" s="3"/>
      <c r="F123" s="3" t="s">
        <v>1336</v>
      </c>
      <c r="G123" s="3">
        <v>554</v>
      </c>
      <c r="H123" s="3" t="s">
        <v>1916</v>
      </c>
      <c r="I123" s="3" t="s">
        <v>1916</v>
      </c>
      <c r="J123" s="3"/>
      <c r="K123" s="3" t="s">
        <v>1336</v>
      </c>
      <c r="L123" s="3">
        <v>547</v>
      </c>
      <c r="M123" s="3" t="s">
        <v>1916</v>
      </c>
      <c r="N123" s="3" t="s">
        <v>1916</v>
      </c>
    </row>
    <row r="124" spans="1:14">
      <c r="A124" s="3" t="s">
        <v>1343</v>
      </c>
      <c r="B124" s="3">
        <v>564</v>
      </c>
      <c r="C124" s="3">
        <v>-0.59418154449588101</v>
      </c>
      <c r="D124" s="3">
        <v>0</v>
      </c>
      <c r="E124" s="3"/>
      <c r="F124" s="3" t="s">
        <v>1343</v>
      </c>
      <c r="G124" s="3">
        <v>547</v>
      </c>
      <c r="H124" s="3">
        <v>-0.96862219922999504</v>
      </c>
      <c r="I124" s="3">
        <v>1.6650269591743401E-10</v>
      </c>
      <c r="J124" s="3"/>
      <c r="K124" s="3" t="s">
        <v>1343</v>
      </c>
      <c r="L124" s="3">
        <v>540</v>
      </c>
      <c r="M124" s="3">
        <v>-2.2568867409286302</v>
      </c>
      <c r="N124" s="3">
        <v>0</v>
      </c>
    </row>
    <row r="125" spans="1:14">
      <c r="A125" s="3" t="s">
        <v>1355</v>
      </c>
      <c r="B125" s="3">
        <v>552</v>
      </c>
      <c r="C125" s="3">
        <v>-0.83287793116790099</v>
      </c>
      <c r="D125" s="3">
        <v>1.1730107223414E-6</v>
      </c>
      <c r="E125" s="3"/>
      <c r="F125" s="3" t="s">
        <v>1355</v>
      </c>
      <c r="G125" s="3">
        <v>535</v>
      </c>
      <c r="H125" s="3">
        <v>1.4761170041954299</v>
      </c>
      <c r="I125" s="3">
        <v>7.6724812187557897E-8</v>
      </c>
      <c r="J125" s="3"/>
      <c r="K125" s="3" t="s">
        <v>1355</v>
      </c>
      <c r="L125" s="3">
        <v>528</v>
      </c>
      <c r="M125" s="3">
        <v>0.57475270706480097</v>
      </c>
      <c r="N125" s="3">
        <v>3.2986113103567902E-2</v>
      </c>
    </row>
    <row r="126" spans="1:14">
      <c r="A126" s="3" t="s">
        <v>1374</v>
      </c>
      <c r="B126" s="3">
        <v>533</v>
      </c>
      <c r="C126" s="3">
        <v>0.44959234039144103</v>
      </c>
      <c r="D126" s="3">
        <v>0</v>
      </c>
      <c r="E126" s="3"/>
      <c r="F126" s="3" t="s">
        <v>1374</v>
      </c>
      <c r="G126" s="3">
        <v>517</v>
      </c>
      <c r="H126" s="3" t="s">
        <v>1916</v>
      </c>
      <c r="I126" s="3" t="s">
        <v>1916</v>
      </c>
      <c r="J126" s="3"/>
      <c r="K126" s="3" t="s">
        <v>1374</v>
      </c>
      <c r="L126" s="3">
        <v>510</v>
      </c>
      <c r="M126" s="3" t="s">
        <v>1916</v>
      </c>
      <c r="N126" s="3" t="s">
        <v>1916</v>
      </c>
    </row>
    <row r="127" spans="1:14">
      <c r="A127" s="3" t="s">
        <v>1376</v>
      </c>
      <c r="B127" s="3">
        <v>531</v>
      </c>
      <c r="C127" s="3">
        <v>-1.2771992245861601</v>
      </c>
      <c r="D127" s="3">
        <v>0</v>
      </c>
      <c r="E127" s="3"/>
      <c r="F127" s="3" t="s">
        <v>1376</v>
      </c>
      <c r="G127" s="3">
        <v>515</v>
      </c>
      <c r="H127" s="3">
        <v>-1.50057301286405</v>
      </c>
      <c r="I127" s="3">
        <v>0</v>
      </c>
      <c r="J127" s="3"/>
      <c r="K127" s="3" t="s">
        <v>1376</v>
      </c>
      <c r="L127" s="3">
        <v>508</v>
      </c>
      <c r="M127" s="3">
        <v>-2.6871861071673901</v>
      </c>
      <c r="N127" s="3">
        <v>0</v>
      </c>
    </row>
    <row r="128" spans="1:14">
      <c r="A128" s="3" t="s">
        <v>1379</v>
      </c>
      <c r="B128" s="3">
        <v>528</v>
      </c>
      <c r="C128" s="3">
        <v>-0.136300931333528</v>
      </c>
      <c r="D128" s="3">
        <v>1.72526028094579E-3</v>
      </c>
      <c r="E128" s="3"/>
      <c r="F128" s="3" t="s">
        <v>1379</v>
      </c>
      <c r="G128" s="3">
        <v>512</v>
      </c>
      <c r="H128" s="3">
        <v>-1.4343916909825101</v>
      </c>
      <c r="I128" s="3">
        <v>0</v>
      </c>
      <c r="J128" s="3"/>
      <c r="K128" s="3" t="s">
        <v>1379</v>
      </c>
      <c r="L128" s="3">
        <v>505</v>
      </c>
      <c r="M128" s="3">
        <v>-1.5464731156020199</v>
      </c>
      <c r="N128" s="3">
        <v>0</v>
      </c>
    </row>
    <row r="129" spans="1:14">
      <c r="A129" s="3" t="s">
        <v>1388</v>
      </c>
      <c r="B129" s="3">
        <v>519</v>
      </c>
      <c r="C129" s="3">
        <v>1.4064549369587001</v>
      </c>
      <c r="D129" s="3">
        <v>0</v>
      </c>
      <c r="E129" s="3"/>
      <c r="F129" s="3" t="s">
        <v>1388</v>
      </c>
      <c r="G129" s="3">
        <v>504</v>
      </c>
      <c r="H129" s="3">
        <v>0.135988590074688</v>
      </c>
      <c r="I129" s="3">
        <v>0.101314540387984</v>
      </c>
      <c r="J129" s="3"/>
      <c r="K129" s="3" t="s">
        <v>1388</v>
      </c>
      <c r="L129" s="3">
        <v>497</v>
      </c>
      <c r="M129" s="3">
        <v>2.4612410361438899</v>
      </c>
      <c r="N129" s="3">
        <v>0</v>
      </c>
    </row>
    <row r="130" spans="1:14">
      <c r="A130" s="3" t="s">
        <v>1393</v>
      </c>
      <c r="B130" s="3">
        <v>514</v>
      </c>
      <c r="C130" s="3">
        <v>4.3109497359129101</v>
      </c>
      <c r="D130" s="3">
        <v>0</v>
      </c>
      <c r="E130" s="3"/>
      <c r="F130" s="3" t="s">
        <v>1393</v>
      </c>
      <c r="G130" s="3">
        <v>499</v>
      </c>
      <c r="H130" s="3">
        <v>1.62457155958458</v>
      </c>
      <c r="I130" s="3">
        <v>0</v>
      </c>
      <c r="J130" s="3"/>
      <c r="K130" s="3" t="s">
        <v>1393</v>
      </c>
      <c r="L130" s="3">
        <v>492</v>
      </c>
      <c r="M130" s="3">
        <v>5.1504869676612497</v>
      </c>
      <c r="N130" s="3">
        <v>0</v>
      </c>
    </row>
    <row r="131" spans="1:14">
      <c r="A131" s="3" t="s">
        <v>1411</v>
      </c>
      <c r="B131" s="3">
        <v>496</v>
      </c>
      <c r="C131" s="3" t="s">
        <v>1916</v>
      </c>
      <c r="D131" s="3" t="s">
        <v>1916</v>
      </c>
      <c r="E131" s="3"/>
      <c r="F131" s="3" t="e">
        <v>#N/A</v>
      </c>
      <c r="G131" s="3" t="e">
        <v>#N/A</v>
      </c>
      <c r="H131" s="3" t="e">
        <v>#N/A</v>
      </c>
      <c r="I131" s="3" t="e">
        <v>#N/A</v>
      </c>
      <c r="J131" s="3"/>
      <c r="K131" s="3" t="s">
        <v>1411</v>
      </c>
      <c r="L131" s="3">
        <v>474</v>
      </c>
      <c r="M131" s="3" t="s">
        <v>1916</v>
      </c>
      <c r="N131" s="3" t="s">
        <v>1916</v>
      </c>
    </row>
    <row r="132" spans="1:14">
      <c r="A132" s="3" t="s">
        <v>1442</v>
      </c>
      <c r="B132" s="3">
        <v>465</v>
      </c>
      <c r="C132" s="3">
        <v>-0.61390281142520597</v>
      </c>
      <c r="D132" s="3">
        <v>3.8247227638140002E-9</v>
      </c>
      <c r="E132" s="3"/>
      <c r="F132" s="3" t="s">
        <v>1442</v>
      </c>
      <c r="G132" s="3">
        <v>454</v>
      </c>
      <c r="H132" s="3">
        <v>-1.43241553584381</v>
      </c>
      <c r="I132" s="3">
        <v>0</v>
      </c>
      <c r="J132" s="3"/>
      <c r="K132" s="3" t="s">
        <v>1442</v>
      </c>
      <c r="L132" s="3">
        <v>445</v>
      </c>
      <c r="M132" s="3">
        <v>-2.43267799955282</v>
      </c>
      <c r="N132" s="3">
        <v>0</v>
      </c>
    </row>
    <row r="133" spans="1:14">
      <c r="A133" s="3" t="s">
        <v>1443</v>
      </c>
      <c r="B133" s="3">
        <v>464</v>
      </c>
      <c r="C133" s="3">
        <v>0.80379445196912003</v>
      </c>
      <c r="D133" s="3">
        <v>2.8392194422259099E-8</v>
      </c>
      <c r="E133" s="3"/>
      <c r="F133" s="3" t="s">
        <v>1443</v>
      </c>
      <c r="G133" s="3">
        <v>453</v>
      </c>
      <c r="H133" s="3" t="s">
        <v>1916</v>
      </c>
      <c r="I133" s="3" t="s">
        <v>1916</v>
      </c>
      <c r="J133" s="3"/>
      <c r="K133" s="3" t="s">
        <v>1443</v>
      </c>
      <c r="L133" s="3">
        <v>444</v>
      </c>
      <c r="M133" s="3" t="s">
        <v>1916</v>
      </c>
      <c r="N133" s="3" t="s">
        <v>1916</v>
      </c>
    </row>
    <row r="134" spans="1:14">
      <c r="A134" s="3" t="s">
        <v>1446</v>
      </c>
      <c r="B134" s="3">
        <v>461</v>
      </c>
      <c r="C134" s="3">
        <v>1.0488724765313799</v>
      </c>
      <c r="D134" s="3">
        <v>0</v>
      </c>
      <c r="E134" s="3"/>
      <c r="F134" s="3" t="s">
        <v>1446</v>
      </c>
      <c r="G134" s="3">
        <v>450</v>
      </c>
      <c r="H134" s="3">
        <v>-1.55936351281121</v>
      </c>
      <c r="I134" s="3">
        <v>0</v>
      </c>
      <c r="J134" s="3"/>
      <c r="K134" s="3" t="s">
        <v>1446</v>
      </c>
      <c r="L134" s="3">
        <v>441</v>
      </c>
      <c r="M134" s="3">
        <v>-0.82446855650675699</v>
      </c>
      <c r="N134" s="3">
        <v>1.7228721198318099E-11</v>
      </c>
    </row>
    <row r="135" spans="1:14">
      <c r="A135" s="3" t="s">
        <v>1447</v>
      </c>
      <c r="B135" s="3">
        <v>460</v>
      </c>
      <c r="C135" s="3">
        <v>-0.25850959858186701</v>
      </c>
      <c r="D135" s="3">
        <v>8.7093850047213501E-12</v>
      </c>
      <c r="E135" s="3"/>
      <c r="F135" s="3" t="s">
        <v>1447</v>
      </c>
      <c r="G135" s="3">
        <v>449</v>
      </c>
      <c r="H135" s="3">
        <v>1.4427347940592301</v>
      </c>
      <c r="I135" s="3">
        <v>0</v>
      </c>
      <c r="J135" s="3"/>
      <c r="K135" s="3" t="s">
        <v>1447</v>
      </c>
      <c r="L135" s="3">
        <v>440</v>
      </c>
      <c r="M135" s="3">
        <v>1.07455270919643</v>
      </c>
      <c r="N135" s="3">
        <v>0</v>
      </c>
    </row>
    <row r="136" spans="1:14">
      <c r="A136" s="3" t="s">
        <v>1448</v>
      </c>
      <c r="B136" s="3">
        <v>459</v>
      </c>
      <c r="C136" s="3">
        <v>-8.5470466960293104E-2</v>
      </c>
      <c r="D136" s="3">
        <v>0.37542464208487802</v>
      </c>
      <c r="E136" s="3"/>
      <c r="F136" s="3" t="s">
        <v>1448</v>
      </c>
      <c r="G136" s="3">
        <v>448</v>
      </c>
      <c r="H136" s="3" t="s">
        <v>1916</v>
      </c>
      <c r="I136" s="3" t="s">
        <v>1916</v>
      </c>
      <c r="J136" s="3"/>
      <c r="K136" s="3" t="s">
        <v>1448</v>
      </c>
      <c r="L136" s="3">
        <v>439</v>
      </c>
      <c r="M136" s="3" t="s">
        <v>1916</v>
      </c>
      <c r="N136" s="3" t="s">
        <v>1916</v>
      </c>
    </row>
    <row r="137" spans="1:14">
      <c r="A137" s="3" t="s">
        <v>1449</v>
      </c>
      <c r="B137" s="3">
        <v>458</v>
      </c>
      <c r="C137" s="3">
        <v>1.3377141782487301</v>
      </c>
      <c r="D137" s="3">
        <v>9.5426645309108899E-11</v>
      </c>
      <c r="E137" s="3"/>
      <c r="F137" s="3" t="s">
        <v>1449</v>
      </c>
      <c r="G137" s="3">
        <v>447</v>
      </c>
      <c r="H137" s="3">
        <v>-0.84504643854331696</v>
      </c>
      <c r="I137" s="3">
        <v>5.9890861578544498E-7</v>
      </c>
      <c r="J137" s="3"/>
      <c r="K137" s="3" t="s">
        <v>1449</v>
      </c>
      <c r="L137" s="3">
        <v>438</v>
      </c>
      <c r="M137" s="3">
        <v>2.6424308740219602</v>
      </c>
      <c r="N137" s="3">
        <v>1.01869806819884E-10</v>
      </c>
    </row>
    <row r="138" spans="1:14">
      <c r="A138" s="3" t="s">
        <v>1452</v>
      </c>
      <c r="B138" s="3">
        <v>455</v>
      </c>
      <c r="C138" s="3" t="s">
        <v>1916</v>
      </c>
      <c r="D138" s="3" t="s">
        <v>1916</v>
      </c>
      <c r="E138" s="3"/>
      <c r="F138" s="3" t="s">
        <v>1452</v>
      </c>
      <c r="G138" s="3">
        <v>444</v>
      </c>
      <c r="H138" s="3">
        <v>-1.4993156950925199</v>
      </c>
      <c r="I138" s="3">
        <v>5.6694841969277402E-9</v>
      </c>
      <c r="J138" s="3"/>
      <c r="K138" s="3" t="s">
        <v>1452</v>
      </c>
      <c r="L138" s="3">
        <v>435</v>
      </c>
      <c r="M138" s="3" t="s">
        <v>1916</v>
      </c>
      <c r="N138" s="3" t="s">
        <v>1916</v>
      </c>
    </row>
    <row r="139" spans="1:14">
      <c r="A139" s="3" t="s">
        <v>1453</v>
      </c>
      <c r="B139" s="3">
        <v>454</v>
      </c>
      <c r="C139" s="3">
        <v>0.32902063600534598</v>
      </c>
      <c r="D139" s="3">
        <v>0.497306393497851</v>
      </c>
      <c r="E139" s="3"/>
      <c r="F139" s="3" t="s">
        <v>1453</v>
      </c>
      <c r="G139" s="3">
        <v>443</v>
      </c>
      <c r="H139" s="3">
        <v>0.31658617159512298</v>
      </c>
      <c r="I139" s="3">
        <v>8.4610323598528804E-3</v>
      </c>
      <c r="J139" s="3"/>
      <c r="K139" s="3" t="s">
        <v>1453</v>
      </c>
      <c r="L139" s="3">
        <v>434</v>
      </c>
      <c r="M139" s="3">
        <v>0.28422373193247902</v>
      </c>
      <c r="N139" s="3">
        <v>1.33675666164671E-2</v>
      </c>
    </row>
    <row r="140" spans="1:14">
      <c r="A140" s="3" t="s">
        <v>1454</v>
      </c>
      <c r="B140" s="3">
        <v>453</v>
      </c>
      <c r="C140" s="3">
        <v>0.25822881913444101</v>
      </c>
      <c r="D140" s="3">
        <v>0.466831027234617</v>
      </c>
      <c r="E140" s="3"/>
      <c r="F140" s="3" t="s">
        <v>1454</v>
      </c>
      <c r="G140" s="3">
        <v>442</v>
      </c>
      <c r="H140" s="3" t="s">
        <v>1916</v>
      </c>
      <c r="I140" s="3" t="s">
        <v>1916</v>
      </c>
      <c r="J140" s="3"/>
      <c r="K140" s="3" t="s">
        <v>1454</v>
      </c>
      <c r="L140" s="3">
        <v>433</v>
      </c>
      <c r="M140" s="3" t="s">
        <v>1916</v>
      </c>
      <c r="N140" s="3" t="s">
        <v>1916</v>
      </c>
    </row>
    <row r="141" spans="1:14">
      <c r="A141" s="3" t="s">
        <v>1467</v>
      </c>
      <c r="B141" s="3">
        <v>440</v>
      </c>
      <c r="C141" s="3">
        <v>-1.5817000170510001</v>
      </c>
      <c r="D141" s="3">
        <v>0</v>
      </c>
      <c r="E141" s="3"/>
      <c r="F141" s="3" t="s">
        <v>1467</v>
      </c>
      <c r="G141" s="3">
        <v>429</v>
      </c>
      <c r="H141" s="3" t="s">
        <v>1916</v>
      </c>
      <c r="I141" s="3" t="s">
        <v>1916</v>
      </c>
      <c r="J141" s="3"/>
      <c r="K141" s="3" t="s">
        <v>1467</v>
      </c>
      <c r="L141" s="3">
        <v>421</v>
      </c>
      <c r="M141" s="3" t="s">
        <v>1916</v>
      </c>
      <c r="N141" s="3" t="s">
        <v>1916</v>
      </c>
    </row>
    <row r="142" spans="1:14">
      <c r="A142" s="3" t="s">
        <v>1478</v>
      </c>
      <c r="B142" s="3">
        <v>429</v>
      </c>
      <c r="C142" s="3">
        <v>1.71984235314143</v>
      </c>
      <c r="D142" s="3">
        <v>4.2968837919111602E-9</v>
      </c>
      <c r="E142" s="3"/>
      <c r="F142" s="3" t="s">
        <v>1478</v>
      </c>
      <c r="G142" s="3">
        <v>418</v>
      </c>
      <c r="H142" s="3" t="s">
        <v>1916</v>
      </c>
      <c r="I142" s="3" t="s">
        <v>1916</v>
      </c>
      <c r="J142" s="3"/>
      <c r="K142" s="3" t="s">
        <v>1478</v>
      </c>
      <c r="L142" s="3">
        <v>410</v>
      </c>
      <c r="M142" s="3" t="s">
        <v>1916</v>
      </c>
      <c r="N142" s="3" t="s">
        <v>1916</v>
      </c>
    </row>
    <row r="143" spans="1:14">
      <c r="A143" s="3" t="s">
        <v>1479</v>
      </c>
      <c r="B143" s="3">
        <v>428</v>
      </c>
      <c r="C143" s="3">
        <v>0.633269010903455</v>
      </c>
      <c r="D143" s="3">
        <v>0</v>
      </c>
      <c r="E143" s="3"/>
      <c r="F143" s="3" t="s">
        <v>1479</v>
      </c>
      <c r="G143" s="3">
        <v>417</v>
      </c>
      <c r="H143" s="3" t="s">
        <v>1916</v>
      </c>
      <c r="I143" s="3" t="s">
        <v>1916</v>
      </c>
      <c r="J143" s="3"/>
      <c r="K143" s="3" t="s">
        <v>1479</v>
      </c>
      <c r="L143" s="3">
        <v>409</v>
      </c>
      <c r="M143" s="3" t="s">
        <v>1916</v>
      </c>
      <c r="N143" s="3" t="s">
        <v>1916</v>
      </c>
    </row>
    <row r="144" spans="1:14">
      <c r="A144" s="3" t="s">
        <v>1481</v>
      </c>
      <c r="B144" s="3">
        <v>426</v>
      </c>
      <c r="C144" s="3">
        <v>1.8756187706952701</v>
      </c>
      <c r="D144" s="3">
        <v>0</v>
      </c>
      <c r="E144" s="3"/>
      <c r="F144" s="3" t="s">
        <v>1481</v>
      </c>
      <c r="G144" s="3">
        <v>415</v>
      </c>
      <c r="H144" s="3">
        <v>-1.50144857253888</v>
      </c>
      <c r="I144" s="3">
        <v>0</v>
      </c>
      <c r="J144" s="3"/>
      <c r="K144" s="3" t="s">
        <v>1481</v>
      </c>
      <c r="L144" s="3">
        <v>407</v>
      </c>
      <c r="M144" s="3">
        <v>0.24586117745578001</v>
      </c>
      <c r="N144" s="3">
        <v>4.3492725409343897E-3</v>
      </c>
    </row>
    <row r="145" spans="1:14">
      <c r="A145" s="3" t="s">
        <v>1494</v>
      </c>
      <c r="B145" s="3">
        <v>413</v>
      </c>
      <c r="C145" s="3">
        <v>-2.1912227399083499</v>
      </c>
      <c r="D145" s="3">
        <v>0</v>
      </c>
      <c r="E145" s="3"/>
      <c r="F145" s="3" t="s">
        <v>1494</v>
      </c>
      <c r="G145" s="3">
        <v>402</v>
      </c>
      <c r="H145" s="3">
        <v>1.0769695583507299</v>
      </c>
      <c r="I145" s="3">
        <v>0</v>
      </c>
      <c r="J145" s="3"/>
      <c r="K145" s="3" t="s">
        <v>1494</v>
      </c>
      <c r="L145" s="3">
        <v>395</v>
      </c>
      <c r="M145" s="3">
        <v>-0.92159637725338595</v>
      </c>
      <c r="N145" s="3">
        <v>2.3938146838430201E-14</v>
      </c>
    </row>
    <row r="146" spans="1:14">
      <c r="A146" s="3" t="s">
        <v>1495</v>
      </c>
      <c r="B146" s="3">
        <v>412</v>
      </c>
      <c r="C146" s="3">
        <v>-1.86777759590424</v>
      </c>
      <c r="D146" s="3">
        <v>0</v>
      </c>
      <c r="E146" s="3"/>
      <c r="F146" s="3" t="s">
        <v>1495</v>
      </c>
      <c r="G146" s="3">
        <v>401</v>
      </c>
      <c r="H146" s="3">
        <v>1.1010595589441099</v>
      </c>
      <c r="I146" s="3">
        <v>0</v>
      </c>
      <c r="J146" s="3"/>
      <c r="K146" s="3" t="s">
        <v>1495</v>
      </c>
      <c r="L146" s="3">
        <v>394</v>
      </c>
      <c r="M146" s="3">
        <v>-0.534546704459675</v>
      </c>
      <c r="N146" s="3">
        <v>3.28348002274643E-13</v>
      </c>
    </row>
    <row r="147" spans="1:14">
      <c r="A147" s="3" t="s">
        <v>1496</v>
      </c>
      <c r="B147" s="3">
        <v>411</v>
      </c>
      <c r="C147" s="3" t="s">
        <v>1916</v>
      </c>
      <c r="D147" s="3" t="s">
        <v>1916</v>
      </c>
      <c r="E147" s="3"/>
      <c r="F147" s="3" t="s">
        <v>1496</v>
      </c>
      <c r="G147" s="3">
        <v>400</v>
      </c>
      <c r="H147" s="3" t="s">
        <v>1916</v>
      </c>
      <c r="I147" s="3" t="s">
        <v>1916</v>
      </c>
      <c r="J147" s="3"/>
      <c r="K147" s="3" t="s">
        <v>1496</v>
      </c>
      <c r="L147" s="3">
        <v>393</v>
      </c>
      <c r="M147" s="3">
        <v>-2.13952957768561</v>
      </c>
      <c r="N147" s="3">
        <v>1.7533396118633E-12</v>
      </c>
    </row>
    <row r="148" spans="1:14">
      <c r="A148" s="3" t="s">
        <v>1499</v>
      </c>
      <c r="B148" s="3">
        <v>408</v>
      </c>
      <c r="C148" s="3" t="s">
        <v>1916</v>
      </c>
      <c r="D148" s="3" t="s">
        <v>1916</v>
      </c>
      <c r="E148" s="3"/>
      <c r="F148" s="3" t="s">
        <v>1499</v>
      </c>
      <c r="G148" s="3">
        <v>397</v>
      </c>
      <c r="H148" s="3" t="s">
        <v>1916</v>
      </c>
      <c r="I148" s="3" t="s">
        <v>1916</v>
      </c>
      <c r="J148" s="3"/>
      <c r="K148" s="3" t="e">
        <v>#N/A</v>
      </c>
      <c r="L148" s="3" t="e">
        <v>#N/A</v>
      </c>
      <c r="M148" s="3" t="e">
        <v>#N/A</v>
      </c>
      <c r="N148" s="3" t="e">
        <v>#N/A</v>
      </c>
    </row>
    <row r="149" spans="1:14">
      <c r="A149" s="3" t="s">
        <v>1501</v>
      </c>
      <c r="B149" s="3">
        <v>406</v>
      </c>
      <c r="C149" s="3">
        <v>1.6878128524718801</v>
      </c>
      <c r="D149" s="3">
        <v>2.9453508982987701E-12</v>
      </c>
      <c r="E149" s="3"/>
      <c r="F149" s="3" t="s">
        <v>1501</v>
      </c>
      <c r="G149" s="3">
        <v>395</v>
      </c>
      <c r="H149" s="3" t="s">
        <v>1916</v>
      </c>
      <c r="I149" s="3" t="s">
        <v>1916</v>
      </c>
      <c r="J149" s="3"/>
      <c r="K149" s="3" t="s">
        <v>1501</v>
      </c>
      <c r="L149" s="3">
        <v>389</v>
      </c>
      <c r="M149" s="3" t="s">
        <v>1916</v>
      </c>
      <c r="N149" s="3" t="s">
        <v>1916</v>
      </c>
    </row>
    <row r="150" spans="1:14">
      <c r="A150" s="3" t="s">
        <v>1503</v>
      </c>
      <c r="B150" s="3">
        <v>404</v>
      </c>
      <c r="C150" s="3">
        <v>-0.327411170886377</v>
      </c>
      <c r="D150" s="3">
        <v>3.3884092557151702E-3</v>
      </c>
      <c r="E150" s="3"/>
      <c r="F150" s="3" t="s">
        <v>1503</v>
      </c>
      <c r="G150" s="3">
        <v>393</v>
      </c>
      <c r="H150" s="3" t="s">
        <v>1916</v>
      </c>
      <c r="I150" s="3" t="s">
        <v>1916</v>
      </c>
      <c r="J150" s="3"/>
      <c r="K150" s="3" t="s">
        <v>1503</v>
      </c>
      <c r="L150" s="3">
        <v>387</v>
      </c>
      <c r="M150" s="3" t="s">
        <v>1916</v>
      </c>
      <c r="N150" s="3" t="s">
        <v>1916</v>
      </c>
    </row>
    <row r="151" spans="1:14">
      <c r="A151" s="3" t="s">
        <v>1506</v>
      </c>
      <c r="B151" s="3">
        <v>401</v>
      </c>
      <c r="C151" s="3" t="s">
        <v>1916</v>
      </c>
      <c r="D151" s="3" t="s">
        <v>1916</v>
      </c>
      <c r="E151" s="3"/>
      <c r="F151" s="3" t="e">
        <v>#N/A</v>
      </c>
      <c r="G151" s="3" t="e">
        <v>#N/A</v>
      </c>
      <c r="H151" s="3" t="e">
        <v>#N/A</v>
      </c>
      <c r="I151" s="3" t="e">
        <v>#N/A</v>
      </c>
      <c r="J151" s="3"/>
      <c r="K151" s="3" t="s">
        <v>1506</v>
      </c>
      <c r="L151" s="3">
        <v>384</v>
      </c>
      <c r="M151" s="3" t="s">
        <v>1916</v>
      </c>
      <c r="N151" s="3" t="s">
        <v>1916</v>
      </c>
    </row>
    <row r="152" spans="1:14">
      <c r="A152" s="3" t="s">
        <v>1509</v>
      </c>
      <c r="B152" s="3">
        <v>398</v>
      </c>
      <c r="C152" s="3">
        <v>-0.18402315725234999</v>
      </c>
      <c r="D152" s="3">
        <v>5.6193074308143402E-2</v>
      </c>
      <c r="E152" s="3"/>
      <c r="F152" s="3" t="s">
        <v>1509</v>
      </c>
      <c r="G152" s="3">
        <v>388</v>
      </c>
      <c r="H152" s="3">
        <v>-1.5200777604634701</v>
      </c>
      <c r="I152" s="3">
        <v>2.2581799044458401E-11</v>
      </c>
      <c r="J152" s="3"/>
      <c r="K152" s="3" t="s">
        <v>1509</v>
      </c>
      <c r="L152" s="3">
        <v>381</v>
      </c>
      <c r="M152" s="3">
        <v>-1.26760664189696</v>
      </c>
      <c r="N152" s="3">
        <v>7.4569915539250204E-10</v>
      </c>
    </row>
    <row r="153" spans="1:14">
      <c r="A153" s="3" t="s">
        <v>1518</v>
      </c>
      <c r="B153" s="3">
        <v>389</v>
      </c>
      <c r="C153" s="3">
        <v>-0.70040803379972705</v>
      </c>
      <c r="D153" s="3">
        <v>5.6188116490175601E-16</v>
      </c>
      <c r="E153" s="3"/>
      <c r="F153" s="3" t="s">
        <v>1518</v>
      </c>
      <c r="G153" s="3">
        <v>379</v>
      </c>
      <c r="H153" s="3">
        <v>-3.0949770818515598</v>
      </c>
      <c r="I153" s="3">
        <v>0</v>
      </c>
      <c r="J153" s="3"/>
      <c r="K153" s="3" t="s">
        <v>1518</v>
      </c>
      <c r="L153" s="3">
        <v>373</v>
      </c>
      <c r="M153" s="3">
        <v>-3.4163214956361099</v>
      </c>
      <c r="N153" s="3">
        <v>0</v>
      </c>
    </row>
    <row r="154" spans="1:14">
      <c r="A154" s="3" t="s">
        <v>1536</v>
      </c>
      <c r="B154" s="3">
        <v>371</v>
      </c>
      <c r="C154" s="3">
        <v>0.161784134901438</v>
      </c>
      <c r="D154" s="3">
        <v>0.20577289309571101</v>
      </c>
      <c r="E154" s="3"/>
      <c r="F154" s="3" t="s">
        <v>1536</v>
      </c>
      <c r="G154" s="3">
        <v>361</v>
      </c>
      <c r="H154" s="3">
        <v>-2.08028301746997</v>
      </c>
      <c r="I154" s="3">
        <v>0</v>
      </c>
      <c r="J154" s="3"/>
      <c r="K154" s="3" t="s">
        <v>1536</v>
      </c>
      <c r="L154" s="3">
        <v>355</v>
      </c>
      <c r="M154" s="3">
        <v>-3.0428058248891299</v>
      </c>
      <c r="N154" s="3">
        <v>9.8505746062459404E-11</v>
      </c>
    </row>
    <row r="155" spans="1:14">
      <c r="A155" s="3" t="s">
        <v>1537</v>
      </c>
      <c r="B155" s="3">
        <v>370</v>
      </c>
      <c r="C155" s="3">
        <v>-1.8370231203180301</v>
      </c>
      <c r="D155" s="3">
        <v>9.5768031845665001E-11</v>
      </c>
      <c r="E155" s="3"/>
      <c r="F155" s="3" t="s">
        <v>1537</v>
      </c>
      <c r="G155" s="3">
        <v>360</v>
      </c>
      <c r="H155" s="3">
        <v>9.2120010521248505E-3</v>
      </c>
      <c r="I155" s="3">
        <v>0.95347852319180204</v>
      </c>
      <c r="J155" s="3"/>
      <c r="K155" s="3" t="s">
        <v>1537</v>
      </c>
      <c r="L155" s="3">
        <v>354</v>
      </c>
      <c r="M155" s="3">
        <v>-1.7258752254451299</v>
      </c>
      <c r="N155" s="3">
        <v>2.4704820705396099E-8</v>
      </c>
    </row>
    <row r="156" spans="1:14">
      <c r="A156" s="3" t="s">
        <v>1541</v>
      </c>
      <c r="B156" s="3">
        <v>366</v>
      </c>
      <c r="C156" s="3" t="s">
        <v>1916</v>
      </c>
      <c r="D156" s="3" t="s">
        <v>1916</v>
      </c>
      <c r="E156" s="3"/>
      <c r="F156" s="3" t="s">
        <v>1541</v>
      </c>
      <c r="G156" s="3">
        <v>356</v>
      </c>
      <c r="H156" s="3" t="s">
        <v>1916</v>
      </c>
      <c r="I156" s="3" t="s">
        <v>1916</v>
      </c>
      <c r="J156" s="3"/>
      <c r="K156" s="3" t="e">
        <v>#N/A</v>
      </c>
      <c r="L156" s="3" t="e">
        <v>#N/A</v>
      </c>
      <c r="M156" s="3" t="e">
        <v>#N/A</v>
      </c>
      <c r="N156" s="3" t="e">
        <v>#N/A</v>
      </c>
    </row>
    <row r="157" spans="1:14">
      <c r="A157" s="3" t="s">
        <v>1542</v>
      </c>
      <c r="B157" s="3">
        <v>365</v>
      </c>
      <c r="C157" s="3">
        <v>1.91464337869321</v>
      </c>
      <c r="D157" s="3">
        <v>0</v>
      </c>
      <c r="E157" s="3"/>
      <c r="F157" s="3" t="s">
        <v>1542</v>
      </c>
      <c r="G157" s="3">
        <v>355</v>
      </c>
      <c r="H157" s="3">
        <v>-1.0350670794499901</v>
      </c>
      <c r="I157" s="3">
        <v>1.10592292815446E-8</v>
      </c>
      <c r="J157" s="3"/>
      <c r="K157" s="3" t="s">
        <v>1542</v>
      </c>
      <c r="L157" s="3">
        <v>350</v>
      </c>
      <c r="M157" s="3">
        <v>0.66184955547949198</v>
      </c>
      <c r="N157" s="3">
        <v>2.0074379251362199E-8</v>
      </c>
    </row>
    <row r="158" spans="1:14">
      <c r="A158" s="3" t="s">
        <v>1543</v>
      </c>
      <c r="B158" s="3">
        <v>364</v>
      </c>
      <c r="C158" s="3">
        <v>4.1172029092747104</v>
      </c>
      <c r="D158" s="3">
        <v>1.6378401747869899E-7</v>
      </c>
      <c r="E158" s="3"/>
      <c r="F158" s="3" t="s">
        <v>1543</v>
      </c>
      <c r="G158" s="3">
        <v>354</v>
      </c>
      <c r="H158" s="3">
        <v>-0.33869089840870598</v>
      </c>
      <c r="I158" s="3">
        <v>9.9192703111384499E-5</v>
      </c>
      <c r="J158" s="3"/>
      <c r="K158" s="3" t="s">
        <v>1543</v>
      </c>
      <c r="L158" s="3">
        <v>349</v>
      </c>
      <c r="M158" s="3">
        <v>4.2615987481161799</v>
      </c>
      <c r="N158" s="3">
        <v>1.86486376891506E-7</v>
      </c>
    </row>
    <row r="159" spans="1:14">
      <c r="A159" s="3" t="s">
        <v>1546</v>
      </c>
      <c r="B159" s="3">
        <v>361</v>
      </c>
      <c r="C159" s="3">
        <v>1.5740522748066399</v>
      </c>
      <c r="D159" s="3">
        <v>0</v>
      </c>
      <c r="E159" s="3"/>
      <c r="F159" s="3" t="s">
        <v>1546</v>
      </c>
      <c r="G159" s="3">
        <v>351</v>
      </c>
      <c r="H159" s="3">
        <v>-3.27399380381644</v>
      </c>
      <c r="I159" s="3">
        <v>0</v>
      </c>
      <c r="J159" s="3"/>
      <c r="K159" s="3" t="s">
        <v>1546</v>
      </c>
      <c r="L159" s="3">
        <v>346</v>
      </c>
      <c r="M159" s="3">
        <v>-1.4963845802051601</v>
      </c>
      <c r="N159" s="3">
        <v>2.9961817468304898E-6</v>
      </c>
    </row>
    <row r="160" spans="1:14">
      <c r="A160" s="3" t="s">
        <v>1547</v>
      </c>
      <c r="B160" s="3">
        <v>360</v>
      </c>
      <c r="C160" s="3">
        <v>2.4533184054417099</v>
      </c>
      <c r="D160" s="3">
        <v>0</v>
      </c>
      <c r="E160" s="3"/>
      <c r="F160" s="3" t="s">
        <v>1547</v>
      </c>
      <c r="G160" s="3">
        <v>350</v>
      </c>
      <c r="H160" s="3">
        <v>1.42902780958554</v>
      </c>
      <c r="I160" s="3">
        <v>0</v>
      </c>
      <c r="J160" s="3"/>
      <c r="K160" s="3" t="s">
        <v>1547</v>
      </c>
      <c r="L160" s="3">
        <v>345</v>
      </c>
      <c r="M160" s="3">
        <v>3.891439688997</v>
      </c>
      <c r="N160" s="3">
        <v>0</v>
      </c>
    </row>
    <row r="161" spans="1:14">
      <c r="A161" s="3" t="s">
        <v>1560</v>
      </c>
      <c r="B161" s="3">
        <v>347</v>
      </c>
      <c r="C161" s="3">
        <v>0.31688836430815998</v>
      </c>
      <c r="D161" s="3">
        <v>0</v>
      </c>
      <c r="E161" s="3"/>
      <c r="F161" s="3" t="s">
        <v>1560</v>
      </c>
      <c r="G161" s="3">
        <v>337</v>
      </c>
      <c r="H161" s="3">
        <v>-1.7112450617444801</v>
      </c>
      <c r="I161" s="3">
        <v>0</v>
      </c>
      <c r="J161" s="3"/>
      <c r="K161" s="3" t="s">
        <v>1560</v>
      </c>
      <c r="L161" s="3">
        <v>333</v>
      </c>
      <c r="M161" s="3">
        <v>-1.2862269606433601</v>
      </c>
      <c r="N161" s="3">
        <v>0</v>
      </c>
    </row>
    <row r="162" spans="1:14">
      <c r="A162" s="3" t="s">
        <v>1565</v>
      </c>
      <c r="B162" s="3">
        <v>342</v>
      </c>
      <c r="C162" s="3">
        <v>0.704667036108235</v>
      </c>
      <c r="D162" s="3">
        <v>7.7978516083748598E-4</v>
      </c>
      <c r="E162" s="3"/>
      <c r="F162" s="3" t="s">
        <v>1565</v>
      </c>
      <c r="G162" s="3">
        <v>332</v>
      </c>
      <c r="H162" s="3">
        <v>-1.2694886059988599</v>
      </c>
      <c r="I162" s="3">
        <v>3.6212595594007303E-10</v>
      </c>
      <c r="J162" s="3"/>
      <c r="K162" s="3" t="s">
        <v>1565</v>
      </c>
      <c r="L162" s="3">
        <v>329</v>
      </c>
      <c r="M162" s="3">
        <v>2.2644087088539201E-2</v>
      </c>
      <c r="N162" s="3">
        <v>0.92050462168228597</v>
      </c>
    </row>
    <row r="163" spans="1:14">
      <c r="A163" s="3" t="s">
        <v>1570</v>
      </c>
      <c r="B163" s="3">
        <v>337</v>
      </c>
      <c r="C163" s="3">
        <v>-0.49286966962702899</v>
      </c>
      <c r="D163" s="3">
        <v>1.1102230246251601E-15</v>
      </c>
      <c r="E163" s="3"/>
      <c r="F163" s="3" t="s">
        <v>1570</v>
      </c>
      <c r="G163" s="3">
        <v>327</v>
      </c>
      <c r="H163" s="3">
        <v>-1.0898913950634901</v>
      </c>
      <c r="I163" s="3">
        <v>0</v>
      </c>
      <c r="J163" s="3"/>
      <c r="K163" s="3" t="s">
        <v>1570</v>
      </c>
      <c r="L163" s="3">
        <v>324</v>
      </c>
      <c r="M163" s="3">
        <v>-1.8241863212543601</v>
      </c>
      <c r="N163" s="3">
        <v>0</v>
      </c>
    </row>
    <row r="164" spans="1:14">
      <c r="A164" s="3" t="s">
        <v>1572</v>
      </c>
      <c r="B164" s="3">
        <v>335</v>
      </c>
      <c r="C164" s="3">
        <v>1.2659205551980599</v>
      </c>
      <c r="D164" s="3">
        <v>0</v>
      </c>
      <c r="E164" s="3"/>
      <c r="F164" s="3" t="s">
        <v>1572</v>
      </c>
      <c r="G164" s="3">
        <v>325</v>
      </c>
      <c r="H164" s="3">
        <v>0.87429509898569002</v>
      </c>
      <c r="I164" s="3">
        <v>0</v>
      </c>
      <c r="J164" s="3"/>
      <c r="K164" s="3" t="s">
        <v>1572</v>
      </c>
      <c r="L164" s="3">
        <v>322</v>
      </c>
      <c r="M164" s="3">
        <v>2.0445548641544899</v>
      </c>
      <c r="N164" s="3">
        <v>0</v>
      </c>
    </row>
    <row r="165" spans="1:14">
      <c r="A165" s="3" t="s">
        <v>1573</v>
      </c>
      <c r="B165" s="3">
        <v>334</v>
      </c>
      <c r="C165" s="3">
        <v>0.41778958314183501</v>
      </c>
      <c r="D165" s="3">
        <v>3.9975865996528E-7</v>
      </c>
      <c r="E165" s="3"/>
      <c r="F165" s="3" t="s">
        <v>1573</v>
      </c>
      <c r="G165" s="3">
        <v>324</v>
      </c>
      <c r="H165" s="3">
        <v>1.4983618315390601</v>
      </c>
      <c r="I165" s="3">
        <v>0</v>
      </c>
      <c r="J165" s="3"/>
      <c r="K165" s="3" t="s">
        <v>1573</v>
      </c>
      <c r="L165" s="3">
        <v>321</v>
      </c>
      <c r="M165" s="3">
        <v>1.6993640044375899</v>
      </c>
      <c r="N165" s="3">
        <v>0</v>
      </c>
    </row>
    <row r="166" spans="1:14">
      <c r="A166" s="3" t="s">
        <v>1574</v>
      </c>
      <c r="B166" s="3">
        <v>333</v>
      </c>
      <c r="C166" s="3">
        <v>-0.18908339086557999</v>
      </c>
      <c r="D166" s="3">
        <v>2.3076582783632602E-2</v>
      </c>
      <c r="E166" s="3"/>
      <c r="F166" s="3" t="s">
        <v>1574</v>
      </c>
      <c r="G166" s="3">
        <v>323</v>
      </c>
      <c r="H166" s="3">
        <v>-1.3663253387294201</v>
      </c>
      <c r="I166" s="3">
        <v>5.66502541079793E-12</v>
      </c>
      <c r="J166" s="3"/>
      <c r="K166" s="3" t="s">
        <v>1574</v>
      </c>
      <c r="L166" s="3">
        <v>320</v>
      </c>
      <c r="M166" s="3">
        <v>-1.5112222910934501</v>
      </c>
      <c r="N166" s="3">
        <v>3.8954306447180899E-11</v>
      </c>
    </row>
    <row r="167" spans="1:14">
      <c r="A167" s="3" t="s">
        <v>1575</v>
      </c>
      <c r="B167" s="3">
        <v>332</v>
      </c>
      <c r="C167" s="3">
        <v>1.11223457071953</v>
      </c>
      <c r="D167" s="3">
        <v>0</v>
      </c>
      <c r="E167" s="3"/>
      <c r="F167" s="3" t="s">
        <v>1575</v>
      </c>
      <c r="G167" s="3">
        <v>322</v>
      </c>
      <c r="H167" s="3">
        <v>1.1434465294104099</v>
      </c>
      <c r="I167" s="3">
        <v>0</v>
      </c>
      <c r="J167" s="3"/>
      <c r="K167" s="3" t="s">
        <v>1575</v>
      </c>
      <c r="L167" s="3">
        <v>319</v>
      </c>
      <c r="M167" s="3">
        <v>1.99073030515864</v>
      </c>
      <c r="N167" s="3">
        <v>0</v>
      </c>
    </row>
    <row r="168" spans="1:14">
      <c r="A168" s="3" t="s">
        <v>1577</v>
      </c>
      <c r="B168" s="3">
        <v>330</v>
      </c>
      <c r="C168" s="3">
        <v>0.32729030058263298</v>
      </c>
      <c r="D168" s="3">
        <v>2.1352480479784E-7</v>
      </c>
      <c r="E168" s="3"/>
      <c r="F168" s="3" t="s">
        <v>1577</v>
      </c>
      <c r="G168" s="3">
        <v>320</v>
      </c>
      <c r="H168" s="3" t="s">
        <v>1916</v>
      </c>
      <c r="I168" s="3" t="s">
        <v>1916</v>
      </c>
      <c r="J168" s="3"/>
      <c r="K168" s="3" t="s">
        <v>1577</v>
      </c>
      <c r="L168" s="3">
        <v>317</v>
      </c>
      <c r="M168" s="3" t="s">
        <v>1916</v>
      </c>
      <c r="N168" s="3" t="s">
        <v>1916</v>
      </c>
    </row>
    <row r="169" spans="1:14">
      <c r="A169" s="3" t="s">
        <v>1582</v>
      </c>
      <c r="B169" s="3">
        <v>325</v>
      </c>
      <c r="C169" s="3">
        <v>1.0109964459707399</v>
      </c>
      <c r="D169" s="3">
        <v>0</v>
      </c>
      <c r="E169" s="3"/>
      <c r="F169" s="3" t="s">
        <v>1582</v>
      </c>
      <c r="G169" s="3">
        <v>315</v>
      </c>
      <c r="H169" s="3">
        <v>1.88500972268948</v>
      </c>
      <c r="I169" s="3">
        <v>0</v>
      </c>
      <c r="J169" s="3"/>
      <c r="K169" s="3" t="s">
        <v>1582</v>
      </c>
      <c r="L169" s="3">
        <v>312</v>
      </c>
      <c r="M169" s="3">
        <v>2.4514616426459299</v>
      </c>
      <c r="N169" s="3">
        <v>0</v>
      </c>
    </row>
    <row r="170" spans="1:14">
      <c r="A170" s="3" t="s">
        <v>1583</v>
      </c>
      <c r="B170" s="3">
        <v>324</v>
      </c>
      <c r="C170" s="3">
        <v>-2.02500306009554</v>
      </c>
      <c r="D170" s="3">
        <v>0</v>
      </c>
      <c r="E170" s="3"/>
      <c r="F170" s="3" t="s">
        <v>1583</v>
      </c>
      <c r="G170" s="3">
        <v>314</v>
      </c>
      <c r="H170" s="3">
        <v>1.0822646397632101</v>
      </c>
      <c r="I170" s="3">
        <v>0</v>
      </c>
      <c r="J170" s="3"/>
      <c r="K170" s="3" t="s">
        <v>1583</v>
      </c>
      <c r="L170" s="3">
        <v>311</v>
      </c>
      <c r="M170" s="3">
        <v>-0.59193353609687605</v>
      </c>
      <c r="N170" s="3">
        <v>0</v>
      </c>
    </row>
    <row r="171" spans="1:14">
      <c r="A171" s="3" t="s">
        <v>1584</v>
      </c>
      <c r="B171" s="3">
        <v>323</v>
      </c>
      <c r="C171" s="3">
        <v>-2.4795939904928699</v>
      </c>
      <c r="D171" s="3">
        <v>0</v>
      </c>
      <c r="E171" s="3"/>
      <c r="F171" s="3" t="s">
        <v>1584</v>
      </c>
      <c r="G171" s="3">
        <v>313</v>
      </c>
      <c r="H171" s="3">
        <v>0.45323108908859799</v>
      </c>
      <c r="I171" s="3">
        <v>6.9950877877438403E-3</v>
      </c>
      <c r="J171" s="3"/>
      <c r="K171" s="3" t="s">
        <v>1584</v>
      </c>
      <c r="L171" s="3">
        <v>310</v>
      </c>
      <c r="M171" s="3">
        <v>-0.77712629480251605</v>
      </c>
      <c r="N171" s="3">
        <v>1.3572552952837299E-3</v>
      </c>
    </row>
    <row r="172" spans="1:14">
      <c r="A172" s="3" t="s">
        <v>1585</v>
      </c>
      <c r="B172" s="3">
        <v>322</v>
      </c>
      <c r="C172" s="3">
        <v>-2.1594771938472501</v>
      </c>
      <c r="D172" s="3">
        <v>0</v>
      </c>
      <c r="E172" s="3"/>
      <c r="F172" s="3" t="s">
        <v>1585</v>
      </c>
      <c r="G172" s="3">
        <v>312</v>
      </c>
      <c r="H172" s="3">
        <v>1.5581293055538801</v>
      </c>
      <c r="I172" s="3">
        <v>0</v>
      </c>
      <c r="J172" s="3"/>
      <c r="K172" s="3" t="s">
        <v>1585</v>
      </c>
      <c r="L172" s="3">
        <v>309</v>
      </c>
      <c r="M172" s="3">
        <v>-1.2373814034889901</v>
      </c>
      <c r="N172" s="3">
        <v>0</v>
      </c>
    </row>
    <row r="173" spans="1:14">
      <c r="A173" s="3" t="s">
        <v>1586</v>
      </c>
      <c r="B173" s="3">
        <v>321</v>
      </c>
      <c r="C173" s="3">
        <v>0.66426206232680396</v>
      </c>
      <c r="D173" s="3">
        <v>0</v>
      </c>
      <c r="E173" s="3"/>
      <c r="F173" s="3" t="s">
        <v>1586</v>
      </c>
      <c r="G173" s="3">
        <v>311</v>
      </c>
      <c r="H173" s="3">
        <v>-2.01291885448068</v>
      </c>
      <c r="I173" s="3">
        <v>0</v>
      </c>
      <c r="J173" s="3"/>
      <c r="K173" s="3" t="s">
        <v>1586</v>
      </c>
      <c r="L173" s="3">
        <v>308</v>
      </c>
      <c r="M173" s="3">
        <v>-1.5384649968403901</v>
      </c>
      <c r="N173" s="3">
        <v>0</v>
      </c>
    </row>
    <row r="174" spans="1:14">
      <c r="A174" s="3" t="s">
        <v>1587</v>
      </c>
      <c r="B174" s="3">
        <v>320</v>
      </c>
      <c r="C174" s="3">
        <v>0.66887004712596299</v>
      </c>
      <c r="D174" s="3">
        <v>0</v>
      </c>
      <c r="E174" s="3"/>
      <c r="F174" s="3" t="s">
        <v>1587</v>
      </c>
      <c r="G174" s="3">
        <v>310</v>
      </c>
      <c r="H174" s="3">
        <v>-2.0326730240922601</v>
      </c>
      <c r="I174" s="3">
        <v>0</v>
      </c>
      <c r="J174" s="3"/>
      <c r="K174" s="3" t="s">
        <v>1587</v>
      </c>
      <c r="L174" s="3">
        <v>307</v>
      </c>
      <c r="M174" s="3">
        <v>-1.7061685885479101</v>
      </c>
      <c r="N174" s="3">
        <v>0</v>
      </c>
    </row>
    <row r="175" spans="1:14">
      <c r="A175" s="3" t="s">
        <v>1588</v>
      </c>
      <c r="B175" s="3">
        <v>319</v>
      </c>
      <c r="C175" s="3">
        <v>0.39135741506592597</v>
      </c>
      <c r="D175" s="3">
        <v>6.5644532345187398E-4</v>
      </c>
      <c r="E175" s="3"/>
      <c r="F175" s="3" t="s">
        <v>1588</v>
      </c>
      <c r="G175" s="3">
        <v>309</v>
      </c>
      <c r="H175" s="3">
        <v>-0.15897744812763201</v>
      </c>
      <c r="I175" s="3">
        <v>0.16052691898045399</v>
      </c>
      <c r="J175" s="3"/>
      <c r="K175" s="3" t="s">
        <v>1588</v>
      </c>
      <c r="L175" s="3">
        <v>306</v>
      </c>
      <c r="M175" s="3">
        <v>0.19720971149174699</v>
      </c>
      <c r="N175" s="3">
        <v>0.26892314836831399</v>
      </c>
    </row>
    <row r="176" spans="1:14">
      <c r="A176" s="3" t="s">
        <v>1592</v>
      </c>
      <c r="B176" s="3">
        <v>315</v>
      </c>
      <c r="C176" s="3">
        <v>0.32594100125964298</v>
      </c>
      <c r="D176" s="3">
        <v>0.28477795890806201</v>
      </c>
      <c r="E176" s="3"/>
      <c r="F176" s="3" t="s">
        <v>1592</v>
      </c>
      <c r="G176" s="3">
        <v>306</v>
      </c>
      <c r="H176" s="3" t="s">
        <v>1916</v>
      </c>
      <c r="I176" s="3" t="s">
        <v>1916</v>
      </c>
      <c r="J176" s="3"/>
      <c r="K176" s="3" t="s">
        <v>1592</v>
      </c>
      <c r="L176" s="3">
        <v>302</v>
      </c>
      <c r="M176" s="3" t="s">
        <v>1916</v>
      </c>
      <c r="N176" s="3" t="s">
        <v>1916</v>
      </c>
    </row>
    <row r="177" spans="1:14">
      <c r="A177" s="3" t="s">
        <v>1593</v>
      </c>
      <c r="B177" s="3">
        <v>314</v>
      </c>
      <c r="C177" s="3">
        <v>0.17930557969446101</v>
      </c>
      <c r="D177" s="3">
        <v>1.2572370524083101E-6</v>
      </c>
      <c r="E177" s="3"/>
      <c r="F177" s="3" t="s">
        <v>1593</v>
      </c>
      <c r="G177" s="3">
        <v>305</v>
      </c>
      <c r="H177" s="3" t="s">
        <v>1916</v>
      </c>
      <c r="I177" s="3" t="s">
        <v>1916</v>
      </c>
      <c r="J177" s="3"/>
      <c r="K177" s="3" t="s">
        <v>1593</v>
      </c>
      <c r="L177" s="3">
        <v>301</v>
      </c>
      <c r="M177" s="3" t="s">
        <v>1916</v>
      </c>
      <c r="N177" s="3" t="s">
        <v>1916</v>
      </c>
    </row>
    <row r="178" spans="1:14">
      <c r="A178" s="3" t="s">
        <v>1594</v>
      </c>
      <c r="B178" s="3">
        <v>313</v>
      </c>
      <c r="C178" s="3">
        <v>-2.87191552621116</v>
      </c>
      <c r="D178" s="3">
        <v>0</v>
      </c>
      <c r="E178" s="3"/>
      <c r="F178" s="3" t="s">
        <v>1594</v>
      </c>
      <c r="G178" s="3">
        <v>304</v>
      </c>
      <c r="H178" s="3">
        <v>1.3000728095907199</v>
      </c>
      <c r="I178" s="3">
        <v>0</v>
      </c>
      <c r="J178" s="3"/>
      <c r="K178" s="3" t="s">
        <v>1594</v>
      </c>
      <c r="L178" s="3">
        <v>300</v>
      </c>
      <c r="M178" s="3">
        <v>-1.5934319339366001</v>
      </c>
      <c r="N178" s="3">
        <v>0</v>
      </c>
    </row>
    <row r="179" spans="1:14">
      <c r="A179" s="3" t="s">
        <v>1595</v>
      </c>
      <c r="B179" s="3">
        <v>312</v>
      </c>
      <c r="C179" s="3">
        <v>-3.1319767212985701</v>
      </c>
      <c r="D179" s="3">
        <v>3.2586899779763901E-15</v>
      </c>
      <c r="E179" s="3"/>
      <c r="F179" s="3" t="s">
        <v>1595</v>
      </c>
      <c r="G179" s="3">
        <v>303</v>
      </c>
      <c r="H179" s="3">
        <v>0.16692763102414501</v>
      </c>
      <c r="I179" s="3">
        <v>0.36436849801957899</v>
      </c>
      <c r="J179" s="3"/>
      <c r="K179" s="3" t="s">
        <v>1595</v>
      </c>
      <c r="L179" s="3">
        <v>299</v>
      </c>
      <c r="M179" s="3">
        <v>-0.67015398928659797</v>
      </c>
      <c r="N179" s="3">
        <v>3.7439997899946599E-2</v>
      </c>
    </row>
    <row r="180" spans="1:14">
      <c r="A180" s="3" t="s">
        <v>1621</v>
      </c>
      <c r="B180" s="3">
        <v>286</v>
      </c>
      <c r="C180" s="3">
        <v>2.3861407310137199</v>
      </c>
      <c r="D180" s="3">
        <v>0</v>
      </c>
      <c r="E180" s="3"/>
      <c r="F180" s="3" t="s">
        <v>1621</v>
      </c>
      <c r="G180" s="3">
        <v>277</v>
      </c>
      <c r="H180" s="3">
        <v>-0.59452667598492503</v>
      </c>
      <c r="I180" s="3">
        <v>5.4904348255523302E-8</v>
      </c>
      <c r="J180" s="3"/>
      <c r="K180" s="3" t="s">
        <v>1621</v>
      </c>
      <c r="L180" s="3">
        <v>276</v>
      </c>
      <c r="M180" s="3">
        <v>1.77941318768631</v>
      </c>
      <c r="N180" s="3">
        <v>1.2789938959303401E-12</v>
      </c>
    </row>
    <row r="181" spans="1:14">
      <c r="A181" s="3" t="s">
        <v>1622</v>
      </c>
      <c r="B181" s="3">
        <v>285</v>
      </c>
      <c r="C181" s="3">
        <v>1.6831394832397699</v>
      </c>
      <c r="D181" s="3">
        <v>7.5684290533867701E-7</v>
      </c>
      <c r="E181" s="3"/>
      <c r="F181" s="3" t="s">
        <v>1622</v>
      </c>
      <c r="G181" s="3">
        <v>276</v>
      </c>
      <c r="H181" s="3" t="s">
        <v>1916</v>
      </c>
      <c r="I181" s="3" t="s">
        <v>1916</v>
      </c>
      <c r="J181" s="3"/>
      <c r="K181" s="3" t="s">
        <v>1622</v>
      </c>
      <c r="L181" s="3">
        <v>275</v>
      </c>
      <c r="M181" s="3" t="s">
        <v>1916</v>
      </c>
      <c r="N181" s="3" t="s">
        <v>1916</v>
      </c>
    </row>
    <row r="182" spans="1:14">
      <c r="A182" s="3" t="s">
        <v>1624</v>
      </c>
      <c r="B182" s="3">
        <v>283</v>
      </c>
      <c r="C182" s="3">
        <v>1.11126892946525</v>
      </c>
      <c r="D182" s="3">
        <v>0</v>
      </c>
      <c r="E182" s="3"/>
      <c r="F182" s="3" t="s">
        <v>1624</v>
      </c>
      <c r="G182" s="3">
        <v>274</v>
      </c>
      <c r="H182" s="3">
        <v>3.2772055491522898</v>
      </c>
      <c r="I182" s="3">
        <v>0</v>
      </c>
      <c r="J182" s="3"/>
      <c r="K182" s="3" t="s">
        <v>1624</v>
      </c>
      <c r="L182" s="3">
        <v>273</v>
      </c>
      <c r="M182" s="3">
        <v>4.0888302485211199</v>
      </c>
      <c r="N182" s="3">
        <v>0</v>
      </c>
    </row>
    <row r="183" spans="1:14">
      <c r="A183" s="3" t="s">
        <v>1625</v>
      </c>
      <c r="B183" s="3">
        <v>282</v>
      </c>
      <c r="C183" s="3">
        <v>1.6447836008491501</v>
      </c>
      <c r="D183" s="3">
        <v>3.5231053124840599E-8</v>
      </c>
      <c r="E183" s="3"/>
      <c r="F183" s="3" t="s">
        <v>1625</v>
      </c>
      <c r="G183" s="3">
        <v>273</v>
      </c>
      <c r="H183" s="3">
        <v>3.0346019264410899</v>
      </c>
      <c r="I183" s="3">
        <v>0</v>
      </c>
      <c r="J183" s="3"/>
      <c r="K183" s="3" t="s">
        <v>1625</v>
      </c>
      <c r="L183" s="3">
        <v>272</v>
      </c>
      <c r="M183" s="3">
        <v>4.5422701138947401</v>
      </c>
      <c r="N183" s="3">
        <v>1.1671144531302699E-14</v>
      </c>
    </row>
    <row r="184" spans="1:14">
      <c r="A184" s="3" t="s">
        <v>1626</v>
      </c>
      <c r="B184" s="3">
        <v>281</v>
      </c>
      <c r="C184" s="3">
        <v>0.57924956017852702</v>
      </c>
      <c r="D184" s="3">
        <v>7.8386306268919894E-8</v>
      </c>
      <c r="E184" s="3"/>
      <c r="F184" s="3" t="s">
        <v>1626</v>
      </c>
      <c r="G184" s="3">
        <v>272</v>
      </c>
      <c r="H184" s="3">
        <v>3.6284280155318802</v>
      </c>
      <c r="I184" s="3">
        <v>0</v>
      </c>
      <c r="J184" s="3"/>
      <c r="K184" s="3" t="s">
        <v>1626</v>
      </c>
      <c r="L184" s="3">
        <v>271</v>
      </c>
      <c r="M184" s="3">
        <v>4.1281626183246001</v>
      </c>
      <c r="N184" s="3">
        <v>0</v>
      </c>
    </row>
    <row r="185" spans="1:14">
      <c r="A185" s="3" t="s">
        <v>1638</v>
      </c>
      <c r="B185" s="3">
        <v>269</v>
      </c>
      <c r="C185" s="3">
        <v>-0.55197495492048099</v>
      </c>
      <c r="D185" s="3">
        <v>8.0563174156102798E-4</v>
      </c>
      <c r="E185" s="3"/>
      <c r="F185" s="3" t="s">
        <v>1638</v>
      </c>
      <c r="G185" s="3">
        <v>260</v>
      </c>
      <c r="H185" s="3">
        <v>1.4690378181965</v>
      </c>
      <c r="I185" s="3">
        <v>5.7115674557298995E-13</v>
      </c>
      <c r="J185" s="3"/>
      <c r="K185" s="3" t="s">
        <v>1638</v>
      </c>
      <c r="L185" s="3">
        <v>259</v>
      </c>
      <c r="M185" s="3">
        <v>-5.4365319517437997E-2</v>
      </c>
      <c r="N185" s="3">
        <v>0.68568635824814705</v>
      </c>
    </row>
    <row r="186" spans="1:14">
      <c r="A186" s="3" t="s">
        <v>1640</v>
      </c>
      <c r="B186" s="3">
        <v>267</v>
      </c>
      <c r="C186" s="3">
        <v>1.22749178781949</v>
      </c>
      <c r="D186" s="3">
        <v>0</v>
      </c>
      <c r="E186" s="3"/>
      <c r="F186" s="3" t="s">
        <v>1640</v>
      </c>
      <c r="G186" s="3">
        <v>258</v>
      </c>
      <c r="H186" s="3">
        <v>-2.35256950474673E-2</v>
      </c>
      <c r="I186" s="3">
        <v>0.61480710254524595</v>
      </c>
      <c r="J186" s="3"/>
      <c r="K186" s="3" t="s">
        <v>1640</v>
      </c>
      <c r="L186" s="3">
        <v>257</v>
      </c>
      <c r="M186" s="3">
        <v>1.3294507386133401</v>
      </c>
      <c r="N186" s="3">
        <v>0</v>
      </c>
    </row>
    <row r="187" spans="1:14">
      <c r="A187" s="3" t="s">
        <v>1642</v>
      </c>
      <c r="B187" s="3">
        <v>265</v>
      </c>
      <c r="C187" s="3">
        <v>-0.43428377631711901</v>
      </c>
      <c r="D187" s="3">
        <v>2.0823084817615302E-11</v>
      </c>
      <c r="E187" s="3"/>
      <c r="F187" s="3" t="s">
        <v>1642</v>
      </c>
      <c r="G187" s="3">
        <v>256</v>
      </c>
      <c r="H187" s="3">
        <v>-3.4874198863388099</v>
      </c>
      <c r="I187" s="3">
        <v>0</v>
      </c>
      <c r="J187" s="3"/>
      <c r="K187" s="3" t="s">
        <v>1642</v>
      </c>
      <c r="L187" s="3">
        <v>255</v>
      </c>
      <c r="M187" s="3">
        <v>-3.8296444480253502</v>
      </c>
      <c r="N187" s="3">
        <v>0</v>
      </c>
    </row>
    <row r="188" spans="1:14">
      <c r="A188" s="3" t="s">
        <v>1652</v>
      </c>
      <c r="B188" s="3">
        <v>255</v>
      </c>
      <c r="C188" s="3">
        <v>2.1140277899911899</v>
      </c>
      <c r="D188" s="3">
        <v>0</v>
      </c>
      <c r="E188" s="3"/>
      <c r="F188" s="3" t="s">
        <v>1652</v>
      </c>
      <c r="G188" s="3">
        <v>247</v>
      </c>
      <c r="H188" s="3">
        <v>-2.87045157446655</v>
      </c>
      <c r="I188" s="3">
        <v>0</v>
      </c>
      <c r="J188" s="3"/>
      <c r="K188" s="3" t="s">
        <v>1652</v>
      </c>
      <c r="L188" s="3">
        <v>245</v>
      </c>
      <c r="M188" s="3">
        <v>-0.807100482501379</v>
      </c>
      <c r="N188" s="3">
        <v>1.2040695739463299E-9</v>
      </c>
    </row>
    <row r="189" spans="1:14">
      <c r="A189" s="3" t="s">
        <v>1653</v>
      </c>
      <c r="B189" s="3">
        <v>254</v>
      </c>
      <c r="C189" s="3">
        <v>2.2376784806743699</v>
      </c>
      <c r="D189" s="3">
        <v>0</v>
      </c>
      <c r="E189" s="3"/>
      <c r="F189" s="3" t="s">
        <v>1653</v>
      </c>
      <c r="G189" s="3">
        <v>246</v>
      </c>
      <c r="H189" s="3">
        <v>-2.1721002218107701</v>
      </c>
      <c r="I189" s="3">
        <v>0</v>
      </c>
      <c r="J189" s="3"/>
      <c r="K189" s="3" t="s">
        <v>1653</v>
      </c>
      <c r="L189" s="3">
        <v>244</v>
      </c>
      <c r="M189" s="3">
        <v>1.6644751481056898E-2</v>
      </c>
      <c r="N189" s="3">
        <v>0.77403437240789297</v>
      </c>
    </row>
    <row r="190" spans="1:14">
      <c r="A190" s="3" t="s">
        <v>1660</v>
      </c>
      <c r="B190" s="3">
        <v>247</v>
      </c>
      <c r="C190" s="3">
        <v>2.2620948138399299</v>
      </c>
      <c r="D190" s="3">
        <v>0</v>
      </c>
      <c r="E190" s="3"/>
      <c r="F190" s="3" t="s">
        <v>1660</v>
      </c>
      <c r="G190" s="3">
        <v>240</v>
      </c>
      <c r="H190" s="3">
        <v>-2.63450267637959</v>
      </c>
      <c r="I190" s="3">
        <v>0</v>
      </c>
      <c r="J190" s="3"/>
      <c r="K190" s="3" t="s">
        <v>1660</v>
      </c>
      <c r="L190" s="3">
        <v>238</v>
      </c>
      <c r="M190" s="3">
        <v>-0.79377436634729104</v>
      </c>
      <c r="N190" s="3">
        <v>5.5960202873689098E-9</v>
      </c>
    </row>
    <row r="191" spans="1:14">
      <c r="A191" s="3" t="s">
        <v>1668</v>
      </c>
      <c r="B191" s="3">
        <v>239</v>
      </c>
      <c r="C191" s="3">
        <v>0.28992441605646702</v>
      </c>
      <c r="D191" s="3">
        <v>1.15228522353704E-2</v>
      </c>
      <c r="E191" s="3"/>
      <c r="F191" s="3" t="s">
        <v>1668</v>
      </c>
      <c r="G191" s="3">
        <v>232</v>
      </c>
      <c r="H191" s="3">
        <v>-0.164115835120695</v>
      </c>
      <c r="I191" s="3">
        <v>1.6053285577934399E-2</v>
      </c>
      <c r="J191" s="3"/>
      <c r="K191" s="3" t="s">
        <v>1668</v>
      </c>
      <c r="L191" s="3">
        <v>230</v>
      </c>
      <c r="M191" s="3" t="s">
        <v>1916</v>
      </c>
      <c r="N191" s="3" t="s">
        <v>1916</v>
      </c>
    </row>
    <row r="192" spans="1:14">
      <c r="A192" s="3" t="s">
        <v>1677</v>
      </c>
      <c r="B192" s="3">
        <v>230</v>
      </c>
      <c r="C192" s="3">
        <v>0.99033139925547797</v>
      </c>
      <c r="D192" s="3">
        <v>2.1149721126965E-5</v>
      </c>
      <c r="E192" s="3"/>
      <c r="F192" s="3" t="s">
        <v>1677</v>
      </c>
      <c r="G192" s="3">
        <v>224</v>
      </c>
      <c r="H192" s="3">
        <v>-5.8819057315518203E-2</v>
      </c>
      <c r="I192" s="3">
        <v>0.33191198824670098</v>
      </c>
      <c r="J192" s="3"/>
      <c r="K192" s="3" t="s">
        <v>1677</v>
      </c>
      <c r="L192" s="3">
        <v>221</v>
      </c>
      <c r="M192" s="3">
        <v>1.0645982745143501</v>
      </c>
      <c r="N192" s="3">
        <v>5.1263027554341003E-8</v>
      </c>
    </row>
    <row r="193" spans="1:14">
      <c r="A193" s="3" t="s">
        <v>1679</v>
      </c>
      <c r="B193" s="3">
        <v>228</v>
      </c>
      <c r="C193" s="3">
        <v>-1.6495860328565499</v>
      </c>
      <c r="D193" s="3">
        <v>0</v>
      </c>
      <c r="E193" s="3"/>
      <c r="F193" s="3" t="s">
        <v>1679</v>
      </c>
      <c r="G193" s="3">
        <v>222</v>
      </c>
      <c r="H193" s="3">
        <v>0.39250987065832699</v>
      </c>
      <c r="I193" s="3">
        <v>2.4283203674598299E-5</v>
      </c>
      <c r="J193" s="3"/>
      <c r="K193" s="3" t="s">
        <v>1679</v>
      </c>
      <c r="L193" s="3">
        <v>219</v>
      </c>
      <c r="M193" s="3">
        <v>-1.2457838111472199</v>
      </c>
      <c r="N193" s="3">
        <v>0</v>
      </c>
    </row>
    <row r="194" spans="1:14">
      <c r="A194" s="3" t="s">
        <v>1693</v>
      </c>
      <c r="B194" s="3">
        <v>214</v>
      </c>
      <c r="C194" s="3">
        <v>0.50770940997173697</v>
      </c>
      <c r="D194" s="3">
        <v>6.4075211965446903E-7</v>
      </c>
      <c r="E194" s="3"/>
      <c r="F194" s="3" t="s">
        <v>1693</v>
      </c>
      <c r="G194" s="3">
        <v>209</v>
      </c>
      <c r="H194" s="3">
        <v>-0.98645183703525796</v>
      </c>
      <c r="I194" s="3">
        <v>1.4047353449569801E-9</v>
      </c>
      <c r="J194" s="3"/>
      <c r="K194" s="3" t="s">
        <v>1693</v>
      </c>
      <c r="L194" s="3">
        <v>207</v>
      </c>
      <c r="M194" s="3">
        <v>-0.82144805616597005</v>
      </c>
      <c r="N194" s="3">
        <v>1.9739796344175899E-6</v>
      </c>
    </row>
    <row r="195" spans="1:14">
      <c r="A195" s="3" t="s">
        <v>1714</v>
      </c>
      <c r="B195" s="3">
        <v>193</v>
      </c>
      <c r="C195" s="3">
        <v>-1.3601074354982701</v>
      </c>
      <c r="D195" s="3">
        <v>0</v>
      </c>
      <c r="E195" s="3"/>
      <c r="F195" s="3" t="s">
        <v>1714</v>
      </c>
      <c r="G195" s="3">
        <v>189</v>
      </c>
      <c r="H195" s="3">
        <v>-0.64281110904939098</v>
      </c>
      <c r="I195" s="3">
        <v>3.31447547869112E-6</v>
      </c>
      <c r="J195" s="3"/>
      <c r="K195" s="3" t="s">
        <v>1714</v>
      </c>
      <c r="L195" s="3">
        <v>188</v>
      </c>
      <c r="M195" s="3">
        <v>-1.8079767239312201</v>
      </c>
      <c r="N195" s="3">
        <v>0</v>
      </c>
    </row>
    <row r="196" spans="1:14">
      <c r="A196" s="3" t="s">
        <v>1724</v>
      </c>
      <c r="B196" s="3">
        <v>183</v>
      </c>
      <c r="C196" s="3">
        <v>1.13187803697482</v>
      </c>
      <c r="D196" s="3">
        <v>1.78584989100788E-9</v>
      </c>
      <c r="E196" s="3"/>
      <c r="F196" s="3" t="s">
        <v>1724</v>
      </c>
      <c r="G196" s="3">
        <v>179</v>
      </c>
      <c r="H196" s="3">
        <v>-1.2206609763057401</v>
      </c>
      <c r="I196" s="3">
        <v>4.1531159412737303E-4</v>
      </c>
      <c r="J196" s="3"/>
      <c r="K196" s="3" t="s">
        <v>1724</v>
      </c>
      <c r="L196" s="3">
        <v>179</v>
      </c>
      <c r="M196" s="3">
        <v>-0.33940026169494802</v>
      </c>
      <c r="N196" s="3">
        <v>8.1872249986313095E-2</v>
      </c>
    </row>
    <row r="197" spans="1:14">
      <c r="A197" s="3" t="s">
        <v>1731</v>
      </c>
      <c r="B197" s="3">
        <v>176</v>
      </c>
      <c r="C197" s="3">
        <v>0.135262989271316</v>
      </c>
      <c r="D197" s="3">
        <v>1.5389924194304599E-2</v>
      </c>
      <c r="E197" s="3"/>
      <c r="F197" s="3" t="s">
        <v>1731</v>
      </c>
      <c r="G197" s="3">
        <v>172</v>
      </c>
      <c r="H197" s="3">
        <v>-3.6341250629082298</v>
      </c>
      <c r="I197" s="3">
        <v>5.5039685821589799E-7</v>
      </c>
      <c r="J197" s="3"/>
      <c r="K197" s="3" t="s">
        <v>1731</v>
      </c>
      <c r="L197" s="3">
        <v>172</v>
      </c>
      <c r="M197" s="3">
        <v>-3.75698969565802</v>
      </c>
      <c r="N197" s="3">
        <v>3.70209782728801E-7</v>
      </c>
    </row>
    <row r="198" spans="1:14">
      <c r="A198" s="3" t="s">
        <v>1740</v>
      </c>
      <c r="B198" s="3">
        <v>167</v>
      </c>
      <c r="C198" s="3">
        <v>-2.1330356816316201</v>
      </c>
      <c r="D198" s="3">
        <v>0</v>
      </c>
      <c r="E198" s="3"/>
      <c r="F198" s="3" t="s">
        <v>1740</v>
      </c>
      <c r="G198" s="3">
        <v>164</v>
      </c>
      <c r="H198" s="3">
        <v>1.82653315108564</v>
      </c>
      <c r="I198" s="3">
        <v>0</v>
      </c>
      <c r="J198" s="3"/>
      <c r="K198" s="3" t="s">
        <v>1740</v>
      </c>
      <c r="L198" s="3">
        <v>163</v>
      </c>
      <c r="M198" s="3">
        <v>-0.40834327255550401</v>
      </c>
      <c r="N198" s="3">
        <v>1.44891284206171E-6</v>
      </c>
    </row>
    <row r="199" spans="1:14">
      <c r="A199" s="3" t="s">
        <v>1741</v>
      </c>
      <c r="B199" s="3">
        <v>166</v>
      </c>
      <c r="C199" s="3" t="s">
        <v>1916</v>
      </c>
      <c r="D199" s="3" t="s">
        <v>1916</v>
      </c>
      <c r="E199" s="3"/>
      <c r="F199" s="3" t="e">
        <v>#N/A</v>
      </c>
      <c r="G199" s="3" t="e">
        <v>#N/A</v>
      </c>
      <c r="H199" s="3" t="e">
        <v>#N/A</v>
      </c>
      <c r="I199" s="3" t="e">
        <v>#N/A</v>
      </c>
      <c r="J199" s="3"/>
      <c r="K199" s="3" t="s">
        <v>1741</v>
      </c>
      <c r="L199" s="3">
        <v>162</v>
      </c>
      <c r="M199" s="3" t="s">
        <v>1916</v>
      </c>
      <c r="N199" s="3" t="s">
        <v>1916</v>
      </c>
    </row>
    <row r="200" spans="1:14">
      <c r="A200" s="3" t="s">
        <v>1760</v>
      </c>
      <c r="B200" s="3">
        <v>147</v>
      </c>
      <c r="C200" s="3">
        <v>2.1463181347342899</v>
      </c>
      <c r="D200" s="3">
        <v>0</v>
      </c>
      <c r="E200" s="3"/>
      <c r="F200" s="3" t="s">
        <v>1760</v>
      </c>
      <c r="G200" s="3">
        <v>145</v>
      </c>
      <c r="H200" s="3" t="s">
        <v>1916</v>
      </c>
      <c r="I200" s="3" t="s">
        <v>1916</v>
      </c>
      <c r="J200" s="3"/>
      <c r="K200" s="3" t="s">
        <v>1760</v>
      </c>
      <c r="L200" s="3">
        <v>144</v>
      </c>
      <c r="M200" s="3" t="s">
        <v>1916</v>
      </c>
      <c r="N200" s="3" t="s">
        <v>1916</v>
      </c>
    </row>
    <row r="201" spans="1:14">
      <c r="A201" s="3" t="s">
        <v>1761</v>
      </c>
      <c r="B201" s="3">
        <v>146</v>
      </c>
      <c r="C201" s="3">
        <v>-0.13269459986186</v>
      </c>
      <c r="D201" s="3">
        <v>3.7173832748078001E-3</v>
      </c>
      <c r="E201" s="3"/>
      <c r="F201" s="3" t="s">
        <v>1761</v>
      </c>
      <c r="G201" s="3">
        <v>144</v>
      </c>
      <c r="H201" s="3">
        <v>-1.73444591168825</v>
      </c>
      <c r="I201" s="3">
        <v>0</v>
      </c>
      <c r="J201" s="3"/>
      <c r="K201" s="3" t="s">
        <v>1761</v>
      </c>
      <c r="L201" s="3">
        <v>143</v>
      </c>
      <c r="M201" s="3">
        <v>-1.87636957116995</v>
      </c>
      <c r="N201" s="3">
        <v>0</v>
      </c>
    </row>
    <row r="202" spans="1:14">
      <c r="A202" s="3" t="s">
        <v>1774</v>
      </c>
      <c r="B202" s="3">
        <v>133</v>
      </c>
      <c r="C202" s="3">
        <v>-2.3359104025651898</v>
      </c>
      <c r="D202" s="3">
        <v>0</v>
      </c>
      <c r="E202" s="3"/>
      <c r="F202" s="3" t="s">
        <v>1774</v>
      </c>
      <c r="G202" s="3">
        <v>131</v>
      </c>
      <c r="H202" s="3">
        <v>1.5769559772236099</v>
      </c>
      <c r="I202" s="3">
        <v>0</v>
      </c>
      <c r="J202" s="3"/>
      <c r="K202" s="3" t="s">
        <v>1774</v>
      </c>
      <c r="L202" s="3">
        <v>130</v>
      </c>
      <c r="M202" s="3">
        <v>-0.38046965446782299</v>
      </c>
      <c r="N202" s="3">
        <v>2.5690955365176998E-4</v>
      </c>
    </row>
    <row r="203" spans="1:14">
      <c r="A203" s="3" t="s">
        <v>1776</v>
      </c>
      <c r="B203" s="3">
        <v>131</v>
      </c>
      <c r="C203" s="3">
        <v>-1.9511405729997799</v>
      </c>
      <c r="D203" s="3">
        <v>5.3678744297410503E-15</v>
      </c>
      <c r="E203" s="3"/>
      <c r="F203" s="3" t="s">
        <v>1776</v>
      </c>
      <c r="G203" s="3">
        <v>129</v>
      </c>
      <c r="H203" s="3">
        <v>1.15302177299039</v>
      </c>
      <c r="I203" s="3">
        <v>3.0880082763078099E-6</v>
      </c>
      <c r="J203" s="3"/>
      <c r="K203" s="3" t="s">
        <v>1776</v>
      </c>
      <c r="L203" s="3">
        <v>128</v>
      </c>
      <c r="M203" s="3">
        <v>-0.79294688670855895</v>
      </c>
      <c r="N203" s="3">
        <v>1.7149289897759999E-10</v>
      </c>
    </row>
    <row r="204" spans="1:14">
      <c r="A204" s="3" t="s">
        <v>1777</v>
      </c>
      <c r="B204" s="3">
        <v>130</v>
      </c>
      <c r="C204" s="3">
        <v>-2.4166688918938699</v>
      </c>
      <c r="D204" s="3">
        <v>0</v>
      </c>
      <c r="E204" s="3"/>
      <c r="F204" s="3" t="s">
        <v>1777</v>
      </c>
      <c r="G204" s="3">
        <v>128</v>
      </c>
      <c r="H204" s="3">
        <v>0.54823292565909199</v>
      </c>
      <c r="I204" s="3">
        <v>4.7407140212088004E-3</v>
      </c>
      <c r="J204" s="3"/>
      <c r="K204" s="3" t="s">
        <v>1777</v>
      </c>
      <c r="L204" s="3">
        <v>127</v>
      </c>
      <c r="M204" s="3">
        <v>-1.9155270692979001</v>
      </c>
      <c r="N204" s="3">
        <v>0</v>
      </c>
    </row>
    <row r="205" spans="1:14">
      <c r="A205" s="3" t="s">
        <v>1781</v>
      </c>
      <c r="B205" s="3">
        <v>126</v>
      </c>
      <c r="C205" s="3">
        <v>-0.66522693795549404</v>
      </c>
      <c r="D205" s="3">
        <v>0</v>
      </c>
      <c r="E205" s="3"/>
      <c r="F205" s="3" t="s">
        <v>1781</v>
      </c>
      <c r="G205" s="3">
        <v>124</v>
      </c>
      <c r="H205" s="3">
        <v>-1.5106850854276299</v>
      </c>
      <c r="I205" s="3">
        <v>0</v>
      </c>
      <c r="J205" s="3"/>
      <c r="K205" s="3" t="s">
        <v>1781</v>
      </c>
      <c r="L205" s="3">
        <v>124</v>
      </c>
      <c r="M205" s="3">
        <v>-2.0933356983329801</v>
      </c>
      <c r="N205" s="3">
        <v>0</v>
      </c>
    </row>
    <row r="206" spans="1:14">
      <c r="A206" s="3" t="s">
        <v>1785</v>
      </c>
      <c r="B206" s="3">
        <v>122</v>
      </c>
      <c r="C206" s="3">
        <v>1.4612707976599399</v>
      </c>
      <c r="D206" s="3">
        <v>2.0982583159898601E-14</v>
      </c>
      <c r="E206" s="3"/>
      <c r="F206" s="3" t="s">
        <v>1785</v>
      </c>
      <c r="G206" s="3">
        <v>120</v>
      </c>
      <c r="H206" s="3" t="s">
        <v>1916</v>
      </c>
      <c r="I206" s="3" t="s">
        <v>1916</v>
      </c>
      <c r="J206" s="3"/>
      <c r="K206" s="3" t="s">
        <v>1785</v>
      </c>
      <c r="L206" s="3">
        <v>121</v>
      </c>
      <c r="M206" s="3" t="s">
        <v>1916</v>
      </c>
      <c r="N206" s="3" t="s">
        <v>1916</v>
      </c>
    </row>
    <row r="207" spans="1:14">
      <c r="A207" s="3" t="s">
        <v>1786</v>
      </c>
      <c r="B207" s="3">
        <v>121</v>
      </c>
      <c r="C207" s="3">
        <v>3.0050684869145501</v>
      </c>
      <c r="D207" s="3">
        <v>0</v>
      </c>
      <c r="E207" s="3"/>
      <c r="F207" s="3" t="s">
        <v>1786</v>
      </c>
      <c r="G207" s="3">
        <v>119</v>
      </c>
      <c r="H207" s="3">
        <v>-2.4029660777727901</v>
      </c>
      <c r="I207" s="3">
        <v>0</v>
      </c>
      <c r="J207" s="3"/>
      <c r="K207" s="3" t="s">
        <v>1786</v>
      </c>
      <c r="L207" s="3">
        <v>120</v>
      </c>
      <c r="M207" s="3">
        <v>0.90429109113366202</v>
      </c>
      <c r="N207" s="3">
        <v>0</v>
      </c>
    </row>
    <row r="208" spans="1:14">
      <c r="A208" s="3" t="s">
        <v>1799</v>
      </c>
      <c r="B208" s="3">
        <v>108</v>
      </c>
      <c r="C208" s="3" t="s">
        <v>1916</v>
      </c>
      <c r="D208" s="3" t="s">
        <v>1916</v>
      </c>
      <c r="E208" s="3"/>
      <c r="F208" s="3" t="s">
        <v>1799</v>
      </c>
      <c r="G208" s="3">
        <v>107</v>
      </c>
      <c r="H208" s="3">
        <v>-2.1915675922925</v>
      </c>
      <c r="I208" s="3">
        <v>2.9421188593387298E-4</v>
      </c>
      <c r="J208" s="3"/>
      <c r="K208" s="3" t="s">
        <v>1799</v>
      </c>
      <c r="L208" s="3">
        <v>107</v>
      </c>
      <c r="M208" s="3" t="s">
        <v>1916</v>
      </c>
      <c r="N208" s="3" t="s">
        <v>1916</v>
      </c>
    </row>
    <row r="209" spans="1:14">
      <c r="A209" s="3" t="s">
        <v>1808</v>
      </c>
      <c r="B209" s="3">
        <v>99</v>
      </c>
      <c r="C209" s="3">
        <v>4.4986688612441101</v>
      </c>
      <c r="D209" s="3">
        <v>0</v>
      </c>
      <c r="E209" s="3"/>
      <c r="F209" s="3" t="s">
        <v>1808</v>
      </c>
      <c r="G209" s="3">
        <v>98</v>
      </c>
      <c r="H209" s="3">
        <v>0.69992496117726399</v>
      </c>
      <c r="I209" s="3">
        <v>0</v>
      </c>
      <c r="J209" s="3"/>
      <c r="K209" s="3" t="s">
        <v>1808</v>
      </c>
      <c r="L209" s="3">
        <v>98</v>
      </c>
      <c r="M209" s="3">
        <v>4.9752286534284904</v>
      </c>
      <c r="N209" s="3">
        <v>0</v>
      </c>
    </row>
    <row r="210" spans="1:14">
      <c r="A210" s="3" t="s">
        <v>1816</v>
      </c>
      <c r="B210" s="3">
        <v>91</v>
      </c>
      <c r="C210" s="3">
        <v>0.74134823640117098</v>
      </c>
      <c r="D210" s="3">
        <v>6.7380865156829301E-8</v>
      </c>
      <c r="E210" s="3"/>
      <c r="F210" s="3" t="s">
        <v>1816</v>
      </c>
      <c r="G210" s="3">
        <v>90</v>
      </c>
      <c r="H210" s="3">
        <v>-0.58859888471039901</v>
      </c>
      <c r="I210" s="3">
        <v>1.24517055451836E-5</v>
      </c>
      <c r="J210" s="3"/>
      <c r="K210" s="3" t="s">
        <v>1816</v>
      </c>
      <c r="L210" s="3">
        <v>91</v>
      </c>
      <c r="M210" s="3">
        <v>0.69844720838554697</v>
      </c>
      <c r="N210" s="3">
        <v>2.8475899216258899E-7</v>
      </c>
    </row>
    <row r="211" spans="1:14">
      <c r="A211" s="3" t="s">
        <v>1824</v>
      </c>
      <c r="B211" s="3">
        <v>83</v>
      </c>
      <c r="C211" s="3">
        <v>0.379741600931923</v>
      </c>
      <c r="D211" s="3">
        <v>1.01758763032029E-10</v>
      </c>
      <c r="E211" s="3"/>
      <c r="F211" s="3" t="s">
        <v>1824</v>
      </c>
      <c r="G211" s="3">
        <v>83</v>
      </c>
      <c r="H211" s="3">
        <v>-1.4521966983807899</v>
      </c>
      <c r="I211" s="3">
        <v>0</v>
      </c>
      <c r="J211" s="3"/>
      <c r="K211" s="3" t="s">
        <v>1824</v>
      </c>
      <c r="L211" s="3">
        <v>83</v>
      </c>
      <c r="M211" s="3">
        <v>-1.0534674009112699</v>
      </c>
      <c r="N211" s="3">
        <v>0</v>
      </c>
    </row>
    <row r="212" spans="1:14">
      <c r="A212" s="3" t="s">
        <v>1830</v>
      </c>
      <c r="B212" s="3">
        <v>78</v>
      </c>
      <c r="C212" s="3">
        <v>-2.6276328631814501</v>
      </c>
      <c r="D212" s="3">
        <v>0</v>
      </c>
      <c r="E212" s="3"/>
      <c r="F212" s="3" t="s">
        <v>1830</v>
      </c>
      <c r="G212" s="3">
        <v>77</v>
      </c>
      <c r="H212" s="3">
        <v>0.92490282617797104</v>
      </c>
      <c r="I212" s="3">
        <v>1.9107564612482401E-7</v>
      </c>
      <c r="J212" s="3"/>
      <c r="K212" s="3" t="s">
        <v>1830</v>
      </c>
      <c r="L212" s="3">
        <v>77</v>
      </c>
      <c r="M212" s="3">
        <v>-1.3788581233572701</v>
      </c>
      <c r="N212" s="3">
        <v>1.07561286385066E-13</v>
      </c>
    </row>
    <row r="213" spans="1:14">
      <c r="A213" s="3" t="s">
        <v>1834</v>
      </c>
      <c r="B213" s="3">
        <v>74</v>
      </c>
      <c r="C213" s="3">
        <v>2.5193366973576499</v>
      </c>
      <c r="D213" s="3">
        <v>0</v>
      </c>
      <c r="E213" s="3"/>
      <c r="F213" s="3" t="s">
        <v>1834</v>
      </c>
      <c r="G213" s="3">
        <v>73</v>
      </c>
      <c r="H213" s="3">
        <v>1.27264996864236</v>
      </c>
      <c r="I213" s="3">
        <v>0</v>
      </c>
      <c r="J213" s="3"/>
      <c r="K213" s="3" t="s">
        <v>1834</v>
      </c>
      <c r="L213" s="3">
        <v>73</v>
      </c>
      <c r="M213" s="3">
        <v>4.2827644715116397</v>
      </c>
      <c r="N213" s="3">
        <v>0</v>
      </c>
    </row>
    <row r="214" spans="1:14">
      <c r="A214" s="3" t="s">
        <v>1836</v>
      </c>
      <c r="B214" s="3">
        <v>72</v>
      </c>
      <c r="C214" s="3" t="s">
        <v>1916</v>
      </c>
      <c r="D214" s="3" t="s">
        <v>1916</v>
      </c>
      <c r="E214" s="3"/>
      <c r="F214" s="3" t="s">
        <v>1836</v>
      </c>
      <c r="G214" s="3">
        <v>71</v>
      </c>
      <c r="H214" s="3">
        <v>-0.140495457685056</v>
      </c>
      <c r="I214" s="3">
        <v>4.5022919581365901E-2</v>
      </c>
      <c r="J214" s="3"/>
      <c r="K214" s="3" t="s">
        <v>1836</v>
      </c>
      <c r="L214" s="3">
        <v>72</v>
      </c>
      <c r="M214" s="3" t="s">
        <v>1916</v>
      </c>
      <c r="N214" s="3" t="s">
        <v>1916</v>
      </c>
    </row>
    <row r="215" spans="1:14">
      <c r="A215" s="3" t="s">
        <v>1837</v>
      </c>
      <c r="B215" s="3">
        <v>71</v>
      </c>
      <c r="C215" s="3" t="s">
        <v>1916</v>
      </c>
      <c r="D215" s="3" t="s">
        <v>1916</v>
      </c>
      <c r="E215" s="3"/>
      <c r="F215" s="3" t="s">
        <v>1837</v>
      </c>
      <c r="G215" s="3">
        <v>70</v>
      </c>
      <c r="H215" s="3">
        <v>-0.15753315827179401</v>
      </c>
      <c r="I215" s="3">
        <v>0.500018489897184</v>
      </c>
      <c r="J215" s="3"/>
      <c r="K215" s="3" t="s">
        <v>1837</v>
      </c>
      <c r="L215" s="3">
        <v>71</v>
      </c>
      <c r="M215" s="3" t="s">
        <v>1916</v>
      </c>
      <c r="N215" s="3" t="s">
        <v>1916</v>
      </c>
    </row>
    <row r="216" spans="1:14">
      <c r="A216" s="3" t="s">
        <v>1840</v>
      </c>
      <c r="B216" s="3">
        <v>68</v>
      </c>
      <c r="C216" s="3">
        <v>2.5000400115340899E-2</v>
      </c>
      <c r="D216" s="3">
        <v>0.79199225347499402</v>
      </c>
      <c r="E216" s="3"/>
      <c r="F216" s="3" t="s">
        <v>1840</v>
      </c>
      <c r="G216" s="3">
        <v>67</v>
      </c>
      <c r="H216" s="3" t="s">
        <v>1916</v>
      </c>
      <c r="I216" s="3" t="s">
        <v>1916</v>
      </c>
      <c r="J216" s="3"/>
      <c r="K216" s="3" t="s">
        <v>1840</v>
      </c>
      <c r="L216" s="3">
        <v>68</v>
      </c>
      <c r="M216" s="3" t="s">
        <v>1916</v>
      </c>
      <c r="N216" s="3" t="s">
        <v>1916</v>
      </c>
    </row>
    <row r="217" spans="1:14">
      <c r="A217" s="3" t="s">
        <v>1841</v>
      </c>
      <c r="B217" s="3">
        <v>67</v>
      </c>
      <c r="C217" s="3" t="s">
        <v>1916</v>
      </c>
      <c r="D217" s="3" t="s">
        <v>1916</v>
      </c>
      <c r="E217" s="3"/>
      <c r="F217" s="3" t="s">
        <v>1841</v>
      </c>
      <c r="G217" s="3">
        <v>66</v>
      </c>
      <c r="H217" s="3">
        <v>-3.3910389104956702E-2</v>
      </c>
      <c r="I217" s="3">
        <v>0.84775856233394598</v>
      </c>
      <c r="J217" s="3"/>
      <c r="K217" s="3" t="s">
        <v>1841</v>
      </c>
      <c r="L217" s="3">
        <v>67</v>
      </c>
      <c r="M217" s="3" t="s">
        <v>1916</v>
      </c>
      <c r="N217" s="3" t="s">
        <v>1916</v>
      </c>
    </row>
    <row r="218" spans="1:14">
      <c r="A218" s="3" t="s">
        <v>1844</v>
      </c>
      <c r="B218" s="3">
        <v>64</v>
      </c>
      <c r="C218" s="3">
        <v>-0.93843087085083798</v>
      </c>
      <c r="D218" s="3">
        <v>0</v>
      </c>
      <c r="E218" s="3"/>
      <c r="F218" s="3" t="s">
        <v>1844</v>
      </c>
      <c r="G218" s="3">
        <v>63</v>
      </c>
      <c r="H218" s="3">
        <v>-0.958866090217671</v>
      </c>
      <c r="I218" s="3">
        <v>2.6343735687385501E-13</v>
      </c>
      <c r="J218" s="3"/>
      <c r="K218" s="3" t="s">
        <v>1844</v>
      </c>
      <c r="L218" s="3">
        <v>64</v>
      </c>
      <c r="M218" s="3">
        <v>-1.93656198691989</v>
      </c>
      <c r="N218" s="3">
        <v>0</v>
      </c>
    </row>
    <row r="219" spans="1:14">
      <c r="A219" s="3" t="s">
        <v>1851</v>
      </c>
      <c r="B219" s="3">
        <v>57</v>
      </c>
      <c r="C219" s="3">
        <v>-0.489196310471952</v>
      </c>
      <c r="D219" s="3">
        <v>8.0597078651333204E-10</v>
      </c>
      <c r="E219" s="3"/>
      <c r="F219" s="3" t="s">
        <v>1851</v>
      </c>
      <c r="G219" s="3">
        <v>56</v>
      </c>
      <c r="H219" s="3">
        <v>-0.96908139891836698</v>
      </c>
      <c r="I219" s="3">
        <v>0</v>
      </c>
      <c r="J219" s="3"/>
      <c r="K219" s="3" t="s">
        <v>1851</v>
      </c>
      <c r="L219" s="3">
        <v>57</v>
      </c>
      <c r="M219" s="3">
        <v>-2.37351325155772</v>
      </c>
      <c r="N219" s="3">
        <v>0</v>
      </c>
    </row>
    <row r="220" spans="1:14">
      <c r="A220" s="3" t="s">
        <v>1854</v>
      </c>
      <c r="B220" s="3">
        <v>54</v>
      </c>
      <c r="C220" s="3">
        <v>1.1596317951359301</v>
      </c>
      <c r="D220" s="3">
        <v>1.06094210593186E-8</v>
      </c>
      <c r="E220" s="3"/>
      <c r="F220" s="3" t="s">
        <v>1854</v>
      </c>
      <c r="G220" s="3">
        <v>53</v>
      </c>
      <c r="H220" s="3">
        <v>0.621714685926537</v>
      </c>
      <c r="I220" s="3">
        <v>1.81477140151039E-6</v>
      </c>
      <c r="J220" s="3"/>
      <c r="K220" s="3" t="s">
        <v>1854</v>
      </c>
      <c r="L220" s="3">
        <v>54</v>
      </c>
      <c r="M220" s="3">
        <v>2.3471808710787698</v>
      </c>
      <c r="N220" s="3">
        <v>0</v>
      </c>
    </row>
    <row r="221" spans="1:14">
      <c r="A221" s="3" t="s">
        <v>1855</v>
      </c>
      <c r="B221" s="3">
        <v>53</v>
      </c>
      <c r="C221" s="3">
        <v>2.9581394050536298</v>
      </c>
      <c r="D221" s="3">
        <v>0</v>
      </c>
      <c r="E221" s="3"/>
      <c r="F221" s="3" t="s">
        <v>1855</v>
      </c>
      <c r="G221" s="3">
        <v>52</v>
      </c>
      <c r="H221" s="3">
        <v>0.97896333626768095</v>
      </c>
      <c r="I221" s="3">
        <v>0</v>
      </c>
      <c r="J221" s="3"/>
      <c r="K221" s="3" t="s">
        <v>1855</v>
      </c>
      <c r="L221" s="3">
        <v>53</v>
      </c>
      <c r="M221" s="3">
        <v>4.0528310743319702</v>
      </c>
      <c r="N221" s="3">
        <v>0</v>
      </c>
    </row>
    <row r="222" spans="1:14">
      <c r="A222" s="3" t="s">
        <v>1856</v>
      </c>
      <c r="B222" s="3">
        <v>52</v>
      </c>
      <c r="C222" s="3">
        <v>1.4528338082671699</v>
      </c>
      <c r="D222" s="3">
        <v>0</v>
      </c>
      <c r="E222" s="3"/>
      <c r="F222" s="3" t="s">
        <v>1856</v>
      </c>
      <c r="G222" s="3">
        <v>51</v>
      </c>
      <c r="H222" s="3">
        <v>4.9183599768292098E-2</v>
      </c>
      <c r="I222" s="3">
        <v>0.78223948888999695</v>
      </c>
      <c r="J222" s="3"/>
      <c r="K222" s="3" t="s">
        <v>1856</v>
      </c>
      <c r="L222" s="3">
        <v>52</v>
      </c>
      <c r="M222" s="3">
        <v>1.2032049922563099</v>
      </c>
      <c r="N222" s="3">
        <v>4.5056286164624199E-4</v>
      </c>
    </row>
    <row r="223" spans="1:14">
      <c r="A223" s="3" t="s">
        <v>1868</v>
      </c>
      <c r="B223" s="3">
        <v>41</v>
      </c>
      <c r="C223" s="3">
        <v>0.32672602881101398</v>
      </c>
      <c r="D223" s="3">
        <v>3.8038806108238298E-3</v>
      </c>
      <c r="E223" s="3"/>
      <c r="F223" s="3" t="s">
        <v>1868</v>
      </c>
      <c r="G223" s="3">
        <v>40</v>
      </c>
      <c r="H223" s="3">
        <v>-1.91523196732753</v>
      </c>
      <c r="I223" s="3">
        <v>9.6154999972784901E-12</v>
      </c>
      <c r="J223" s="3"/>
      <c r="K223" s="3" t="s">
        <v>1868</v>
      </c>
      <c r="L223" s="3">
        <v>41</v>
      </c>
      <c r="M223" s="3">
        <v>-0.70404691740749803</v>
      </c>
      <c r="N223" s="3">
        <v>8.8988435857522596E-5</v>
      </c>
    </row>
    <row r="224" spans="1:14">
      <c r="A224" s="3" t="s">
        <v>1871</v>
      </c>
      <c r="B224" s="3">
        <v>38</v>
      </c>
      <c r="C224" s="3">
        <v>0.96168300294037101</v>
      </c>
      <c r="D224" s="3">
        <v>9.61256486902856E-10</v>
      </c>
      <c r="E224" s="3"/>
      <c r="F224" s="3" t="s">
        <v>1871</v>
      </c>
      <c r="G224" s="3">
        <v>37</v>
      </c>
      <c r="H224" s="3">
        <v>-2.1161617347494701</v>
      </c>
      <c r="I224" s="3">
        <v>0</v>
      </c>
      <c r="J224" s="3"/>
      <c r="K224" s="3" t="s">
        <v>1871</v>
      </c>
      <c r="L224" s="3">
        <v>38</v>
      </c>
      <c r="M224" s="3">
        <v>-0.49654098715528699</v>
      </c>
      <c r="N224" s="3">
        <v>4.7687379125242998E-2</v>
      </c>
    </row>
    <row r="225" spans="1:14">
      <c r="A225" s="3" t="s">
        <v>1876</v>
      </c>
      <c r="B225" s="3">
        <v>33</v>
      </c>
      <c r="C225" s="3">
        <v>-0.35506340714544499</v>
      </c>
      <c r="D225" s="3">
        <v>2.2246385318791599E-4</v>
      </c>
      <c r="E225" s="3"/>
      <c r="F225" s="3" t="s">
        <v>1876</v>
      </c>
      <c r="G225" s="3">
        <v>33</v>
      </c>
      <c r="H225" s="3" t="s">
        <v>1916</v>
      </c>
      <c r="I225" s="3" t="s">
        <v>1916</v>
      </c>
      <c r="J225" s="3"/>
      <c r="K225" s="3" t="s">
        <v>1876</v>
      </c>
      <c r="L225" s="3">
        <v>33</v>
      </c>
      <c r="M225" s="3" t="s">
        <v>1916</v>
      </c>
      <c r="N225" s="3" t="s">
        <v>1916</v>
      </c>
    </row>
    <row r="226" spans="1:14">
      <c r="A226" s="3" t="s">
        <v>1879</v>
      </c>
      <c r="B226" s="3">
        <v>30</v>
      </c>
      <c r="C226" s="3" t="s">
        <v>1916</v>
      </c>
      <c r="D226" s="3" t="s">
        <v>1916</v>
      </c>
      <c r="E226" s="3"/>
      <c r="F226" s="3" t="s">
        <v>1879</v>
      </c>
      <c r="G226" s="3">
        <v>30</v>
      </c>
      <c r="H226" s="3">
        <v>-1.9203326932696001</v>
      </c>
      <c r="I226" s="3">
        <v>0</v>
      </c>
      <c r="J226" s="3"/>
      <c r="K226" s="3" t="s">
        <v>1879</v>
      </c>
      <c r="L226" s="3">
        <v>30</v>
      </c>
      <c r="M226" s="3" t="s">
        <v>1916</v>
      </c>
      <c r="N226" s="3" t="s">
        <v>1916</v>
      </c>
    </row>
    <row r="227" spans="1:14">
      <c r="A227" s="3" t="e">
        <v>#N/A</v>
      </c>
      <c r="B227" s="3" t="e">
        <v>#N/A</v>
      </c>
      <c r="C227" s="3" t="e">
        <v>#N/A</v>
      </c>
      <c r="D227" s="3" t="e">
        <v>#N/A</v>
      </c>
      <c r="E227" s="3"/>
      <c r="F227" s="3" t="s">
        <v>1885</v>
      </c>
      <c r="G227" s="3">
        <v>24</v>
      </c>
      <c r="H227" s="3" t="s">
        <v>1916</v>
      </c>
      <c r="I227" s="3" t="s">
        <v>1916</v>
      </c>
      <c r="J227" s="3"/>
      <c r="K227" s="3" t="s">
        <v>1885</v>
      </c>
      <c r="L227" s="3">
        <v>24</v>
      </c>
      <c r="M227" s="3" t="s">
        <v>1916</v>
      </c>
      <c r="N227" s="3" t="s">
        <v>1916</v>
      </c>
    </row>
    <row r="228" spans="1:14">
      <c r="A228" s="3" t="s">
        <v>1900</v>
      </c>
      <c r="B228" s="3">
        <v>10</v>
      </c>
      <c r="C228" s="3">
        <v>0.121161264660192</v>
      </c>
      <c r="D228" s="3">
        <v>0.203952468613676</v>
      </c>
      <c r="E228" s="3"/>
      <c r="F228" s="3" t="s">
        <v>1900</v>
      </c>
      <c r="G228" s="3">
        <v>10</v>
      </c>
      <c r="H228" s="3">
        <v>0.12653666595216301</v>
      </c>
      <c r="I228" s="3">
        <v>2.7289180402375299E-2</v>
      </c>
      <c r="J228" s="3"/>
      <c r="K228" s="3" t="s">
        <v>1900</v>
      </c>
      <c r="L228" s="3">
        <v>9</v>
      </c>
      <c r="M228" s="3">
        <v>-2.5184569984917999</v>
      </c>
      <c r="N228" s="3">
        <v>1.82894917989849E-10</v>
      </c>
    </row>
    <row r="229" spans="1:14">
      <c r="A229" s="3" t="s">
        <v>1901</v>
      </c>
      <c r="B229" s="3">
        <v>9</v>
      </c>
      <c r="C229" s="3">
        <v>0.49214968479200799</v>
      </c>
      <c r="D229" s="3">
        <v>1.5067597962976299E-11</v>
      </c>
      <c r="E229" s="3"/>
      <c r="F229" s="3" t="s">
        <v>1901</v>
      </c>
      <c r="G229" s="3">
        <v>9</v>
      </c>
      <c r="H229" s="3">
        <v>-0.72125443812073897</v>
      </c>
      <c r="I229" s="3">
        <v>0</v>
      </c>
      <c r="J229" s="3"/>
      <c r="K229" s="3" t="s">
        <v>1901</v>
      </c>
      <c r="L229" s="3">
        <v>8</v>
      </c>
      <c r="M229" s="3">
        <v>-0.16290215007674699</v>
      </c>
      <c r="N229" s="3">
        <v>0.11334783800347201</v>
      </c>
    </row>
    <row r="230" spans="1:14">
      <c r="A230" s="3" t="s">
        <v>1904</v>
      </c>
      <c r="B230" s="3">
        <v>6</v>
      </c>
      <c r="C230" s="3">
        <v>-1.30639069314167</v>
      </c>
      <c r="D230" s="3">
        <v>7.1713504449699395E-13</v>
      </c>
      <c r="E230" s="3"/>
      <c r="F230" s="3" t="s">
        <v>1904</v>
      </c>
      <c r="G230" s="3">
        <v>6</v>
      </c>
      <c r="H230" s="3">
        <v>-1.84609608892</v>
      </c>
      <c r="I230" s="3">
        <v>0</v>
      </c>
      <c r="J230" s="3"/>
      <c r="K230" s="3" t="s">
        <v>1904</v>
      </c>
      <c r="L230" s="3">
        <v>5</v>
      </c>
      <c r="M230" s="3">
        <v>-2.4179311227151898</v>
      </c>
      <c r="N230" s="3">
        <v>2.6734317970917201E-13</v>
      </c>
    </row>
    <row r="231" spans="1:14">
      <c r="A231" s="3" t="s">
        <v>1089</v>
      </c>
      <c r="B231" s="3">
        <v>818</v>
      </c>
      <c r="C231" s="3">
        <v>4.9332421525632197</v>
      </c>
      <c r="D231" s="3">
        <v>0</v>
      </c>
      <c r="E231" s="3"/>
      <c r="F231" s="3" t="s">
        <v>1089</v>
      </c>
      <c r="G231" s="3">
        <v>788</v>
      </c>
      <c r="H231" s="3">
        <v>-0.99430949533725999</v>
      </c>
      <c r="I231" s="3">
        <v>0</v>
      </c>
      <c r="J231" s="3"/>
      <c r="K231" s="3" t="s">
        <v>1089</v>
      </c>
      <c r="L231" s="3">
        <v>785</v>
      </c>
      <c r="M231" s="3">
        <v>3.3002143278309499</v>
      </c>
      <c r="N231" s="3">
        <v>0</v>
      </c>
    </row>
  </sheetData>
  <mergeCells count="3">
    <mergeCell ref="A1:D1"/>
    <mergeCell ref="F1:I1"/>
    <mergeCell ref="K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A85B-C243-D945-BC77-76E4AFA3D760}">
  <dimension ref="A1:AL35"/>
  <sheetViews>
    <sheetView topLeftCell="O1" workbookViewId="0">
      <selection activeCell="X67" sqref="X67"/>
    </sheetView>
  </sheetViews>
  <sheetFormatPr defaultColWidth="11.5546875" defaultRowHeight="15"/>
  <sheetData>
    <row r="1" spans="1:38" ht="15.75">
      <c r="A1" s="4" t="s">
        <v>1917</v>
      </c>
      <c r="B1" s="5"/>
      <c r="C1" s="5"/>
      <c r="D1" s="5"/>
      <c r="E1" s="5"/>
      <c r="F1" s="5"/>
      <c r="G1" s="5"/>
      <c r="H1" s="5"/>
      <c r="I1" s="5"/>
      <c r="J1" s="5"/>
      <c r="K1" s="5"/>
      <c r="N1" s="2" t="s">
        <v>1958</v>
      </c>
      <c r="AA1" s="2" t="s">
        <v>1959</v>
      </c>
    </row>
    <row r="2" spans="1:38" ht="15.75">
      <c r="A2" s="2" t="s">
        <v>1918</v>
      </c>
      <c r="B2" s="2" t="s">
        <v>1919</v>
      </c>
      <c r="C2" s="2" t="s">
        <v>1920</v>
      </c>
      <c r="D2" s="2" t="s">
        <v>1921</v>
      </c>
      <c r="E2" s="2" t="s">
        <v>1922</v>
      </c>
      <c r="F2" s="2" t="s">
        <v>1923</v>
      </c>
      <c r="G2" s="2" t="s">
        <v>1924</v>
      </c>
      <c r="H2" s="2" t="s">
        <v>1925</v>
      </c>
      <c r="I2" s="2" t="s">
        <v>1926</v>
      </c>
      <c r="J2" s="2" t="s">
        <v>1927</v>
      </c>
      <c r="K2" s="2" t="s">
        <v>1928</v>
      </c>
      <c r="L2" s="2" t="s">
        <v>1929</v>
      </c>
      <c r="N2" s="2" t="s">
        <v>1918</v>
      </c>
      <c r="O2" s="2" t="s">
        <v>1919</v>
      </c>
      <c r="P2" s="2" t="s">
        <v>1920</v>
      </c>
      <c r="Q2" s="2" t="s">
        <v>1921</v>
      </c>
      <c r="R2" s="2" t="s">
        <v>1922</v>
      </c>
      <c r="S2" s="2" t="s">
        <v>1923</v>
      </c>
      <c r="T2" s="2" t="s">
        <v>1924</v>
      </c>
      <c r="U2" s="2" t="s">
        <v>1925</v>
      </c>
      <c r="V2" s="2" t="s">
        <v>1926</v>
      </c>
      <c r="W2" s="2" t="s">
        <v>1927</v>
      </c>
      <c r="X2" s="2" t="s">
        <v>1928</v>
      </c>
      <c r="Y2" s="2" t="s">
        <v>1929</v>
      </c>
      <c r="Z2" s="2"/>
      <c r="AA2" s="2" t="s">
        <v>1918</v>
      </c>
      <c r="AB2" s="2" t="s">
        <v>1919</v>
      </c>
      <c r="AC2" s="2" t="s">
        <v>1920</v>
      </c>
      <c r="AD2" s="2" t="s">
        <v>1921</v>
      </c>
      <c r="AE2" s="2" t="s">
        <v>1922</v>
      </c>
      <c r="AF2" s="2" t="s">
        <v>1923</v>
      </c>
      <c r="AG2" s="2" t="s">
        <v>1924</v>
      </c>
      <c r="AH2" s="2" t="s">
        <v>1925</v>
      </c>
      <c r="AI2" s="2" t="s">
        <v>1926</v>
      </c>
      <c r="AJ2" s="2" t="s">
        <v>1927</v>
      </c>
      <c r="AK2" s="2" t="s">
        <v>1928</v>
      </c>
      <c r="AL2" s="2" t="s">
        <v>1929</v>
      </c>
    </row>
    <row r="3" spans="1:38" ht="15.95">
      <c r="A3" t="s">
        <v>1930</v>
      </c>
      <c r="B3">
        <v>5.9088970698447795E-4</v>
      </c>
      <c r="C3">
        <v>3.75</v>
      </c>
      <c r="D3">
        <v>9.40625</v>
      </c>
      <c r="E3">
        <v>18</v>
      </c>
      <c r="F3">
        <v>42</v>
      </c>
      <c r="G3" t="s">
        <v>1931</v>
      </c>
      <c r="H3" t="s">
        <v>1932</v>
      </c>
      <c r="I3" t="s">
        <v>1933</v>
      </c>
      <c r="J3">
        <v>7.7997441321951105E-2</v>
      </c>
      <c r="K3">
        <v>3.6217615249375099E-2</v>
      </c>
      <c r="L3">
        <f>-LOG10(K3)</f>
        <v>1.4410801492216758</v>
      </c>
      <c r="N3" t="s">
        <v>1930</v>
      </c>
      <c r="O3" s="6">
        <v>1.8950415002304701E-9</v>
      </c>
      <c r="P3">
        <v>9.6149732620320805</v>
      </c>
      <c r="Q3">
        <v>14.21875</v>
      </c>
      <c r="R3">
        <v>31</v>
      </c>
      <c r="S3">
        <v>42</v>
      </c>
      <c r="T3" t="s">
        <v>1931</v>
      </c>
      <c r="U3" t="s">
        <v>1932</v>
      </c>
      <c r="V3" t="s">
        <v>1960</v>
      </c>
      <c r="W3" s="6">
        <v>3.2784217953987198E-7</v>
      </c>
      <c r="X3" s="6">
        <v>3.2784217953987198E-7</v>
      </c>
      <c r="Y3">
        <f>-LOG10(X3)</f>
        <v>6.4843351716838731</v>
      </c>
      <c r="AA3" t="s">
        <v>1961</v>
      </c>
      <c r="AB3" s="6">
        <v>1.1166900136768101E-5</v>
      </c>
      <c r="AC3">
        <v>3.7356321839080402</v>
      </c>
      <c r="AD3">
        <v>37.125</v>
      </c>
      <c r="AE3">
        <v>52</v>
      </c>
      <c r="AF3">
        <v>81</v>
      </c>
      <c r="AG3" t="s">
        <v>1962</v>
      </c>
      <c r="AH3" t="s">
        <v>1932</v>
      </c>
      <c r="AI3" t="s">
        <v>1963</v>
      </c>
      <c r="AJ3">
        <v>2.6688891326875699E-3</v>
      </c>
      <c r="AK3">
        <v>1.83396082634661E-3</v>
      </c>
      <c r="AL3">
        <f>-LOG10(AK3)</f>
        <v>2.7366099451562929</v>
      </c>
    </row>
    <row r="4" spans="1:38" ht="15.95">
      <c r="A4" t="s">
        <v>1934</v>
      </c>
      <c r="B4">
        <v>8.0348522472768801E-4</v>
      </c>
      <c r="C4">
        <v>4.85630498533724</v>
      </c>
      <c r="D4">
        <v>5.1510416666666599</v>
      </c>
      <c r="E4">
        <v>12</v>
      </c>
      <c r="F4">
        <v>23</v>
      </c>
      <c r="G4" t="s">
        <v>1935</v>
      </c>
      <c r="H4" t="s">
        <v>1932</v>
      </c>
      <c r="I4" t="s">
        <v>1936</v>
      </c>
      <c r="J4">
        <v>0.106060049664054</v>
      </c>
      <c r="K4">
        <v>3.6217615249375099E-2</v>
      </c>
      <c r="L4">
        <f t="shared" ref="L4:L8" si="0">-LOG10(K4)</f>
        <v>1.4410801492216758</v>
      </c>
      <c r="N4" t="s">
        <v>1944</v>
      </c>
      <c r="O4" s="6">
        <v>6.0395351088391803E-7</v>
      </c>
      <c r="P4">
        <v>8.1458333333333304</v>
      </c>
      <c r="Q4">
        <v>10.4947916666666</v>
      </c>
      <c r="R4">
        <v>23</v>
      </c>
      <c r="S4">
        <v>31</v>
      </c>
      <c r="T4" t="s">
        <v>1945</v>
      </c>
      <c r="U4" t="s">
        <v>1932</v>
      </c>
      <c r="V4" t="s">
        <v>1964</v>
      </c>
      <c r="W4">
        <v>1.04483957382917E-4</v>
      </c>
      <c r="X4" s="6">
        <v>4.3375312444088401E-5</v>
      </c>
      <c r="Y4">
        <f t="shared" ref="Y4:Y18" si="1">-LOG10(X4)</f>
        <v>4.3627573838493747</v>
      </c>
      <c r="AA4" t="s">
        <v>1965</v>
      </c>
      <c r="AB4" s="6">
        <v>1.9527540028319701E-5</v>
      </c>
      <c r="AC4">
        <v>4.0732292917166797</v>
      </c>
      <c r="AD4">
        <v>25.6666666666666</v>
      </c>
      <c r="AE4">
        <v>39</v>
      </c>
      <c r="AF4">
        <v>56</v>
      </c>
      <c r="AG4" t="s">
        <v>1966</v>
      </c>
      <c r="AH4" t="s">
        <v>1932</v>
      </c>
      <c r="AI4" t="s">
        <v>1967</v>
      </c>
      <c r="AJ4">
        <v>4.6670820667684201E-3</v>
      </c>
      <c r="AK4">
        <v>1.83396082634661E-3</v>
      </c>
      <c r="AL4">
        <f t="shared" ref="AL4:AL22" si="2">-LOG10(AK4)</f>
        <v>2.7366099451562929</v>
      </c>
    </row>
    <row r="5" spans="1:38" ht="15.95">
      <c r="A5" t="s">
        <v>1937</v>
      </c>
      <c r="B5">
        <v>1.3718793655066301E-3</v>
      </c>
      <c r="C5">
        <v>4.7781250000000002</v>
      </c>
      <c r="D5">
        <v>4.703125</v>
      </c>
      <c r="E5">
        <v>11</v>
      </c>
      <c r="F5">
        <v>21</v>
      </c>
      <c r="G5" t="s">
        <v>1938</v>
      </c>
      <c r="H5" t="s">
        <v>1932</v>
      </c>
      <c r="I5" t="s">
        <v>1939</v>
      </c>
      <c r="J5">
        <v>0.18108807624687501</v>
      </c>
      <c r="K5">
        <v>3.6217615249375099E-2</v>
      </c>
      <c r="L5">
        <f t="shared" si="0"/>
        <v>1.4410801492216758</v>
      </c>
      <c r="N5" t="s">
        <v>1965</v>
      </c>
      <c r="O5" s="6">
        <v>7.5217304816338295E-7</v>
      </c>
      <c r="P5">
        <v>5.2346041055718402</v>
      </c>
      <c r="Q5">
        <v>18.9583333333333</v>
      </c>
      <c r="R5">
        <v>34</v>
      </c>
      <c r="S5">
        <v>56</v>
      </c>
      <c r="T5" t="s">
        <v>1966</v>
      </c>
      <c r="U5" t="s">
        <v>1932</v>
      </c>
      <c r="V5" t="s">
        <v>1968</v>
      </c>
      <c r="W5">
        <v>1.3012593733226501E-4</v>
      </c>
      <c r="X5" s="6">
        <v>4.3375312444088401E-5</v>
      </c>
      <c r="Y5">
        <f t="shared" si="1"/>
        <v>4.3627573838493747</v>
      </c>
      <c r="AA5" t="s">
        <v>1930</v>
      </c>
      <c r="AB5" s="6">
        <v>3.5149988196744098E-5</v>
      </c>
      <c r="AC5">
        <v>4.5980861244019096</v>
      </c>
      <c r="AD5">
        <v>19.25</v>
      </c>
      <c r="AE5">
        <v>31</v>
      </c>
      <c r="AF5">
        <v>42</v>
      </c>
      <c r="AG5" t="s">
        <v>1931</v>
      </c>
      <c r="AH5" t="s">
        <v>1932</v>
      </c>
      <c r="AI5" t="s">
        <v>1969</v>
      </c>
      <c r="AJ5">
        <v>8.4008471790218593E-3</v>
      </c>
      <c r="AK5">
        <v>1.83396082634661E-3</v>
      </c>
      <c r="AL5">
        <f t="shared" si="2"/>
        <v>2.7366099451562929</v>
      </c>
    </row>
    <row r="6" spans="1:38" ht="15.95">
      <c r="A6" t="s">
        <v>1940</v>
      </c>
      <c r="B6">
        <v>1.3718793655066301E-3</v>
      </c>
      <c r="C6">
        <v>4.7781250000000002</v>
      </c>
      <c r="D6">
        <v>4.703125</v>
      </c>
      <c r="E6">
        <v>11</v>
      </c>
      <c r="F6">
        <v>21</v>
      </c>
      <c r="G6" t="s">
        <v>1941</v>
      </c>
      <c r="H6" t="s">
        <v>1932</v>
      </c>
      <c r="I6" t="s">
        <v>1939</v>
      </c>
      <c r="J6">
        <v>0.18108807624687501</v>
      </c>
      <c r="K6">
        <v>3.6217615249375099E-2</v>
      </c>
      <c r="L6">
        <f t="shared" si="0"/>
        <v>1.4410801492216758</v>
      </c>
      <c r="N6" t="s">
        <v>1970</v>
      </c>
      <c r="O6" s="6">
        <v>9.9079474795619204E-6</v>
      </c>
      <c r="P6">
        <v>4.0921658986175098</v>
      </c>
      <c r="Q6">
        <v>23.0208333333333</v>
      </c>
      <c r="R6">
        <v>37</v>
      </c>
      <c r="S6">
        <v>68</v>
      </c>
      <c r="T6" t="s">
        <v>1971</v>
      </c>
      <c r="U6" t="s">
        <v>1932</v>
      </c>
      <c r="V6" t="s">
        <v>1972</v>
      </c>
      <c r="W6">
        <v>1.71407491396421E-3</v>
      </c>
      <c r="X6">
        <v>4.2851872849105298E-4</v>
      </c>
      <c r="Y6">
        <f t="shared" si="1"/>
        <v>3.3680301924045541</v>
      </c>
      <c r="AA6" t="s">
        <v>1973</v>
      </c>
      <c r="AB6" s="6">
        <v>3.6040433839932201E-5</v>
      </c>
      <c r="AC6">
        <v>3.4071428571428499</v>
      </c>
      <c r="AD6">
        <v>38.9583333333333</v>
      </c>
      <c r="AE6">
        <v>53</v>
      </c>
      <c r="AF6">
        <v>85</v>
      </c>
      <c r="AG6" t="s">
        <v>1974</v>
      </c>
      <c r="AH6" t="s">
        <v>1932</v>
      </c>
      <c r="AI6" t="s">
        <v>1975</v>
      </c>
      <c r="AJ6">
        <v>8.6136636877438E-3</v>
      </c>
      <c r="AK6">
        <v>1.83396082634661E-3</v>
      </c>
      <c r="AL6">
        <f t="shared" si="2"/>
        <v>2.7366099451562929</v>
      </c>
    </row>
    <row r="7" spans="1:38" ht="15.95">
      <c r="A7" t="s">
        <v>1942</v>
      </c>
      <c r="B7">
        <v>1.3718793655066301E-3</v>
      </c>
      <c r="C7">
        <v>4.7781250000000002</v>
      </c>
      <c r="D7">
        <v>4.703125</v>
      </c>
      <c r="E7">
        <v>11</v>
      </c>
      <c r="F7">
        <v>21</v>
      </c>
      <c r="G7" t="s">
        <v>1943</v>
      </c>
      <c r="H7" t="s">
        <v>1932</v>
      </c>
      <c r="I7" t="s">
        <v>1939</v>
      </c>
      <c r="J7">
        <v>0.18108807624687501</v>
      </c>
      <c r="K7">
        <v>3.6217615249375099E-2</v>
      </c>
      <c r="L7">
        <f t="shared" si="0"/>
        <v>1.4410801492216758</v>
      </c>
      <c r="N7" t="s">
        <v>1976</v>
      </c>
      <c r="O7" s="6">
        <v>3.5778580367338601E-5</v>
      </c>
      <c r="P7">
        <v>3.6486486486486398</v>
      </c>
      <c r="Q7">
        <v>25.7291666666666</v>
      </c>
      <c r="R7">
        <v>39</v>
      </c>
      <c r="S7">
        <v>76</v>
      </c>
      <c r="T7" t="s">
        <v>1977</v>
      </c>
      <c r="U7" t="s">
        <v>1932</v>
      </c>
      <c r="V7" t="s">
        <v>1978</v>
      </c>
      <c r="W7">
        <v>6.18969440354958E-3</v>
      </c>
      <c r="X7">
        <v>1.23793888070991E-3</v>
      </c>
      <c r="Y7">
        <f t="shared" si="1"/>
        <v>2.9073007966936637</v>
      </c>
      <c r="AA7" t="s">
        <v>1979</v>
      </c>
      <c r="AB7" s="6">
        <v>3.83673813043224E-5</v>
      </c>
      <c r="AC7">
        <v>3.40143369175627</v>
      </c>
      <c r="AD7">
        <v>38.0416666666666</v>
      </c>
      <c r="AE7">
        <v>52</v>
      </c>
      <c r="AF7">
        <v>83</v>
      </c>
      <c r="AG7" t="s">
        <v>1980</v>
      </c>
      <c r="AH7" t="s">
        <v>1932</v>
      </c>
      <c r="AI7" t="s">
        <v>1981</v>
      </c>
      <c r="AJ7">
        <v>9.1698041317330604E-3</v>
      </c>
      <c r="AK7">
        <v>1.83396082634661E-3</v>
      </c>
      <c r="AL7">
        <f t="shared" si="2"/>
        <v>2.7366099451562929</v>
      </c>
    </row>
    <row r="8" spans="1:38" ht="15.95">
      <c r="A8" t="s">
        <v>1944</v>
      </c>
      <c r="B8">
        <v>1.7280244828891901E-3</v>
      </c>
      <c r="C8">
        <v>3.7484787018255501</v>
      </c>
      <c r="D8">
        <v>6.9427083333333304</v>
      </c>
      <c r="E8">
        <v>14</v>
      </c>
      <c r="F8">
        <v>31</v>
      </c>
      <c r="G8" t="s">
        <v>1945</v>
      </c>
      <c r="H8" t="s">
        <v>1932</v>
      </c>
      <c r="I8" t="s">
        <v>1946</v>
      </c>
      <c r="J8">
        <v>0.228099231741374</v>
      </c>
      <c r="K8">
        <v>3.8016538623562302E-2</v>
      </c>
      <c r="L8">
        <f t="shared" si="0"/>
        <v>1.4200274278472138</v>
      </c>
      <c r="N8" t="s">
        <v>1982</v>
      </c>
      <c r="O8" s="6">
        <v>5.2631652217871201E-5</v>
      </c>
      <c r="P8">
        <v>14.150943396226401</v>
      </c>
      <c r="Q8">
        <v>4.7395833333333304</v>
      </c>
      <c r="R8">
        <v>12</v>
      </c>
      <c r="S8">
        <v>14</v>
      </c>
      <c r="T8" t="s">
        <v>1983</v>
      </c>
      <c r="U8" t="s">
        <v>1932</v>
      </c>
      <c r="V8" t="s">
        <v>1984</v>
      </c>
      <c r="W8">
        <v>9.1052758336917193E-3</v>
      </c>
      <c r="X8">
        <v>1.51754597228195E-3</v>
      </c>
      <c r="Y8">
        <f t="shared" si="1"/>
        <v>2.8188581436095732</v>
      </c>
      <c r="AA8" t="s">
        <v>1985</v>
      </c>
      <c r="AB8" s="6">
        <v>6.4232240378424906E-5</v>
      </c>
      <c r="AC8">
        <v>3.2551724137931002</v>
      </c>
      <c r="AD8">
        <v>45.375</v>
      </c>
      <c r="AE8">
        <v>59</v>
      </c>
      <c r="AF8">
        <v>99</v>
      </c>
      <c r="AG8" t="s">
        <v>1986</v>
      </c>
      <c r="AH8" t="s">
        <v>1932</v>
      </c>
      <c r="AI8" t="s">
        <v>1987</v>
      </c>
      <c r="AJ8">
        <v>1.53515054504435E-2</v>
      </c>
      <c r="AK8">
        <v>2.5585842417405898E-3</v>
      </c>
      <c r="AL8">
        <f t="shared" si="2"/>
        <v>2.5920002792504793</v>
      </c>
    </row>
    <row r="9" spans="1:38" ht="15.75">
      <c r="A9" s="4" t="s">
        <v>1947</v>
      </c>
      <c r="B9" s="5"/>
      <c r="C9" s="5"/>
      <c r="D9" s="5"/>
      <c r="E9" s="5"/>
      <c r="F9" s="5"/>
      <c r="G9" s="5"/>
      <c r="H9" s="5"/>
      <c r="I9" s="5"/>
      <c r="J9" s="5"/>
      <c r="K9" s="5"/>
      <c r="N9" t="s">
        <v>1961</v>
      </c>
      <c r="O9" s="6">
        <v>9.65231514484106E-5</v>
      </c>
      <c r="P9">
        <v>3.3560975609755999</v>
      </c>
      <c r="Q9">
        <v>27.421875</v>
      </c>
      <c r="R9">
        <v>40</v>
      </c>
      <c r="S9">
        <v>81</v>
      </c>
      <c r="T9" t="s">
        <v>1962</v>
      </c>
      <c r="U9" t="s">
        <v>1932</v>
      </c>
      <c r="V9" t="s">
        <v>1988</v>
      </c>
      <c r="W9">
        <v>1.6698505200575E-2</v>
      </c>
      <c r="X9">
        <v>2.38550074293929E-3</v>
      </c>
      <c r="Y9">
        <f t="shared" si="1"/>
        <v>2.6224204438485539</v>
      </c>
      <c r="AA9" t="s">
        <v>1944</v>
      </c>
      <c r="AB9">
        <v>1.0675079270050699E-4</v>
      </c>
      <c r="AC9">
        <v>5.1964285714285703</v>
      </c>
      <c r="AD9">
        <v>14.2083333333333</v>
      </c>
      <c r="AE9">
        <v>24</v>
      </c>
      <c r="AF9">
        <v>31</v>
      </c>
      <c r="AG9" t="s">
        <v>1945</v>
      </c>
      <c r="AH9" t="s">
        <v>1932</v>
      </c>
      <c r="AI9" t="s">
        <v>1989</v>
      </c>
      <c r="AJ9">
        <v>2.55134394554212E-2</v>
      </c>
      <c r="AK9">
        <v>3.64477706506017E-3</v>
      </c>
      <c r="AL9">
        <f t="shared" si="2"/>
        <v>2.4383290304118885</v>
      </c>
    </row>
    <row r="10" spans="1:38" ht="15.75">
      <c r="A10" s="2" t="s">
        <v>1918</v>
      </c>
      <c r="B10" s="2" t="s">
        <v>1919</v>
      </c>
      <c r="C10" s="2" t="s">
        <v>1920</v>
      </c>
      <c r="D10" s="2" t="s">
        <v>1921</v>
      </c>
      <c r="E10" s="2" t="s">
        <v>1922</v>
      </c>
      <c r="F10" s="2" t="s">
        <v>1923</v>
      </c>
      <c r="G10" s="2" t="s">
        <v>1924</v>
      </c>
      <c r="H10" s="2" t="s">
        <v>1925</v>
      </c>
      <c r="I10" s="2" t="s">
        <v>1926</v>
      </c>
      <c r="J10" s="2" t="s">
        <v>1927</v>
      </c>
      <c r="K10" s="2" t="s">
        <v>1928</v>
      </c>
      <c r="N10" t="s">
        <v>1973</v>
      </c>
      <c r="O10">
        <v>1.5614179794005699E-4</v>
      </c>
      <c r="P10">
        <v>3.22253787878787</v>
      </c>
      <c r="Q10">
        <v>28.7760416666666</v>
      </c>
      <c r="R10">
        <v>41</v>
      </c>
      <c r="S10">
        <v>85</v>
      </c>
      <c r="T10" t="s">
        <v>1974</v>
      </c>
      <c r="U10" t="s">
        <v>1932</v>
      </c>
      <c r="V10" t="s">
        <v>1990</v>
      </c>
      <c r="W10">
        <v>2.7012531043629901E-2</v>
      </c>
      <c r="X10">
        <v>2.9896376653895198E-3</v>
      </c>
      <c r="Y10">
        <f t="shared" si="1"/>
        <v>2.5243814436010923</v>
      </c>
      <c r="Z10" s="2"/>
      <c r="AA10" t="s">
        <v>1976</v>
      </c>
      <c r="AB10">
        <v>2.6430534971031398E-4</v>
      </c>
      <c r="AC10">
        <v>2.9646761984861199</v>
      </c>
      <c r="AD10">
        <v>34.8333333333333</v>
      </c>
      <c r="AE10">
        <v>47</v>
      </c>
      <c r="AF10">
        <v>76</v>
      </c>
      <c r="AG10" t="s">
        <v>1977</v>
      </c>
      <c r="AH10" t="s">
        <v>1932</v>
      </c>
      <c r="AI10" t="s">
        <v>1991</v>
      </c>
      <c r="AJ10">
        <v>6.3168978580765103E-2</v>
      </c>
      <c r="AK10">
        <v>7.8961223225956396E-3</v>
      </c>
      <c r="AL10">
        <f t="shared" si="2"/>
        <v>2.1025861324234234</v>
      </c>
    </row>
    <row r="11" spans="1:38" ht="15.95">
      <c r="N11" t="s">
        <v>1934</v>
      </c>
      <c r="O11">
        <v>2.14408329147557E-4</v>
      </c>
      <c r="P11">
        <v>5.5976676384839603</v>
      </c>
      <c r="Q11">
        <v>7.7864583333333304</v>
      </c>
      <c r="R11">
        <v>16</v>
      </c>
      <c r="S11">
        <v>23</v>
      </c>
      <c r="T11" t="s">
        <v>1935</v>
      </c>
      <c r="U11" t="s">
        <v>1932</v>
      </c>
      <c r="V11" t="s">
        <v>1992</v>
      </c>
      <c r="W11">
        <v>3.70926409425274E-2</v>
      </c>
      <c r="X11">
        <v>2.9896376653895198E-3</v>
      </c>
      <c r="Y11">
        <f t="shared" si="1"/>
        <v>2.5243814436010923</v>
      </c>
      <c r="AA11" t="s">
        <v>1993</v>
      </c>
      <c r="AB11">
        <v>1.2086914355447899E-3</v>
      </c>
      <c r="AC11">
        <v>2.5652173913043401</v>
      </c>
      <c r="AD11">
        <v>48.125</v>
      </c>
      <c r="AE11">
        <v>59</v>
      </c>
      <c r="AF11">
        <v>105</v>
      </c>
      <c r="AG11" t="s">
        <v>1994</v>
      </c>
      <c r="AH11" t="s">
        <v>1932</v>
      </c>
      <c r="AI11" t="s">
        <v>1987</v>
      </c>
      <c r="AJ11">
        <v>0.28887725309520601</v>
      </c>
      <c r="AK11">
        <v>2.88877253095206E-2</v>
      </c>
      <c r="AL11">
        <f t="shared" si="2"/>
        <v>1.5392866542242174</v>
      </c>
    </row>
    <row r="12" spans="1:38" ht="15.75">
      <c r="A12" s="4" t="s">
        <v>1948</v>
      </c>
      <c r="B12" s="5"/>
      <c r="C12" s="5"/>
      <c r="D12" s="5"/>
      <c r="E12" s="5"/>
      <c r="F12" s="5"/>
      <c r="G12" s="5"/>
      <c r="H12" s="5"/>
      <c r="I12" s="5"/>
      <c r="J12" s="5"/>
      <c r="K12" s="5"/>
      <c r="N12" t="s">
        <v>1979</v>
      </c>
      <c r="O12">
        <v>2.2381458759988899E-4</v>
      </c>
      <c r="P12">
        <v>3.1255813953488301</v>
      </c>
      <c r="Q12">
        <v>28.0989583333333</v>
      </c>
      <c r="R12">
        <v>40</v>
      </c>
      <c r="S12">
        <v>83</v>
      </c>
      <c r="T12" t="s">
        <v>1980</v>
      </c>
      <c r="U12" t="s">
        <v>1932</v>
      </c>
      <c r="V12" t="s">
        <v>1995</v>
      </c>
      <c r="W12">
        <v>3.8719923654780899E-2</v>
      </c>
      <c r="X12">
        <v>2.9896376653895198E-3</v>
      </c>
      <c r="Y12">
        <f t="shared" si="1"/>
        <v>2.5243814436010923</v>
      </c>
      <c r="AA12" t="s">
        <v>1996</v>
      </c>
      <c r="AB12">
        <v>1.2086914355447899E-3</v>
      </c>
      <c r="AC12">
        <v>2.5652173913043401</v>
      </c>
      <c r="AD12">
        <v>48.125</v>
      </c>
      <c r="AE12">
        <v>59</v>
      </c>
      <c r="AF12">
        <v>105</v>
      </c>
      <c r="AG12" t="s">
        <v>1997</v>
      </c>
      <c r="AH12" t="s">
        <v>1932</v>
      </c>
      <c r="AI12" t="s">
        <v>1987</v>
      </c>
      <c r="AJ12">
        <v>0.28887725309520601</v>
      </c>
      <c r="AK12">
        <v>2.88877253095206E-2</v>
      </c>
      <c r="AL12">
        <f t="shared" si="2"/>
        <v>1.5392866542242174</v>
      </c>
    </row>
    <row r="13" spans="1:38" ht="15.75">
      <c r="A13" s="2" t="s">
        <v>1949</v>
      </c>
      <c r="B13" s="2" t="s">
        <v>1950</v>
      </c>
      <c r="C13" s="2" t="s">
        <v>1951</v>
      </c>
      <c r="D13" s="2" t="s">
        <v>1952</v>
      </c>
      <c r="E13" s="2" t="s">
        <v>1953</v>
      </c>
      <c r="F13" s="2" t="s">
        <v>1954</v>
      </c>
      <c r="G13" s="2" t="s">
        <v>1955</v>
      </c>
      <c r="H13" s="2" t="s">
        <v>1956</v>
      </c>
      <c r="I13" s="5"/>
      <c r="J13" s="5"/>
      <c r="K13" s="5"/>
      <c r="N13" t="s">
        <v>1937</v>
      </c>
      <c r="O13">
        <v>2.24654853468576E-4</v>
      </c>
      <c r="P13">
        <v>6.05</v>
      </c>
      <c r="Q13">
        <v>7.109375</v>
      </c>
      <c r="R13">
        <v>15</v>
      </c>
      <c r="S13">
        <v>21</v>
      </c>
      <c r="T13" t="s">
        <v>1938</v>
      </c>
      <c r="U13" t="s">
        <v>1932</v>
      </c>
      <c r="V13" t="s">
        <v>1998</v>
      </c>
      <c r="W13">
        <v>3.8865289650063799E-2</v>
      </c>
      <c r="X13">
        <v>2.9896376653895198E-3</v>
      </c>
      <c r="Y13">
        <f t="shared" si="1"/>
        <v>2.5243814436010923</v>
      </c>
      <c r="AA13" t="s">
        <v>1982</v>
      </c>
      <c r="AB13">
        <v>1.88531132950202E-3</v>
      </c>
      <c r="AC13">
        <v>8.0526315789473593</v>
      </c>
      <c r="AD13">
        <v>6.4166666666666599</v>
      </c>
      <c r="AE13">
        <v>12</v>
      </c>
      <c r="AF13">
        <v>14</v>
      </c>
      <c r="AG13" t="s">
        <v>1983</v>
      </c>
      <c r="AH13" t="s">
        <v>1932</v>
      </c>
      <c r="AI13" t="s">
        <v>1984</v>
      </c>
      <c r="AJ13">
        <v>0.450589407750982</v>
      </c>
      <c r="AK13">
        <v>4.0962673431907501E-2</v>
      </c>
      <c r="AL13">
        <f t="shared" si="2"/>
        <v>1.3876117068457969</v>
      </c>
    </row>
    <row r="14" spans="1:38" ht="15.95">
      <c r="A14" t="s">
        <v>1940</v>
      </c>
      <c r="B14" t="s">
        <v>1941</v>
      </c>
      <c r="C14">
        <v>-1.44108015221199</v>
      </c>
      <c r="D14">
        <v>5.80529215636773</v>
      </c>
      <c r="E14">
        <v>1.7785973605585299</v>
      </c>
      <c r="F14">
        <v>0.14200974046800699</v>
      </c>
      <c r="G14">
        <v>0</v>
      </c>
      <c r="H14" t="s">
        <v>1957</v>
      </c>
      <c r="I14" s="5"/>
      <c r="J14" s="5"/>
      <c r="K14" s="5"/>
      <c r="N14" t="s">
        <v>1940</v>
      </c>
      <c r="O14">
        <v>2.24654853468576E-4</v>
      </c>
      <c r="P14">
        <v>6.05</v>
      </c>
      <c r="Q14">
        <v>7.109375</v>
      </c>
      <c r="R14">
        <v>15</v>
      </c>
      <c r="S14">
        <v>21</v>
      </c>
      <c r="T14" t="s">
        <v>1941</v>
      </c>
      <c r="U14" t="s">
        <v>1932</v>
      </c>
      <c r="V14" t="s">
        <v>1998</v>
      </c>
      <c r="W14">
        <v>3.8865289650063799E-2</v>
      </c>
      <c r="X14">
        <v>2.9896376653895198E-3</v>
      </c>
      <c r="Y14">
        <f t="shared" si="1"/>
        <v>2.5243814436010923</v>
      </c>
      <c r="AA14" t="s">
        <v>1970</v>
      </c>
      <c r="AB14">
        <v>2.3282499250529402E-3</v>
      </c>
      <c r="AC14">
        <v>2.4877856579984199</v>
      </c>
      <c r="AD14">
        <v>31.1666666666666</v>
      </c>
      <c r="AE14">
        <v>41</v>
      </c>
      <c r="AF14">
        <v>68</v>
      </c>
      <c r="AG14" t="s">
        <v>1971</v>
      </c>
      <c r="AH14" t="s">
        <v>1932</v>
      </c>
      <c r="AI14" t="s">
        <v>1999</v>
      </c>
      <c r="AJ14">
        <v>0.55645173208765397</v>
      </c>
      <c r="AK14">
        <v>4.6370977673971199E-2</v>
      </c>
      <c r="AL14">
        <f t="shared" si="2"/>
        <v>1.3337537474525953</v>
      </c>
    </row>
    <row r="15" spans="1:38" ht="15.95">
      <c r="A15" t="s">
        <v>1934</v>
      </c>
      <c r="B15" t="s">
        <v>1935</v>
      </c>
      <c r="C15">
        <v>-1.44108015221199</v>
      </c>
      <c r="D15">
        <v>5.89116042233732</v>
      </c>
      <c r="E15">
        <v>2.1674347470486501</v>
      </c>
      <c r="F15">
        <v>0.67733751114960505</v>
      </c>
      <c r="G15">
        <v>0.23083571</v>
      </c>
      <c r="H15" t="s">
        <v>1957</v>
      </c>
      <c r="I15" s="5"/>
      <c r="J15" s="5"/>
      <c r="K15" s="5"/>
      <c r="N15" t="s">
        <v>1942</v>
      </c>
      <c r="O15">
        <v>2.24654853468576E-4</v>
      </c>
      <c r="P15">
        <v>6.05</v>
      </c>
      <c r="Q15">
        <v>7.109375</v>
      </c>
      <c r="R15">
        <v>15</v>
      </c>
      <c r="S15">
        <v>21</v>
      </c>
      <c r="T15" t="s">
        <v>1943</v>
      </c>
      <c r="U15" t="s">
        <v>1932</v>
      </c>
      <c r="V15" t="s">
        <v>1998</v>
      </c>
      <c r="W15">
        <v>3.8865289650063799E-2</v>
      </c>
      <c r="X15">
        <v>2.9896376653895198E-3</v>
      </c>
      <c r="Y15">
        <f t="shared" si="1"/>
        <v>2.5243814436010923</v>
      </c>
      <c r="AA15" t="s">
        <v>1937</v>
      </c>
      <c r="AB15">
        <v>2.96924937569485E-3</v>
      </c>
      <c r="AC15">
        <v>4.4000000000000004</v>
      </c>
      <c r="AD15">
        <v>9.625</v>
      </c>
      <c r="AE15">
        <v>16</v>
      </c>
      <c r="AF15">
        <v>21</v>
      </c>
      <c r="AG15" t="s">
        <v>1938</v>
      </c>
      <c r="AH15" t="s">
        <v>1932</v>
      </c>
      <c r="AI15" t="s">
        <v>2000</v>
      </c>
      <c r="AJ15">
        <v>0.70965060079107001</v>
      </c>
      <c r="AK15">
        <v>4.7310040052737999E-2</v>
      </c>
      <c r="AL15">
        <f t="shared" si="2"/>
        <v>1.3250466842770374</v>
      </c>
    </row>
    <row r="16" spans="1:38" ht="15.95">
      <c r="N16" t="s">
        <v>1985</v>
      </c>
      <c r="O16">
        <v>1.0774098340459899E-3</v>
      </c>
      <c r="P16">
        <v>2.7428571428571402</v>
      </c>
      <c r="Q16">
        <v>33.515625</v>
      </c>
      <c r="R16">
        <v>44</v>
      </c>
      <c r="S16">
        <v>99</v>
      </c>
      <c r="T16" t="s">
        <v>1986</v>
      </c>
      <c r="U16" t="s">
        <v>1932</v>
      </c>
      <c r="V16" t="s">
        <v>2001</v>
      </c>
      <c r="W16">
        <v>0.186391901289957</v>
      </c>
      <c r="X16">
        <v>1.33137072349969E-2</v>
      </c>
      <c r="Y16">
        <f t="shared" si="1"/>
        <v>1.8757009973034773</v>
      </c>
      <c r="AA16" t="s">
        <v>1940</v>
      </c>
      <c r="AB16">
        <v>2.96924937569485E-3</v>
      </c>
      <c r="AC16">
        <v>4.4000000000000004</v>
      </c>
      <c r="AD16">
        <v>9.625</v>
      </c>
      <c r="AE16">
        <v>16</v>
      </c>
      <c r="AF16">
        <v>21</v>
      </c>
      <c r="AG16" t="s">
        <v>1941</v>
      </c>
      <c r="AH16" t="s">
        <v>1932</v>
      </c>
      <c r="AI16" t="s">
        <v>2000</v>
      </c>
      <c r="AJ16">
        <v>0.70965060079107001</v>
      </c>
      <c r="AK16">
        <v>4.7310040052737999E-2</v>
      </c>
      <c r="AL16">
        <f t="shared" si="2"/>
        <v>1.3250466842770374</v>
      </c>
    </row>
    <row r="17" spans="14:38" ht="15.95">
      <c r="N17" t="s">
        <v>2002</v>
      </c>
      <c r="O17">
        <v>4.0035711796292898E-3</v>
      </c>
      <c r="P17" t="s">
        <v>2003</v>
      </c>
      <c r="Q17">
        <v>1.6927083333333299</v>
      </c>
      <c r="R17">
        <v>5</v>
      </c>
      <c r="S17">
        <v>5</v>
      </c>
      <c r="T17" t="s">
        <v>2004</v>
      </c>
      <c r="U17" t="s">
        <v>1932</v>
      </c>
      <c r="V17" t="s">
        <v>2005</v>
      </c>
      <c r="W17">
        <v>0.69261781407586698</v>
      </c>
      <c r="X17">
        <v>4.6174520938391098E-2</v>
      </c>
      <c r="Y17">
        <f t="shared" si="1"/>
        <v>1.3355976016785713</v>
      </c>
      <c r="AA17" t="s">
        <v>1942</v>
      </c>
      <c r="AB17">
        <v>2.96924937569485E-3</v>
      </c>
      <c r="AC17">
        <v>4.4000000000000004</v>
      </c>
      <c r="AD17">
        <v>9.625</v>
      </c>
      <c r="AE17">
        <v>16</v>
      </c>
      <c r="AF17">
        <v>21</v>
      </c>
      <c r="AG17" t="s">
        <v>1943</v>
      </c>
      <c r="AH17" t="s">
        <v>1932</v>
      </c>
      <c r="AI17" t="s">
        <v>2000</v>
      </c>
      <c r="AJ17">
        <v>0.70965060079107001</v>
      </c>
      <c r="AK17">
        <v>4.7310040052737999E-2</v>
      </c>
      <c r="AL17">
        <f t="shared" si="2"/>
        <v>1.3250466842770374</v>
      </c>
    </row>
    <row r="18" spans="14:38" ht="15.95">
      <c r="N18" t="s">
        <v>2006</v>
      </c>
      <c r="O18">
        <v>4.2980856241993399E-3</v>
      </c>
      <c r="P18">
        <v>2.51221804511278</v>
      </c>
      <c r="Q18">
        <v>18.6197916666666</v>
      </c>
      <c r="R18">
        <v>27</v>
      </c>
      <c r="S18">
        <v>55</v>
      </c>
      <c r="T18" t="s">
        <v>2007</v>
      </c>
      <c r="U18" t="s">
        <v>1932</v>
      </c>
      <c r="V18" t="s">
        <v>2008</v>
      </c>
      <c r="W18">
        <v>0.74356881298648603</v>
      </c>
      <c r="X18">
        <v>4.6473050811655398E-2</v>
      </c>
      <c r="Y18">
        <f t="shared" si="1"/>
        <v>1.3327988164994646</v>
      </c>
      <c r="AA18" t="s">
        <v>1934</v>
      </c>
      <c r="AB18">
        <v>3.7304765199294601E-3</v>
      </c>
      <c r="AC18">
        <v>3.91079812206572</v>
      </c>
      <c r="AD18">
        <v>10.5416666666666</v>
      </c>
      <c r="AE18">
        <v>17</v>
      </c>
      <c r="AF18">
        <v>23</v>
      </c>
      <c r="AG18" t="s">
        <v>1935</v>
      </c>
      <c r="AH18" t="s">
        <v>1932</v>
      </c>
      <c r="AI18" t="s">
        <v>2009</v>
      </c>
      <c r="AJ18">
        <v>0.89158388826314094</v>
      </c>
      <c r="AK18">
        <v>4.7715562074625198E-2</v>
      </c>
      <c r="AL18">
        <f t="shared" si="2"/>
        <v>1.3213399559515862</v>
      </c>
    </row>
    <row r="19" spans="14:38" ht="15.75">
      <c r="N19" s="2" t="s">
        <v>2010</v>
      </c>
      <c r="AA19" t="s">
        <v>2006</v>
      </c>
      <c r="AB19">
        <v>3.9287839920472403E-3</v>
      </c>
      <c r="AC19">
        <v>2.4885361552028198</v>
      </c>
      <c r="AD19">
        <v>25.2083333333333</v>
      </c>
      <c r="AE19">
        <v>34</v>
      </c>
      <c r="AF19">
        <v>55</v>
      </c>
      <c r="AG19" t="s">
        <v>2007</v>
      </c>
      <c r="AH19" t="s">
        <v>1932</v>
      </c>
      <c r="AI19" t="s">
        <v>2011</v>
      </c>
      <c r="AJ19">
        <v>0.93897937409929</v>
      </c>
      <c r="AK19">
        <v>4.7715562074625198E-2</v>
      </c>
      <c r="AL19">
        <f t="shared" si="2"/>
        <v>1.3213399559515862</v>
      </c>
    </row>
    <row r="20" spans="14:38" ht="15.75">
      <c r="N20" s="2" t="s">
        <v>1918</v>
      </c>
      <c r="O20" s="2" t="s">
        <v>1919</v>
      </c>
      <c r="P20" s="2" t="s">
        <v>1920</v>
      </c>
      <c r="Q20" s="2" t="s">
        <v>1921</v>
      </c>
      <c r="R20" s="2" t="s">
        <v>1922</v>
      </c>
      <c r="S20" s="2" t="s">
        <v>1923</v>
      </c>
      <c r="T20" s="2" t="s">
        <v>1924</v>
      </c>
      <c r="U20" s="2" t="s">
        <v>1925</v>
      </c>
      <c r="V20" s="2" t="s">
        <v>1926</v>
      </c>
      <c r="W20" s="2" t="s">
        <v>1927</v>
      </c>
      <c r="X20" s="2" t="s">
        <v>1928</v>
      </c>
      <c r="Y20" s="2"/>
      <c r="AA20" t="s">
        <v>2012</v>
      </c>
      <c r="AB20">
        <v>3.94493717369043E-3</v>
      </c>
      <c r="AC20">
        <v>2.46140651801029</v>
      </c>
      <c r="AD20">
        <v>26.125</v>
      </c>
      <c r="AE20">
        <v>35</v>
      </c>
      <c r="AF20">
        <v>57</v>
      </c>
      <c r="AG20" t="s">
        <v>2013</v>
      </c>
      <c r="AH20" t="s">
        <v>1932</v>
      </c>
      <c r="AI20" t="s">
        <v>2014</v>
      </c>
      <c r="AJ20">
        <v>0.94283998451201301</v>
      </c>
      <c r="AK20">
        <v>4.7715562074625198E-2</v>
      </c>
      <c r="AL20">
        <f t="shared" si="2"/>
        <v>1.3213399559515862</v>
      </c>
    </row>
    <row r="21" spans="14:38" ht="15.95">
      <c r="AA21" t="s">
        <v>2015</v>
      </c>
      <c r="AB21">
        <v>3.9929340648221902E-3</v>
      </c>
      <c r="AC21">
        <v>2.46010186757215</v>
      </c>
      <c r="AD21">
        <v>60.0416666666666</v>
      </c>
      <c r="AE21">
        <v>69</v>
      </c>
      <c r="AF21">
        <v>131</v>
      </c>
      <c r="AG21" t="s">
        <v>2016</v>
      </c>
      <c r="AH21" t="s">
        <v>1932</v>
      </c>
      <c r="AI21" t="s">
        <v>2017</v>
      </c>
      <c r="AJ21">
        <v>0.95431124149250501</v>
      </c>
      <c r="AK21">
        <v>4.7715562074625198E-2</v>
      </c>
      <c r="AL21">
        <f t="shared" si="2"/>
        <v>1.3213399559515862</v>
      </c>
    </row>
    <row r="22" spans="14:38" ht="15.75">
      <c r="N22" s="4" t="s">
        <v>1948</v>
      </c>
      <c r="O22" s="5"/>
      <c r="P22" s="5"/>
      <c r="Q22" s="5"/>
      <c r="R22" s="5"/>
      <c r="S22" s="5"/>
      <c r="T22" s="5"/>
      <c r="U22" s="5"/>
      <c r="AA22" t="s">
        <v>2018</v>
      </c>
      <c r="AB22">
        <v>3.9929340648221902E-3</v>
      </c>
      <c r="AC22">
        <v>2.46010186757215</v>
      </c>
      <c r="AD22">
        <v>60.0416666666666</v>
      </c>
      <c r="AE22">
        <v>69</v>
      </c>
      <c r="AF22">
        <v>131</v>
      </c>
      <c r="AG22" t="s">
        <v>2019</v>
      </c>
      <c r="AH22" t="s">
        <v>1932</v>
      </c>
      <c r="AI22" t="s">
        <v>2017</v>
      </c>
      <c r="AJ22">
        <v>0.95431124149250501</v>
      </c>
      <c r="AK22">
        <v>4.7715562074625198E-2</v>
      </c>
      <c r="AL22">
        <f t="shared" si="2"/>
        <v>1.3213399559515862</v>
      </c>
    </row>
    <row r="23" spans="14:38" ht="15.75">
      <c r="N23" s="2" t="s">
        <v>1949</v>
      </c>
      <c r="O23" s="2" t="s">
        <v>1950</v>
      </c>
      <c r="P23" s="2" t="s">
        <v>1951</v>
      </c>
      <c r="Q23" s="2" t="s">
        <v>1952</v>
      </c>
      <c r="R23" s="2" t="s">
        <v>1953</v>
      </c>
      <c r="S23" s="2" t="s">
        <v>1954</v>
      </c>
      <c r="T23" s="2" t="s">
        <v>1955</v>
      </c>
      <c r="U23" s="2" t="s">
        <v>1956</v>
      </c>
      <c r="AA23" s="2" t="s">
        <v>2020</v>
      </c>
    </row>
    <row r="24" spans="14:38" ht="15.75">
      <c r="N24" t="s">
        <v>1985</v>
      </c>
      <c r="O24" t="s">
        <v>1986</v>
      </c>
      <c r="P24">
        <v>-1.8757010049691001</v>
      </c>
      <c r="Q24">
        <v>7.1161373688972001</v>
      </c>
      <c r="R24">
        <v>36.385094125932497</v>
      </c>
      <c r="S24">
        <v>0.79729597331734503</v>
      </c>
      <c r="T24">
        <v>0.14235958000000001</v>
      </c>
      <c r="U24" t="s">
        <v>1957</v>
      </c>
      <c r="AA24" s="2" t="s">
        <v>1918</v>
      </c>
      <c r="AB24" s="2" t="s">
        <v>1919</v>
      </c>
      <c r="AC24" s="2" t="s">
        <v>1920</v>
      </c>
      <c r="AD24" s="2" t="s">
        <v>1921</v>
      </c>
      <c r="AE24" s="2" t="s">
        <v>1922</v>
      </c>
      <c r="AF24" s="2" t="s">
        <v>1923</v>
      </c>
      <c r="AG24" s="2" t="s">
        <v>1924</v>
      </c>
      <c r="AH24" s="2" t="s">
        <v>1925</v>
      </c>
      <c r="AI24" s="2" t="s">
        <v>1926</v>
      </c>
      <c r="AJ24" s="2" t="s">
        <v>1927</v>
      </c>
      <c r="AK24" s="2" t="s">
        <v>1928</v>
      </c>
    </row>
    <row r="25" spans="14:38" ht="15.95">
      <c r="N25" t="s">
        <v>1930</v>
      </c>
      <c r="O25" t="s">
        <v>1931</v>
      </c>
      <c r="P25">
        <v>-6.4841261562883199</v>
      </c>
      <c r="Q25">
        <v>6.0161525828912099</v>
      </c>
      <c r="R25">
        <v>2.8902694440275001</v>
      </c>
      <c r="S25">
        <v>0.40136816467410502</v>
      </c>
      <c r="T25">
        <v>0</v>
      </c>
      <c r="U25" t="s">
        <v>1957</v>
      </c>
    </row>
    <row r="26" spans="14:38" ht="15.75">
      <c r="N26" t="s">
        <v>1982</v>
      </c>
      <c r="O26" t="s">
        <v>1983</v>
      </c>
      <c r="P26">
        <v>-2.8188581356771598</v>
      </c>
      <c r="Q26">
        <v>4.5691280129498502</v>
      </c>
      <c r="R26">
        <v>0.103252949676509</v>
      </c>
      <c r="S26">
        <v>0.49604875431941398</v>
      </c>
      <c r="T26">
        <v>0.49814017999999999</v>
      </c>
      <c r="U26" t="s">
        <v>1957</v>
      </c>
      <c r="AA26" s="4" t="s">
        <v>1948</v>
      </c>
      <c r="AB26" s="5"/>
      <c r="AC26" s="5"/>
      <c r="AD26" s="5"/>
      <c r="AE26" s="5"/>
      <c r="AF26" s="5"/>
      <c r="AG26" s="5"/>
      <c r="AH26" s="5"/>
    </row>
    <row r="27" spans="14:38" ht="15.75">
      <c r="N27" t="s">
        <v>2002</v>
      </c>
      <c r="O27" t="s">
        <v>2004</v>
      </c>
      <c r="P27">
        <v>-1.3355976010991</v>
      </c>
      <c r="Q27">
        <v>4.4026052419199102</v>
      </c>
      <c r="R27">
        <v>7.0367840373691107E-2</v>
      </c>
      <c r="S27">
        <v>0.50932398087634001</v>
      </c>
      <c r="T27">
        <v>0.48045903000000001</v>
      </c>
      <c r="U27" t="s">
        <v>1957</v>
      </c>
      <c r="AA27" s="2" t="s">
        <v>1949</v>
      </c>
      <c r="AB27" s="2" t="s">
        <v>1950</v>
      </c>
      <c r="AC27" s="2" t="s">
        <v>1951</v>
      </c>
      <c r="AD27" s="2" t="s">
        <v>1952</v>
      </c>
      <c r="AE27" s="2" t="s">
        <v>1953</v>
      </c>
      <c r="AF27" s="2" t="s">
        <v>1954</v>
      </c>
      <c r="AG27" s="2" t="s">
        <v>1955</v>
      </c>
      <c r="AH27" s="2" t="s">
        <v>1956</v>
      </c>
    </row>
    <row r="28" spans="14:38" ht="15.95">
      <c r="N28" t="s">
        <v>1965</v>
      </c>
      <c r="O28" t="s">
        <v>1966</v>
      </c>
      <c r="P28">
        <v>-4.3625102704874896</v>
      </c>
      <c r="Q28">
        <v>6.3526969969829601</v>
      </c>
      <c r="R28">
        <v>6.2731109859211402</v>
      </c>
      <c r="S28">
        <v>0.99986276501651905</v>
      </c>
      <c r="T28">
        <v>5.8409999999999998E-5</v>
      </c>
      <c r="U28" t="s">
        <v>1957</v>
      </c>
      <c r="AA28" t="s">
        <v>1993</v>
      </c>
      <c r="AB28" t="s">
        <v>2021</v>
      </c>
      <c r="AC28">
        <v>-1.53928665887751</v>
      </c>
      <c r="AD28">
        <v>7.2657767667638504</v>
      </c>
      <c r="AE28">
        <v>51.352655968957798</v>
      </c>
      <c r="AF28">
        <v>0.99973623365981501</v>
      </c>
      <c r="AG28">
        <v>2.1216E-4</v>
      </c>
      <c r="AH28" t="s">
        <v>1957</v>
      </c>
    </row>
    <row r="29" spans="14:38" ht="15.95">
      <c r="N29" t="s">
        <v>1934</v>
      </c>
      <c r="O29" t="s">
        <v>1935</v>
      </c>
      <c r="P29">
        <v>-2.52438139499337</v>
      </c>
      <c r="Q29">
        <v>5.89116042233732</v>
      </c>
      <c r="R29">
        <v>2.1674347470486501</v>
      </c>
      <c r="S29">
        <v>0.681722030037066</v>
      </c>
      <c r="T29">
        <v>0.24603159999999999</v>
      </c>
      <c r="U29" t="s">
        <v>1957</v>
      </c>
      <c r="AA29" t="s">
        <v>1985</v>
      </c>
      <c r="AB29" t="s">
        <v>1986</v>
      </c>
      <c r="AC29">
        <v>-2.5920003202835602</v>
      </c>
      <c r="AD29">
        <v>7.1161373688972001</v>
      </c>
      <c r="AE29">
        <v>36.385094125932497</v>
      </c>
      <c r="AF29">
        <v>0.80897385133831401</v>
      </c>
      <c r="AG29">
        <v>0.30817646999999998</v>
      </c>
      <c r="AH29" t="s">
        <v>1957</v>
      </c>
    </row>
    <row r="30" spans="14:38" ht="15.95">
      <c r="N30" t="s">
        <v>1973</v>
      </c>
      <c r="O30" t="s">
        <v>1974</v>
      </c>
      <c r="P30">
        <v>-2.52438139499337</v>
      </c>
      <c r="Q30">
        <v>7.0899092778217598</v>
      </c>
      <c r="R30">
        <v>34.252747225205702</v>
      </c>
      <c r="S30">
        <v>0.999796614350285</v>
      </c>
      <c r="T30">
        <v>9.6009999999999997E-5</v>
      </c>
      <c r="U30" t="s">
        <v>1957</v>
      </c>
      <c r="AA30" t="s">
        <v>1930</v>
      </c>
      <c r="AB30" t="s">
        <v>1931</v>
      </c>
      <c r="AC30">
        <v>-2.7366099040339802</v>
      </c>
      <c r="AD30">
        <v>6.0161525828912099</v>
      </c>
      <c r="AE30">
        <v>2.8902694440275001</v>
      </c>
      <c r="AF30">
        <v>0.45369276323161001</v>
      </c>
      <c r="AG30">
        <v>0</v>
      </c>
      <c r="AH30" t="s">
        <v>1957</v>
      </c>
    </row>
    <row r="31" spans="14:38" ht="15.95">
      <c r="N31" t="s">
        <v>1970</v>
      </c>
      <c r="O31" t="s">
        <v>1971</v>
      </c>
      <c r="P31">
        <v>-3.3680299172361798</v>
      </c>
      <c r="Q31">
        <v>6.9955754859690096</v>
      </c>
      <c r="R31">
        <v>27.565229280974801</v>
      </c>
      <c r="S31">
        <v>0.52888754189092102</v>
      </c>
      <c r="T31">
        <v>0.37550275999999999</v>
      </c>
      <c r="U31" t="s">
        <v>1957</v>
      </c>
      <c r="AA31" t="s">
        <v>1982</v>
      </c>
      <c r="AB31" t="s">
        <v>1983</v>
      </c>
      <c r="AC31">
        <v>-1.38761171142496</v>
      </c>
      <c r="AD31">
        <v>4.5691280129498502</v>
      </c>
      <c r="AE31">
        <v>0.103252949676509</v>
      </c>
      <c r="AF31">
        <v>0.55484785796390701</v>
      </c>
      <c r="AG31">
        <v>0.49814017999999999</v>
      </c>
      <c r="AH31" t="s">
        <v>1957</v>
      </c>
    </row>
    <row r="32" spans="14:38" ht="15.95">
      <c r="AA32" t="s">
        <v>1965</v>
      </c>
      <c r="AB32" t="s">
        <v>1966</v>
      </c>
      <c r="AC32">
        <v>-2.7366099040339802</v>
      </c>
      <c r="AD32">
        <v>6.3526969969829601</v>
      </c>
      <c r="AE32">
        <v>6.2731109859211402</v>
      </c>
      <c r="AF32">
        <v>0.99985100616560396</v>
      </c>
      <c r="AG32">
        <v>9.6009999999999997E-5</v>
      </c>
      <c r="AH32" t="s">
        <v>1957</v>
      </c>
    </row>
    <row r="33" spans="27:34" ht="15.95">
      <c r="AA33" t="s">
        <v>1934</v>
      </c>
      <c r="AB33" t="s">
        <v>1935</v>
      </c>
      <c r="AC33">
        <v>-1.3213399566307999</v>
      </c>
      <c r="AD33">
        <v>5.89116042233732</v>
      </c>
      <c r="AE33">
        <v>2.1674347470486501</v>
      </c>
      <c r="AF33">
        <v>0.70441126249693398</v>
      </c>
      <c r="AG33">
        <v>0.24603159999999999</v>
      </c>
      <c r="AH33" t="s">
        <v>1957</v>
      </c>
    </row>
    <row r="34" spans="27:34" ht="15.95">
      <c r="AA34" t="s">
        <v>1973</v>
      </c>
      <c r="AB34" t="s">
        <v>1974</v>
      </c>
      <c r="AC34">
        <v>-2.7366099040339802</v>
      </c>
      <c r="AD34">
        <v>7.0899092778217598</v>
      </c>
      <c r="AE34">
        <v>34.252747225205702</v>
      </c>
      <c r="AF34">
        <v>0.99976863432611995</v>
      </c>
      <c r="AG34">
        <v>7.9889999999999996E-5</v>
      </c>
      <c r="AH34" t="s">
        <v>1957</v>
      </c>
    </row>
    <row r="35" spans="27:34" ht="15.95">
      <c r="AA35" t="s">
        <v>1979</v>
      </c>
      <c r="AB35" t="s">
        <v>1980</v>
      </c>
      <c r="AC35">
        <v>-2.7366099040339802</v>
      </c>
      <c r="AD35">
        <v>7.0805057766814299</v>
      </c>
      <c r="AE35">
        <v>33.519065928113903</v>
      </c>
      <c r="AF35">
        <v>0.58585447810357905</v>
      </c>
      <c r="AG35">
        <v>0.30383313000000001</v>
      </c>
      <c r="AH35" t="s">
        <v>1957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1595-412A-3C4E-A208-0FBDE20701AC}">
  <dimension ref="A1:K12"/>
  <sheetViews>
    <sheetView workbookViewId="0">
      <selection activeCell="M57" sqref="M57"/>
    </sheetView>
  </sheetViews>
  <sheetFormatPr defaultColWidth="11.5546875" defaultRowHeight="15"/>
  <sheetData>
    <row r="1" spans="1:11" ht="15.75">
      <c r="A1" s="7" t="s">
        <v>2025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.75">
      <c r="A2" s="2" t="s">
        <v>2026</v>
      </c>
      <c r="K2" s="4"/>
    </row>
    <row r="3" spans="1:11" ht="15.75">
      <c r="A3" s="4" t="s">
        <v>1918</v>
      </c>
      <c r="B3" s="4" t="s">
        <v>1919</v>
      </c>
      <c r="C3" s="4" t="s">
        <v>1920</v>
      </c>
      <c r="D3" s="4" t="s">
        <v>1921</v>
      </c>
      <c r="E3" s="4" t="s">
        <v>1922</v>
      </c>
      <c r="F3" s="4" t="s">
        <v>1923</v>
      </c>
      <c r="G3" s="4" t="s">
        <v>1924</v>
      </c>
      <c r="H3" s="4" t="s">
        <v>1925</v>
      </c>
      <c r="I3" s="4" t="s">
        <v>1926</v>
      </c>
      <c r="J3" s="4" t="s">
        <v>1927</v>
      </c>
    </row>
    <row r="4" spans="1:11" ht="15.95">
      <c r="A4" s="5" t="s">
        <v>1930</v>
      </c>
      <c r="B4" s="8">
        <v>9.3100000000000006E-6</v>
      </c>
      <c r="C4" s="5">
        <v>6.6057142899999999</v>
      </c>
      <c r="D4" s="5">
        <v>6.78125</v>
      </c>
      <c r="E4" s="5">
        <v>17</v>
      </c>
      <c r="F4" s="5">
        <v>42</v>
      </c>
      <c r="G4" s="5" t="s">
        <v>1931</v>
      </c>
      <c r="H4" s="5" t="s">
        <v>1932</v>
      </c>
      <c r="I4" s="5" t="s">
        <v>2022</v>
      </c>
      <c r="J4" s="5">
        <v>1.07974E-3</v>
      </c>
      <c r="K4">
        <f>LOG10(J4)</f>
        <v>-2.9666808094753514</v>
      </c>
    </row>
    <row r="5" spans="1:11" ht="15.95">
      <c r="A5" s="5" t="s">
        <v>1944</v>
      </c>
      <c r="B5" s="5">
        <v>1.3214999999999999E-4</v>
      </c>
      <c r="C5" s="5">
        <v>5.7376543199999999</v>
      </c>
      <c r="D5" s="5">
        <v>5.0052083300000003</v>
      </c>
      <c r="E5" s="5">
        <v>13</v>
      </c>
      <c r="F5" s="5">
        <v>31</v>
      </c>
      <c r="G5" s="5" t="s">
        <v>1945</v>
      </c>
      <c r="H5" s="5" t="s">
        <v>1932</v>
      </c>
      <c r="I5" s="5" t="s">
        <v>2023</v>
      </c>
      <c r="J5" s="5">
        <v>1.532888E-2</v>
      </c>
      <c r="K5">
        <f t="shared" ref="K5:K8" si="0">LOG10(J5)</f>
        <v>-1.8144895755819583</v>
      </c>
    </row>
    <row r="6" spans="1:11" ht="15.95">
      <c r="A6" s="5" t="s">
        <v>1937</v>
      </c>
      <c r="B6" s="5">
        <v>3.0472000000000002E-4</v>
      </c>
      <c r="C6" s="5">
        <v>6.4935064899999997</v>
      </c>
      <c r="D6" s="5">
        <v>3.390625</v>
      </c>
      <c r="E6" s="5">
        <v>10</v>
      </c>
      <c r="F6" s="5">
        <v>21</v>
      </c>
      <c r="G6" s="5" t="s">
        <v>1938</v>
      </c>
      <c r="H6" s="5" t="s">
        <v>1932</v>
      </c>
      <c r="I6" s="5" t="s">
        <v>2024</v>
      </c>
      <c r="J6" s="5">
        <v>3.5347440000000001E-2</v>
      </c>
      <c r="K6">
        <f t="shared" si="0"/>
        <v>-1.4516420340349159</v>
      </c>
    </row>
    <row r="7" spans="1:11" ht="15.95">
      <c r="A7" s="5" t="s">
        <v>1940</v>
      </c>
      <c r="B7" s="5">
        <v>3.0472000000000002E-4</v>
      </c>
      <c r="C7" s="5">
        <v>6.4935064899999997</v>
      </c>
      <c r="D7" s="5">
        <v>3.390625</v>
      </c>
      <c r="E7" s="5">
        <v>10</v>
      </c>
      <c r="F7" s="5">
        <v>21</v>
      </c>
      <c r="G7" s="5" t="s">
        <v>1941</v>
      </c>
      <c r="H7" s="5" t="s">
        <v>1932</v>
      </c>
      <c r="I7" s="5" t="s">
        <v>2024</v>
      </c>
      <c r="J7" s="5">
        <v>3.5347440000000001E-2</v>
      </c>
      <c r="K7">
        <f t="shared" si="0"/>
        <v>-1.4516420340349159</v>
      </c>
    </row>
    <row r="8" spans="1:11" ht="15.95">
      <c r="A8" s="5" t="s">
        <v>1942</v>
      </c>
      <c r="B8" s="5">
        <v>3.0472000000000002E-4</v>
      </c>
      <c r="C8" s="5">
        <v>6.4935064899999997</v>
      </c>
      <c r="D8" s="5">
        <v>3.390625</v>
      </c>
      <c r="E8" s="5">
        <v>10</v>
      </c>
      <c r="F8" s="5">
        <v>21</v>
      </c>
      <c r="G8" s="5" t="s">
        <v>1943</v>
      </c>
      <c r="H8" s="5" t="s">
        <v>1932</v>
      </c>
      <c r="I8" s="5" t="s">
        <v>2024</v>
      </c>
      <c r="J8" s="5">
        <v>3.5347440000000001E-2</v>
      </c>
      <c r="K8">
        <f t="shared" si="0"/>
        <v>-1.4516420340349159</v>
      </c>
    </row>
    <row r="10" spans="1:11" ht="15.75">
      <c r="A10" s="2" t="s">
        <v>2027</v>
      </c>
      <c r="K10" s="4"/>
    </row>
    <row r="11" spans="1:11" ht="15.75">
      <c r="A11" s="4" t="s">
        <v>1918</v>
      </c>
      <c r="B11" s="4" t="s">
        <v>1919</v>
      </c>
      <c r="C11" s="4" t="s">
        <v>1920</v>
      </c>
      <c r="D11" s="4" t="s">
        <v>1921</v>
      </c>
      <c r="E11" s="4" t="s">
        <v>1922</v>
      </c>
      <c r="F11" s="4" t="s">
        <v>1923</v>
      </c>
      <c r="G11" s="4" t="s">
        <v>1924</v>
      </c>
      <c r="H11" s="4" t="s">
        <v>1925</v>
      </c>
      <c r="I11" s="4" t="s">
        <v>1926</v>
      </c>
      <c r="J11" s="4" t="s">
        <v>1927</v>
      </c>
    </row>
    <row r="12" spans="1:11" ht="15.95">
      <c r="A12" t="s">
        <v>2028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0005-6678-114F-94F2-09F63DBC1B7B}">
  <dimension ref="A1:M1495"/>
  <sheetViews>
    <sheetView tabSelected="1" workbookViewId="0">
      <selection activeCell="D6" sqref="D6"/>
    </sheetView>
  </sheetViews>
  <sheetFormatPr defaultColWidth="11.5546875" defaultRowHeight="15"/>
  <cols>
    <col min="1" max="13" width="8"/>
  </cols>
  <sheetData>
    <row r="1" spans="1:13" ht="15.75">
      <c r="A1" s="116" t="s">
        <v>2029</v>
      </c>
      <c r="B1" s="116" t="s">
        <v>2030</v>
      </c>
      <c r="C1" s="116" t="s">
        <v>2031</v>
      </c>
      <c r="D1" s="116" t="s">
        <v>2032</v>
      </c>
      <c r="E1" t="s">
        <v>1</v>
      </c>
      <c r="F1" t="s">
        <v>2</v>
      </c>
      <c r="G1" t="s">
        <v>3</v>
      </c>
      <c r="H1" t="s">
        <v>8826</v>
      </c>
      <c r="I1" t="s">
        <v>8827</v>
      </c>
      <c r="J1" t="s">
        <v>8828</v>
      </c>
      <c r="K1" t="s">
        <v>9</v>
      </c>
      <c r="L1" t="s">
        <v>10</v>
      </c>
      <c r="M1" t="s">
        <v>11</v>
      </c>
    </row>
    <row r="2" spans="1:13">
      <c r="A2" t="s">
        <v>2536</v>
      </c>
      <c r="B2" t="s">
        <v>2536</v>
      </c>
      <c r="C2" t="s">
        <v>2537</v>
      </c>
      <c r="D2" t="s">
        <v>2538</v>
      </c>
      <c r="E2">
        <v>4.4731453952532307</v>
      </c>
      <c r="F2">
        <v>3.7824779387106666</v>
      </c>
      <c r="G2">
        <v>2.3851066669511836</v>
      </c>
      <c r="H2">
        <v>46.950032474447355</v>
      </c>
      <c r="I2">
        <v>24.367783387745387</v>
      </c>
      <c r="J2">
        <v>75.359140537437284</v>
      </c>
      <c r="K2">
        <v>499.95081821378619</v>
      </c>
      <c r="L2">
        <v>222.12787301107554</v>
      </c>
      <c r="M2">
        <v>316.22665275225501</v>
      </c>
    </row>
    <row r="3" spans="1:13">
      <c r="A3" t="s">
        <v>4501</v>
      </c>
      <c r="B3" t="s">
        <v>4501</v>
      </c>
      <c r="C3" t="s">
        <v>4502</v>
      </c>
      <c r="D3" t="s">
        <v>4503</v>
      </c>
      <c r="E3">
        <v>2177.0819950136897</v>
      </c>
      <c r="F3">
        <v>2173.8952027091127</v>
      </c>
      <c r="G3">
        <v>1658.0533364964517</v>
      </c>
      <c r="H3">
        <v>12112.078734492135</v>
      </c>
      <c r="I3">
        <v>12829.23138036747</v>
      </c>
      <c r="J3">
        <v>12456.797608213164</v>
      </c>
      <c r="K3">
        <v>25979.718046600789</v>
      </c>
      <c r="L3">
        <v>24574.733239016237</v>
      </c>
      <c r="M3">
        <v>12568.027660161448</v>
      </c>
    </row>
    <row r="4" spans="1:13">
      <c r="A4" t="s">
        <v>4408</v>
      </c>
      <c r="B4" t="s">
        <v>4408</v>
      </c>
      <c r="C4" t="s">
        <v>4409</v>
      </c>
      <c r="D4" t="s">
        <v>4410</v>
      </c>
      <c r="E4">
        <v>3.1566539434199772</v>
      </c>
      <c r="F4">
        <v>2.2586019350174245</v>
      </c>
      <c r="G4">
        <v>1.6615671146646021</v>
      </c>
      <c r="H4">
        <v>7.0087278693101425</v>
      </c>
      <c r="I4">
        <v>7.6581825869511251</v>
      </c>
      <c r="J4">
        <v>9.0708687668659067</v>
      </c>
      <c r="K4">
        <v>11.450534162048934</v>
      </c>
      <c r="L4">
        <v>19.733263740341542</v>
      </c>
      <c r="M4">
        <v>14.195748418370224</v>
      </c>
    </row>
    <row r="5" spans="1:13">
      <c r="A5" t="s">
        <v>3759</v>
      </c>
      <c r="B5" t="s">
        <v>3759</v>
      </c>
      <c r="C5" t="s">
        <v>3760</v>
      </c>
      <c r="D5" t="s">
        <v>3761</v>
      </c>
      <c r="E5">
        <v>1.9951871092321536</v>
      </c>
      <c r="F5">
        <v>0</v>
      </c>
      <c r="G5">
        <v>0.97519139628855034</v>
      </c>
      <c r="H5">
        <v>3.8992522354889214</v>
      </c>
      <c r="I5">
        <v>2.7966827709208038</v>
      </c>
      <c r="J5">
        <v>1.4614323478469573</v>
      </c>
      <c r="K5">
        <v>7.2804768584744508</v>
      </c>
      <c r="L5">
        <v>14.709199646772401</v>
      </c>
      <c r="M5">
        <v>4.9372655389635396</v>
      </c>
    </row>
    <row r="6" spans="1:13">
      <c r="A6" t="s">
        <v>2600</v>
      </c>
      <c r="B6" t="s">
        <v>2600</v>
      </c>
      <c r="C6" t="s">
        <v>2601</v>
      </c>
      <c r="D6" t="e">
        <v>#N/A</v>
      </c>
      <c r="E6">
        <v>0</v>
      </c>
      <c r="F6">
        <v>0</v>
      </c>
      <c r="G6">
        <v>0</v>
      </c>
      <c r="H6">
        <v>2.2087662651162461</v>
      </c>
      <c r="I6">
        <v>0</v>
      </c>
      <c r="J6">
        <v>1.6740792969704761</v>
      </c>
      <c r="K6">
        <v>0</v>
      </c>
      <c r="L6">
        <v>0.92364227236306906</v>
      </c>
      <c r="M6">
        <v>0</v>
      </c>
    </row>
    <row r="7" spans="1:13">
      <c r="A7" t="s">
        <v>5434</v>
      </c>
      <c r="B7" t="s">
        <v>5435</v>
      </c>
      <c r="C7" t="s">
        <v>5436</v>
      </c>
      <c r="D7" t="s">
        <v>5437</v>
      </c>
      <c r="E7">
        <v>0.46383758788488072</v>
      </c>
      <c r="F7">
        <v>0.17256411695362442</v>
      </c>
      <c r="G7">
        <v>0</v>
      </c>
      <c r="H7">
        <v>1.6735224017058394</v>
      </c>
      <c r="I7">
        <v>0.68267628555473003</v>
      </c>
      <c r="J7">
        <v>0.81540293086138571</v>
      </c>
      <c r="K7">
        <v>2.1872985544558388</v>
      </c>
      <c r="L7">
        <v>1.8131667456792786</v>
      </c>
      <c r="M7">
        <v>0.68868408581896234</v>
      </c>
    </row>
    <row r="8" spans="1:13">
      <c r="A8" t="s">
        <v>2614</v>
      </c>
      <c r="B8" t="s">
        <v>2614</v>
      </c>
      <c r="C8" t="s">
        <v>2615</v>
      </c>
      <c r="D8" t="s">
        <v>2616</v>
      </c>
      <c r="E8">
        <v>19.456986435353979</v>
      </c>
      <c r="F8">
        <v>10.711087527353214</v>
      </c>
      <c r="G8">
        <v>23.289865114492223</v>
      </c>
      <c r="H8">
        <v>46.919825654331639</v>
      </c>
      <c r="I8">
        <v>29.638668217695127</v>
      </c>
      <c r="J8">
        <v>22.104880655829614</v>
      </c>
      <c r="K8">
        <v>84.26246022465395</v>
      </c>
      <c r="L8">
        <v>107.02099759692433</v>
      </c>
      <c r="M8">
        <v>77.380746279001798</v>
      </c>
    </row>
    <row r="9" spans="1:13">
      <c r="A9" t="s">
        <v>4324</v>
      </c>
      <c r="B9" t="s">
        <v>4324</v>
      </c>
      <c r="C9" t="s">
        <v>4325</v>
      </c>
      <c r="D9" t="s">
        <v>2857</v>
      </c>
      <c r="E9">
        <v>0.27799237212524086</v>
      </c>
      <c r="F9">
        <v>2.3271195763030597</v>
      </c>
      <c r="G9">
        <v>2.3098047425011434</v>
      </c>
      <c r="H9">
        <v>3.3850063080472639</v>
      </c>
      <c r="I9">
        <v>5.8448174590286364</v>
      </c>
      <c r="J9">
        <v>4.4795860443240292</v>
      </c>
      <c r="K9">
        <v>7.1396028403580383</v>
      </c>
      <c r="L9">
        <v>9.8656889493829372</v>
      </c>
      <c r="M9">
        <v>7.8678138918778497</v>
      </c>
    </row>
    <row r="10" spans="1:13">
      <c r="A10" t="s">
        <v>3158</v>
      </c>
      <c r="B10" t="s">
        <v>3158</v>
      </c>
      <c r="C10" t="s">
        <v>3159</v>
      </c>
      <c r="D10" t="s">
        <v>3160</v>
      </c>
      <c r="E10">
        <v>0.30113232834211906</v>
      </c>
      <c r="F10">
        <v>0.14004539327068177</v>
      </c>
      <c r="G10">
        <v>0</v>
      </c>
      <c r="H10">
        <v>1.0864830929080869</v>
      </c>
      <c r="I10">
        <v>0.94972851857488871</v>
      </c>
      <c r="J10">
        <v>0.33085959038593554</v>
      </c>
      <c r="K10">
        <v>1.5214676833557343</v>
      </c>
      <c r="L10">
        <v>1.3939850150462727</v>
      </c>
      <c r="M10">
        <v>0.13972044799459377</v>
      </c>
    </row>
    <row r="11" spans="1:13">
      <c r="A11" t="s">
        <v>3681</v>
      </c>
      <c r="B11" t="s">
        <v>3681</v>
      </c>
      <c r="C11" t="s">
        <v>3682</v>
      </c>
      <c r="D11" t="s">
        <v>3683</v>
      </c>
      <c r="E11">
        <v>22.501276831077547</v>
      </c>
      <c r="F11">
        <v>12.655174251795426</v>
      </c>
      <c r="G11">
        <v>1.5346035156759608</v>
      </c>
      <c r="H11">
        <v>82.600438675928658</v>
      </c>
      <c r="I11">
        <v>34.657728639045814</v>
      </c>
      <c r="J11">
        <v>15.331822567832999</v>
      </c>
      <c r="K11">
        <v>54.199829065519637</v>
      </c>
      <c r="L11">
        <v>61.904861322183415</v>
      </c>
      <c r="M11">
        <v>36.41950959939733</v>
      </c>
    </row>
    <row r="12" spans="1:13">
      <c r="A12" t="s">
        <v>4028</v>
      </c>
      <c r="B12" t="s">
        <v>4028</v>
      </c>
      <c r="C12" t="s">
        <v>4029</v>
      </c>
      <c r="D12" t="s">
        <v>4030</v>
      </c>
      <c r="E12">
        <v>28.471912661009352</v>
      </c>
      <c r="F12">
        <v>12.495659296987752</v>
      </c>
      <c r="G12">
        <v>0.58801144539007433</v>
      </c>
      <c r="H12">
        <v>182.84582650528668</v>
      </c>
      <c r="I12">
        <v>54.594501251363759</v>
      </c>
      <c r="J12">
        <v>14.980405051681108</v>
      </c>
      <c r="K12">
        <v>74.29080651558219</v>
      </c>
      <c r="L12">
        <v>74.047594474574581</v>
      </c>
      <c r="M12">
        <v>23.444067685899213</v>
      </c>
    </row>
    <row r="13" spans="1:13">
      <c r="A13" t="s">
        <v>2219</v>
      </c>
      <c r="B13" t="s">
        <v>2220</v>
      </c>
      <c r="C13" t="s">
        <v>2221</v>
      </c>
      <c r="D13" t="s">
        <v>2222</v>
      </c>
      <c r="E13">
        <v>0.3792350015328676</v>
      </c>
      <c r="F13">
        <v>0.35274794388331976</v>
      </c>
      <c r="G13">
        <v>0.18536089289361052</v>
      </c>
      <c r="H13">
        <v>0.8551730804242943</v>
      </c>
      <c r="I13">
        <v>1.0963821332464796</v>
      </c>
      <c r="J13">
        <v>0.97223565977339599</v>
      </c>
      <c r="K13">
        <v>1.0378769693139698</v>
      </c>
      <c r="L13">
        <v>0.97529642244215109</v>
      </c>
      <c r="M13">
        <v>0.96777685679591618</v>
      </c>
    </row>
    <row r="14" spans="1:13">
      <c r="A14" t="s">
        <v>3021</v>
      </c>
      <c r="B14" t="s">
        <v>3021</v>
      </c>
      <c r="C14" t="s">
        <v>3022</v>
      </c>
      <c r="D14" t="s">
        <v>3023</v>
      </c>
      <c r="E14">
        <v>7.052639006502627</v>
      </c>
      <c r="F14">
        <v>2.9676456269982165</v>
      </c>
      <c r="G14">
        <v>1.6414913227937065</v>
      </c>
      <c r="H14">
        <v>13.480250695791998</v>
      </c>
      <c r="I14">
        <v>8.1204675722718029</v>
      </c>
      <c r="J14">
        <v>3.3209414176750389</v>
      </c>
      <c r="K14">
        <v>14.847241125972491</v>
      </c>
      <c r="L14">
        <v>12.437212891726181</v>
      </c>
      <c r="M14">
        <v>6.7004649997103591</v>
      </c>
    </row>
    <row r="15" spans="1:13">
      <c r="A15" t="s">
        <v>3676</v>
      </c>
      <c r="B15" t="s">
        <v>3676</v>
      </c>
      <c r="C15" t="s">
        <v>3677</v>
      </c>
      <c r="D15" t="s">
        <v>3678</v>
      </c>
      <c r="E15">
        <v>73.389723067981933</v>
      </c>
      <c r="F15">
        <v>33.875336485508505</v>
      </c>
      <c r="G15">
        <v>5.9335214925446529</v>
      </c>
      <c r="H15">
        <v>39.817977133696552</v>
      </c>
      <c r="I15">
        <v>14.502552856921131</v>
      </c>
      <c r="J15">
        <v>6.8711213005218177</v>
      </c>
      <c r="K15">
        <v>148.22736531643233</v>
      </c>
      <c r="L15">
        <v>130.55684649774724</v>
      </c>
      <c r="M15">
        <v>46.085068822699512</v>
      </c>
    </row>
    <row r="16" spans="1:13">
      <c r="A16" t="s">
        <v>2593</v>
      </c>
      <c r="B16" t="s">
        <v>2593</v>
      </c>
      <c r="C16" t="s">
        <v>2594</v>
      </c>
      <c r="D16" t="s">
        <v>2595</v>
      </c>
      <c r="E16">
        <v>7.2664029687883005</v>
      </c>
      <c r="F16">
        <v>1.7631894051989667</v>
      </c>
      <c r="G16">
        <v>0</v>
      </c>
      <c r="H16">
        <v>5.4144062887440674</v>
      </c>
      <c r="I16">
        <v>0</v>
      </c>
      <c r="J16">
        <v>4.3968366371289838</v>
      </c>
      <c r="K16">
        <v>5.852863850800671</v>
      </c>
      <c r="L16">
        <v>7.7999369467214743</v>
      </c>
      <c r="M16">
        <v>2.1988065846398044</v>
      </c>
    </row>
    <row r="17" spans="1:13">
      <c r="A17" t="s">
        <v>3462</v>
      </c>
      <c r="B17" t="s">
        <v>3462</v>
      </c>
      <c r="C17" t="s">
        <v>3463</v>
      </c>
      <c r="D17" t="s">
        <v>3464</v>
      </c>
      <c r="E17">
        <v>97.474410831097146</v>
      </c>
      <c r="F17">
        <v>60.965383012873104</v>
      </c>
      <c r="G17">
        <v>83.949816697895429</v>
      </c>
      <c r="H17">
        <v>53.81416131486602</v>
      </c>
      <c r="I17">
        <v>54.416948203028596</v>
      </c>
      <c r="J17">
        <v>45.79316398847304</v>
      </c>
      <c r="K17">
        <v>297.04973011070786</v>
      </c>
      <c r="L17">
        <v>157.66876691355955</v>
      </c>
      <c r="M17">
        <v>220.36311871706096</v>
      </c>
    </row>
    <row r="18" spans="1:13">
      <c r="A18" t="s">
        <v>2579</v>
      </c>
      <c r="B18" t="s">
        <v>2579</v>
      </c>
      <c r="C18" t="s">
        <v>2580</v>
      </c>
      <c r="D18" t="s">
        <v>2578</v>
      </c>
      <c r="E18">
        <v>0.69182137846802105</v>
      </c>
      <c r="F18">
        <v>0.32175111365925352</v>
      </c>
      <c r="G18">
        <v>0.15029412983788368</v>
      </c>
      <c r="H18">
        <v>1.178707342978514</v>
      </c>
      <c r="I18">
        <v>1.2525757730804779</v>
      </c>
      <c r="J18">
        <v>0.36598215641401122</v>
      </c>
      <c r="K18">
        <v>1.4887898639798929</v>
      </c>
      <c r="L18">
        <v>1.186126300558022</v>
      </c>
      <c r="M18">
        <v>0.49932537017334555</v>
      </c>
    </row>
    <row r="19" spans="1:13">
      <c r="A19" t="s">
        <v>4347</v>
      </c>
      <c r="B19" t="s">
        <v>4347</v>
      </c>
      <c r="C19" t="s">
        <v>4348</v>
      </c>
      <c r="D19" t="s">
        <v>3039</v>
      </c>
      <c r="E19">
        <v>1.9936364435383971</v>
      </c>
      <c r="F19">
        <v>1.5615950385800736</v>
      </c>
      <c r="G19">
        <v>1.5385791707253684</v>
      </c>
      <c r="H19">
        <v>5.7733487970796968</v>
      </c>
      <c r="I19">
        <v>4.9639307854441119</v>
      </c>
      <c r="J19">
        <v>1.5371542316271376</v>
      </c>
      <c r="K19">
        <v>5.213129015505956</v>
      </c>
      <c r="L19">
        <v>5.0731584709237216</v>
      </c>
      <c r="M19">
        <v>3.1158494420427876</v>
      </c>
    </row>
    <row r="20" spans="1:13">
      <c r="A20" t="s">
        <v>5001</v>
      </c>
      <c r="B20" t="s">
        <v>5001</v>
      </c>
      <c r="C20" t="s">
        <v>5002</v>
      </c>
      <c r="D20" t="s">
        <v>2289</v>
      </c>
      <c r="E20">
        <v>1.5064616799675954</v>
      </c>
      <c r="F20">
        <v>3.2028463554363578</v>
      </c>
      <c r="G20">
        <v>1.051880200014006</v>
      </c>
      <c r="H20">
        <v>6.7941274739987962</v>
      </c>
      <c r="I20">
        <v>6.3348877006560107</v>
      </c>
      <c r="J20">
        <v>3.3103539328721956</v>
      </c>
      <c r="K20">
        <v>5.9803704501916757</v>
      </c>
      <c r="L20">
        <v>6.6415509848803209</v>
      </c>
      <c r="M20">
        <v>2.5961962860037291</v>
      </c>
    </row>
    <row r="21" spans="1:13">
      <c r="A21" t="s">
        <v>3660</v>
      </c>
      <c r="B21" t="s">
        <v>3660</v>
      </c>
      <c r="C21" t="s">
        <v>3661</v>
      </c>
      <c r="D21" t="s">
        <v>3662</v>
      </c>
      <c r="E21">
        <v>2.4391977748230764</v>
      </c>
      <c r="F21">
        <v>0.91833834911351631</v>
      </c>
      <c r="G21">
        <v>0.34063180865840581</v>
      </c>
      <c r="H21">
        <v>6.5480703365159902</v>
      </c>
      <c r="I21">
        <v>2.0148026102230041</v>
      </c>
      <c r="J21">
        <v>0.76571175799094204</v>
      </c>
      <c r="K21">
        <v>4.4503402413041275</v>
      </c>
      <c r="L21">
        <v>3.7637995140741936</v>
      </c>
      <c r="M21">
        <v>1.2934304768881146</v>
      </c>
    </row>
    <row r="22" spans="1:13">
      <c r="A22" t="s">
        <v>6746</v>
      </c>
      <c r="B22" t="s">
        <v>6747</v>
      </c>
      <c r="C22" t="s">
        <v>6748</v>
      </c>
      <c r="D22" t="s">
        <v>6749</v>
      </c>
      <c r="E22">
        <v>156.48183560007141</v>
      </c>
      <c r="F22">
        <v>148.67391112620521</v>
      </c>
      <c r="G22">
        <v>84.452611553723315</v>
      </c>
      <c r="H22">
        <v>95.058884704295664</v>
      </c>
      <c r="I22">
        <v>128.73025431717872</v>
      </c>
      <c r="J22">
        <v>90.596583203565828</v>
      </c>
      <c r="K22">
        <v>242.69435159279382</v>
      </c>
      <c r="L22">
        <v>239.52133635851177</v>
      </c>
      <c r="M22">
        <v>123.32464635195707</v>
      </c>
    </row>
    <row r="23" spans="1:13">
      <c r="A23" t="s">
        <v>4703</v>
      </c>
      <c r="B23" t="s">
        <v>4703</v>
      </c>
      <c r="C23" t="s">
        <v>4704</v>
      </c>
      <c r="D23" t="s">
        <v>4569</v>
      </c>
      <c r="E23">
        <v>544.56936300630673</v>
      </c>
      <c r="F23">
        <v>363.71187126896598</v>
      </c>
      <c r="G23">
        <v>271.88539874988771</v>
      </c>
      <c r="H23">
        <v>1402.6865605188782</v>
      </c>
      <c r="I23">
        <v>514.14841526014095</v>
      </c>
      <c r="J23">
        <v>297.65685187263728</v>
      </c>
      <c r="K23">
        <v>967.12064389782699</v>
      </c>
      <c r="L23">
        <v>1337.819493822288</v>
      </c>
      <c r="M23">
        <v>734.92287668416316</v>
      </c>
    </row>
    <row r="24" spans="1:13">
      <c r="A24" t="s">
        <v>5263</v>
      </c>
      <c r="B24" t="s">
        <v>5263</v>
      </c>
      <c r="C24" t="s">
        <v>1624</v>
      </c>
      <c r="D24" t="s">
        <v>4168</v>
      </c>
      <c r="E24">
        <v>0.71812585643121585</v>
      </c>
      <c r="F24">
        <v>0.44531300656225775</v>
      </c>
      <c r="G24">
        <v>0.23401182534392806</v>
      </c>
      <c r="H24">
        <v>2.8069085241853204</v>
      </c>
      <c r="I24">
        <v>0</v>
      </c>
      <c r="J24">
        <v>0.35067466537502628</v>
      </c>
      <c r="K24">
        <v>1.6125878913238207</v>
      </c>
      <c r="L24">
        <v>0.98498021692349447</v>
      </c>
      <c r="M24">
        <v>0.88853271694350466</v>
      </c>
    </row>
    <row r="25" spans="1:13">
      <c r="A25" t="s">
        <v>6530</v>
      </c>
      <c r="B25" t="s">
        <v>6531</v>
      </c>
      <c r="C25" t="s">
        <v>1901</v>
      </c>
      <c r="D25" t="s">
        <v>6532</v>
      </c>
      <c r="E25">
        <v>71.479777984065947</v>
      </c>
      <c r="F25">
        <v>80.9376379073138</v>
      </c>
      <c r="G25">
        <v>15.556130993159405</v>
      </c>
      <c r="H25">
        <v>67.466116666782511</v>
      </c>
      <c r="I25">
        <v>48.659658696841433</v>
      </c>
      <c r="J25">
        <v>14.937954852365106</v>
      </c>
      <c r="K25">
        <v>228.12616727382195</v>
      </c>
      <c r="L25">
        <v>185.87790766542813</v>
      </c>
      <c r="M25">
        <v>45.00365236456566</v>
      </c>
    </row>
    <row r="26" spans="1:13">
      <c r="A26" t="s">
        <v>4338</v>
      </c>
      <c r="B26" t="s">
        <v>4338</v>
      </c>
      <c r="C26" t="s">
        <v>4339</v>
      </c>
      <c r="D26" t="s">
        <v>4340</v>
      </c>
      <c r="E26">
        <v>2.4443790621478168</v>
      </c>
      <c r="F26">
        <v>2.2489416851580493</v>
      </c>
      <c r="G26">
        <v>2.0648289631864007</v>
      </c>
      <c r="H26">
        <v>8.3999044903749027</v>
      </c>
      <c r="I26">
        <v>5.2791423438888767</v>
      </c>
      <c r="J26">
        <v>3.1916823503325831</v>
      </c>
      <c r="K26">
        <v>6.6561300098676721</v>
      </c>
      <c r="L26">
        <v>5.3843732926875667</v>
      </c>
      <c r="M26">
        <v>4.8448173123176561</v>
      </c>
    </row>
    <row r="27" spans="1:13">
      <c r="A27" t="s">
        <v>4480</v>
      </c>
      <c r="B27" t="s">
        <v>4480</v>
      </c>
      <c r="C27" t="s">
        <v>4481</v>
      </c>
      <c r="D27" t="s">
        <v>4482</v>
      </c>
      <c r="E27">
        <v>1.6741808522021844</v>
      </c>
      <c r="F27">
        <v>1.018202169128489</v>
      </c>
      <c r="G27">
        <v>6.2935316762155163E-2</v>
      </c>
      <c r="H27">
        <v>1.8005132189080286</v>
      </c>
      <c r="I27">
        <v>1.6923487760891858</v>
      </c>
      <c r="J27">
        <v>0.80181288263663741</v>
      </c>
      <c r="K27">
        <v>3.2533768423667748</v>
      </c>
      <c r="L27">
        <v>1.8547067884995219</v>
      </c>
      <c r="M27">
        <v>1.2548229123208272</v>
      </c>
    </row>
    <row r="28" spans="1:13">
      <c r="A28" t="s">
        <v>3811</v>
      </c>
      <c r="B28" t="s">
        <v>3811</v>
      </c>
      <c r="C28" t="s">
        <v>3812</v>
      </c>
      <c r="D28" t="s">
        <v>566</v>
      </c>
      <c r="E28">
        <v>24.063865498725125</v>
      </c>
      <c r="F28">
        <v>17.441426051198924</v>
      </c>
      <c r="G28">
        <v>14.969488918870953</v>
      </c>
      <c r="H28">
        <v>57.787529122027237</v>
      </c>
      <c r="I28">
        <v>32.526003264506336</v>
      </c>
      <c r="J28">
        <v>29.300816464423264</v>
      </c>
      <c r="K28">
        <v>42.895957759413371</v>
      </c>
      <c r="L28">
        <v>51.759342384657202</v>
      </c>
      <c r="M28">
        <v>38.280951202912313</v>
      </c>
    </row>
    <row r="29" spans="1:13">
      <c r="A29" t="s">
        <v>3735</v>
      </c>
      <c r="B29" t="s">
        <v>3735</v>
      </c>
      <c r="C29" t="s">
        <v>3736</v>
      </c>
      <c r="D29" t="s">
        <v>3737</v>
      </c>
      <c r="E29">
        <v>2.0365481671646286</v>
      </c>
      <c r="F29">
        <v>1.3625729459807883</v>
      </c>
      <c r="G29">
        <v>2.2003745194386459</v>
      </c>
      <c r="H29">
        <v>2.9649218869917062</v>
      </c>
      <c r="I29">
        <v>2.6668526434959343</v>
      </c>
      <c r="J29">
        <v>2.7217501534837973</v>
      </c>
      <c r="K29">
        <v>5.1448182745236632</v>
      </c>
      <c r="L29">
        <v>3.4916575529168994</v>
      </c>
      <c r="M29">
        <v>4.6085972231997649</v>
      </c>
    </row>
    <row r="30" spans="1:13">
      <c r="A30" t="s">
        <v>4939</v>
      </c>
      <c r="B30" t="s">
        <v>4939</v>
      </c>
      <c r="C30" t="s">
        <v>4940</v>
      </c>
      <c r="D30" t="s">
        <v>4941</v>
      </c>
      <c r="E30">
        <v>1.2054255456319951</v>
      </c>
      <c r="F30">
        <v>1.6818517971700027</v>
      </c>
      <c r="G30">
        <v>1.7675344052478363</v>
      </c>
      <c r="H30">
        <v>4.8928116998012685</v>
      </c>
      <c r="I30">
        <v>0.63362344044935959</v>
      </c>
      <c r="J30">
        <v>0</v>
      </c>
      <c r="K30">
        <v>3.0451994563446099</v>
      </c>
      <c r="L30">
        <v>4.3400690806288322</v>
      </c>
      <c r="M30">
        <v>3.3557976716673732</v>
      </c>
    </row>
    <row r="31" spans="1:13">
      <c r="A31" t="s">
        <v>3161</v>
      </c>
      <c r="B31" t="s">
        <v>3161</v>
      </c>
      <c r="C31" t="s">
        <v>3162</v>
      </c>
      <c r="D31" t="s">
        <v>3163</v>
      </c>
      <c r="E31">
        <v>0.1296016882750767</v>
      </c>
      <c r="F31">
        <v>1.0849962321063542</v>
      </c>
      <c r="G31">
        <v>1.0769233641224654</v>
      </c>
      <c r="H31">
        <v>3.2733562641833602</v>
      </c>
      <c r="I31">
        <v>1.2944166546845983</v>
      </c>
      <c r="J31">
        <v>1.613888971628707</v>
      </c>
      <c r="K31">
        <v>1.6370992270671938</v>
      </c>
      <c r="L31">
        <v>2.1998942157450481</v>
      </c>
      <c r="M31">
        <v>1.7439409326681092</v>
      </c>
    </row>
    <row r="32" spans="1:13">
      <c r="A32" t="s">
        <v>5266</v>
      </c>
      <c r="B32" t="s">
        <v>5266</v>
      </c>
      <c r="C32" t="s">
        <v>5267</v>
      </c>
      <c r="D32" t="s">
        <v>5268</v>
      </c>
      <c r="E32">
        <v>8.4195149638855398</v>
      </c>
      <c r="F32">
        <v>7.8314674523508874</v>
      </c>
      <c r="G32">
        <v>5.1981755829280543</v>
      </c>
      <c r="H32">
        <v>17.387147045495695</v>
      </c>
      <c r="I32">
        <v>9.317176190187622</v>
      </c>
      <c r="J32">
        <v>6.653994220481807</v>
      </c>
      <c r="K32">
        <v>18.844253960247627</v>
      </c>
      <c r="L32">
        <v>18.461913119665212</v>
      </c>
      <c r="M32">
        <v>9.66352239492692</v>
      </c>
    </row>
    <row r="33" spans="1:13">
      <c r="A33" t="s">
        <v>2331</v>
      </c>
      <c r="B33" t="s">
        <v>2332</v>
      </c>
      <c r="C33" t="s">
        <v>2333</v>
      </c>
      <c r="D33" t="s">
        <v>2334</v>
      </c>
      <c r="E33">
        <v>2.1747085000367288</v>
      </c>
      <c r="F33">
        <v>1.4711414352529268</v>
      </c>
      <c r="G33">
        <v>1.7393504859461186</v>
      </c>
      <c r="H33">
        <v>3.952886597926391</v>
      </c>
      <c r="I33">
        <v>3.1522405322729758</v>
      </c>
      <c r="J33">
        <v>3.2582617548716004</v>
      </c>
      <c r="K33">
        <v>4.1342571204117862</v>
      </c>
      <c r="L33">
        <v>3.5929501283919505</v>
      </c>
      <c r="M33">
        <v>3.4551720891136757</v>
      </c>
    </row>
    <row r="34" spans="1:13">
      <c r="A34" t="s">
        <v>4018</v>
      </c>
      <c r="B34" t="s">
        <v>4018</v>
      </c>
      <c r="C34" t="s">
        <v>4019</v>
      </c>
      <c r="D34" t="s">
        <v>3030</v>
      </c>
      <c r="E34">
        <v>0.79028874608562849</v>
      </c>
      <c r="F34">
        <v>0.18376660238096418</v>
      </c>
      <c r="G34">
        <v>0.19314728277339652</v>
      </c>
      <c r="H34">
        <v>0.35641945353197574</v>
      </c>
      <c r="I34">
        <v>0.41540970843551911</v>
      </c>
      <c r="J34">
        <v>0.28943489456191263</v>
      </c>
      <c r="K34">
        <v>0.99823123537082203</v>
      </c>
      <c r="L34">
        <v>0.81296903911668938</v>
      </c>
      <c r="M34">
        <v>0.55002342333177245</v>
      </c>
    </row>
    <row r="35" spans="1:13">
      <c r="A35" t="s">
        <v>3673</v>
      </c>
      <c r="B35" t="s">
        <v>3673</v>
      </c>
      <c r="C35" t="s">
        <v>3674</v>
      </c>
      <c r="D35" t="s">
        <v>3675</v>
      </c>
      <c r="E35">
        <v>0</v>
      </c>
      <c r="F35">
        <v>0.40772164849335468</v>
      </c>
      <c r="G35">
        <v>0.42849318838711981</v>
      </c>
      <c r="H35">
        <v>0</v>
      </c>
      <c r="I35">
        <v>0</v>
      </c>
      <c r="J35">
        <v>0</v>
      </c>
      <c r="K35">
        <v>0</v>
      </c>
      <c r="L35">
        <v>0.90183253750003345</v>
      </c>
      <c r="M35">
        <v>0.81352670732212728</v>
      </c>
    </row>
    <row r="36" spans="1:13">
      <c r="A36" t="s">
        <v>5080</v>
      </c>
      <c r="B36" t="s">
        <v>5080</v>
      </c>
      <c r="C36" t="s">
        <v>5081</v>
      </c>
      <c r="D36" t="s">
        <v>5082</v>
      </c>
      <c r="E36">
        <v>0.39368485799360575</v>
      </c>
      <c r="F36">
        <v>0.84223371426641269</v>
      </c>
      <c r="G36">
        <v>0.65423513105262221</v>
      </c>
      <c r="H36">
        <v>1.5979633859300859</v>
      </c>
      <c r="I36">
        <v>2.7315772584145166</v>
      </c>
      <c r="J36">
        <v>1.9320510667626438</v>
      </c>
      <c r="K36">
        <v>0.92824120389649645</v>
      </c>
      <c r="L36">
        <v>1.4579392239007882</v>
      </c>
      <c r="M36">
        <v>1.424778793196025</v>
      </c>
    </row>
    <row r="37" spans="1:13">
      <c r="A37" t="s">
        <v>3925</v>
      </c>
      <c r="B37" t="s">
        <v>3925</v>
      </c>
      <c r="C37" t="s">
        <v>1188</v>
      </c>
      <c r="D37" t="s">
        <v>3926</v>
      </c>
      <c r="E37">
        <v>459.73882069685277</v>
      </c>
      <c r="F37">
        <v>307.51075770771587</v>
      </c>
      <c r="G37">
        <v>153.08384941803948</v>
      </c>
      <c r="H37">
        <v>1081.4295693590398</v>
      </c>
      <c r="I37">
        <v>521.44454247470685</v>
      </c>
      <c r="J37">
        <v>228.18465803193612</v>
      </c>
      <c r="K37">
        <v>753.62066521613838</v>
      </c>
      <c r="L37">
        <v>769.02789297388767</v>
      </c>
      <c r="M37">
        <v>328.38182419981524</v>
      </c>
    </row>
    <row r="38" spans="1:13">
      <c r="A38" t="s">
        <v>4147</v>
      </c>
      <c r="B38" t="s">
        <v>4147</v>
      </c>
      <c r="C38" t="s">
        <v>4148</v>
      </c>
      <c r="D38" t="s">
        <v>4149</v>
      </c>
      <c r="E38">
        <v>27.366417767144931</v>
      </c>
      <c r="F38">
        <v>33.657238382421028</v>
      </c>
      <c r="G38">
        <v>39.533322087691872</v>
      </c>
      <c r="H38">
        <v>56.499975735685965</v>
      </c>
      <c r="I38">
        <v>48.589213722485958</v>
      </c>
      <c r="J38">
        <v>65.035933841373847</v>
      </c>
      <c r="K38">
        <v>46.089505269314138</v>
      </c>
      <c r="L38">
        <v>81.640218405260512</v>
      </c>
      <c r="M38">
        <v>71.670970064178093</v>
      </c>
    </row>
    <row r="39" spans="1:13">
      <c r="A39" t="s">
        <v>5044</v>
      </c>
      <c r="B39" t="s">
        <v>5044</v>
      </c>
      <c r="C39" t="s">
        <v>5045</v>
      </c>
      <c r="D39" t="s">
        <v>5046</v>
      </c>
      <c r="E39">
        <v>0.56845330819135897</v>
      </c>
      <c r="F39">
        <v>0.52875059927443591</v>
      </c>
      <c r="G39">
        <v>0.27784527916358664</v>
      </c>
      <c r="H39">
        <v>1.5382313273143282</v>
      </c>
      <c r="I39">
        <v>0.59760695028159427</v>
      </c>
      <c r="J39">
        <v>0.41638002297705706</v>
      </c>
      <c r="K39">
        <v>0.83769697263064247</v>
      </c>
      <c r="L39">
        <v>1.0233426059092932</v>
      </c>
      <c r="M39">
        <v>0.79126176533060022</v>
      </c>
    </row>
    <row r="40" spans="1:13">
      <c r="A40" t="s">
        <v>4048</v>
      </c>
      <c r="B40" t="s">
        <v>4048</v>
      </c>
      <c r="C40" t="s">
        <v>4049</v>
      </c>
      <c r="D40" t="s">
        <v>4050</v>
      </c>
      <c r="E40">
        <v>23.570015267789891</v>
      </c>
      <c r="F40">
        <v>21.923805379374507</v>
      </c>
      <c r="G40">
        <v>23.803099197236222</v>
      </c>
      <c r="H40">
        <v>22.5107023491192</v>
      </c>
      <c r="I40">
        <v>24.323331652642079</v>
      </c>
      <c r="J40">
        <v>34.402129985050571</v>
      </c>
      <c r="K40">
        <v>41.301087693496619</v>
      </c>
      <c r="L40">
        <v>44.659812271929937</v>
      </c>
      <c r="M40">
        <v>48.81055815365206</v>
      </c>
    </row>
    <row r="41" spans="1:13">
      <c r="A41" t="s">
        <v>2364</v>
      </c>
      <c r="B41" t="s">
        <v>2365</v>
      </c>
      <c r="C41" t="s">
        <v>2366</v>
      </c>
      <c r="D41" t="s">
        <v>2367</v>
      </c>
      <c r="E41">
        <v>1.4108517625749375</v>
      </c>
      <c r="F41">
        <v>1.0599451854872788</v>
      </c>
      <c r="G41">
        <v>0.9017646053740026</v>
      </c>
      <c r="H41">
        <v>1.5662591226318834</v>
      </c>
      <c r="I41">
        <v>1.2550226333022769</v>
      </c>
      <c r="J41">
        <v>0.59620331030577378</v>
      </c>
      <c r="K41">
        <v>2.741658672280662</v>
      </c>
      <c r="L41">
        <v>2.009549672222565</v>
      </c>
      <c r="M41">
        <v>1.6113583662216009</v>
      </c>
    </row>
    <row r="42" spans="1:13">
      <c r="A42" t="s">
        <v>3774</v>
      </c>
      <c r="B42" t="s">
        <v>3774</v>
      </c>
      <c r="C42" t="s">
        <v>3775</v>
      </c>
      <c r="D42" t="s">
        <v>3776</v>
      </c>
      <c r="E42">
        <v>13648.704356991544</v>
      </c>
      <c r="F42">
        <v>15684.308919807489</v>
      </c>
      <c r="G42">
        <v>17520.447972421643</v>
      </c>
      <c r="H42">
        <v>19825.531968444058</v>
      </c>
      <c r="I42">
        <v>21813.481805138123</v>
      </c>
      <c r="J42">
        <v>25499.739874731196</v>
      </c>
      <c r="K42">
        <v>27581.723358243926</v>
      </c>
      <c r="L42">
        <v>25277.08602162225</v>
      </c>
      <c r="M42">
        <v>34333.71429756764</v>
      </c>
    </row>
    <row r="43" spans="1:13">
      <c r="A43" t="s">
        <v>5309</v>
      </c>
      <c r="B43" t="s">
        <v>5309</v>
      </c>
      <c r="C43" t="s">
        <v>5310</v>
      </c>
      <c r="D43" t="s">
        <v>5311</v>
      </c>
      <c r="E43">
        <v>214.98653201277872</v>
      </c>
      <c r="F43">
        <v>235.16915816672739</v>
      </c>
      <c r="G43">
        <v>201.6223230365224</v>
      </c>
      <c r="H43">
        <v>279.43614522472308</v>
      </c>
      <c r="I43">
        <v>341.86001267170491</v>
      </c>
      <c r="J43">
        <v>228.89946732670145</v>
      </c>
      <c r="K43">
        <v>403.21692336885098</v>
      </c>
      <c r="L43">
        <v>479.95638701320166</v>
      </c>
      <c r="M43">
        <v>320.08934985595874</v>
      </c>
    </row>
    <row r="44" spans="1:13">
      <c r="A44" t="s">
        <v>6677</v>
      </c>
      <c r="B44" t="s">
        <v>6678</v>
      </c>
      <c r="C44" t="s">
        <v>6679</v>
      </c>
      <c r="D44" t="s">
        <v>6680</v>
      </c>
      <c r="E44">
        <v>0.91522232677525839</v>
      </c>
      <c r="F44">
        <v>2.0017056195051324</v>
      </c>
      <c r="G44">
        <v>0.53196589330617039</v>
      </c>
      <c r="H44">
        <v>4.9085493362196342</v>
      </c>
      <c r="I44">
        <v>3.7186196490152454</v>
      </c>
      <c r="J44">
        <v>2.4278662953279286</v>
      </c>
      <c r="K44">
        <v>3.0411079451466887</v>
      </c>
      <c r="L44">
        <v>4.7328858863584582</v>
      </c>
      <c r="M44">
        <v>2.5249436484360088</v>
      </c>
    </row>
    <row r="45" spans="1:13">
      <c r="A45" t="s">
        <v>2539</v>
      </c>
      <c r="B45" t="s">
        <v>2539</v>
      </c>
      <c r="C45" t="s">
        <v>2540</v>
      </c>
      <c r="D45" t="s">
        <v>2053</v>
      </c>
      <c r="E45">
        <v>0</v>
      </c>
      <c r="F45">
        <v>0</v>
      </c>
      <c r="G45">
        <v>0</v>
      </c>
      <c r="H45">
        <v>0</v>
      </c>
      <c r="I45">
        <v>3.0504084976730019</v>
      </c>
      <c r="J45">
        <v>3.2979704795807723</v>
      </c>
      <c r="K45">
        <v>0</v>
      </c>
      <c r="L45">
        <v>0</v>
      </c>
      <c r="M45">
        <v>0</v>
      </c>
    </row>
    <row r="46" spans="1:13">
      <c r="A46" t="s">
        <v>3769</v>
      </c>
      <c r="B46" t="s">
        <v>3769</v>
      </c>
      <c r="C46" t="s">
        <v>3770</v>
      </c>
      <c r="D46" t="s">
        <v>3771</v>
      </c>
      <c r="E46">
        <v>4.2845695507506534</v>
      </c>
      <c r="F46">
        <v>4.9613175660120792</v>
      </c>
      <c r="G46">
        <v>6.5816997925716851</v>
      </c>
      <c r="H46">
        <v>4.8899948812560661</v>
      </c>
      <c r="I46">
        <v>5.2397047186295715</v>
      </c>
      <c r="J46">
        <v>5.6362321826328383</v>
      </c>
      <c r="K46">
        <v>8.0258624673916081</v>
      </c>
      <c r="L46">
        <v>8.0055160260132041</v>
      </c>
      <c r="M46">
        <v>11.441009673874378</v>
      </c>
    </row>
    <row r="47" spans="1:13">
      <c r="A47" t="s">
        <v>4277</v>
      </c>
      <c r="B47" t="s">
        <v>4277</v>
      </c>
      <c r="C47" t="s">
        <v>1324</v>
      </c>
      <c r="D47" t="s">
        <v>4278</v>
      </c>
      <c r="E47">
        <v>791.8801261483444</v>
      </c>
      <c r="F47">
        <v>903.54363380708105</v>
      </c>
      <c r="G47">
        <v>938.96231134369725</v>
      </c>
      <c r="H47">
        <v>805.80072531697306</v>
      </c>
      <c r="I47">
        <v>778.70302896787825</v>
      </c>
      <c r="J47">
        <v>1192.6668720833998</v>
      </c>
      <c r="K47">
        <v>1393.3048259693328</v>
      </c>
      <c r="L47">
        <v>1572.0448952228796</v>
      </c>
      <c r="M47">
        <v>1581.9985450297272</v>
      </c>
    </row>
    <row r="48" spans="1:13">
      <c r="A48" t="s">
        <v>2395</v>
      </c>
      <c r="B48" t="s">
        <v>2396</v>
      </c>
      <c r="C48" t="s">
        <v>2397</v>
      </c>
      <c r="D48" t="s">
        <v>2398</v>
      </c>
      <c r="E48">
        <v>8217.8007660539552</v>
      </c>
      <c r="F48">
        <v>9219.7847801452062</v>
      </c>
      <c r="G48">
        <v>11134.996079041202</v>
      </c>
      <c r="H48">
        <v>10216.627429442413</v>
      </c>
      <c r="I48">
        <v>11348.057886135071</v>
      </c>
      <c r="J48">
        <v>12457.873238183332</v>
      </c>
      <c r="K48">
        <v>14680.75747862599</v>
      </c>
      <c r="L48">
        <v>15448.358949089099</v>
      </c>
      <c r="M48">
        <v>18969.999170426559</v>
      </c>
    </row>
    <row r="49" spans="1:13">
      <c r="A49" t="s">
        <v>6615</v>
      </c>
      <c r="B49" t="s">
        <v>6616</v>
      </c>
      <c r="C49" t="s">
        <v>6617</v>
      </c>
      <c r="D49" t="s">
        <v>6618</v>
      </c>
      <c r="E49">
        <v>38.123818015287334</v>
      </c>
      <c r="F49">
        <v>28.89317993004072</v>
      </c>
      <c r="G49">
        <v>22.675474268061947</v>
      </c>
      <c r="H49">
        <v>64.389471797947664</v>
      </c>
      <c r="I49">
        <v>40.339497274006781</v>
      </c>
      <c r="J49">
        <v>28.605431779439801</v>
      </c>
      <c r="K49">
        <v>55.444145335677725</v>
      </c>
      <c r="L49">
        <v>55.975541534029112</v>
      </c>
      <c r="M49">
        <v>41.010629060021856</v>
      </c>
    </row>
    <row r="50" spans="1:13">
      <c r="A50" t="s">
        <v>2693</v>
      </c>
      <c r="B50" t="s">
        <v>2693</v>
      </c>
      <c r="C50" t="s">
        <v>2694</v>
      </c>
      <c r="D50" t="s">
        <v>2545</v>
      </c>
      <c r="E50">
        <v>5018.2833763486333</v>
      </c>
      <c r="F50">
        <v>5990.8834464058282</v>
      </c>
      <c r="G50">
        <v>8837.8156520935245</v>
      </c>
      <c r="H50">
        <v>7456.3739595256757</v>
      </c>
      <c r="I50">
        <v>7269.3774349883961</v>
      </c>
      <c r="J50">
        <v>7147.2178892289612</v>
      </c>
      <c r="K50">
        <v>8915.331750655303</v>
      </c>
      <c r="L50">
        <v>11633.020179394422</v>
      </c>
      <c r="M50">
        <v>13210.774575947695</v>
      </c>
    </row>
    <row r="51" spans="1:13">
      <c r="A51" t="s">
        <v>4062</v>
      </c>
      <c r="B51" t="s">
        <v>4062</v>
      </c>
      <c r="C51" t="s">
        <v>4063</v>
      </c>
      <c r="D51" t="s">
        <v>3005</v>
      </c>
      <c r="E51">
        <v>2.4691331739110187</v>
      </c>
      <c r="F51">
        <v>3.3658249153170754</v>
      </c>
      <c r="G51">
        <v>4.2031425690438127</v>
      </c>
      <c r="H51">
        <v>3.1871331747304557</v>
      </c>
      <c r="I51">
        <v>2.4615011928679729</v>
      </c>
      <c r="J51">
        <v>4.0537313094736263</v>
      </c>
      <c r="K51">
        <v>4.8395433855283416</v>
      </c>
      <c r="L51">
        <v>5.6055044018189815</v>
      </c>
      <c r="M51">
        <v>6.2022646861420858</v>
      </c>
    </row>
    <row r="52" spans="1:13">
      <c r="A52" t="s">
        <v>5745</v>
      </c>
      <c r="B52" t="s">
        <v>5746</v>
      </c>
      <c r="C52" t="s">
        <v>5747</v>
      </c>
      <c r="D52" t="s">
        <v>5748</v>
      </c>
      <c r="E52">
        <v>10.063327187968424</v>
      </c>
      <c r="F52">
        <v>8.2024739318503883</v>
      </c>
      <c r="G52">
        <v>7.6061931391277149</v>
      </c>
      <c r="H52">
        <v>14.036754875516747</v>
      </c>
      <c r="I52">
        <v>10.470367669055472</v>
      </c>
      <c r="J52">
        <v>8.5110465848620507</v>
      </c>
      <c r="K52">
        <v>15.463123463725175</v>
      </c>
      <c r="L52">
        <v>14.087437347973477</v>
      </c>
      <c r="M52">
        <v>12.804293568900956</v>
      </c>
    </row>
    <row r="53" spans="1:13">
      <c r="A53" t="s">
        <v>2997</v>
      </c>
      <c r="B53" t="s">
        <v>2997</v>
      </c>
      <c r="C53" t="s">
        <v>2998</v>
      </c>
      <c r="D53" t="s">
        <v>2999</v>
      </c>
      <c r="E53">
        <v>1.5969363557890297</v>
      </c>
      <c r="F53">
        <v>0.41776900295850328</v>
      </c>
      <c r="G53">
        <v>0.19513589313837784</v>
      </c>
      <c r="H53">
        <v>1.3053928377866046</v>
      </c>
      <c r="I53">
        <v>4.3020189818982129</v>
      </c>
      <c r="J53">
        <v>2.4856594559741327</v>
      </c>
      <c r="K53">
        <v>2.2272429716405773</v>
      </c>
      <c r="L53">
        <v>0.82138320749579352</v>
      </c>
      <c r="M53">
        <v>0.50940644695991255</v>
      </c>
    </row>
    <row r="54" spans="1:13">
      <c r="A54" t="s">
        <v>5332</v>
      </c>
      <c r="B54" t="s">
        <v>5332</v>
      </c>
      <c r="C54" t="s">
        <v>5333</v>
      </c>
      <c r="D54" t="s">
        <v>3631</v>
      </c>
      <c r="E54">
        <v>12.081069763082777</v>
      </c>
      <c r="F54">
        <v>10.665899368534197</v>
      </c>
      <c r="G54">
        <v>9.8081181192498832</v>
      </c>
      <c r="H54">
        <v>16.438000342821478</v>
      </c>
      <c r="I54">
        <v>12.700658319977455</v>
      </c>
      <c r="J54">
        <v>12.298788103057756</v>
      </c>
      <c r="K54">
        <v>16.897931860153022</v>
      </c>
      <c r="L54">
        <v>19.800193829589592</v>
      </c>
      <c r="M54">
        <v>16.531290443405958</v>
      </c>
    </row>
    <row r="55" spans="1:13">
      <c r="A55" t="s">
        <v>3893</v>
      </c>
      <c r="B55" t="s">
        <v>3893</v>
      </c>
      <c r="C55" t="s">
        <v>3894</v>
      </c>
      <c r="D55" t="s">
        <v>3895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1.2126660928163835</v>
      </c>
      <c r="L55">
        <v>0</v>
      </c>
      <c r="M55">
        <v>0</v>
      </c>
    </row>
    <row r="56" spans="1:13">
      <c r="A56" t="s">
        <v>4329</v>
      </c>
      <c r="B56" t="s">
        <v>4329</v>
      </c>
      <c r="C56" t="s">
        <v>4330</v>
      </c>
      <c r="D56" t="s">
        <v>4331</v>
      </c>
      <c r="E56">
        <v>17.096971099154281</v>
      </c>
      <c r="F56">
        <v>11.453583806268893</v>
      </c>
      <c r="G56">
        <v>12.222277201670664</v>
      </c>
      <c r="H56">
        <v>13.413657765754621</v>
      </c>
      <c r="I56">
        <v>11.102931975971604</v>
      </c>
      <c r="J56">
        <v>9.6091911098008822</v>
      </c>
      <c r="K56">
        <v>27.358368166460707</v>
      </c>
      <c r="L56">
        <v>21.92364176056979</v>
      </c>
      <c r="M56">
        <v>16.876303344807692</v>
      </c>
    </row>
    <row r="57" spans="1:13">
      <c r="A57" t="s">
        <v>5503</v>
      </c>
      <c r="B57" t="s">
        <v>5504</v>
      </c>
      <c r="C57" t="s">
        <v>5505</v>
      </c>
      <c r="D57" t="s">
        <v>5506</v>
      </c>
      <c r="E57">
        <v>27.389068494647404</v>
      </c>
      <c r="F57">
        <v>24.066311471184061</v>
      </c>
      <c r="G57">
        <v>15.548450937916952</v>
      </c>
      <c r="H57">
        <v>57.065714000728811</v>
      </c>
      <c r="I57">
        <v>36.442079175115644</v>
      </c>
      <c r="J57">
        <v>33.162238119441163</v>
      </c>
      <c r="K57">
        <v>45.016504899979509</v>
      </c>
      <c r="L57">
        <v>38.630703825818706</v>
      </c>
      <c r="M57">
        <v>21.875179458479934</v>
      </c>
    </row>
    <row r="58" spans="1:13">
      <c r="A58" t="s">
        <v>5847</v>
      </c>
      <c r="B58" t="s">
        <v>5848</v>
      </c>
      <c r="C58" t="s">
        <v>5849</v>
      </c>
      <c r="D58" t="s">
        <v>5850</v>
      </c>
      <c r="E58">
        <v>4.3678949148663175</v>
      </c>
      <c r="F58">
        <v>4.8015219961071631</v>
      </c>
      <c r="G58">
        <v>3.1053153472918953</v>
      </c>
      <c r="H58">
        <v>5.014332512758136</v>
      </c>
      <c r="I58">
        <v>6.2616904694485145</v>
      </c>
      <c r="J58">
        <v>4.0719517000654593</v>
      </c>
      <c r="K58">
        <v>6.3531220022675789</v>
      </c>
      <c r="L58">
        <v>7.7610647115760045</v>
      </c>
      <c r="M58">
        <v>5.5271961634035458</v>
      </c>
    </row>
    <row r="59" spans="1:13">
      <c r="A59" t="s">
        <v>2298</v>
      </c>
      <c r="B59" t="s">
        <v>2299</v>
      </c>
      <c r="C59" t="s">
        <v>2300</v>
      </c>
      <c r="D59" t="s">
        <v>2301</v>
      </c>
      <c r="E59">
        <v>18.295318279197627</v>
      </c>
      <c r="F59">
        <v>14.298737165706068</v>
      </c>
      <c r="G59">
        <v>8.1132726828565715</v>
      </c>
      <c r="H59">
        <v>34.762328593616878</v>
      </c>
      <c r="I59">
        <v>18.285207305974836</v>
      </c>
      <c r="J59">
        <v>12.555115304851597</v>
      </c>
      <c r="K59">
        <v>26.193490397972674</v>
      </c>
      <c r="L59">
        <v>25.31655407479553</v>
      </c>
      <c r="M59">
        <v>13.494946868429849</v>
      </c>
    </row>
    <row r="60" spans="1:13">
      <c r="A60" t="s">
        <v>2245</v>
      </c>
      <c r="B60" t="s">
        <v>2246</v>
      </c>
      <c r="C60" t="s">
        <v>2247</v>
      </c>
      <c r="D60" t="s">
        <v>2248</v>
      </c>
      <c r="E60">
        <v>69.944353592946158</v>
      </c>
      <c r="F60">
        <v>62.451038451277576</v>
      </c>
      <c r="G60">
        <v>36.47103300326819</v>
      </c>
      <c r="H60">
        <v>115.78148873987016</v>
      </c>
      <c r="I60">
        <v>73.940931059418901</v>
      </c>
      <c r="J60">
        <v>37.255002050254298</v>
      </c>
      <c r="K60">
        <v>100.8101567382008</v>
      </c>
      <c r="L60">
        <v>105.44364760344675</v>
      </c>
      <c r="M60">
        <v>60.930960160522332</v>
      </c>
    </row>
    <row r="61" spans="1:13">
      <c r="A61" t="s">
        <v>6939</v>
      </c>
      <c r="B61" t="s">
        <v>6940</v>
      </c>
      <c r="C61" t="s">
        <v>6941</v>
      </c>
      <c r="D61" t="s">
        <v>6942</v>
      </c>
      <c r="E61">
        <v>8.6918460477700599</v>
      </c>
      <c r="F61">
        <v>4.9539080931659756</v>
      </c>
      <c r="G61">
        <v>0.70805501921260028</v>
      </c>
      <c r="H61">
        <v>55.725690436659931</v>
      </c>
      <c r="I61">
        <v>19.663789591903836</v>
      </c>
      <c r="J61">
        <v>6.6786812628446794</v>
      </c>
      <c r="K61">
        <v>11.839950753988232</v>
      </c>
      <c r="L61">
        <v>14.025554618472148</v>
      </c>
      <c r="M61">
        <v>4.7050359085031062</v>
      </c>
    </row>
    <row r="62" spans="1:13">
      <c r="A62" t="s">
        <v>3870</v>
      </c>
      <c r="B62" t="s">
        <v>3870</v>
      </c>
      <c r="C62" t="s">
        <v>3871</v>
      </c>
      <c r="D62" t="s">
        <v>2857</v>
      </c>
      <c r="E62">
        <v>11.856325542862564</v>
      </c>
      <c r="F62">
        <v>10.140909899166358</v>
      </c>
      <c r="G62">
        <v>10.657542581042508</v>
      </c>
      <c r="H62">
        <v>27.944708302394222</v>
      </c>
      <c r="I62">
        <v>24.164675375024142</v>
      </c>
      <c r="J62">
        <v>21.361892354497101</v>
      </c>
      <c r="K62">
        <v>18.093594250889989</v>
      </c>
      <c r="L62">
        <v>16.729418372490944</v>
      </c>
      <c r="M62">
        <v>16.103011162641465</v>
      </c>
    </row>
    <row r="63" spans="1:13">
      <c r="A63" t="s">
        <v>2104</v>
      </c>
      <c r="B63" t="s">
        <v>2105</v>
      </c>
      <c r="C63" t="s">
        <v>2106</v>
      </c>
      <c r="D63" t="s">
        <v>2107</v>
      </c>
      <c r="E63">
        <v>3.90715886462409</v>
      </c>
      <c r="F63">
        <v>2.0843605194867485</v>
      </c>
      <c r="G63">
        <v>0.53359529341860401</v>
      </c>
      <c r="H63">
        <v>8.5774017737628085</v>
      </c>
      <c r="I63">
        <v>3.8961234764710002</v>
      </c>
      <c r="J63">
        <v>0.90486898716844655</v>
      </c>
      <c r="K63">
        <v>4.9110267273060542</v>
      </c>
      <c r="L63">
        <v>3.4873246233420518</v>
      </c>
      <c r="M63">
        <v>1.5995857812856336</v>
      </c>
    </row>
    <row r="64" spans="1:13">
      <c r="A64" t="s">
        <v>3905</v>
      </c>
      <c r="B64" t="s">
        <v>3905</v>
      </c>
      <c r="C64" t="s">
        <v>3906</v>
      </c>
      <c r="D64" t="s">
        <v>3907</v>
      </c>
      <c r="E64">
        <v>58.02960866649822</v>
      </c>
      <c r="F64">
        <v>43.511768150409047</v>
      </c>
      <c r="G64">
        <v>32.993975578630575</v>
      </c>
      <c r="H64">
        <v>41.660431777205069</v>
      </c>
      <c r="I64">
        <v>34.237898174260067</v>
      </c>
      <c r="J64">
        <v>34.264606096907507</v>
      </c>
      <c r="K64">
        <v>79.78066409382177</v>
      </c>
      <c r="L64">
        <v>61.522382775147541</v>
      </c>
      <c r="M64">
        <v>64.290018524634348</v>
      </c>
    </row>
    <row r="65" spans="1:13">
      <c r="A65" t="s">
        <v>4726</v>
      </c>
      <c r="B65" t="s">
        <v>4726</v>
      </c>
      <c r="C65" t="s">
        <v>4727</v>
      </c>
      <c r="D65" t="s">
        <v>4728</v>
      </c>
      <c r="E65">
        <v>53.764112780145389</v>
      </c>
      <c r="F65">
        <v>45.50823059416183</v>
      </c>
      <c r="G65">
        <v>18.044492839064308</v>
      </c>
      <c r="H65">
        <v>39.604351923650299</v>
      </c>
      <c r="I65">
        <v>23.927415434456083</v>
      </c>
      <c r="J65">
        <v>14.570997832934152</v>
      </c>
      <c r="K65">
        <v>75.758094769272091</v>
      </c>
      <c r="L65">
        <v>65.631062365422821</v>
      </c>
      <c r="M65">
        <v>37.418628888965777</v>
      </c>
    </row>
    <row r="66" spans="1:13">
      <c r="A66" t="s">
        <v>4646</v>
      </c>
      <c r="B66" t="s">
        <v>4646</v>
      </c>
      <c r="C66" t="s">
        <v>1452</v>
      </c>
      <c r="D66" t="s">
        <v>4647</v>
      </c>
      <c r="E66">
        <v>7132.9275990530696</v>
      </c>
      <c r="F66">
        <v>8020.8178150845652</v>
      </c>
      <c r="G66">
        <v>9623.0530637529646</v>
      </c>
      <c r="H66">
        <v>7882.2870836959983</v>
      </c>
      <c r="I66">
        <v>8440.6104201553098</v>
      </c>
      <c r="J66">
        <v>9599.1817315475091</v>
      </c>
      <c r="K66">
        <v>10308.681333021794</v>
      </c>
      <c r="L66">
        <v>12499.398955901625</v>
      </c>
      <c r="M66">
        <v>15055.087265142518</v>
      </c>
    </row>
    <row r="67" spans="1:13">
      <c r="A67" t="s">
        <v>5620</v>
      </c>
      <c r="B67" t="s">
        <v>5621</v>
      </c>
      <c r="C67" t="s">
        <v>5622</v>
      </c>
      <c r="D67" t="s">
        <v>5623</v>
      </c>
      <c r="E67">
        <v>27.589904805782272</v>
      </c>
      <c r="F67">
        <v>25.367105875952866</v>
      </c>
      <c r="G67">
        <v>25.882199924060792</v>
      </c>
      <c r="H67">
        <v>42.887181829694505</v>
      </c>
      <c r="I67">
        <v>34.688830980603392</v>
      </c>
      <c r="J67">
        <v>32.381025967998312</v>
      </c>
      <c r="K67">
        <v>37.092370595147671</v>
      </c>
      <c r="L67">
        <v>41.386571598845144</v>
      </c>
      <c r="M67">
        <v>41.539689417696493</v>
      </c>
    </row>
    <row r="68" spans="1:13">
      <c r="A68" t="s">
        <v>4095</v>
      </c>
      <c r="B68" t="s">
        <v>4095</v>
      </c>
      <c r="C68" t="s">
        <v>4096</v>
      </c>
      <c r="D68" t="s">
        <v>553</v>
      </c>
      <c r="E68">
        <v>136.60750414961666</v>
      </c>
      <c r="F68">
        <v>86.021335392277948</v>
      </c>
      <c r="G68">
        <v>51.39917525358949</v>
      </c>
      <c r="H68">
        <v>275.45127963738065</v>
      </c>
      <c r="I68">
        <v>119.74070983825784</v>
      </c>
      <c r="J68">
        <v>73.144508097939635</v>
      </c>
      <c r="K68">
        <v>185.97368078058673</v>
      </c>
      <c r="L68">
        <v>156.66620787644035</v>
      </c>
      <c r="M68">
        <v>76.446186758106592</v>
      </c>
    </row>
    <row r="69" spans="1:13">
      <c r="A69" t="s">
        <v>5283</v>
      </c>
      <c r="B69" t="s">
        <v>5283</v>
      </c>
      <c r="C69" t="s">
        <v>5284</v>
      </c>
      <c r="D69" t="s">
        <v>5285</v>
      </c>
      <c r="E69">
        <v>69.943246166721551</v>
      </c>
      <c r="F69">
        <v>57.804688332441671</v>
      </c>
      <c r="G69">
        <v>50.898289337673319</v>
      </c>
      <c r="H69">
        <v>87.761428170026932</v>
      </c>
      <c r="I69">
        <v>64.701661818706455</v>
      </c>
      <c r="J69">
        <v>50.528936864837945</v>
      </c>
      <c r="K69">
        <v>90.923016913084822</v>
      </c>
      <c r="L69">
        <v>93.30120073651797</v>
      </c>
      <c r="M69">
        <v>84.833292764004298</v>
      </c>
    </row>
    <row r="70" spans="1:13">
      <c r="A70" t="s">
        <v>3276</v>
      </c>
      <c r="B70" t="s">
        <v>3276</v>
      </c>
      <c r="C70" t="s">
        <v>1856</v>
      </c>
      <c r="D70" t="s">
        <v>3277</v>
      </c>
      <c r="E70">
        <v>22549.214332835618</v>
      </c>
      <c r="F70">
        <v>22167.29418907527</v>
      </c>
      <c r="G70">
        <v>29432.777996266417</v>
      </c>
      <c r="H70">
        <v>23475.095976215893</v>
      </c>
      <c r="I70">
        <v>22414.401649708823</v>
      </c>
      <c r="J70">
        <v>20067.197621626736</v>
      </c>
      <c r="K70">
        <v>30766.665164084938</v>
      </c>
      <c r="L70">
        <v>36735.85429853377</v>
      </c>
      <c r="M70">
        <v>44105.102876219069</v>
      </c>
    </row>
    <row r="71" spans="1:13">
      <c r="A71" t="s">
        <v>5760</v>
      </c>
      <c r="B71" t="s">
        <v>5761</v>
      </c>
      <c r="C71" t="s">
        <v>5762</v>
      </c>
      <c r="D71" t="s">
        <v>5763</v>
      </c>
      <c r="E71">
        <v>22.670495715510224</v>
      </c>
      <c r="F71">
        <v>16.958732525365747</v>
      </c>
      <c r="G71">
        <v>6.8908775802347426</v>
      </c>
      <c r="H71">
        <v>49.139781383511973</v>
      </c>
      <c r="I71">
        <v>23.924662636421186</v>
      </c>
      <c r="J71">
        <v>10.741088137409253</v>
      </c>
      <c r="K71">
        <v>30.705870229495659</v>
      </c>
      <c r="L71">
        <v>28.200191025017705</v>
      </c>
      <c r="M71">
        <v>10.458205717146164</v>
      </c>
    </row>
    <row r="72" spans="1:13">
      <c r="A72" t="s">
        <v>4648</v>
      </c>
      <c r="B72" t="s">
        <v>4648</v>
      </c>
      <c r="C72" t="s">
        <v>4649</v>
      </c>
      <c r="D72" t="s">
        <v>4650</v>
      </c>
      <c r="E72">
        <v>11219.913029334521</v>
      </c>
      <c r="F72">
        <v>12537.926814636807</v>
      </c>
      <c r="G72">
        <v>16301.216506252023</v>
      </c>
      <c r="H72">
        <v>12641.69983803516</v>
      </c>
      <c r="I72">
        <v>13930.840908444279</v>
      </c>
      <c r="J72">
        <v>14214.984525700207</v>
      </c>
      <c r="K72">
        <v>15656.068947406353</v>
      </c>
      <c r="L72">
        <v>20350.059788940038</v>
      </c>
      <c r="M72">
        <v>23428.982825830622</v>
      </c>
    </row>
    <row r="73" spans="1:13">
      <c r="A73" t="s">
        <v>6773</v>
      </c>
      <c r="B73" t="s">
        <v>6774</v>
      </c>
      <c r="C73" t="s">
        <v>6775</v>
      </c>
      <c r="D73" t="s">
        <v>6776</v>
      </c>
      <c r="E73">
        <v>16.155742166392891</v>
      </c>
      <c r="F73">
        <v>14.84466669329584</v>
      </c>
      <c r="G73">
        <v>16.656997368920088</v>
      </c>
      <c r="H73">
        <v>30.783742535106008</v>
      </c>
      <c r="I73">
        <v>25.863636139064468</v>
      </c>
      <c r="J73">
        <v>23.81135397181562</v>
      </c>
      <c r="K73">
        <v>23.98353014282139</v>
      </c>
      <c r="L73">
        <v>21.92345274279862</v>
      </c>
      <c r="M73">
        <v>24.56144444282733</v>
      </c>
    </row>
    <row r="74" spans="1:13">
      <c r="A74" t="s">
        <v>2724</v>
      </c>
      <c r="B74" t="s">
        <v>2724</v>
      </c>
      <c r="C74" t="s">
        <v>2725</v>
      </c>
      <c r="D74" t="s">
        <v>2726</v>
      </c>
      <c r="E74">
        <v>18.163401812096414</v>
      </c>
      <c r="F74">
        <v>13.010944216539775</v>
      </c>
      <c r="G74">
        <v>9.5920630029659097</v>
      </c>
      <c r="H74">
        <v>31.825133966303635</v>
      </c>
      <c r="I74">
        <v>21.070265659146223</v>
      </c>
      <c r="J74">
        <v>9.6341537640821269</v>
      </c>
      <c r="K74">
        <v>21.975666171617966</v>
      </c>
      <c r="L74">
        <v>22.979994645137303</v>
      </c>
      <c r="M74">
        <v>15.11146827273852</v>
      </c>
    </row>
    <row r="75" spans="1:13">
      <c r="A75" t="s">
        <v>4178</v>
      </c>
      <c r="B75" t="s">
        <v>4178</v>
      </c>
      <c r="C75" t="s">
        <v>4179</v>
      </c>
      <c r="D75" t="s">
        <v>4180</v>
      </c>
      <c r="E75">
        <v>17.579265473394589</v>
      </c>
      <c r="F75">
        <v>10.339336930638188</v>
      </c>
      <c r="G75">
        <v>10.503875941678915</v>
      </c>
      <c r="H75">
        <v>26.551220495132842</v>
      </c>
      <c r="I75">
        <v>16.273521234093323</v>
      </c>
      <c r="J75">
        <v>12.966906858813125</v>
      </c>
      <c r="K75">
        <v>18.616637125917084</v>
      </c>
      <c r="L75">
        <v>23.165857658120753</v>
      </c>
      <c r="M75">
        <v>14.861292223824263</v>
      </c>
    </row>
    <row r="76" spans="1:13">
      <c r="A76" t="s">
        <v>5920</v>
      </c>
      <c r="B76" t="s">
        <v>5921</v>
      </c>
      <c r="C76" t="s">
        <v>5922</v>
      </c>
      <c r="D76" t="s">
        <v>2990</v>
      </c>
      <c r="E76">
        <v>41.83424048018334</v>
      </c>
      <c r="F76">
        <v>32.107088327264222</v>
      </c>
      <c r="G76">
        <v>17.146475498239724</v>
      </c>
      <c r="H76">
        <v>80.375971093964338</v>
      </c>
      <c r="I76">
        <v>42.99365424015555</v>
      </c>
      <c r="J76">
        <v>27.070005112648229</v>
      </c>
      <c r="K76">
        <v>57.028024260741283</v>
      </c>
      <c r="L76">
        <v>61.464544810969414</v>
      </c>
      <c r="M76">
        <v>38.646851910605477</v>
      </c>
    </row>
    <row r="77" spans="1:13">
      <c r="A77" t="s">
        <v>3509</v>
      </c>
      <c r="B77" t="s">
        <v>3509</v>
      </c>
      <c r="C77" t="s">
        <v>3510</v>
      </c>
      <c r="D77" t="s">
        <v>3511</v>
      </c>
      <c r="E77">
        <v>5.1944782845927824</v>
      </c>
      <c r="F77">
        <v>6.2607662313914512</v>
      </c>
      <c r="G77">
        <v>5.3639049899217799</v>
      </c>
      <c r="H77">
        <v>7.3910681535021823</v>
      </c>
      <c r="I77">
        <v>5.2301403045556114</v>
      </c>
      <c r="J77">
        <v>6.484314083879144</v>
      </c>
      <c r="K77">
        <v>8.1322667549574206</v>
      </c>
      <c r="L77">
        <v>9.2571415670648491</v>
      </c>
      <c r="M77">
        <v>7.535996501483881</v>
      </c>
    </row>
    <row r="78" spans="1:13">
      <c r="A78" t="s">
        <v>2368</v>
      </c>
      <c r="B78" t="s">
        <v>2369</v>
      </c>
      <c r="C78" t="s">
        <v>2370</v>
      </c>
      <c r="D78" t="s">
        <v>2371</v>
      </c>
      <c r="E78">
        <v>22.151186242998456</v>
      </c>
      <c r="F78">
        <v>25.222226300791025</v>
      </c>
      <c r="G78">
        <v>16.613656726359185</v>
      </c>
      <c r="H78">
        <v>27.645193493501296</v>
      </c>
      <c r="I78">
        <v>26.599637492191601</v>
      </c>
      <c r="J78">
        <v>16.225275311890158</v>
      </c>
      <c r="K78">
        <v>36.582594117655248</v>
      </c>
      <c r="L78">
        <v>36.04651435603499</v>
      </c>
      <c r="M78">
        <v>22.416285428163608</v>
      </c>
    </row>
    <row r="79" spans="1:13">
      <c r="A79" t="s">
        <v>3698</v>
      </c>
      <c r="B79" t="s">
        <v>3698</v>
      </c>
      <c r="C79" t="s">
        <v>3699</v>
      </c>
      <c r="D79" t="s">
        <v>3700</v>
      </c>
      <c r="E79">
        <v>42.291556452910712</v>
      </c>
      <c r="F79">
        <v>31.016319099146521</v>
      </c>
      <c r="G79">
        <v>13.780616305720336</v>
      </c>
      <c r="H79">
        <v>65.045357491085312</v>
      </c>
      <c r="I79">
        <v>46.170536945671287</v>
      </c>
      <c r="J79">
        <v>22.04180395189233</v>
      </c>
      <c r="K79">
        <v>54.104266628667609</v>
      </c>
      <c r="L79">
        <v>40.995351328549795</v>
      </c>
      <c r="M79">
        <v>30.691846964910919</v>
      </c>
    </row>
    <row r="80" spans="1:13">
      <c r="A80" t="s">
        <v>6691</v>
      </c>
      <c r="B80" t="s">
        <v>6692</v>
      </c>
      <c r="C80" t="s">
        <v>6693</v>
      </c>
      <c r="D80" t="s">
        <v>6694</v>
      </c>
      <c r="E80">
        <v>9.9270338963960256</v>
      </c>
      <c r="F80">
        <v>9.5888383038094087</v>
      </c>
      <c r="G80">
        <v>6.6435833165066436</v>
      </c>
      <c r="H80">
        <v>20.870092738276153</v>
      </c>
      <c r="I80">
        <v>11.399487774435453</v>
      </c>
      <c r="J80">
        <v>7.4950759298732583</v>
      </c>
      <c r="K80">
        <v>21.348547615132691</v>
      </c>
      <c r="L80">
        <v>13.039845568340761</v>
      </c>
      <c r="M80">
        <v>10.20405445573598</v>
      </c>
    </row>
    <row r="81" spans="1:13">
      <c r="A81" t="s">
        <v>3033</v>
      </c>
      <c r="B81" t="s">
        <v>3033</v>
      </c>
      <c r="C81" t="s">
        <v>3034</v>
      </c>
      <c r="D81" t="s">
        <v>3035</v>
      </c>
      <c r="E81">
        <v>33.259904820000742</v>
      </c>
      <c r="F81">
        <v>33.316683235137162</v>
      </c>
      <c r="G81">
        <v>10.77354304671222</v>
      </c>
      <c r="H81">
        <v>23.609758040817283</v>
      </c>
      <c r="I81">
        <v>18.827667938833905</v>
      </c>
      <c r="J81">
        <v>7.3518994663142125</v>
      </c>
      <c r="K81">
        <v>48.060290724499204</v>
      </c>
      <c r="L81">
        <v>47.981171889696583</v>
      </c>
      <c r="M81">
        <v>17.349702241114791</v>
      </c>
    </row>
    <row r="82" spans="1:13">
      <c r="A82" t="s">
        <v>4237</v>
      </c>
      <c r="B82" t="s">
        <v>4237</v>
      </c>
      <c r="C82" t="s">
        <v>4238</v>
      </c>
      <c r="D82" t="s">
        <v>4239</v>
      </c>
      <c r="E82">
        <v>15.332100300098801</v>
      </c>
      <c r="F82">
        <v>18.12367741775288</v>
      </c>
      <c r="G82">
        <v>30.287845089708249</v>
      </c>
      <c r="H82">
        <v>17.863135876841614</v>
      </c>
      <c r="I82">
        <v>22.498629159879929</v>
      </c>
      <c r="J82">
        <v>19.887235937358088</v>
      </c>
      <c r="K82">
        <v>22.594035075083301</v>
      </c>
      <c r="L82">
        <v>29.24412479281715</v>
      </c>
      <c r="M82">
        <v>41.201149945966947</v>
      </c>
    </row>
    <row r="83" spans="1:13">
      <c r="A83" t="s">
        <v>5678</v>
      </c>
      <c r="B83" t="s">
        <v>5679</v>
      </c>
      <c r="C83" t="s">
        <v>859</v>
      </c>
      <c r="D83" t="s">
        <v>5680</v>
      </c>
      <c r="E83">
        <v>397.28209979010217</v>
      </c>
      <c r="F83">
        <v>324.93957398632517</v>
      </c>
      <c r="G83">
        <v>259.23256766934134</v>
      </c>
      <c r="H83">
        <v>277.71382014010578</v>
      </c>
      <c r="I83">
        <v>256.47451784830633</v>
      </c>
      <c r="J83">
        <v>351.35915094636613</v>
      </c>
      <c r="K83">
        <v>398.25651668923075</v>
      </c>
      <c r="L83">
        <v>454.66371048030493</v>
      </c>
      <c r="M83">
        <v>362.87303636489855</v>
      </c>
    </row>
    <row r="84" spans="1:13">
      <c r="A84" t="s">
        <v>4064</v>
      </c>
      <c r="B84" t="s">
        <v>4064</v>
      </c>
      <c r="C84" t="s">
        <v>4065</v>
      </c>
      <c r="D84" t="s">
        <v>4066</v>
      </c>
      <c r="E84">
        <v>1.171941501442034</v>
      </c>
      <c r="F84">
        <v>0.65405347588136609</v>
      </c>
      <c r="G84">
        <v>0.68737449092971425</v>
      </c>
      <c r="H84">
        <v>0.63425336804805665</v>
      </c>
      <c r="I84">
        <v>1.7248638101121456</v>
      </c>
      <c r="J84">
        <v>1.0301068298311435</v>
      </c>
      <c r="K84">
        <v>1.5789923088449651</v>
      </c>
      <c r="L84">
        <v>1.2055747444499512</v>
      </c>
      <c r="M84">
        <v>0.87002161687221258</v>
      </c>
    </row>
    <row r="85" spans="1:13">
      <c r="A85" t="s">
        <v>5068</v>
      </c>
      <c r="B85" t="s">
        <v>5068</v>
      </c>
      <c r="C85" t="s">
        <v>5069</v>
      </c>
      <c r="D85" t="s">
        <v>5070</v>
      </c>
      <c r="E85">
        <v>1.4853370935751842</v>
      </c>
      <c r="F85">
        <v>0.70549588490155379</v>
      </c>
      <c r="G85">
        <v>3.0893482148935086E-2</v>
      </c>
      <c r="H85">
        <v>2.1664384714754932</v>
      </c>
      <c r="I85">
        <v>0.59802661678283797</v>
      </c>
      <c r="J85">
        <v>0.25463314965570771</v>
      </c>
      <c r="K85">
        <v>1.649958256797331</v>
      </c>
      <c r="L85">
        <v>1.105335947464464</v>
      </c>
      <c r="M85">
        <v>0.38124542878416295</v>
      </c>
    </row>
    <row r="86" spans="1:13">
      <c r="A86" t="s">
        <v>2541</v>
      </c>
      <c r="B86" t="s">
        <v>2541</v>
      </c>
      <c r="C86" t="s">
        <v>2542</v>
      </c>
      <c r="D86" t="s">
        <v>2543</v>
      </c>
      <c r="E86">
        <v>52.405180341073084</v>
      </c>
      <c r="F86">
        <v>62.915089923976211</v>
      </c>
      <c r="G86">
        <v>81.806527210788786</v>
      </c>
      <c r="H86">
        <v>110.29519759266776</v>
      </c>
      <c r="I86">
        <v>105.27427846395487</v>
      </c>
      <c r="J86">
        <v>115.15705788686634</v>
      </c>
      <c r="K86">
        <v>89.28512585815497</v>
      </c>
      <c r="L86">
        <v>87.132219401616382</v>
      </c>
      <c r="M86">
        <v>106.49692907345845</v>
      </c>
    </row>
    <row r="87" spans="1:13">
      <c r="A87" t="s">
        <v>3094</v>
      </c>
      <c r="B87" t="s">
        <v>3094</v>
      </c>
      <c r="C87" t="s">
        <v>3095</v>
      </c>
      <c r="D87" t="s">
        <v>3096</v>
      </c>
      <c r="E87">
        <v>19.180792427217845</v>
      </c>
      <c r="F87">
        <v>19.593395658887204</v>
      </c>
      <c r="G87">
        <v>13.811431638282787</v>
      </c>
      <c r="H87">
        <v>22.707611506288959</v>
      </c>
      <c r="I87">
        <v>20.614597032869103</v>
      </c>
      <c r="J87">
        <v>13.171429389593429</v>
      </c>
      <c r="K87">
        <v>28.62616249090977</v>
      </c>
      <c r="L87">
        <v>26.073446729344912</v>
      </c>
      <c r="M87">
        <v>18.673275832190146</v>
      </c>
    </row>
    <row r="88" spans="1:13">
      <c r="A88" t="s">
        <v>4268</v>
      </c>
      <c r="B88" t="s">
        <v>4268</v>
      </c>
      <c r="C88" t="s">
        <v>4269</v>
      </c>
      <c r="D88" t="s">
        <v>2398</v>
      </c>
      <c r="E88">
        <v>515.96306428934815</v>
      </c>
      <c r="F88">
        <v>592.49916058930012</v>
      </c>
      <c r="G88">
        <v>663.2405277398592</v>
      </c>
      <c r="H88">
        <v>527.31975805286413</v>
      </c>
      <c r="I88">
        <v>580.25707076074343</v>
      </c>
      <c r="J88">
        <v>686.1875628266032</v>
      </c>
      <c r="K88">
        <v>765.02579548932476</v>
      </c>
      <c r="L88">
        <v>763.38057196355169</v>
      </c>
      <c r="M88">
        <v>924.94671813846708</v>
      </c>
    </row>
    <row r="89" spans="1:13">
      <c r="A89" t="s">
        <v>3635</v>
      </c>
      <c r="B89" t="s">
        <v>3635</v>
      </c>
      <c r="C89" t="s">
        <v>3636</v>
      </c>
      <c r="D89" t="s">
        <v>3637</v>
      </c>
      <c r="E89">
        <v>74.887061950339657</v>
      </c>
      <c r="F89">
        <v>59.257245010545624</v>
      </c>
      <c r="G89">
        <v>18.765323609943518</v>
      </c>
      <c r="H89">
        <v>99.133801480342584</v>
      </c>
      <c r="I89">
        <v>50.119614122297854</v>
      </c>
      <c r="J89">
        <v>22.868371600759904</v>
      </c>
      <c r="K89">
        <v>96.811966018611002</v>
      </c>
      <c r="L89">
        <v>75.734205479049663</v>
      </c>
      <c r="M89">
        <v>37.976443634124422</v>
      </c>
    </row>
    <row r="90" spans="1:13">
      <c r="A90" t="s">
        <v>5595</v>
      </c>
      <c r="B90" t="s">
        <v>5596</v>
      </c>
      <c r="C90" t="s">
        <v>5597</v>
      </c>
      <c r="D90" t="s">
        <v>5598</v>
      </c>
      <c r="E90">
        <v>6.0650649733817854</v>
      </c>
      <c r="F90">
        <v>5.1633703921982725</v>
      </c>
      <c r="G90">
        <v>5.426420348586027</v>
      </c>
      <c r="H90">
        <v>8.3451001558967004</v>
      </c>
      <c r="I90">
        <v>4.9712100964774004</v>
      </c>
      <c r="J90">
        <v>8.8850635705032044</v>
      </c>
      <c r="K90">
        <v>7.1848157715172984</v>
      </c>
      <c r="L90">
        <v>2.5379490250877139</v>
      </c>
      <c r="M90">
        <v>7.3452789605216093</v>
      </c>
    </row>
    <row r="91" spans="1:13">
      <c r="A91" t="s">
        <v>5582</v>
      </c>
      <c r="B91" t="s">
        <v>5583</v>
      </c>
      <c r="C91" t="s">
        <v>5584</v>
      </c>
      <c r="D91" t="s">
        <v>2971</v>
      </c>
      <c r="E91">
        <v>12.165896859566729</v>
      </c>
      <c r="F91">
        <v>6.8368643788568315</v>
      </c>
      <c r="G91">
        <v>11.211344642932708</v>
      </c>
      <c r="H91">
        <v>23.833320567591137</v>
      </c>
      <c r="I91">
        <v>25.513057970793881</v>
      </c>
      <c r="J91">
        <v>12.949177707459917</v>
      </c>
      <c r="K91">
        <v>24.704609350159707</v>
      </c>
      <c r="L91">
        <v>13.036502873374808</v>
      </c>
      <c r="M91">
        <v>23.108383956572357</v>
      </c>
    </row>
    <row r="92" spans="1:13">
      <c r="A92" t="s">
        <v>3641</v>
      </c>
      <c r="B92" t="s">
        <v>3641</v>
      </c>
      <c r="C92" t="s">
        <v>3642</v>
      </c>
      <c r="D92" t="s">
        <v>3643</v>
      </c>
      <c r="E92">
        <v>17.860360485073503</v>
      </c>
      <c r="F92">
        <v>16.650433247334384</v>
      </c>
      <c r="G92">
        <v>15.094596032447779</v>
      </c>
      <c r="H92">
        <v>24.546855427208587</v>
      </c>
      <c r="I92">
        <v>21.488954867384923</v>
      </c>
      <c r="J92">
        <v>13.997804442068109</v>
      </c>
      <c r="K92">
        <v>24.579846052688616</v>
      </c>
      <c r="L92">
        <v>23.888956795086379</v>
      </c>
      <c r="M92">
        <v>18.968307278851622</v>
      </c>
    </row>
    <row r="93" spans="1:13">
      <c r="A93" t="s">
        <v>4250</v>
      </c>
      <c r="B93" t="s">
        <v>4250</v>
      </c>
      <c r="C93" t="s">
        <v>4251</v>
      </c>
      <c r="D93" t="s">
        <v>4252</v>
      </c>
      <c r="E93">
        <v>15.285445093724556</v>
      </c>
      <c r="F93">
        <v>12.450232158498148</v>
      </c>
      <c r="G93">
        <v>8.0768606052829188</v>
      </c>
      <c r="H93">
        <v>18.557151184703468</v>
      </c>
      <c r="I93">
        <v>13.202944242454846</v>
      </c>
      <c r="J93">
        <v>8.2912882581631333</v>
      </c>
      <c r="K93">
        <v>17.463616297543876</v>
      </c>
      <c r="L93">
        <v>17.679008451135299</v>
      </c>
      <c r="M93">
        <v>12.881005499756942</v>
      </c>
    </row>
    <row r="94" spans="1:13">
      <c r="A94" t="s">
        <v>6881</v>
      </c>
      <c r="B94" t="s">
        <v>6882</v>
      </c>
      <c r="C94" t="s">
        <v>1071</v>
      </c>
      <c r="D94" t="s">
        <v>6883</v>
      </c>
      <c r="E94">
        <v>151.82730283789454</v>
      </c>
      <c r="F94">
        <v>119.64158640249975</v>
      </c>
      <c r="G94">
        <v>131.46209178965069</v>
      </c>
      <c r="H94">
        <v>312.43363258100567</v>
      </c>
      <c r="I94">
        <v>225.05402441735873</v>
      </c>
      <c r="J94">
        <v>113.13529238065293</v>
      </c>
      <c r="K94">
        <v>243.43529943552784</v>
      </c>
      <c r="L94">
        <v>212.57165941692122</v>
      </c>
      <c r="M94">
        <v>196.63456337897432</v>
      </c>
    </row>
    <row r="95" spans="1:13">
      <c r="A95" t="s">
        <v>6600</v>
      </c>
      <c r="B95" t="s">
        <v>6601</v>
      </c>
      <c r="C95" t="s">
        <v>1322</v>
      </c>
      <c r="D95" t="s">
        <v>6602</v>
      </c>
      <c r="E95">
        <v>7283.1348759927996</v>
      </c>
      <c r="F95">
        <v>7494.81931242665</v>
      </c>
      <c r="G95">
        <v>7783.603452047807</v>
      </c>
      <c r="H95">
        <v>8610.9591128654956</v>
      </c>
      <c r="I95">
        <v>7972.4365644298305</v>
      </c>
      <c r="J95">
        <v>8867.2976413403103</v>
      </c>
      <c r="K95">
        <v>8801.8081452100942</v>
      </c>
      <c r="L95">
        <v>10846.677382615157</v>
      </c>
      <c r="M95">
        <v>10615.511400459753</v>
      </c>
    </row>
    <row r="96" spans="1:13">
      <c r="A96" t="s">
        <v>5182</v>
      </c>
      <c r="B96" t="s">
        <v>5182</v>
      </c>
      <c r="C96" t="s">
        <v>5183</v>
      </c>
      <c r="D96" t="s">
        <v>5184</v>
      </c>
      <c r="E96">
        <v>177.19755503555308</v>
      </c>
      <c r="F96">
        <v>138.5162629145365</v>
      </c>
      <c r="G96">
        <v>76.942982110129606</v>
      </c>
      <c r="H96">
        <v>298.97118152974832</v>
      </c>
      <c r="I96">
        <v>169.65267612530567</v>
      </c>
      <c r="J96">
        <v>126.17199111147184</v>
      </c>
      <c r="K96">
        <v>216.16158009015157</v>
      </c>
      <c r="L96">
        <v>167.4317275514249</v>
      </c>
      <c r="M96">
        <v>98.550339394931981</v>
      </c>
    </row>
    <row r="97" spans="1:13">
      <c r="A97" t="s">
        <v>2153</v>
      </c>
      <c r="B97" t="s">
        <v>2154</v>
      </c>
      <c r="C97" t="s">
        <v>2155</v>
      </c>
      <c r="D97" t="s">
        <v>2156</v>
      </c>
      <c r="E97">
        <v>14.275734544116233</v>
      </c>
      <c r="F97">
        <v>13.278668777108816</v>
      </c>
      <c r="G97">
        <v>22.527608702024132</v>
      </c>
      <c r="H97">
        <v>10.301347759284981</v>
      </c>
      <c r="I97">
        <v>7.7183374953417792</v>
      </c>
      <c r="J97">
        <v>20.76396604863195</v>
      </c>
      <c r="K97">
        <v>30.740261169989438</v>
      </c>
      <c r="L97">
        <v>19.720434739964819</v>
      </c>
      <c r="M97">
        <v>45.987607952745449</v>
      </c>
    </row>
    <row r="98" spans="1:13">
      <c r="A98" t="s">
        <v>6826</v>
      </c>
      <c r="B98" t="s">
        <v>6827</v>
      </c>
      <c r="C98" t="s">
        <v>6828</v>
      </c>
      <c r="D98" t="s">
        <v>6829</v>
      </c>
      <c r="E98">
        <v>0</v>
      </c>
      <c r="F98">
        <v>1.1475052555906027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>
      <c r="A99" t="s">
        <v>5155</v>
      </c>
      <c r="B99" t="s">
        <v>5155</v>
      </c>
      <c r="C99" t="s">
        <v>5156</v>
      </c>
      <c r="D99" t="s">
        <v>5157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0.32899904196806856</v>
      </c>
      <c r="L99">
        <v>0</v>
      </c>
      <c r="M99">
        <v>0</v>
      </c>
    </row>
    <row r="100" spans="1:13">
      <c r="A100" t="s">
        <v>5520</v>
      </c>
      <c r="B100" t="s">
        <v>5521</v>
      </c>
      <c r="C100" t="s">
        <v>1172</v>
      </c>
      <c r="D100" t="s">
        <v>3301</v>
      </c>
      <c r="E100">
        <v>512.82209011873761</v>
      </c>
      <c r="F100">
        <v>516.89280344088957</v>
      </c>
      <c r="G100">
        <v>115.53312149077281</v>
      </c>
      <c r="H100">
        <v>325.68250510508506</v>
      </c>
      <c r="I100">
        <v>186.08125496718216</v>
      </c>
      <c r="J100">
        <v>103.276953651724</v>
      </c>
      <c r="K100">
        <v>626.55729253985908</v>
      </c>
      <c r="L100">
        <v>638.12801046662048</v>
      </c>
      <c r="M100">
        <v>226.07221106846561</v>
      </c>
    </row>
    <row r="101" spans="1:13">
      <c r="A101" t="s">
        <v>5487</v>
      </c>
      <c r="B101" t="s">
        <v>5488</v>
      </c>
      <c r="C101" t="s">
        <v>5489</v>
      </c>
      <c r="D101" t="s">
        <v>5490</v>
      </c>
      <c r="E101">
        <v>6.6397210319359701</v>
      </c>
      <c r="F101">
        <v>5.4039828264649277</v>
      </c>
      <c r="G101">
        <v>0.99162221660685723</v>
      </c>
      <c r="H101">
        <v>8.2348961923201784</v>
      </c>
      <c r="I101">
        <v>4.2657053466522292</v>
      </c>
      <c r="J101">
        <v>2.0264396631736323</v>
      </c>
      <c r="K101">
        <v>13.977964714368015</v>
      </c>
      <c r="L101">
        <v>9.012165306117959</v>
      </c>
      <c r="M101">
        <v>4.0220671529006387</v>
      </c>
    </row>
    <row r="102" spans="1:13">
      <c r="A102" t="s">
        <v>4422</v>
      </c>
      <c r="B102" t="s">
        <v>4422</v>
      </c>
      <c r="C102" t="s">
        <v>4423</v>
      </c>
      <c r="D102" t="s">
        <v>4424</v>
      </c>
      <c r="E102">
        <v>88.048474553073618</v>
      </c>
      <c r="F102">
        <v>77.696164978146882</v>
      </c>
      <c r="G102">
        <v>85.165227576846675</v>
      </c>
      <c r="H102">
        <v>49.219222492281929</v>
      </c>
      <c r="I102">
        <v>54.442317928249324</v>
      </c>
      <c r="J102">
        <v>64.493644934543113</v>
      </c>
      <c r="K102">
        <v>119.70351543420823</v>
      </c>
      <c r="L102">
        <v>106.78357613031271</v>
      </c>
      <c r="M102">
        <v>98.90772080757327</v>
      </c>
    </row>
    <row r="103" spans="1:13">
      <c r="A103" t="s">
        <v>5734</v>
      </c>
      <c r="B103" t="s">
        <v>5735</v>
      </c>
      <c r="C103" t="s">
        <v>5736</v>
      </c>
      <c r="D103" t="s">
        <v>5737</v>
      </c>
      <c r="E103">
        <v>0</v>
      </c>
      <c r="F103">
        <v>0.21382135228704952</v>
      </c>
      <c r="G103">
        <v>0</v>
      </c>
      <c r="H103">
        <v>0</v>
      </c>
      <c r="I103">
        <v>0.24165896634456496</v>
      </c>
      <c r="J103">
        <v>0.33674320858922857</v>
      </c>
      <c r="K103">
        <v>0</v>
      </c>
      <c r="L103">
        <v>0</v>
      </c>
      <c r="M103">
        <v>0</v>
      </c>
    </row>
    <row r="104" spans="1:13">
      <c r="A104" t="s">
        <v>7092</v>
      </c>
      <c r="B104" t="s">
        <v>7093</v>
      </c>
      <c r="C104" t="s">
        <v>7094</v>
      </c>
      <c r="D104" t="s">
        <v>7095</v>
      </c>
      <c r="E104">
        <v>14.475990735830127</v>
      </c>
      <c r="F104">
        <v>13.323202203658695</v>
      </c>
      <c r="G104">
        <v>7.7457640180738787</v>
      </c>
      <c r="H104">
        <v>14.43176964647345</v>
      </c>
      <c r="I104">
        <v>15.779083054969172</v>
      </c>
      <c r="J104">
        <v>10.714971257332492</v>
      </c>
      <c r="K104">
        <v>18.413260214514594</v>
      </c>
      <c r="L104">
        <v>15.910320969441345</v>
      </c>
      <c r="M104">
        <v>10.888035782461332</v>
      </c>
    </row>
    <row r="105" spans="1:13">
      <c r="A105" t="s">
        <v>3815</v>
      </c>
      <c r="B105" t="s">
        <v>3815</v>
      </c>
      <c r="C105" t="s">
        <v>3816</v>
      </c>
      <c r="D105" t="s">
        <v>3817</v>
      </c>
      <c r="E105">
        <v>53.579909581328366</v>
      </c>
      <c r="F105">
        <v>52.476367634054228</v>
      </c>
      <c r="G105">
        <v>47.627794548988859</v>
      </c>
      <c r="H105">
        <v>57.70050885376034</v>
      </c>
      <c r="I105">
        <v>56.066854102935153</v>
      </c>
      <c r="J105">
        <v>48.804444986646608</v>
      </c>
      <c r="K105">
        <v>65.931154310124626</v>
      </c>
      <c r="L105">
        <v>70.584068697134953</v>
      </c>
      <c r="M105">
        <v>57.420512753889511</v>
      </c>
    </row>
    <row r="106" spans="1:13">
      <c r="A106" t="s">
        <v>5633</v>
      </c>
      <c r="B106" t="s">
        <v>5634</v>
      </c>
      <c r="C106" t="s">
        <v>5635</v>
      </c>
      <c r="D106" t="s">
        <v>5636</v>
      </c>
      <c r="E106">
        <v>3.2965665182415198</v>
      </c>
      <c r="F106">
        <v>2.6433819992787013</v>
      </c>
      <c r="G106">
        <v>3.2225381697400639</v>
      </c>
      <c r="H106">
        <v>5.1779853987092963</v>
      </c>
      <c r="I106">
        <v>2.9876154357835341</v>
      </c>
      <c r="J106">
        <v>2.9142511475478576</v>
      </c>
      <c r="K106">
        <v>4.1639662494125806</v>
      </c>
      <c r="L106">
        <v>3.391173822103088</v>
      </c>
      <c r="M106">
        <v>3.8502668756334</v>
      </c>
    </row>
    <row r="107" spans="1:13">
      <c r="A107" t="s">
        <v>3541</v>
      </c>
      <c r="B107" t="s">
        <v>3541</v>
      </c>
      <c r="C107" t="s">
        <v>3542</v>
      </c>
      <c r="D107" t="s">
        <v>3543</v>
      </c>
      <c r="E107">
        <v>214.48542292322998</v>
      </c>
      <c r="F107">
        <v>131.26494182115349</v>
      </c>
      <c r="G107">
        <v>71.809506676844578</v>
      </c>
      <c r="H107">
        <v>293.1554189295253</v>
      </c>
      <c r="I107">
        <v>153.85364285147975</v>
      </c>
      <c r="J107">
        <v>84.713355953710447</v>
      </c>
      <c r="K107">
        <v>223.02692134996892</v>
      </c>
      <c r="L107">
        <v>191.50885777090372</v>
      </c>
      <c r="M107">
        <v>102.38411137086179</v>
      </c>
    </row>
    <row r="108" spans="1:13">
      <c r="A108" t="s">
        <v>5530</v>
      </c>
      <c r="B108" t="s">
        <v>5531</v>
      </c>
      <c r="C108" t="s">
        <v>5532</v>
      </c>
      <c r="D108" t="s">
        <v>5533</v>
      </c>
      <c r="E108">
        <v>13.041141984552931</v>
      </c>
      <c r="F108">
        <v>9.6578856306950076</v>
      </c>
      <c r="G108">
        <v>6.5771419732383594</v>
      </c>
      <c r="H108">
        <v>18.880874678836047</v>
      </c>
      <c r="I108">
        <v>12.225449807427045</v>
      </c>
      <c r="J108">
        <v>9.308988372508443</v>
      </c>
      <c r="K108">
        <v>14.339167246802452</v>
      </c>
      <c r="L108">
        <v>12.902715629660657</v>
      </c>
      <c r="M108">
        <v>8.8643712036636799</v>
      </c>
    </row>
    <row r="109" spans="1:13">
      <c r="A109" t="s">
        <v>3875</v>
      </c>
      <c r="B109" t="s">
        <v>3875</v>
      </c>
      <c r="C109" t="s">
        <v>3876</v>
      </c>
      <c r="D109" t="s">
        <v>3877</v>
      </c>
      <c r="E109">
        <v>46.790038269043087</v>
      </c>
      <c r="F109">
        <v>41.174805801091466</v>
      </c>
      <c r="G109">
        <v>34.124610255587953</v>
      </c>
      <c r="H109">
        <v>46.472396337666169</v>
      </c>
      <c r="I109">
        <v>40.678230082160837</v>
      </c>
      <c r="J109">
        <v>38.431649164880902</v>
      </c>
      <c r="K109">
        <v>54.276016046898526</v>
      </c>
      <c r="L109">
        <v>57.759424042107042</v>
      </c>
      <c r="M109">
        <v>37.760564438131929</v>
      </c>
    </row>
    <row r="110" spans="1:13">
      <c r="A110" t="s">
        <v>4468</v>
      </c>
      <c r="B110" t="s">
        <v>4468</v>
      </c>
      <c r="C110" t="s">
        <v>4469</v>
      </c>
      <c r="D110" t="s">
        <v>4470</v>
      </c>
      <c r="E110">
        <v>59.582462625569349</v>
      </c>
      <c r="F110">
        <v>49.334319404664036</v>
      </c>
      <c r="G110">
        <v>19.86371999158791</v>
      </c>
      <c r="H110">
        <v>69.276000564291181</v>
      </c>
      <c r="I110">
        <v>34.758771578470743</v>
      </c>
      <c r="J110">
        <v>19.677142690352053</v>
      </c>
      <c r="K110">
        <v>67.574426008432198</v>
      </c>
      <c r="L110">
        <v>59.875238762899222</v>
      </c>
      <c r="M110">
        <v>28.76398003215634</v>
      </c>
    </row>
    <row r="111" spans="1:13">
      <c r="A111" t="s">
        <v>3782</v>
      </c>
      <c r="B111" t="s">
        <v>3782</v>
      </c>
      <c r="C111" t="s">
        <v>1090</v>
      </c>
      <c r="D111" t="s">
        <v>3776</v>
      </c>
      <c r="E111">
        <v>12752.583823229474</v>
      </c>
      <c r="F111">
        <v>12213.467232503561</v>
      </c>
      <c r="G111">
        <v>14272.694641125074</v>
      </c>
      <c r="H111">
        <v>11867.173181669927</v>
      </c>
      <c r="I111">
        <v>10321.801676034782</v>
      </c>
      <c r="J111">
        <v>11476.591929062173</v>
      </c>
      <c r="K111">
        <v>16327.412797437695</v>
      </c>
      <c r="L111">
        <v>15524.124918271653</v>
      </c>
      <c r="M111">
        <v>15726.18987475671</v>
      </c>
    </row>
    <row r="112" spans="1:13">
      <c r="A112" t="s">
        <v>3000</v>
      </c>
      <c r="B112" t="s">
        <v>3000</v>
      </c>
      <c r="C112" t="s">
        <v>3001</v>
      </c>
      <c r="D112" t="s">
        <v>3002</v>
      </c>
      <c r="E112">
        <v>53.364514643813564</v>
      </c>
      <c r="F112">
        <v>43.273592205151296</v>
      </c>
      <c r="G112">
        <v>22.73909127765636</v>
      </c>
      <c r="H112">
        <v>79.298813032051214</v>
      </c>
      <c r="I112">
        <v>55.382113668601008</v>
      </c>
      <c r="J112">
        <v>32.323081846035642</v>
      </c>
      <c r="K112">
        <v>52.138752838117959</v>
      </c>
      <c r="L112">
        <v>59.822573830285869</v>
      </c>
      <c r="M112">
        <v>29.521949775861298</v>
      </c>
    </row>
    <row r="113" spans="1:13">
      <c r="A113" t="s">
        <v>6327</v>
      </c>
      <c r="B113" t="s">
        <v>6328</v>
      </c>
      <c r="C113" t="s">
        <v>6329</v>
      </c>
      <c r="D113" t="s">
        <v>6330</v>
      </c>
      <c r="E113">
        <v>7.4805173811591086</v>
      </c>
      <c r="F113">
        <v>7.2497075515600162</v>
      </c>
      <c r="G113">
        <v>6.8746571548930504</v>
      </c>
      <c r="H113">
        <v>9.4746594758709275</v>
      </c>
      <c r="I113">
        <v>8.9237053068013701</v>
      </c>
      <c r="J113">
        <v>8.1533604866521028</v>
      </c>
      <c r="K113">
        <v>8.354933430328547</v>
      </c>
      <c r="L113">
        <v>9.6305182540400622</v>
      </c>
      <c r="M113">
        <v>7.8146069183860707</v>
      </c>
    </row>
    <row r="114" spans="1:13">
      <c r="A114" t="s">
        <v>3066</v>
      </c>
      <c r="B114" t="s">
        <v>3066</v>
      </c>
      <c r="C114" t="s">
        <v>1799</v>
      </c>
      <c r="D114" t="s">
        <v>2156</v>
      </c>
      <c r="E114">
        <v>229.05794166328479</v>
      </c>
      <c r="F114">
        <v>291.36980060473093</v>
      </c>
      <c r="G114">
        <v>352.18288537864203</v>
      </c>
      <c r="H114">
        <v>343.09544009409137</v>
      </c>
      <c r="I114">
        <v>407.05678448562486</v>
      </c>
      <c r="J114">
        <v>469.72871394513942</v>
      </c>
      <c r="K114">
        <v>297.63117972861471</v>
      </c>
      <c r="L114">
        <v>337.06244375434949</v>
      </c>
      <c r="M114">
        <v>403.65092875941809</v>
      </c>
    </row>
    <row r="115" spans="1:13">
      <c r="A115" t="s">
        <v>3937</v>
      </c>
      <c r="B115" t="s">
        <v>3937</v>
      </c>
      <c r="C115" t="s">
        <v>3938</v>
      </c>
      <c r="D115" t="s">
        <v>3939</v>
      </c>
      <c r="E115">
        <v>728.37739718924888</v>
      </c>
      <c r="F115">
        <v>595.36450790710433</v>
      </c>
      <c r="G115">
        <v>421.89017951694433</v>
      </c>
      <c r="H115">
        <v>912.52631510939852</v>
      </c>
      <c r="I115">
        <v>638.45975292771709</v>
      </c>
      <c r="J115">
        <v>556.05504360194266</v>
      </c>
      <c r="K115">
        <v>776.98846518842061</v>
      </c>
      <c r="L115">
        <v>727.19636184267392</v>
      </c>
      <c r="M115">
        <v>555.55872250573566</v>
      </c>
    </row>
    <row r="116" spans="1:13">
      <c r="A116" t="s">
        <v>4447</v>
      </c>
      <c r="B116" t="s">
        <v>4447</v>
      </c>
      <c r="C116" t="s">
        <v>4448</v>
      </c>
      <c r="D116" t="s">
        <v>4449</v>
      </c>
      <c r="E116">
        <v>10.733437622111449</v>
      </c>
      <c r="F116">
        <v>6.5200182204378505</v>
      </c>
      <c r="G116">
        <v>6.3168563308611727</v>
      </c>
      <c r="H116">
        <v>12.546485237749204</v>
      </c>
      <c r="I116">
        <v>6.7933753812137292</v>
      </c>
      <c r="J116">
        <v>6.5784215436589868</v>
      </c>
      <c r="K116">
        <v>11.067463677772892</v>
      </c>
      <c r="L116">
        <v>9.0134479588984373</v>
      </c>
      <c r="M116">
        <v>7.6226880554196645</v>
      </c>
    </row>
    <row r="117" spans="1:13">
      <c r="A117" t="s">
        <v>2163</v>
      </c>
      <c r="B117" t="s">
        <v>2164</v>
      </c>
      <c r="C117" t="s">
        <v>2165</v>
      </c>
      <c r="D117" t="s">
        <v>2166</v>
      </c>
      <c r="E117">
        <v>0</v>
      </c>
      <c r="F117">
        <v>0</v>
      </c>
      <c r="G117">
        <v>0</v>
      </c>
      <c r="H117">
        <v>0.88110929327086474</v>
      </c>
      <c r="I117">
        <v>0</v>
      </c>
      <c r="J117">
        <v>0</v>
      </c>
      <c r="K117">
        <v>0</v>
      </c>
      <c r="L117">
        <v>0</v>
      </c>
      <c r="M117">
        <v>0.90648016737423176</v>
      </c>
    </row>
    <row r="118" spans="1:13">
      <c r="A118" t="s">
        <v>5322</v>
      </c>
      <c r="B118" t="s">
        <v>5322</v>
      </c>
      <c r="C118" t="s">
        <v>5323</v>
      </c>
      <c r="D118" t="s">
        <v>5178</v>
      </c>
      <c r="E118">
        <v>883.42524803234585</v>
      </c>
      <c r="F118">
        <v>1045.3767042393897</v>
      </c>
      <c r="G118">
        <v>1330.1223153386754</v>
      </c>
      <c r="H118">
        <v>1041.553240104947</v>
      </c>
      <c r="I118">
        <v>1077.1766331373149</v>
      </c>
      <c r="J118">
        <v>1130.9695879175952</v>
      </c>
      <c r="K118">
        <v>1164.5165387469508</v>
      </c>
      <c r="L118">
        <v>1288.9635630955288</v>
      </c>
      <c r="M118">
        <v>1390.5003220803053</v>
      </c>
    </row>
    <row r="119" spans="1:13">
      <c r="A119" t="s">
        <v>4025</v>
      </c>
      <c r="B119" t="s">
        <v>4025</v>
      </c>
      <c r="C119" t="s">
        <v>4026</v>
      </c>
      <c r="D119" t="s">
        <v>4027</v>
      </c>
      <c r="E119">
        <v>16.75626997962782</v>
      </c>
      <c r="F119">
        <v>14.695329185038561</v>
      </c>
      <c r="G119">
        <v>9.3599930724485425</v>
      </c>
      <c r="H119">
        <v>14.682290739839981</v>
      </c>
      <c r="I119">
        <v>15.602415491830616</v>
      </c>
      <c r="J119">
        <v>14.02698660565693</v>
      </c>
      <c r="K119">
        <v>17.738466804562027</v>
      </c>
      <c r="L119">
        <v>18.714624127636473</v>
      </c>
      <c r="M119">
        <v>10.662392597556821</v>
      </c>
    </row>
    <row r="120" spans="1:13">
      <c r="A120" t="s">
        <v>2800</v>
      </c>
      <c r="B120" t="s">
        <v>2800</v>
      </c>
      <c r="C120" t="s">
        <v>2801</v>
      </c>
      <c r="D120" t="s">
        <v>2802</v>
      </c>
      <c r="E120">
        <v>16.806248447919572</v>
      </c>
      <c r="F120">
        <v>13.298186801571896</v>
      </c>
      <c r="G120">
        <v>9.6640258909641439</v>
      </c>
      <c r="H120">
        <v>24.144975395637417</v>
      </c>
      <c r="I120">
        <v>12.391704381750905</v>
      </c>
      <c r="J120">
        <v>8.6338657222894479</v>
      </c>
      <c r="K120">
        <v>17.738315416923815</v>
      </c>
      <c r="L120">
        <v>15.802219232320875</v>
      </c>
      <c r="M120">
        <v>11.926124353148646</v>
      </c>
    </row>
    <row r="121" spans="1:13">
      <c r="A121" t="s">
        <v>6553</v>
      </c>
      <c r="B121" t="s">
        <v>6554</v>
      </c>
      <c r="C121" t="s">
        <v>6555</v>
      </c>
      <c r="D121" t="s">
        <v>6556</v>
      </c>
      <c r="E121">
        <v>41.099738095653102</v>
      </c>
      <c r="F121">
        <v>46.564881515471512</v>
      </c>
      <c r="G121">
        <v>46.721886066132868</v>
      </c>
      <c r="H121">
        <v>52.77400967189164</v>
      </c>
      <c r="I121">
        <v>32.920057314064856</v>
      </c>
      <c r="J121">
        <v>40.064134567318654</v>
      </c>
      <c r="K121">
        <v>45.625328156982562</v>
      </c>
      <c r="L121">
        <v>54.888849263102991</v>
      </c>
      <c r="M121">
        <v>52.859787515105317</v>
      </c>
    </row>
    <row r="122" spans="1:13">
      <c r="A122" t="s">
        <v>4295</v>
      </c>
      <c r="B122" t="s">
        <v>4295</v>
      </c>
      <c r="C122" t="s">
        <v>1336</v>
      </c>
      <c r="D122" t="s">
        <v>4296</v>
      </c>
      <c r="E122">
        <v>1471.6567457286985</v>
      </c>
      <c r="F122">
        <v>1430.7520340806425</v>
      </c>
      <c r="G122">
        <v>508.45327282528382</v>
      </c>
      <c r="H122">
        <v>1432.1418119860773</v>
      </c>
      <c r="I122">
        <v>1166.893760430622</v>
      </c>
      <c r="J122">
        <v>617.30409081193329</v>
      </c>
      <c r="K122">
        <v>1651.4489265821232</v>
      </c>
      <c r="L122">
        <v>1610.0792988998135</v>
      </c>
      <c r="M122">
        <v>628.68108253347134</v>
      </c>
    </row>
    <row r="123" spans="1:13">
      <c r="A123" t="s">
        <v>5439</v>
      </c>
      <c r="B123" t="s">
        <v>5440</v>
      </c>
      <c r="C123" t="s">
        <v>5441</v>
      </c>
      <c r="D123" t="s">
        <v>5442</v>
      </c>
      <c r="E123">
        <v>16.247820241413859</v>
      </c>
      <c r="F123">
        <v>13.243365685700709</v>
      </c>
      <c r="G123">
        <v>11.352765789382223</v>
      </c>
      <c r="H123">
        <v>16.216741211093403</v>
      </c>
      <c r="I123">
        <v>14.850582137131196</v>
      </c>
      <c r="J123">
        <v>20.694156044355324</v>
      </c>
      <c r="K123">
        <v>17.819496342917407</v>
      </c>
      <c r="L123">
        <v>13.784834801802294</v>
      </c>
      <c r="M123">
        <v>21.864960171736701</v>
      </c>
    </row>
    <row r="124" spans="1:13">
      <c r="A124" t="s">
        <v>3915</v>
      </c>
      <c r="B124" t="s">
        <v>3915</v>
      </c>
      <c r="C124" t="s">
        <v>3916</v>
      </c>
      <c r="D124" t="s">
        <v>3917</v>
      </c>
      <c r="E124">
        <v>0.21834790647259489</v>
      </c>
      <c r="F124">
        <v>0</v>
      </c>
      <c r="G124">
        <v>2.9100931960782915E-2</v>
      </c>
      <c r="H124">
        <v>1.1637562419149934</v>
      </c>
      <c r="I124">
        <v>0.7407851391097382</v>
      </c>
      <c r="J124">
        <v>0.6978778138230699</v>
      </c>
      <c r="K124">
        <v>0.21728087208750677</v>
      </c>
      <c r="L124">
        <v>1.0210016862512826E-2</v>
      </c>
      <c r="M124">
        <v>6.1152649141443911</v>
      </c>
    </row>
    <row r="125" spans="1:13">
      <c r="A125" t="s">
        <v>6070</v>
      </c>
      <c r="B125" t="s">
        <v>6071</v>
      </c>
      <c r="C125" t="s">
        <v>1447</v>
      </c>
      <c r="D125" t="s">
        <v>6072</v>
      </c>
      <c r="E125">
        <v>9188.3545733978899</v>
      </c>
      <c r="F125">
        <v>10444.969559143938</v>
      </c>
      <c r="G125">
        <v>10510.929387461876</v>
      </c>
      <c r="H125">
        <v>7941.0959832942208</v>
      </c>
      <c r="I125">
        <v>8718.0519136547464</v>
      </c>
      <c r="J125">
        <v>9232.2077758911364</v>
      </c>
      <c r="K125">
        <v>10264.079895317889</v>
      </c>
      <c r="L125">
        <v>11420.512082186264</v>
      </c>
      <c r="M125">
        <v>11281.216162350744</v>
      </c>
    </row>
    <row r="126" spans="1:13">
      <c r="A126" t="s">
        <v>6756</v>
      </c>
      <c r="B126" t="s">
        <v>6757</v>
      </c>
      <c r="C126" t="s">
        <v>6758</v>
      </c>
      <c r="D126" t="s">
        <v>6759</v>
      </c>
      <c r="E126">
        <v>45.80617068880921</v>
      </c>
      <c r="F126">
        <v>36.199857744162159</v>
      </c>
      <c r="G126">
        <v>38.380747100586255</v>
      </c>
      <c r="H126">
        <v>41.938385992960178</v>
      </c>
      <c r="I126">
        <v>52.862298442505377</v>
      </c>
      <c r="J126">
        <v>42.886080220166242</v>
      </c>
      <c r="K126">
        <v>49.883267268633233</v>
      </c>
      <c r="L126">
        <v>42.160671082450975</v>
      </c>
      <c r="M126">
        <v>38.351973375247574</v>
      </c>
    </row>
    <row r="127" spans="1:13">
      <c r="A127" t="s">
        <v>6259</v>
      </c>
      <c r="B127" t="s">
        <v>6260</v>
      </c>
      <c r="C127" t="s">
        <v>6261</v>
      </c>
      <c r="D127" t="s">
        <v>6262</v>
      </c>
      <c r="E127">
        <v>1.2064514389174594</v>
      </c>
      <c r="F127">
        <v>0.88171975070120179</v>
      </c>
      <c r="G127">
        <v>0.84239937638032603</v>
      </c>
      <c r="H127">
        <v>1.7489199272029909</v>
      </c>
      <c r="I127">
        <v>0.99654137804448839</v>
      </c>
      <c r="J127">
        <v>0.91526087611489182</v>
      </c>
      <c r="K127">
        <v>1.2336297373187006</v>
      </c>
      <c r="L127">
        <v>1.0194545261296877</v>
      </c>
      <c r="M127">
        <v>0.87964739006233117</v>
      </c>
    </row>
    <row r="128" spans="1:13">
      <c r="A128" t="s">
        <v>6087</v>
      </c>
      <c r="B128" t="s">
        <v>6088</v>
      </c>
      <c r="C128" t="s">
        <v>6089</v>
      </c>
      <c r="D128" t="s">
        <v>6090</v>
      </c>
      <c r="E128">
        <v>15.351429621980019</v>
      </c>
      <c r="F128">
        <v>15.647915566314367</v>
      </c>
      <c r="G128">
        <v>14.083536261464518</v>
      </c>
      <c r="H128">
        <v>22.067972745360077</v>
      </c>
      <c r="I128">
        <v>21.795381984133815</v>
      </c>
      <c r="J128">
        <v>15.909738004290048</v>
      </c>
      <c r="K128">
        <v>14.240212613091389</v>
      </c>
      <c r="L128">
        <v>20.061935206188192</v>
      </c>
      <c r="M128">
        <v>15.814938027782102</v>
      </c>
    </row>
    <row r="129" spans="1:13">
      <c r="A129" t="s">
        <v>6804</v>
      </c>
      <c r="B129" t="s">
        <v>6805</v>
      </c>
      <c r="C129" t="s">
        <v>6806</v>
      </c>
      <c r="D129" t="s">
        <v>6807</v>
      </c>
      <c r="E129">
        <v>80.445593725215232</v>
      </c>
      <c r="F129">
        <v>72.510813974410183</v>
      </c>
      <c r="G129">
        <v>59.761735437559324</v>
      </c>
      <c r="H129">
        <v>74.578646513691098</v>
      </c>
      <c r="I129">
        <v>69.612399278924713</v>
      </c>
      <c r="J129">
        <v>63.168167012566187</v>
      </c>
      <c r="K129">
        <v>78.140505775063545</v>
      </c>
      <c r="L129">
        <v>80.192714339294923</v>
      </c>
      <c r="M129">
        <v>60.739516779471664</v>
      </c>
    </row>
    <row r="130" spans="1:13">
      <c r="A130" t="s">
        <v>6514</v>
      </c>
      <c r="B130" t="s">
        <v>6515</v>
      </c>
      <c r="C130" t="s">
        <v>6516</v>
      </c>
      <c r="D130" t="s">
        <v>6517</v>
      </c>
      <c r="E130">
        <v>60.222849645701125</v>
      </c>
      <c r="F130">
        <v>61.089165972930346</v>
      </c>
      <c r="G130">
        <v>46.767879792205761</v>
      </c>
      <c r="H130">
        <v>71.20477291437588</v>
      </c>
      <c r="I130">
        <v>67.46401820761659</v>
      </c>
      <c r="J130">
        <v>54.735108702841323</v>
      </c>
      <c r="K130">
        <v>50.489141012813434</v>
      </c>
      <c r="L130">
        <v>53.672819388304895</v>
      </c>
      <c r="M130">
        <v>36.57282142243276</v>
      </c>
    </row>
    <row r="131" spans="1:13">
      <c r="A131" t="s">
        <v>5876</v>
      </c>
      <c r="B131" t="s">
        <v>5877</v>
      </c>
      <c r="C131" t="s">
        <v>5878</v>
      </c>
      <c r="D131" t="s">
        <v>5879</v>
      </c>
      <c r="E131">
        <v>116.89056461158249</v>
      </c>
      <c r="F131">
        <v>110.4335897845128</v>
      </c>
      <c r="G131">
        <v>95.014369543162488</v>
      </c>
      <c r="H131">
        <v>103.52500571073061</v>
      </c>
      <c r="I131">
        <v>96.171184660351685</v>
      </c>
      <c r="J131">
        <v>93.995722179038736</v>
      </c>
      <c r="K131">
        <v>102.65156142438867</v>
      </c>
      <c r="L131">
        <v>100.20431369341486</v>
      </c>
      <c r="M131">
        <v>83.187288361928253</v>
      </c>
    </row>
    <row r="132" spans="1:13">
      <c r="A132" t="s">
        <v>6003</v>
      </c>
      <c r="B132" t="s">
        <v>6004</v>
      </c>
      <c r="C132" t="s">
        <v>1577</v>
      </c>
      <c r="D132" t="s">
        <v>6005</v>
      </c>
      <c r="E132">
        <v>37.050440600996225</v>
      </c>
      <c r="F132">
        <v>35.115591564565193</v>
      </c>
      <c r="G132">
        <v>28.94043584244459</v>
      </c>
      <c r="H132">
        <v>34.61782128151274</v>
      </c>
      <c r="I132">
        <v>32.42809235849947</v>
      </c>
      <c r="J132">
        <v>26.266480891245756</v>
      </c>
      <c r="K132">
        <v>30.998950598740162</v>
      </c>
      <c r="L132">
        <v>32.878904227540183</v>
      </c>
      <c r="M132">
        <v>24.076503432581955</v>
      </c>
    </row>
    <row r="133" spans="1:13">
      <c r="A133" t="s">
        <v>3391</v>
      </c>
      <c r="B133" t="s">
        <v>3391</v>
      </c>
      <c r="C133" t="s">
        <v>3392</v>
      </c>
      <c r="D133" t="s">
        <v>3393</v>
      </c>
      <c r="E133">
        <v>49.803058803403069</v>
      </c>
      <c r="F133">
        <v>45.44783694660164</v>
      </c>
      <c r="G133">
        <v>35.630422034604571</v>
      </c>
      <c r="H133">
        <v>59.660164789471217</v>
      </c>
      <c r="I133">
        <v>54.174066796759377</v>
      </c>
      <c r="J133">
        <v>44.420060491457825</v>
      </c>
      <c r="K133">
        <v>43.393501626811997</v>
      </c>
      <c r="L133">
        <v>41.050521524638661</v>
      </c>
      <c r="M133">
        <v>28.575046724485833</v>
      </c>
    </row>
    <row r="134" spans="1:13">
      <c r="A134" t="s">
        <v>6709</v>
      </c>
      <c r="B134" t="s">
        <v>6710</v>
      </c>
      <c r="C134" t="s">
        <v>6711</v>
      </c>
      <c r="D134" t="s">
        <v>6712</v>
      </c>
      <c r="E134">
        <v>0</v>
      </c>
      <c r="F134">
        <v>0.39739958100768713</v>
      </c>
      <c r="G134">
        <v>0</v>
      </c>
      <c r="H134">
        <v>0</v>
      </c>
      <c r="I134">
        <v>0</v>
      </c>
      <c r="J134">
        <v>0</v>
      </c>
      <c r="K134">
        <v>2.2305764797181604</v>
      </c>
      <c r="L134">
        <v>0.52740079920881411</v>
      </c>
      <c r="M134">
        <v>0</v>
      </c>
    </row>
    <row r="135" spans="1:13">
      <c r="A135" t="s">
        <v>3878</v>
      </c>
      <c r="B135" t="s">
        <v>3878</v>
      </c>
      <c r="C135" t="s">
        <v>1171</v>
      </c>
      <c r="D135" t="s">
        <v>3879</v>
      </c>
      <c r="E135">
        <v>376.91413238802414</v>
      </c>
      <c r="F135">
        <v>341.08166681791147</v>
      </c>
      <c r="G135">
        <v>290.18045397696682</v>
      </c>
      <c r="H135">
        <v>261.99265953234669</v>
      </c>
      <c r="I135">
        <v>294.60891515428773</v>
      </c>
      <c r="J135">
        <v>238.17889629468402</v>
      </c>
      <c r="K135">
        <v>316.31649105999156</v>
      </c>
      <c r="L135">
        <v>300.98447538444543</v>
      </c>
      <c r="M135">
        <v>245.03321790058106</v>
      </c>
    </row>
    <row r="136" spans="1:13">
      <c r="A136" t="s">
        <v>6956</v>
      </c>
      <c r="B136" t="s">
        <v>6957</v>
      </c>
      <c r="C136" t="s">
        <v>6958</v>
      </c>
      <c r="D136" t="s">
        <v>6959</v>
      </c>
      <c r="E136">
        <v>36.560159369437322</v>
      </c>
      <c r="F136">
        <v>38.146616602324002</v>
      </c>
      <c r="G136">
        <v>29.730835136018523</v>
      </c>
      <c r="H136">
        <v>37.087393196576016</v>
      </c>
      <c r="I136">
        <v>38.323773793553343</v>
      </c>
      <c r="J136">
        <v>31.74734264182803</v>
      </c>
      <c r="K136">
        <v>30.16197555695727</v>
      </c>
      <c r="L136">
        <v>35.647160810058267</v>
      </c>
      <c r="M136">
        <v>23.404537597400179</v>
      </c>
    </row>
    <row r="137" spans="1:13">
      <c r="A137" t="s">
        <v>7074</v>
      </c>
      <c r="B137" t="s">
        <v>7075</v>
      </c>
      <c r="C137" t="s">
        <v>7076</v>
      </c>
      <c r="D137" t="s">
        <v>7077</v>
      </c>
      <c r="E137">
        <v>835.96515817968429</v>
      </c>
      <c r="F137">
        <v>858.38309480756413</v>
      </c>
      <c r="G137">
        <v>690.32121053915239</v>
      </c>
      <c r="H137">
        <v>685.95706071271798</v>
      </c>
      <c r="I137">
        <v>697.38146472701476</v>
      </c>
      <c r="J137">
        <v>612.53542267209446</v>
      </c>
      <c r="K137">
        <v>701.15253470368725</v>
      </c>
      <c r="L137">
        <v>770.59116863725512</v>
      </c>
      <c r="M137">
        <v>541.39573103473322</v>
      </c>
    </row>
    <row r="138" spans="1:13">
      <c r="A138" t="s">
        <v>5457</v>
      </c>
      <c r="B138" t="s">
        <v>5458</v>
      </c>
      <c r="C138" t="s">
        <v>5459</v>
      </c>
      <c r="D138" t="s">
        <v>5460</v>
      </c>
      <c r="E138">
        <v>39.748448409691569</v>
      </c>
      <c r="F138">
        <v>33.944379431677945</v>
      </c>
      <c r="G138">
        <v>25.875985922794879</v>
      </c>
      <c r="H138">
        <v>33.921286747717595</v>
      </c>
      <c r="I138">
        <v>31.790528342556051</v>
      </c>
      <c r="J138">
        <v>26.165759245335543</v>
      </c>
      <c r="K138">
        <v>31.090919649471818</v>
      </c>
      <c r="L138">
        <v>29.521282079907447</v>
      </c>
      <c r="M138">
        <v>20.827522596868921</v>
      </c>
    </row>
    <row r="139" spans="1:13">
      <c r="A139" t="s">
        <v>6649</v>
      </c>
      <c r="B139" t="s">
        <v>6650</v>
      </c>
      <c r="C139" t="s">
        <v>6651</v>
      </c>
      <c r="D139" t="s">
        <v>6652</v>
      </c>
      <c r="E139">
        <v>218.74332857242101</v>
      </c>
      <c r="F139">
        <v>210.21271067798537</v>
      </c>
      <c r="G139">
        <v>166.28731202654274</v>
      </c>
      <c r="H139">
        <v>151.82751918842374</v>
      </c>
      <c r="I139">
        <v>142.32752574002382</v>
      </c>
      <c r="J139">
        <v>139.53804117908192</v>
      </c>
      <c r="K139">
        <v>172.33361286580333</v>
      </c>
      <c r="L139">
        <v>174.07168442167722</v>
      </c>
      <c r="M139">
        <v>121.05306076384785</v>
      </c>
    </row>
    <row r="140" spans="1:13">
      <c r="A140" t="s">
        <v>2260</v>
      </c>
      <c r="B140" t="s">
        <v>2261</v>
      </c>
      <c r="C140" t="s">
        <v>2262</v>
      </c>
      <c r="D140" t="s">
        <v>2263</v>
      </c>
      <c r="E140">
        <v>604.00788907014237</v>
      </c>
      <c r="F140">
        <v>575.34064331128434</v>
      </c>
      <c r="G140">
        <v>416.40312396517095</v>
      </c>
      <c r="H140">
        <v>448.70999251479702</v>
      </c>
      <c r="I140">
        <v>459.04964992909959</v>
      </c>
      <c r="J140">
        <v>324.69402118313883</v>
      </c>
      <c r="K140">
        <v>499.35485992599462</v>
      </c>
      <c r="L140">
        <v>449.51664318938271</v>
      </c>
      <c r="M140">
        <v>296.81189230687431</v>
      </c>
    </row>
    <row r="141" spans="1:13">
      <c r="A141" t="s">
        <v>2197</v>
      </c>
      <c r="B141" t="s">
        <v>2198</v>
      </c>
      <c r="C141" t="s">
        <v>2199</v>
      </c>
      <c r="D141" t="s">
        <v>2200</v>
      </c>
      <c r="E141">
        <v>115.93188775981319</v>
      </c>
      <c r="F141">
        <v>113.86878115716097</v>
      </c>
      <c r="G141">
        <v>96.878600032178298</v>
      </c>
      <c r="H141">
        <v>118.35855817015468</v>
      </c>
      <c r="I141">
        <v>124.91605786603532</v>
      </c>
      <c r="J141">
        <v>92.63316518116649</v>
      </c>
      <c r="K141">
        <v>86.266164082033711</v>
      </c>
      <c r="L141">
        <v>82.126825787021744</v>
      </c>
      <c r="M141">
        <v>60.257482049670941</v>
      </c>
    </row>
    <row r="142" spans="1:13">
      <c r="A142" t="s">
        <v>6497</v>
      </c>
      <c r="B142" t="s">
        <v>6498</v>
      </c>
      <c r="C142" t="s">
        <v>1196</v>
      </c>
      <c r="D142" t="s">
        <v>6499</v>
      </c>
      <c r="E142">
        <v>525.36358127430765</v>
      </c>
      <c r="F142">
        <v>490.39628443218442</v>
      </c>
      <c r="G142">
        <v>428.05796587009712</v>
      </c>
      <c r="H142">
        <v>339.50819050016514</v>
      </c>
      <c r="I142">
        <v>363.51408028594847</v>
      </c>
      <c r="J142">
        <v>320.94029931842761</v>
      </c>
      <c r="K142">
        <v>399.87773581167488</v>
      </c>
      <c r="L142">
        <v>403.42191874378665</v>
      </c>
      <c r="M142">
        <v>288.405333810245</v>
      </c>
    </row>
    <row r="143" spans="1:13">
      <c r="A143" t="s">
        <v>5471</v>
      </c>
      <c r="B143" t="s">
        <v>5472</v>
      </c>
      <c r="C143" t="s">
        <v>5473</v>
      </c>
      <c r="D143" t="s">
        <v>5474</v>
      </c>
      <c r="E143">
        <v>409.46792348986349</v>
      </c>
      <c r="F143">
        <v>357.30269590879493</v>
      </c>
      <c r="G143">
        <v>197.96385346618175</v>
      </c>
      <c r="H143">
        <v>288.27066176949137</v>
      </c>
      <c r="I143">
        <v>228.73861822521533</v>
      </c>
      <c r="J143">
        <v>134.56324394067695</v>
      </c>
      <c r="K143">
        <v>292.47817350419098</v>
      </c>
      <c r="L143">
        <v>309.92437124361243</v>
      </c>
      <c r="M143">
        <v>128.65167784851675</v>
      </c>
    </row>
    <row r="144" spans="1:13">
      <c r="A144" t="s">
        <v>6148</v>
      </c>
      <c r="B144" t="s">
        <v>6149</v>
      </c>
      <c r="C144" t="s">
        <v>6150</v>
      </c>
      <c r="D144" t="s">
        <v>6151</v>
      </c>
      <c r="E144">
        <v>13.260808610100675</v>
      </c>
      <c r="F144">
        <v>14.331663840358971</v>
      </c>
      <c r="G144">
        <v>10.308688347471909</v>
      </c>
      <c r="H144">
        <v>12.132098106419146</v>
      </c>
      <c r="I144">
        <v>11.484647127450538</v>
      </c>
      <c r="J144">
        <v>8.3719065745673529</v>
      </c>
      <c r="K144">
        <v>9.8373141116495386</v>
      </c>
      <c r="L144">
        <v>12.017403633298645</v>
      </c>
      <c r="M144">
        <v>6.7973999592461576</v>
      </c>
    </row>
    <row r="145" spans="1:13">
      <c r="A145" t="s">
        <v>2058</v>
      </c>
      <c r="B145" t="s">
        <v>2059</v>
      </c>
      <c r="C145" t="s">
        <v>829</v>
      </c>
      <c r="D145" t="s">
        <v>2060</v>
      </c>
      <c r="E145">
        <v>83.259542531793201</v>
      </c>
      <c r="F145">
        <v>76.032666287344711</v>
      </c>
      <c r="G145">
        <v>73.441622298350495</v>
      </c>
      <c r="H145">
        <v>82.14056471411655</v>
      </c>
      <c r="I145">
        <v>80.46339293325012</v>
      </c>
      <c r="J145">
        <v>64.241608743286648</v>
      </c>
      <c r="K145">
        <v>66.185812572688647</v>
      </c>
      <c r="L145">
        <v>56.987802163884524</v>
      </c>
      <c r="M145">
        <v>51.407658529251556</v>
      </c>
    </row>
    <row r="146" spans="1:13">
      <c r="A146" t="s">
        <v>6905</v>
      </c>
      <c r="B146" t="s">
        <v>6906</v>
      </c>
      <c r="C146" t="s">
        <v>6907</v>
      </c>
      <c r="D146" t="s">
        <v>6908</v>
      </c>
      <c r="E146">
        <v>263.08751958177334</v>
      </c>
      <c r="F146">
        <v>249.89918077870433</v>
      </c>
      <c r="G146">
        <v>211.59090220174585</v>
      </c>
      <c r="H146">
        <v>180.83603422841452</v>
      </c>
      <c r="I146">
        <v>181.45579612190738</v>
      </c>
      <c r="J146">
        <v>178.96784674599743</v>
      </c>
      <c r="K146">
        <v>189.7399370278028</v>
      </c>
      <c r="L146">
        <v>193.72243271193054</v>
      </c>
      <c r="M146">
        <v>155.46709206834799</v>
      </c>
    </row>
    <row r="147" spans="1:13">
      <c r="A147" t="s">
        <v>5982</v>
      </c>
      <c r="B147" t="s">
        <v>5983</v>
      </c>
      <c r="C147" t="s">
        <v>5984</v>
      </c>
      <c r="D147" t="s">
        <v>5985</v>
      </c>
      <c r="E147">
        <v>29.070594205379987</v>
      </c>
      <c r="F147">
        <v>26.126170103639797</v>
      </c>
      <c r="G147">
        <v>19.452169993180924</v>
      </c>
      <c r="H147">
        <v>21.272750257328031</v>
      </c>
      <c r="I147">
        <v>21.091743470728247</v>
      </c>
      <c r="J147">
        <v>20.033974135352466</v>
      </c>
      <c r="K147">
        <v>19.514889192076694</v>
      </c>
      <c r="L147">
        <v>22.40760292703013</v>
      </c>
      <c r="M147">
        <v>13.526320736141214</v>
      </c>
    </row>
    <row r="148" spans="1:13">
      <c r="A148" t="s">
        <v>5880</v>
      </c>
      <c r="B148" t="s">
        <v>5881</v>
      </c>
      <c r="C148" t="s">
        <v>5882</v>
      </c>
      <c r="D148" t="s">
        <v>5883</v>
      </c>
      <c r="E148">
        <v>66.770093202253037</v>
      </c>
      <c r="F148">
        <v>60.127420505466119</v>
      </c>
      <c r="G148">
        <v>49.490963366545436</v>
      </c>
      <c r="H148">
        <v>56.983528715222434</v>
      </c>
      <c r="I148">
        <v>60.552361812023065</v>
      </c>
      <c r="J148">
        <v>57.076875767234171</v>
      </c>
      <c r="K148">
        <v>50.108977706009171</v>
      </c>
      <c r="L148">
        <v>49.137129953376395</v>
      </c>
      <c r="M148">
        <v>31.797398794342833</v>
      </c>
    </row>
    <row r="149" spans="1:13">
      <c r="A149" t="s">
        <v>2348</v>
      </c>
      <c r="B149" t="s">
        <v>2349</v>
      </c>
      <c r="C149" t="s">
        <v>2350</v>
      </c>
      <c r="D149" t="s">
        <v>2351</v>
      </c>
      <c r="E149">
        <v>1616.2986651537799</v>
      </c>
      <c r="F149">
        <v>1601.0660029818177</v>
      </c>
      <c r="G149">
        <v>1411.5839484905916</v>
      </c>
      <c r="H149">
        <v>1276.7784737831173</v>
      </c>
      <c r="I149">
        <v>1215.7667945210721</v>
      </c>
      <c r="J149">
        <v>1237.2336143693892</v>
      </c>
      <c r="K149">
        <v>1327.8762425105049</v>
      </c>
      <c r="L149">
        <v>1273.8561675110202</v>
      </c>
      <c r="M149">
        <v>1290.491763911584</v>
      </c>
    </row>
    <row r="150" spans="1:13">
      <c r="A150" t="s">
        <v>5465</v>
      </c>
      <c r="B150" t="s">
        <v>5466</v>
      </c>
      <c r="C150" t="s">
        <v>5467</v>
      </c>
      <c r="D150" t="s">
        <v>5468</v>
      </c>
      <c r="E150">
        <v>113.22233386752605</v>
      </c>
      <c r="F150">
        <v>119.01394904049563</v>
      </c>
      <c r="G150">
        <v>90.58346022277783</v>
      </c>
      <c r="H150">
        <v>102.12632419157653</v>
      </c>
      <c r="I150">
        <v>101.93273089690283</v>
      </c>
      <c r="J150">
        <v>86.753724202688062</v>
      </c>
      <c r="K150">
        <v>96.117568263995821</v>
      </c>
      <c r="L150">
        <v>84.276250537417937</v>
      </c>
      <c r="M150">
        <v>64.634696947332927</v>
      </c>
    </row>
    <row r="151" spans="1:13">
      <c r="A151" t="s">
        <v>6897</v>
      </c>
      <c r="B151" t="s">
        <v>6898</v>
      </c>
      <c r="C151" t="s">
        <v>6899</v>
      </c>
      <c r="D151" t="s">
        <v>6900</v>
      </c>
      <c r="E151">
        <v>135.16992980448225</v>
      </c>
      <c r="F151">
        <v>129.80445927000625</v>
      </c>
      <c r="G151">
        <v>102.78892391427102</v>
      </c>
      <c r="H151">
        <v>96.894399204090945</v>
      </c>
      <c r="I151">
        <v>105.16930601354939</v>
      </c>
      <c r="J151">
        <v>88.906143225427698</v>
      </c>
      <c r="K151">
        <v>91.004614494125221</v>
      </c>
      <c r="L151">
        <v>103.41049216213035</v>
      </c>
      <c r="M151">
        <v>74.16097735974958</v>
      </c>
    </row>
    <row r="152" spans="1:13">
      <c r="A152" t="s">
        <v>6812</v>
      </c>
      <c r="B152" t="s">
        <v>6813</v>
      </c>
      <c r="C152" t="s">
        <v>6814</v>
      </c>
      <c r="D152" t="s">
        <v>6815</v>
      </c>
      <c r="E152">
        <v>13.969843146846781</v>
      </c>
      <c r="F152">
        <v>16.393587300030227</v>
      </c>
      <c r="G152">
        <v>13.923246230380634</v>
      </c>
      <c r="H152">
        <v>11.183569596877554</v>
      </c>
      <c r="I152">
        <v>12.639553302613693</v>
      </c>
      <c r="J152">
        <v>11.108266185063597</v>
      </c>
      <c r="K152">
        <v>9.6928662703399073</v>
      </c>
      <c r="L152">
        <v>11.665262420264876</v>
      </c>
      <c r="M152">
        <v>10.649804177228425</v>
      </c>
    </row>
    <row r="153" spans="1:13">
      <c r="A153" t="s">
        <v>3091</v>
      </c>
      <c r="B153" t="s">
        <v>3091</v>
      </c>
      <c r="C153" t="s">
        <v>3092</v>
      </c>
      <c r="D153" t="s">
        <v>3093</v>
      </c>
      <c r="E153">
        <v>60.656947751451781</v>
      </c>
      <c r="F153">
        <v>64.370616395292359</v>
      </c>
      <c r="G153">
        <v>64.415739930235191</v>
      </c>
      <c r="H153">
        <v>53.593330232167013</v>
      </c>
      <c r="I153">
        <v>62.173599161919569</v>
      </c>
      <c r="J153">
        <v>42.814297169260549</v>
      </c>
      <c r="K153">
        <v>40.862472201927567</v>
      </c>
      <c r="L153">
        <v>49.35092848600749</v>
      </c>
      <c r="M153">
        <v>45.797843223372169</v>
      </c>
    </row>
    <row r="154" spans="1:13">
      <c r="A154" t="s">
        <v>2343</v>
      </c>
      <c r="B154" t="s">
        <v>2344</v>
      </c>
      <c r="C154" t="s">
        <v>2345</v>
      </c>
      <c r="D154" t="s">
        <v>2346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>
      <c r="A155" t="s">
        <v>7059</v>
      </c>
      <c r="B155" t="s">
        <v>7060</v>
      </c>
      <c r="C155" t="s">
        <v>7061</v>
      </c>
      <c r="D155" t="s">
        <v>7062</v>
      </c>
      <c r="E155">
        <v>1.8249113988939294</v>
      </c>
      <c r="F155">
        <v>13.895819429472537</v>
      </c>
      <c r="G155">
        <v>0.80451782498047741</v>
      </c>
      <c r="H155">
        <v>3.7924081603532622</v>
      </c>
      <c r="I155">
        <v>3.291550339996673</v>
      </c>
      <c r="J155">
        <v>6.9849597428550831</v>
      </c>
      <c r="K155">
        <v>14.433153138244204</v>
      </c>
      <c r="L155">
        <v>7.2330650383927262</v>
      </c>
      <c r="M155">
        <v>0.81352670732212728</v>
      </c>
    </row>
    <row r="156" spans="1:13">
      <c r="A156" t="s">
        <v>7030</v>
      </c>
      <c r="B156" t="s">
        <v>7031</v>
      </c>
      <c r="C156" t="s">
        <v>7032</v>
      </c>
      <c r="D156" t="s">
        <v>7017</v>
      </c>
      <c r="E156">
        <v>26.048383331915513</v>
      </c>
      <c r="F156">
        <v>26.779504835505367</v>
      </c>
      <c r="G156">
        <v>17.900986749482357</v>
      </c>
      <c r="H156">
        <v>20.315736520137897</v>
      </c>
      <c r="I156">
        <v>20.589697866154157</v>
      </c>
      <c r="J156">
        <v>15.995546656357607</v>
      </c>
      <c r="K156">
        <v>9.400654412690697</v>
      </c>
      <c r="L156">
        <v>9.7714514711995655</v>
      </c>
      <c r="M156">
        <v>6.4519591564055645</v>
      </c>
    </row>
    <row r="157" spans="1:13">
      <c r="A157" t="s">
        <v>6100</v>
      </c>
      <c r="B157" t="s">
        <v>6101</v>
      </c>
      <c r="C157" t="s">
        <v>6102</v>
      </c>
      <c r="D157" t="s">
        <v>6103</v>
      </c>
      <c r="E157">
        <v>31.766508465076786</v>
      </c>
      <c r="F157">
        <v>30.400168845921975</v>
      </c>
      <c r="G157">
        <v>24.185629155310529</v>
      </c>
      <c r="H157">
        <v>27.551277541776809</v>
      </c>
      <c r="I157">
        <v>21.193413893850174</v>
      </c>
      <c r="J157">
        <v>21.030959328647871</v>
      </c>
      <c r="K157">
        <v>20.062490530379939</v>
      </c>
      <c r="L157">
        <v>22.623346527251794</v>
      </c>
      <c r="M157">
        <v>18.140541253360578</v>
      </c>
    </row>
    <row r="158" spans="1:13">
      <c r="A158" t="s">
        <v>5792</v>
      </c>
      <c r="B158" t="s">
        <v>5793</v>
      </c>
      <c r="C158" t="s">
        <v>1379</v>
      </c>
      <c r="D158" t="s">
        <v>5794</v>
      </c>
      <c r="E158">
        <v>4448.3793220057614</v>
      </c>
      <c r="F158">
        <v>4224.334595147192</v>
      </c>
      <c r="G158">
        <v>3056.80659447483</v>
      </c>
      <c r="H158">
        <v>1644.4474081269818</v>
      </c>
      <c r="I158">
        <v>1810.4913517159127</v>
      </c>
      <c r="J158">
        <v>1927.9842607099729</v>
      </c>
      <c r="K158">
        <v>3194.1334656138961</v>
      </c>
      <c r="L158">
        <v>3233.3382743235211</v>
      </c>
      <c r="M158">
        <v>1887.7194894733811</v>
      </c>
    </row>
    <row r="159" spans="1:13">
      <c r="A159" t="s">
        <v>6039</v>
      </c>
      <c r="B159" t="s">
        <v>6040</v>
      </c>
      <c r="C159" t="s">
        <v>6041</v>
      </c>
      <c r="D159" t="s">
        <v>6042</v>
      </c>
      <c r="E159">
        <v>623.83100001211005</v>
      </c>
      <c r="F159">
        <v>617.0447171174925</v>
      </c>
      <c r="G159">
        <v>491.08629743972472</v>
      </c>
      <c r="H159">
        <v>469.4999311953008</v>
      </c>
      <c r="I159">
        <v>589.92245876141862</v>
      </c>
      <c r="J159">
        <v>427.57833409152471</v>
      </c>
      <c r="K159">
        <v>444.53377285685917</v>
      </c>
      <c r="L159">
        <v>454.86904283224015</v>
      </c>
      <c r="M159">
        <v>324.02890980993374</v>
      </c>
    </row>
    <row r="160" spans="1:13">
      <c r="A160" t="s">
        <v>5796</v>
      </c>
      <c r="B160" t="s">
        <v>5797</v>
      </c>
      <c r="C160" t="s">
        <v>1570</v>
      </c>
      <c r="D160" t="s">
        <v>5798</v>
      </c>
      <c r="E160">
        <v>1239.339410012464</v>
      </c>
      <c r="F160">
        <v>1120.6422461852746</v>
      </c>
      <c r="G160">
        <v>879.73020835844022</v>
      </c>
      <c r="H160">
        <v>608.23251875855658</v>
      </c>
      <c r="I160">
        <v>582.54274995302546</v>
      </c>
      <c r="J160">
        <v>611.91176460418546</v>
      </c>
      <c r="K160">
        <v>978.01578355742629</v>
      </c>
      <c r="L160">
        <v>815.32338991028837</v>
      </c>
      <c r="M160">
        <v>499.57836767881543</v>
      </c>
    </row>
    <row r="161" spans="1:13">
      <c r="A161" t="s">
        <v>6989</v>
      </c>
      <c r="B161" t="s">
        <v>6990</v>
      </c>
      <c r="C161" t="s">
        <v>6991</v>
      </c>
      <c r="D161" t="s">
        <v>6992</v>
      </c>
      <c r="E161">
        <v>16.992467155006288</v>
      </c>
      <c r="F161">
        <v>14.005011252538676</v>
      </c>
      <c r="G161">
        <v>12.826123273589046</v>
      </c>
      <c r="H161">
        <v>16.103231563606609</v>
      </c>
      <c r="I161">
        <v>15.263494024949132</v>
      </c>
      <c r="J161">
        <v>10.713548663650021</v>
      </c>
      <c r="K161">
        <v>11.592134729628979</v>
      </c>
      <c r="L161">
        <v>11.28464058595848</v>
      </c>
      <c r="M161">
        <v>7.8842532637293674</v>
      </c>
    </row>
    <row r="162" spans="1:13">
      <c r="A162" t="s">
        <v>5317</v>
      </c>
      <c r="B162" t="s">
        <v>5317</v>
      </c>
      <c r="C162" t="s">
        <v>5318</v>
      </c>
      <c r="D162" t="s">
        <v>5319</v>
      </c>
      <c r="E162">
        <v>336.038264030356</v>
      </c>
      <c r="F162">
        <v>270.32616100223316</v>
      </c>
      <c r="G162">
        <v>338.02237502068704</v>
      </c>
      <c r="H162">
        <v>211.27246389258949</v>
      </c>
      <c r="I162">
        <v>215.10299517353457</v>
      </c>
      <c r="J162">
        <v>232.40113991137585</v>
      </c>
      <c r="K162">
        <v>197.86188100563587</v>
      </c>
      <c r="L162">
        <v>207.81551991417695</v>
      </c>
      <c r="M162">
        <v>243.35156780276944</v>
      </c>
    </row>
    <row r="163" spans="1:13">
      <c r="A163" t="s">
        <v>5804</v>
      </c>
      <c r="B163" t="s">
        <v>5805</v>
      </c>
      <c r="C163" t="s">
        <v>1213</v>
      </c>
      <c r="D163" t="s">
        <v>5806</v>
      </c>
      <c r="E163">
        <v>523.50637810459682</v>
      </c>
      <c r="F163">
        <v>491.68871919565203</v>
      </c>
      <c r="G163">
        <v>404.3019165947124</v>
      </c>
      <c r="H163">
        <v>329.25147798790243</v>
      </c>
      <c r="I163">
        <v>319.84286429221351</v>
      </c>
      <c r="J163">
        <v>313.23450002294436</v>
      </c>
      <c r="K163">
        <v>338.3041365709289</v>
      </c>
      <c r="L163">
        <v>410.81487496352122</v>
      </c>
      <c r="M163">
        <v>240.18117173420416</v>
      </c>
    </row>
    <row r="164" spans="1:13">
      <c r="A164" t="s">
        <v>4553</v>
      </c>
      <c r="B164" t="s">
        <v>4553</v>
      </c>
      <c r="C164" t="s">
        <v>4554</v>
      </c>
      <c r="D164" t="s">
        <v>4555</v>
      </c>
      <c r="E164">
        <v>111.93068463513087</v>
      </c>
      <c r="F164">
        <v>113.32464511024199</v>
      </c>
      <c r="G164">
        <v>100.00569189814586</v>
      </c>
      <c r="H164">
        <v>103.049426971412</v>
      </c>
      <c r="I164">
        <v>122.40349345858691</v>
      </c>
      <c r="J164">
        <v>97.100325791390119</v>
      </c>
      <c r="K164">
        <v>80.747792925578295</v>
      </c>
      <c r="L164">
        <v>81.083925362452945</v>
      </c>
      <c r="M164">
        <v>62.505156825232255</v>
      </c>
    </row>
    <row r="165" spans="1:13">
      <c r="A165" t="s">
        <v>5315</v>
      </c>
      <c r="B165" t="s">
        <v>5315</v>
      </c>
      <c r="C165" t="s">
        <v>1677</v>
      </c>
      <c r="D165" t="s">
        <v>5316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>
      <c r="A166" t="s">
        <v>6209</v>
      </c>
      <c r="B166" t="s">
        <v>6210</v>
      </c>
      <c r="C166" t="s">
        <v>6211</v>
      </c>
      <c r="D166" t="s">
        <v>6212</v>
      </c>
      <c r="E166">
        <v>35.159830537819211</v>
      </c>
      <c r="F166">
        <v>37.163805227744646</v>
      </c>
      <c r="G166">
        <v>28.121133637688462</v>
      </c>
      <c r="H166">
        <v>23.373702486383706</v>
      </c>
      <c r="I166">
        <v>18.841546630041577</v>
      </c>
      <c r="J166">
        <v>21.154933476777124</v>
      </c>
      <c r="K166">
        <v>26.146830948678343</v>
      </c>
      <c r="L166">
        <v>25.834909529873595</v>
      </c>
      <c r="M166">
        <v>15.995842785773696</v>
      </c>
    </row>
    <row r="167" spans="1:13">
      <c r="A167" t="s">
        <v>4040</v>
      </c>
      <c r="B167" t="s">
        <v>4040</v>
      </c>
      <c r="C167" t="s">
        <v>1227</v>
      </c>
      <c r="D167" t="s">
        <v>4041</v>
      </c>
      <c r="E167">
        <v>283.40272696722593</v>
      </c>
      <c r="F167">
        <v>225.12201625942831</v>
      </c>
      <c r="G167">
        <v>286.69535276064499</v>
      </c>
      <c r="H167">
        <v>121.67926436912447</v>
      </c>
      <c r="I167">
        <v>152.37364330301793</v>
      </c>
      <c r="J167">
        <v>208.35753766927118</v>
      </c>
      <c r="K167">
        <v>206.1238406244689</v>
      </c>
      <c r="L167">
        <v>139.85399738158796</v>
      </c>
      <c r="M167">
        <v>169.59055543409187</v>
      </c>
    </row>
    <row r="168" spans="1:13">
      <c r="A168" t="s">
        <v>6105</v>
      </c>
      <c r="B168" t="s">
        <v>6106</v>
      </c>
      <c r="C168" t="s">
        <v>6107</v>
      </c>
      <c r="D168" t="s">
        <v>6108</v>
      </c>
      <c r="E168">
        <v>21.483827792068826</v>
      </c>
      <c r="F168">
        <v>20.747713773319962</v>
      </c>
      <c r="G168">
        <v>16.869963164997763</v>
      </c>
      <c r="H168">
        <v>12.81302109236584</v>
      </c>
      <c r="I168">
        <v>13.082395621298156</v>
      </c>
      <c r="J168">
        <v>8.5991526577833461</v>
      </c>
      <c r="K168">
        <v>12.950483016796976</v>
      </c>
      <c r="L168">
        <v>16.907399553915429</v>
      </c>
      <c r="M168">
        <v>8.6064051560437722</v>
      </c>
    </row>
    <row r="169" spans="1:13">
      <c r="A169" t="s">
        <v>3908</v>
      </c>
      <c r="B169" t="s">
        <v>3908</v>
      </c>
      <c r="C169" t="s">
        <v>3909</v>
      </c>
      <c r="D169" t="s">
        <v>3910</v>
      </c>
      <c r="E169">
        <v>130.19794314862079</v>
      </c>
      <c r="F169">
        <v>119.3877895940936</v>
      </c>
      <c r="G169">
        <v>99.555972702851875</v>
      </c>
      <c r="H169">
        <v>109.72005246286409</v>
      </c>
      <c r="I169">
        <v>112.357657135247</v>
      </c>
      <c r="J169">
        <v>88.36217119207474</v>
      </c>
      <c r="K169">
        <v>83.923375875962833</v>
      </c>
      <c r="L169">
        <v>88.023936309337927</v>
      </c>
      <c r="M169">
        <v>53.715004962116737</v>
      </c>
    </row>
    <row r="170" spans="1:13">
      <c r="A170" t="s">
        <v>6484</v>
      </c>
      <c r="B170" t="s">
        <v>6485</v>
      </c>
      <c r="C170" t="s">
        <v>1900</v>
      </c>
      <c r="D170" t="s">
        <v>6486</v>
      </c>
      <c r="E170">
        <v>443.0472925215351</v>
      </c>
      <c r="F170">
        <v>433.96034237444178</v>
      </c>
      <c r="G170">
        <v>416.11389452186125</v>
      </c>
      <c r="H170">
        <v>270.6575893119367</v>
      </c>
      <c r="I170">
        <v>284.3124520213849</v>
      </c>
      <c r="J170">
        <v>278.31139436098584</v>
      </c>
      <c r="K170">
        <v>282.1799169028389</v>
      </c>
      <c r="L170">
        <v>325.81649411407511</v>
      </c>
      <c r="M170">
        <v>224.9281206381965</v>
      </c>
    </row>
    <row r="171" spans="1:13">
      <c r="A171" t="s">
        <v>3425</v>
      </c>
      <c r="B171" t="s">
        <v>3425</v>
      </c>
      <c r="C171" t="s">
        <v>3426</v>
      </c>
      <c r="D171" t="s">
        <v>3427</v>
      </c>
      <c r="E171">
        <v>64.698476496536429</v>
      </c>
      <c r="F171">
        <v>55.61323278286644</v>
      </c>
      <c r="G171">
        <v>60.331841057107049</v>
      </c>
      <c r="H171">
        <v>38.588963381007588</v>
      </c>
      <c r="I171">
        <v>42.763822001774408</v>
      </c>
      <c r="J171">
        <v>28.254358734385299</v>
      </c>
      <c r="K171">
        <v>41.340889574899954</v>
      </c>
      <c r="L171">
        <v>42.025396199998944</v>
      </c>
      <c r="M171">
        <v>32.215657634170221</v>
      </c>
    </row>
    <row r="172" spans="1:13">
      <c r="A172" t="s">
        <v>6705</v>
      </c>
      <c r="B172" t="s">
        <v>6706</v>
      </c>
      <c r="C172" t="s">
        <v>6707</v>
      </c>
      <c r="D172" t="s">
        <v>6708</v>
      </c>
      <c r="E172">
        <v>58.983010370727278</v>
      </c>
      <c r="F172">
        <v>56.008259591508043</v>
      </c>
      <c r="G172">
        <v>39.241081753848349</v>
      </c>
      <c r="H172">
        <v>37.233252436111471</v>
      </c>
      <c r="I172">
        <v>37.921429791792313</v>
      </c>
      <c r="J172">
        <v>42.232935232430037</v>
      </c>
      <c r="K172">
        <v>38.028689972975862</v>
      </c>
      <c r="L172">
        <v>31.457892028077442</v>
      </c>
      <c r="M172">
        <v>26.971890392484539</v>
      </c>
    </row>
    <row r="173" spans="1:13">
      <c r="A173" t="s">
        <v>5114</v>
      </c>
      <c r="B173" t="s">
        <v>5114</v>
      </c>
      <c r="C173" t="s">
        <v>5115</v>
      </c>
      <c r="D173" t="s">
        <v>3030</v>
      </c>
      <c r="E173">
        <v>2.679736182946828</v>
      </c>
      <c r="F173">
        <v>4.6290665747781281</v>
      </c>
      <c r="G173">
        <v>5.9875645672073539</v>
      </c>
      <c r="H173">
        <v>1.5538608054825211</v>
      </c>
      <c r="I173">
        <v>3.6220742603845464</v>
      </c>
      <c r="J173">
        <v>1.1216286072322585</v>
      </c>
      <c r="K173">
        <v>1.2894606398767097</v>
      </c>
      <c r="L173">
        <v>2.3628353419720085</v>
      </c>
      <c r="M173">
        <v>4.4405640248302163</v>
      </c>
    </row>
    <row r="174" spans="1:13">
      <c r="A174" t="s">
        <v>5599</v>
      </c>
      <c r="B174" t="s">
        <v>5600</v>
      </c>
      <c r="C174" t="s">
        <v>1587</v>
      </c>
      <c r="D174" t="s">
        <v>5601</v>
      </c>
      <c r="E174">
        <v>2115.7031537036196</v>
      </c>
      <c r="F174">
        <v>2133.1679632357927</v>
      </c>
      <c r="G174">
        <v>1741.8588526353183</v>
      </c>
      <c r="H174">
        <v>1270.6278229962879</v>
      </c>
      <c r="I174">
        <v>1474.0901290549962</v>
      </c>
      <c r="J174">
        <v>1195.959251345749</v>
      </c>
      <c r="K174">
        <v>1497.7920746570635</v>
      </c>
      <c r="L174">
        <v>1205.6931969395619</v>
      </c>
      <c r="M174">
        <v>1007.1703556573232</v>
      </c>
    </row>
    <row r="175" spans="1:13">
      <c r="A175" t="s">
        <v>5091</v>
      </c>
      <c r="B175" t="s">
        <v>5091</v>
      </c>
      <c r="C175" t="s">
        <v>1586</v>
      </c>
      <c r="D175" t="s">
        <v>5092</v>
      </c>
      <c r="E175">
        <v>3556.7738807553169</v>
      </c>
      <c r="F175">
        <v>3327.6869965221276</v>
      </c>
      <c r="G175">
        <v>2657.5998974551162</v>
      </c>
      <c r="H175">
        <v>1884.0814819885295</v>
      </c>
      <c r="I175">
        <v>2018.8072880489931</v>
      </c>
      <c r="J175">
        <v>2204.7884763399943</v>
      </c>
      <c r="K175">
        <v>2279.2719521816966</v>
      </c>
      <c r="L175">
        <v>1865.8127553524914</v>
      </c>
      <c r="M175">
        <v>1552.2249450951315</v>
      </c>
    </row>
    <row r="176" spans="1:13">
      <c r="A176" t="s">
        <v>4306</v>
      </c>
      <c r="B176" t="s">
        <v>4306</v>
      </c>
      <c r="C176" t="s">
        <v>1333</v>
      </c>
      <c r="D176" t="s">
        <v>3579</v>
      </c>
      <c r="E176">
        <v>898.34199594259474</v>
      </c>
      <c r="F176">
        <v>921.44305398952827</v>
      </c>
      <c r="G176">
        <v>584.83656248358341</v>
      </c>
      <c r="H176">
        <v>595.13673010946434</v>
      </c>
      <c r="I176">
        <v>662.72491665163898</v>
      </c>
      <c r="J176">
        <v>489.01501116450476</v>
      </c>
      <c r="K176">
        <v>552.38359100941807</v>
      </c>
      <c r="L176">
        <v>603.11479505417606</v>
      </c>
      <c r="M176">
        <v>331.84515711613864</v>
      </c>
    </row>
    <row r="177" spans="1:13">
      <c r="A177" t="s">
        <v>3488</v>
      </c>
      <c r="B177" t="s">
        <v>3488</v>
      </c>
      <c r="C177" t="s">
        <v>970</v>
      </c>
      <c r="D177" t="s">
        <v>3489</v>
      </c>
      <c r="E177">
        <v>2568.687207650753</v>
      </c>
      <c r="F177">
        <v>2142.6050689886674</v>
      </c>
      <c r="G177">
        <v>2668.4613448299392</v>
      </c>
      <c r="H177">
        <v>1090.4312853056131</v>
      </c>
      <c r="I177">
        <v>1677.935930370928</v>
      </c>
      <c r="J177">
        <v>1556.1984918644284</v>
      </c>
      <c r="K177">
        <v>1307.3459857002049</v>
      </c>
      <c r="L177">
        <v>1543.2975975636771</v>
      </c>
      <c r="M177">
        <v>1640.249109335268</v>
      </c>
    </row>
    <row r="178" spans="1:13">
      <c r="A178" t="s">
        <v>6919</v>
      </c>
      <c r="B178" t="s">
        <v>6920</v>
      </c>
      <c r="C178" t="s">
        <v>6921</v>
      </c>
      <c r="D178" t="s">
        <v>6922</v>
      </c>
      <c r="E178">
        <v>1.0693676109515355</v>
      </c>
      <c r="F178">
        <v>0.49733967247139671</v>
      </c>
      <c r="G178">
        <v>0.78401526052009896</v>
      </c>
      <c r="H178">
        <v>1.0851384363281655</v>
      </c>
      <c r="I178">
        <v>0.56210554726512796</v>
      </c>
      <c r="J178">
        <v>1.4686671612882569</v>
      </c>
      <c r="K178">
        <v>0.78793279560182317</v>
      </c>
      <c r="L178">
        <v>1.3750713927265714</v>
      </c>
      <c r="M178">
        <v>0.37212805987901149</v>
      </c>
    </row>
    <row r="179" spans="1:13">
      <c r="A179" t="s">
        <v>5563</v>
      </c>
      <c r="B179" t="s">
        <v>5564</v>
      </c>
      <c r="C179" t="s">
        <v>985</v>
      </c>
      <c r="D179" t="s">
        <v>5565</v>
      </c>
      <c r="E179">
        <v>793.27749843403205</v>
      </c>
      <c r="F179">
        <v>806.38044875482808</v>
      </c>
      <c r="G179">
        <v>739.2752056490142</v>
      </c>
      <c r="H179">
        <v>729.1473679066836</v>
      </c>
      <c r="I179">
        <v>915.5947499497928</v>
      </c>
      <c r="J179">
        <v>641.81035611881737</v>
      </c>
      <c r="K179">
        <v>507.14014674957161</v>
      </c>
      <c r="L179">
        <v>531.82156067144126</v>
      </c>
      <c r="M179">
        <v>337.18712998936508</v>
      </c>
    </row>
    <row r="180" spans="1:13">
      <c r="A180" t="s">
        <v>2142</v>
      </c>
      <c r="B180" t="s">
        <v>2143</v>
      </c>
      <c r="C180" t="s">
        <v>2144</v>
      </c>
      <c r="D180" t="s">
        <v>2145</v>
      </c>
      <c r="E180">
        <v>400.69660107859482</v>
      </c>
      <c r="F180">
        <v>351.99017590639551</v>
      </c>
      <c r="G180">
        <v>53.540224005346339</v>
      </c>
      <c r="H180">
        <v>156.51066756376403</v>
      </c>
      <c r="I180">
        <v>95.320006265038927</v>
      </c>
      <c r="J180">
        <v>37.892947929435131</v>
      </c>
      <c r="K180">
        <v>208.74565430155548</v>
      </c>
      <c r="L180">
        <v>187.20690708939458</v>
      </c>
      <c r="M180">
        <v>64.321489164682419</v>
      </c>
    </row>
    <row r="181" spans="1:13">
      <c r="A181" t="s">
        <v>5823</v>
      </c>
      <c r="B181" t="s">
        <v>5824</v>
      </c>
      <c r="C181" t="s">
        <v>5825</v>
      </c>
      <c r="D181" t="s">
        <v>5826</v>
      </c>
      <c r="E181">
        <v>153.88054166256089</v>
      </c>
      <c r="F181">
        <v>169.06447740153439</v>
      </c>
      <c r="G181">
        <v>128.53105567235315</v>
      </c>
      <c r="H181">
        <v>130.95934051178028</v>
      </c>
      <c r="I181">
        <v>150.74063356943347</v>
      </c>
      <c r="J181">
        <v>115.46756639065882</v>
      </c>
      <c r="K181">
        <v>99.839207510940511</v>
      </c>
      <c r="L181">
        <v>80.719243063600885</v>
      </c>
      <c r="M181">
        <v>71.071278734126892</v>
      </c>
    </row>
    <row r="182" spans="1:13">
      <c r="A182" t="s">
        <v>4739</v>
      </c>
      <c r="B182" t="s">
        <v>4739</v>
      </c>
      <c r="C182" t="s">
        <v>4740</v>
      </c>
      <c r="D182" t="s">
        <v>4741</v>
      </c>
      <c r="E182">
        <v>3.9525779048363758</v>
      </c>
      <c r="F182">
        <v>6.9205015419845912</v>
      </c>
      <c r="G182">
        <v>9.0913365539949869</v>
      </c>
      <c r="H182">
        <v>4.823529635373605</v>
      </c>
      <c r="I182">
        <v>5.3774333743650562</v>
      </c>
      <c r="J182">
        <v>3.7467031387882606</v>
      </c>
      <c r="K182">
        <v>1.9578779505807091</v>
      </c>
      <c r="L182">
        <v>3.348480394511864</v>
      </c>
      <c r="M182">
        <v>5.6096916271952244</v>
      </c>
    </row>
    <row r="183" spans="1:13">
      <c r="A183" t="s">
        <v>7020</v>
      </c>
      <c r="B183" t="s">
        <v>7021</v>
      </c>
      <c r="C183" t="s">
        <v>7022</v>
      </c>
      <c r="D183" t="s">
        <v>7017</v>
      </c>
      <c r="E183">
        <v>57.676645003661008</v>
      </c>
      <c r="F183">
        <v>48.662409668401502</v>
      </c>
      <c r="G183">
        <v>60.678174248093036</v>
      </c>
      <c r="H183">
        <v>28.622991609081055</v>
      </c>
      <c r="I183">
        <v>23.216982551498521</v>
      </c>
      <c r="J183">
        <v>23.636289246910906</v>
      </c>
      <c r="K183">
        <v>31.325736270537799</v>
      </c>
      <c r="L183">
        <v>14.667549507510261</v>
      </c>
      <c r="M183">
        <v>11.938041472503066</v>
      </c>
    </row>
    <row r="184" spans="1:13">
      <c r="A184" t="s">
        <v>6909</v>
      </c>
      <c r="B184" t="s">
        <v>6910</v>
      </c>
      <c r="C184" t="s">
        <v>6911</v>
      </c>
      <c r="D184" t="s">
        <v>6912</v>
      </c>
      <c r="E184">
        <v>128.95350577979241</v>
      </c>
      <c r="F184">
        <v>127.16527380772121</v>
      </c>
      <c r="G184">
        <v>86.109837607584367</v>
      </c>
      <c r="H184">
        <v>80.795553428712225</v>
      </c>
      <c r="I184">
        <v>82.190749978793121</v>
      </c>
      <c r="J184">
        <v>62.647964594547695</v>
      </c>
      <c r="K184">
        <v>74.802910063566003</v>
      </c>
      <c r="L184">
        <v>70.148821427320286</v>
      </c>
      <c r="M184">
        <v>40.986424053343917</v>
      </c>
    </row>
    <row r="185" spans="1:13">
      <c r="A185" t="s">
        <v>6985</v>
      </c>
      <c r="B185" t="s">
        <v>6986</v>
      </c>
      <c r="C185" t="s">
        <v>6987</v>
      </c>
      <c r="D185" t="s">
        <v>6988</v>
      </c>
      <c r="E185">
        <v>1.3649671593064294</v>
      </c>
      <c r="F185">
        <v>1.2696332188985642</v>
      </c>
      <c r="G185">
        <v>1.2130138080172945</v>
      </c>
      <c r="H185">
        <v>1.0446526068246116</v>
      </c>
      <c r="I185">
        <v>1.043615078737008</v>
      </c>
      <c r="J185">
        <v>0.78772875222381555</v>
      </c>
      <c r="K185">
        <v>0.69661425485394712</v>
      </c>
      <c r="L185">
        <v>0.59569575729916813</v>
      </c>
      <c r="M185">
        <v>0.65251621265415949</v>
      </c>
    </row>
    <row r="186" spans="1:13">
      <c r="A186" t="s">
        <v>2487</v>
      </c>
      <c r="B186" t="s">
        <v>2488</v>
      </c>
      <c r="C186" t="s">
        <v>1693</v>
      </c>
      <c r="D186" t="s">
        <v>2489</v>
      </c>
      <c r="E186">
        <v>2558.4089238089646</v>
      </c>
      <c r="F186">
        <v>2733.8209818610603</v>
      </c>
      <c r="G186">
        <v>2193.5281971105728</v>
      </c>
      <c r="H186">
        <v>1669.2825271621539</v>
      </c>
      <c r="I186">
        <v>1922.7980793741658</v>
      </c>
      <c r="J186">
        <v>1532.2954467576528</v>
      </c>
      <c r="K186">
        <v>1496.9233005037565</v>
      </c>
      <c r="L186">
        <v>1315.9160170307694</v>
      </c>
      <c r="M186">
        <v>1010.2386257409369</v>
      </c>
    </row>
    <row r="187" spans="1:13">
      <c r="A187" t="s">
        <v>4045</v>
      </c>
      <c r="B187" t="s">
        <v>4045</v>
      </c>
      <c r="C187" t="s">
        <v>4046</v>
      </c>
      <c r="D187" t="s">
        <v>4047</v>
      </c>
      <c r="E187">
        <v>2.2310588055244156</v>
      </c>
      <c r="F187">
        <v>1.1174337363374056</v>
      </c>
      <c r="G187">
        <v>0.503297932237318</v>
      </c>
      <c r="H187">
        <v>26.006538116745425</v>
      </c>
      <c r="I187">
        <v>6.3147556413812538</v>
      </c>
      <c r="J187">
        <v>1.6342033755309817</v>
      </c>
      <c r="K187">
        <v>1.4451794013157309</v>
      </c>
      <c r="L187">
        <v>0.35309036701710611</v>
      </c>
      <c r="M187">
        <v>0.159264591534997</v>
      </c>
    </row>
    <row r="188" spans="1:13">
      <c r="A188" t="s">
        <v>5720</v>
      </c>
      <c r="B188" t="s">
        <v>5721</v>
      </c>
      <c r="C188" t="s">
        <v>5722</v>
      </c>
      <c r="D188" t="s">
        <v>5723</v>
      </c>
      <c r="E188">
        <v>116.92627781328702</v>
      </c>
      <c r="F188">
        <v>137.53810257983463</v>
      </c>
      <c r="G188">
        <v>111.74745299881586</v>
      </c>
      <c r="H188">
        <v>95.681651004994919</v>
      </c>
      <c r="I188">
        <v>93.142645716320558</v>
      </c>
      <c r="J188">
        <v>113.01743493520517</v>
      </c>
      <c r="K188">
        <v>76.806697373745379</v>
      </c>
      <c r="L188">
        <v>71.094464961429964</v>
      </c>
      <c r="M188">
        <v>89.487937874616804</v>
      </c>
    </row>
    <row r="189" spans="1:13">
      <c r="A189" t="s">
        <v>2965</v>
      </c>
      <c r="B189" t="s">
        <v>2965</v>
      </c>
      <c r="C189" t="s">
        <v>2966</v>
      </c>
      <c r="D189" t="s">
        <v>2967</v>
      </c>
      <c r="E189">
        <v>41.852374903882954</v>
      </c>
      <c r="F189">
        <v>23.608714303301682</v>
      </c>
      <c r="G189">
        <v>43.024144152315991</v>
      </c>
      <c r="H189">
        <v>12.177664673460015</v>
      </c>
      <c r="I189">
        <v>9.6513522415467126</v>
      </c>
      <c r="J189">
        <v>21.162514690877231</v>
      </c>
      <c r="K189">
        <v>15.916242485865792</v>
      </c>
      <c r="L189">
        <v>13.054927797332963</v>
      </c>
      <c r="M189">
        <v>23.302659021703882</v>
      </c>
    </row>
    <row r="190" spans="1:13">
      <c r="A190" t="s">
        <v>2158</v>
      </c>
      <c r="B190" t="s">
        <v>2159</v>
      </c>
      <c r="C190" t="s">
        <v>846</v>
      </c>
      <c r="D190" t="s">
        <v>2160</v>
      </c>
      <c r="E190">
        <v>451.94809751862488</v>
      </c>
      <c r="F190">
        <v>454.21895551367049</v>
      </c>
      <c r="G190">
        <v>249.58061860072115</v>
      </c>
      <c r="H190">
        <v>414.66828441891641</v>
      </c>
      <c r="I190">
        <v>482.09637396183427</v>
      </c>
      <c r="J190">
        <v>333.26957500812529</v>
      </c>
      <c r="K190">
        <v>231.3870802322979</v>
      </c>
      <c r="L190">
        <v>228.84770113193116</v>
      </c>
      <c r="M190">
        <v>110.06995581302643</v>
      </c>
    </row>
    <row r="191" spans="1:13">
      <c r="A191" t="s">
        <v>3475</v>
      </c>
      <c r="B191" t="s">
        <v>3475</v>
      </c>
      <c r="C191" t="s">
        <v>3476</v>
      </c>
      <c r="D191" t="s">
        <v>3477</v>
      </c>
      <c r="E191">
        <v>895.39630262919354</v>
      </c>
      <c r="F191">
        <v>965.9690537156024</v>
      </c>
      <c r="G191">
        <v>921.93380856447175</v>
      </c>
      <c r="H191">
        <v>741.125877613071</v>
      </c>
      <c r="I191">
        <v>913.31189723967498</v>
      </c>
      <c r="J191">
        <v>718.12151253305217</v>
      </c>
      <c r="K191">
        <v>521.76682719782036</v>
      </c>
      <c r="L191">
        <v>465.73225437241655</v>
      </c>
      <c r="M191">
        <v>373.51036249720505</v>
      </c>
    </row>
    <row r="192" spans="1:13">
      <c r="A192" t="s">
        <v>4197</v>
      </c>
      <c r="B192" t="s">
        <v>4197</v>
      </c>
      <c r="C192" t="s">
        <v>4198</v>
      </c>
      <c r="D192" t="s">
        <v>4196</v>
      </c>
      <c r="E192">
        <v>13.550954820601966</v>
      </c>
      <c r="F192">
        <v>14.938678670138611</v>
      </c>
      <c r="G192">
        <v>15.69973559177677</v>
      </c>
      <c r="H192">
        <v>25.351272182975176</v>
      </c>
      <c r="I192">
        <v>10.816352556634417</v>
      </c>
      <c r="J192">
        <v>12.682950993605242</v>
      </c>
      <c r="K192">
        <v>5.2828739014396264</v>
      </c>
      <c r="L192">
        <v>5.1629074576081608</v>
      </c>
      <c r="M192">
        <v>9.5475978324214346</v>
      </c>
    </row>
    <row r="193" spans="1:13">
      <c r="A193" t="s">
        <v>6699</v>
      </c>
      <c r="B193" t="s">
        <v>6700</v>
      </c>
      <c r="C193" t="s">
        <v>6701</v>
      </c>
      <c r="D193" t="s">
        <v>6702</v>
      </c>
      <c r="E193">
        <v>359.31304191403785</v>
      </c>
      <c r="F193">
        <v>373.60754455703255</v>
      </c>
      <c r="G193">
        <v>257.82152162721059</v>
      </c>
      <c r="H193">
        <v>287.77314258107663</v>
      </c>
      <c r="I193">
        <v>365.78358279074621</v>
      </c>
      <c r="J193">
        <v>277.07435788185177</v>
      </c>
      <c r="K193">
        <v>157.76090883993066</v>
      </c>
      <c r="L193">
        <v>185.36433515715188</v>
      </c>
      <c r="M193">
        <v>105.147536752094</v>
      </c>
    </row>
    <row r="194" spans="1:13">
      <c r="A194" t="s">
        <v>4171</v>
      </c>
      <c r="B194" t="s">
        <v>4171</v>
      </c>
      <c r="C194" t="s">
        <v>4172</v>
      </c>
      <c r="D194" t="s">
        <v>2884</v>
      </c>
      <c r="E194">
        <v>9110.8673126400663</v>
      </c>
      <c r="F194">
        <v>10110.650262826997</v>
      </c>
      <c r="G194">
        <v>8149.3018149646214</v>
      </c>
      <c r="H194">
        <v>12265.700656777472</v>
      </c>
      <c r="I194">
        <v>14434.991281414017</v>
      </c>
      <c r="J194">
        <v>10564.250741262513</v>
      </c>
      <c r="K194">
        <v>4570.6698169375204</v>
      </c>
      <c r="L194">
        <v>5467.7130181463999</v>
      </c>
      <c r="M194">
        <v>2419.8792372243743</v>
      </c>
    </row>
    <row r="195" spans="1:13">
      <c r="A195" t="s">
        <v>6252</v>
      </c>
      <c r="B195" t="s">
        <v>6253</v>
      </c>
      <c r="C195" t="s">
        <v>974</v>
      </c>
      <c r="D195" t="s">
        <v>6254</v>
      </c>
      <c r="E195">
        <v>214.21232371977763</v>
      </c>
      <c r="F195">
        <v>209.18361942370342</v>
      </c>
      <c r="G195">
        <v>165.31536454390994</v>
      </c>
      <c r="H195">
        <v>135.76912044688652</v>
      </c>
      <c r="I195">
        <v>193.03288345964305</v>
      </c>
      <c r="J195">
        <v>120.26593534197414</v>
      </c>
      <c r="K195">
        <v>86.190305004731812</v>
      </c>
      <c r="L195">
        <v>101.00642449683228</v>
      </c>
      <c r="M195">
        <v>73.30046010600293</v>
      </c>
    </row>
    <row r="196" spans="1:13">
      <c r="A196" t="s">
        <v>2549</v>
      </c>
      <c r="B196" t="s">
        <v>2549</v>
      </c>
      <c r="C196" t="s">
        <v>2550</v>
      </c>
      <c r="D196" t="s">
        <v>2551</v>
      </c>
      <c r="E196">
        <v>16.364564967542687</v>
      </c>
      <c r="F196">
        <v>20.250175183672543</v>
      </c>
      <c r="G196">
        <v>26.852239864410894</v>
      </c>
      <c r="H196">
        <v>8.039367370932073</v>
      </c>
      <c r="I196">
        <v>8.6019182188844407</v>
      </c>
      <c r="J196">
        <v>6.4214451675428492</v>
      </c>
      <c r="K196">
        <v>7.9974935195142027</v>
      </c>
      <c r="L196">
        <v>7.8158819815168243</v>
      </c>
      <c r="M196">
        <v>11.118198343011128</v>
      </c>
    </row>
    <row r="197" spans="1:13">
      <c r="A197" t="s">
        <v>3202</v>
      </c>
      <c r="B197" t="s">
        <v>3202</v>
      </c>
      <c r="C197" t="s">
        <v>3203</v>
      </c>
      <c r="D197" t="e">
        <v>#N/A</v>
      </c>
      <c r="E197">
        <v>16.012536536142825</v>
      </c>
      <c r="F197">
        <v>13.141911723018326</v>
      </c>
      <c r="G197">
        <v>14.73219374656802</v>
      </c>
      <c r="H197">
        <v>7.6464406097234194</v>
      </c>
      <c r="I197">
        <v>9.9022081825845163</v>
      </c>
      <c r="J197">
        <v>11.728844264146961</v>
      </c>
      <c r="K197">
        <v>5.5521776125799818</v>
      </c>
      <c r="L197">
        <v>6.7826195875333282</v>
      </c>
      <c r="M197">
        <v>6.1184776138979204</v>
      </c>
    </row>
    <row r="198" spans="1:13">
      <c r="A198" t="s">
        <v>6663</v>
      </c>
      <c r="B198" t="s">
        <v>6664</v>
      </c>
      <c r="C198" t="s">
        <v>6665</v>
      </c>
      <c r="D198" t="s">
        <v>6666</v>
      </c>
      <c r="E198">
        <v>0</v>
      </c>
      <c r="F198">
        <v>0</v>
      </c>
      <c r="G198">
        <v>0.25235745617579797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>
      <c r="A199" t="s">
        <v>5864</v>
      </c>
      <c r="B199" t="s">
        <v>5865</v>
      </c>
      <c r="C199" t="s">
        <v>5866</v>
      </c>
      <c r="D199" t="s">
        <v>5867</v>
      </c>
      <c r="E199">
        <v>108.52791737104323</v>
      </c>
      <c r="F199">
        <v>106.22178780288003</v>
      </c>
      <c r="G199">
        <v>75.546765746077895</v>
      </c>
      <c r="H199">
        <v>69.26371051212007</v>
      </c>
      <c r="I199">
        <v>106.12479170983755</v>
      </c>
      <c r="J199">
        <v>85.904514461113806</v>
      </c>
      <c r="K199">
        <v>41.672711232484019</v>
      </c>
      <c r="L199">
        <v>45.202228927408747</v>
      </c>
      <c r="M199">
        <v>26.192787171450806</v>
      </c>
    </row>
    <row r="200" spans="1:13">
      <c r="A200" t="s">
        <v>4270</v>
      </c>
      <c r="B200" t="s">
        <v>4270</v>
      </c>
      <c r="C200" t="s">
        <v>4271</v>
      </c>
      <c r="D200" t="s">
        <v>4272</v>
      </c>
      <c r="E200">
        <v>107.91269787708556</v>
      </c>
      <c r="F200">
        <v>140.13491796735539</v>
      </c>
      <c r="G200">
        <v>137.45587057379018</v>
      </c>
      <c r="H200">
        <v>55.410481125507722</v>
      </c>
      <c r="I200">
        <v>38.552368765977995</v>
      </c>
      <c r="J200">
        <v>62.619089165815211</v>
      </c>
      <c r="K200">
        <v>52.516519327447398</v>
      </c>
      <c r="L200">
        <v>32.197605922742902</v>
      </c>
      <c r="M200">
        <v>55.488714418652798</v>
      </c>
    </row>
    <row r="201" spans="1:13">
      <c r="A201" t="s">
        <v>5886</v>
      </c>
      <c r="B201" t="s">
        <v>5887</v>
      </c>
      <c r="C201" t="s">
        <v>5888</v>
      </c>
      <c r="D201" t="s">
        <v>5889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0.13355542487020952</v>
      </c>
      <c r="M201">
        <v>0</v>
      </c>
    </row>
    <row r="202" spans="1:13">
      <c r="A202" t="s">
        <v>6931</v>
      </c>
      <c r="B202" t="s">
        <v>6932</v>
      </c>
      <c r="C202" t="s">
        <v>6933</v>
      </c>
      <c r="D202" t="s">
        <v>6934</v>
      </c>
      <c r="E202">
        <v>11.948953903770027</v>
      </c>
      <c r="F202">
        <v>10.825712722026591</v>
      </c>
      <c r="G202">
        <v>8.0399112892144373</v>
      </c>
      <c r="H202">
        <v>4.8990605016146409</v>
      </c>
      <c r="I202">
        <v>7.0150126152507841</v>
      </c>
      <c r="J202">
        <v>4.0920105749058928</v>
      </c>
      <c r="K202">
        <v>4.5736328979329741</v>
      </c>
      <c r="L202">
        <v>4.629407021367447</v>
      </c>
      <c r="M202">
        <v>1.8720465152355363</v>
      </c>
    </row>
    <row r="203" spans="1:13">
      <c r="A203" t="s">
        <v>2535</v>
      </c>
      <c r="B203" t="s">
        <v>2535</v>
      </c>
      <c r="C203" t="s">
        <v>815</v>
      </c>
      <c r="D203" t="s">
        <v>2528</v>
      </c>
      <c r="E203">
        <v>100816.43509223443</v>
      </c>
      <c r="F203">
        <v>101931.01602361967</v>
      </c>
      <c r="G203">
        <v>88660.224087383962</v>
      </c>
      <c r="H203">
        <v>87685.78993688451</v>
      </c>
      <c r="I203">
        <v>86952.285509597088</v>
      </c>
      <c r="J203">
        <v>88246.472372354983</v>
      </c>
      <c r="K203">
        <v>43508.757156784151</v>
      </c>
      <c r="L203">
        <v>37437.022560646816</v>
      </c>
      <c r="M203">
        <v>21534.940812592296</v>
      </c>
    </row>
    <row r="204" spans="1:13">
      <c r="A204" t="s">
        <v>7014</v>
      </c>
      <c r="B204" t="s">
        <v>7015</v>
      </c>
      <c r="C204" t="s">
        <v>7016</v>
      </c>
      <c r="D204" t="s">
        <v>7017</v>
      </c>
      <c r="E204">
        <v>38.911047777273524</v>
      </c>
      <c r="F204">
        <v>45.328435441904922</v>
      </c>
      <c r="G204">
        <v>22.603607578389905</v>
      </c>
      <c r="H204">
        <v>51.244868837918119</v>
      </c>
      <c r="I204">
        <v>49.532316375634672</v>
      </c>
      <c r="J204">
        <v>38.60908688824285</v>
      </c>
      <c r="K204">
        <v>12.143410473988935</v>
      </c>
      <c r="L204">
        <v>18.287436574488151</v>
      </c>
      <c r="M204">
        <v>6.3449090389019194</v>
      </c>
    </row>
    <row r="205" spans="1:13">
      <c r="A205" t="s">
        <v>2533</v>
      </c>
      <c r="B205" t="s">
        <v>2533</v>
      </c>
      <c r="C205" t="s">
        <v>2534</v>
      </c>
      <c r="D205" t="s">
        <v>2528</v>
      </c>
      <c r="E205">
        <v>86808.675939297289</v>
      </c>
      <c r="F205">
        <v>86405.156878687689</v>
      </c>
      <c r="G205">
        <v>66588.825567640262</v>
      </c>
      <c r="H205">
        <v>149086.18732456199</v>
      </c>
      <c r="I205">
        <v>126500.90163628694</v>
      </c>
      <c r="J205">
        <v>126267.55191538033</v>
      </c>
      <c r="K205">
        <v>41618.628171374119</v>
      </c>
      <c r="L205">
        <v>25150.172173114279</v>
      </c>
      <c r="M205">
        <v>15750.539939451657</v>
      </c>
    </row>
    <row r="206" spans="1:13">
      <c r="A206" t="s">
        <v>4736</v>
      </c>
      <c r="B206" t="s">
        <v>4736</v>
      </c>
      <c r="C206" t="s">
        <v>4737</v>
      </c>
      <c r="D206" t="s">
        <v>4738</v>
      </c>
      <c r="E206">
        <v>127.3657179046162</v>
      </c>
      <c r="F206">
        <v>112.07268030524004</v>
      </c>
      <c r="G206">
        <v>78.438507975686662</v>
      </c>
      <c r="H206">
        <v>50.31902949906393</v>
      </c>
      <c r="I206">
        <v>76.857327783966028</v>
      </c>
      <c r="J206">
        <v>48.13903006970633</v>
      </c>
      <c r="K206">
        <v>46.762006227801884</v>
      </c>
      <c r="L206">
        <v>39.044244118667464</v>
      </c>
      <c r="M206">
        <v>20.092574730033913</v>
      </c>
    </row>
    <row r="207" spans="1:13">
      <c r="A207" t="s">
        <v>4184</v>
      </c>
      <c r="B207" t="s">
        <v>4184</v>
      </c>
      <c r="C207" t="s">
        <v>4185</v>
      </c>
      <c r="D207" t="s">
        <v>2884</v>
      </c>
      <c r="E207">
        <v>18277.375173818207</v>
      </c>
      <c r="F207">
        <v>18548.440733017444</v>
      </c>
      <c r="G207">
        <v>13629.76484073215</v>
      </c>
      <c r="H207">
        <v>19625.764510475441</v>
      </c>
      <c r="I207">
        <v>19447.634690141229</v>
      </c>
      <c r="J207">
        <v>18048.168051319226</v>
      </c>
      <c r="K207">
        <v>5442.5863392748179</v>
      </c>
      <c r="L207">
        <v>6045.2883369671472</v>
      </c>
      <c r="M207">
        <v>2565.2158529336084</v>
      </c>
    </row>
    <row r="208" spans="1:13">
      <c r="A208" t="s">
        <v>3860</v>
      </c>
      <c r="B208" t="s">
        <v>3860</v>
      </c>
      <c r="C208" t="s">
        <v>3861</v>
      </c>
      <c r="D208" t="s">
        <v>3788</v>
      </c>
      <c r="E208">
        <v>4.1927845021236845</v>
      </c>
      <c r="F208">
        <v>3.899946198121726</v>
      </c>
      <c r="G208">
        <v>3.2789044062517689</v>
      </c>
      <c r="H208">
        <v>4.5382601266558487</v>
      </c>
      <c r="I208">
        <v>2.6446891413230293</v>
      </c>
      <c r="J208">
        <v>4.2995763300596881</v>
      </c>
      <c r="K208">
        <v>0.70613320748148889</v>
      </c>
      <c r="L208">
        <v>0.86262242479087081</v>
      </c>
      <c r="M208">
        <v>1.1672339708739015</v>
      </c>
    </row>
    <row r="209" spans="1:13">
      <c r="A209" t="s">
        <v>3280</v>
      </c>
      <c r="B209" t="s">
        <v>3280</v>
      </c>
      <c r="C209" t="s">
        <v>3281</v>
      </c>
      <c r="D209" t="s">
        <v>3282</v>
      </c>
      <c r="E209">
        <v>1.0602695893871024</v>
      </c>
      <c r="F209">
        <v>1.6436946018486733</v>
      </c>
      <c r="G209">
        <v>1.3819466198333545</v>
      </c>
      <c r="H209">
        <v>0.31878703430055516</v>
      </c>
      <c r="I209">
        <v>1.1146464693355056</v>
      </c>
      <c r="J209">
        <v>0.25887501477775271</v>
      </c>
      <c r="K209">
        <v>0.29761111669655899</v>
      </c>
      <c r="L209">
        <v>0.36356599657001054</v>
      </c>
      <c r="M209">
        <v>0.32796626303120247</v>
      </c>
    </row>
    <row r="210" spans="1:13">
      <c r="A210" t="s">
        <v>3466</v>
      </c>
      <c r="B210" t="s">
        <v>3466</v>
      </c>
      <c r="C210" t="s">
        <v>3467</v>
      </c>
      <c r="D210" t="s">
        <v>3468</v>
      </c>
      <c r="E210">
        <v>11.299554234749053</v>
      </c>
      <c r="F210">
        <v>11.602339939913524</v>
      </c>
      <c r="G210">
        <v>16.640439857316377</v>
      </c>
      <c r="H210">
        <v>17.339935566397056</v>
      </c>
      <c r="I210">
        <v>22.986756456876119</v>
      </c>
      <c r="J210">
        <v>21.927839277464333</v>
      </c>
      <c r="K210">
        <v>2.3478929121547916</v>
      </c>
      <c r="L210">
        <v>3.773973115311398</v>
      </c>
      <c r="M210">
        <v>2.995900529951288</v>
      </c>
    </row>
    <row r="211" spans="1:13">
      <c r="A211" t="s">
        <v>2683</v>
      </c>
      <c r="B211" t="s">
        <v>2683</v>
      </c>
      <c r="C211" t="s">
        <v>2684</v>
      </c>
      <c r="D211" t="s">
        <v>2685</v>
      </c>
      <c r="E211">
        <v>3.6820271164256684</v>
      </c>
      <c r="F211">
        <v>2.8540515365883974</v>
      </c>
      <c r="G211">
        <v>2.3995618588890744</v>
      </c>
      <c r="H211">
        <v>0.55353021206615483</v>
      </c>
      <c r="I211">
        <v>1.2902877326839897</v>
      </c>
      <c r="J211">
        <v>0</v>
      </c>
      <c r="K211">
        <v>0.51676111909789069</v>
      </c>
      <c r="L211">
        <v>0.63128277564101543</v>
      </c>
      <c r="M211">
        <v>0.56946869599027417</v>
      </c>
    </row>
    <row r="212" spans="1:13">
      <c r="A212" t="s">
        <v>4203</v>
      </c>
      <c r="B212" t="s">
        <v>4203</v>
      </c>
      <c r="C212" t="s">
        <v>4204</v>
      </c>
      <c r="D212" t="s">
        <v>4196</v>
      </c>
      <c r="E212">
        <v>5210.4519159537622</v>
      </c>
      <c r="F212">
        <v>5146.256269977488</v>
      </c>
      <c r="G212">
        <v>2814.5407760318717</v>
      </c>
      <c r="H212">
        <v>3974.6280147607622</v>
      </c>
      <c r="I212">
        <v>3689.3912852038547</v>
      </c>
      <c r="J212">
        <v>3244.4502207483101</v>
      </c>
      <c r="K212">
        <v>989.88014796196092</v>
      </c>
      <c r="L212">
        <v>704.71871717378872</v>
      </c>
      <c r="M212">
        <v>659.69389201668434</v>
      </c>
    </row>
    <row r="213" spans="1:13">
      <c r="A213" t="s">
        <v>2531</v>
      </c>
      <c r="B213" t="s">
        <v>2531</v>
      </c>
      <c r="C213" t="s">
        <v>2532</v>
      </c>
      <c r="D213" t="s">
        <v>2528</v>
      </c>
      <c r="E213">
        <v>42730.45762519195</v>
      </c>
      <c r="F213">
        <v>46545.915345275564</v>
      </c>
      <c r="G213">
        <v>40213.404739026322</v>
      </c>
      <c r="H213">
        <v>53581.243865282398</v>
      </c>
      <c r="I213">
        <v>53511.593820635746</v>
      </c>
      <c r="J213">
        <v>53410.627032004399</v>
      </c>
      <c r="K213">
        <v>6934.7846376168691</v>
      </c>
      <c r="L213">
        <v>3591.2015830597825</v>
      </c>
      <c r="M213">
        <v>2159.97977624844</v>
      </c>
    </row>
    <row r="214" spans="1:13">
      <c r="A214" t="s">
        <v>6255</v>
      </c>
      <c r="B214" t="s">
        <v>6256</v>
      </c>
      <c r="C214" t="s">
        <v>6257</v>
      </c>
      <c r="D214" t="s">
        <v>6258</v>
      </c>
      <c r="E214">
        <v>11532.868715821834</v>
      </c>
      <c r="F214">
        <v>11959.237015258703</v>
      </c>
      <c r="G214">
        <v>11573.239204838545</v>
      </c>
      <c r="H214">
        <v>1302.2369349864268</v>
      </c>
      <c r="I214">
        <v>5601.7944325736244</v>
      </c>
      <c r="J214">
        <v>1879.5427304213838</v>
      </c>
      <c r="K214">
        <v>624.37867351489035</v>
      </c>
      <c r="L214">
        <v>1258.537365771658</v>
      </c>
      <c r="M214">
        <v>895.87368916174432</v>
      </c>
    </row>
    <row r="215" spans="1:13">
      <c r="A215" t="s">
        <v>4766</v>
      </c>
      <c r="B215" t="s">
        <v>4766</v>
      </c>
      <c r="C215" t="s">
        <v>4767</v>
      </c>
      <c r="D215" t="s">
        <v>4768</v>
      </c>
      <c r="E215">
        <v>22.303027693998043</v>
      </c>
      <c r="F215">
        <v>17.979267384310159</v>
      </c>
      <c r="G215">
        <v>1.4534790997262566</v>
      </c>
      <c r="H215">
        <v>6.1693014865193696</v>
      </c>
      <c r="I215">
        <v>1.8757486868439579</v>
      </c>
      <c r="J215">
        <v>0.43563989353296917</v>
      </c>
      <c r="K215">
        <v>1.5024772645322408</v>
      </c>
      <c r="L215">
        <v>0.30590795158554052</v>
      </c>
      <c r="M215">
        <v>0</v>
      </c>
    </row>
    <row r="216" spans="1:13">
      <c r="A216" t="s">
        <v>4255</v>
      </c>
      <c r="B216" t="s">
        <v>4255</v>
      </c>
      <c r="C216" t="s">
        <v>4256</v>
      </c>
      <c r="D216" t="s">
        <v>4257</v>
      </c>
      <c r="E216">
        <v>19.005932857455086</v>
      </c>
      <c r="F216">
        <v>17.678493978965168</v>
      </c>
      <c r="G216">
        <v>16.657152718601626</v>
      </c>
      <c r="H216">
        <v>9.4583803277870704</v>
      </c>
      <c r="I216">
        <v>19.980669260314063</v>
      </c>
      <c r="J216">
        <v>16.321692666928051</v>
      </c>
      <c r="K216">
        <v>1.6556424226670448</v>
      </c>
      <c r="L216">
        <v>0.67418548878516527</v>
      </c>
      <c r="M216">
        <v>0</v>
      </c>
    </row>
    <row r="217" spans="1:13">
      <c r="A217" t="s">
        <v>4679</v>
      </c>
      <c r="B217" t="s">
        <v>4679</v>
      </c>
      <c r="C217" t="s">
        <v>4680</v>
      </c>
      <c r="D217" t="s">
        <v>4681</v>
      </c>
      <c r="E217">
        <v>1.3352406034360702</v>
      </c>
      <c r="F217">
        <v>1.0349857213353861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>
      <c r="A218" t="s">
        <v>2129</v>
      </c>
      <c r="B218" t="s">
        <v>2130</v>
      </c>
      <c r="C218" t="s">
        <v>2131</v>
      </c>
      <c r="D218" t="s">
        <v>2132</v>
      </c>
      <c r="E218">
        <v>16.803617327392448</v>
      </c>
      <c r="F218">
        <v>11.765753176284424</v>
      </c>
      <c r="G218">
        <v>12.48639124670102</v>
      </c>
      <c r="H218">
        <v>1.5100900773649502</v>
      </c>
      <c r="I218">
        <v>2.2815099997340451</v>
      </c>
      <c r="J218">
        <v>3.6788628452887546</v>
      </c>
      <c r="K218">
        <v>10.338386883995572</v>
      </c>
      <c r="L218">
        <v>13.458732289473716</v>
      </c>
      <c r="M218">
        <v>11.450400868337523</v>
      </c>
    </row>
    <row r="219" spans="1:13">
      <c r="A219" t="s">
        <v>3689</v>
      </c>
      <c r="B219" t="s">
        <v>3689</v>
      </c>
      <c r="C219" t="s">
        <v>3690</v>
      </c>
      <c r="D219" t="e">
        <v>#N/A</v>
      </c>
      <c r="E219">
        <v>0.37994651395387397</v>
      </c>
      <c r="F219">
        <v>0.35340975864452628</v>
      </c>
      <c r="G219">
        <v>0.37141435995929101</v>
      </c>
      <c r="H219">
        <v>0</v>
      </c>
      <c r="I219">
        <v>9.98512131149316E-2</v>
      </c>
      <c r="J219">
        <v>6.9566996339716136E-2</v>
      </c>
      <c r="K219">
        <v>0.55990533984306723</v>
      </c>
      <c r="L219">
        <v>0.390850498989747</v>
      </c>
      <c r="M219">
        <v>0.26442246120371543</v>
      </c>
    </row>
    <row r="220" spans="1:13">
      <c r="A220" t="s">
        <v>3106</v>
      </c>
      <c r="B220" t="s">
        <v>3106</v>
      </c>
      <c r="C220" t="s">
        <v>1816</v>
      </c>
      <c r="D220" t="s">
        <v>2952</v>
      </c>
      <c r="E220">
        <v>4207.7686380549521</v>
      </c>
      <c r="F220">
        <v>2894.24208056523</v>
      </c>
      <c r="G220">
        <v>2830.4738866567409</v>
      </c>
      <c r="H220">
        <v>1402.0134022152058</v>
      </c>
      <c r="I220">
        <v>2162.2437749836226</v>
      </c>
      <c r="J220">
        <v>2868.3331486142847</v>
      </c>
      <c r="K220">
        <v>4377.6027126151512</v>
      </c>
      <c r="L220">
        <v>6318.5611391812345</v>
      </c>
      <c r="M220">
        <v>4880.5886344669925</v>
      </c>
    </row>
    <row r="221" spans="1:13">
      <c r="A221" t="s">
        <v>3902</v>
      </c>
      <c r="B221" t="s">
        <v>3902</v>
      </c>
      <c r="C221" t="s">
        <v>3903</v>
      </c>
      <c r="D221" t="s">
        <v>3904</v>
      </c>
      <c r="E221">
        <v>81.460487387365021</v>
      </c>
      <c r="F221">
        <v>61.375634328695327</v>
      </c>
      <c r="G221">
        <v>10.320390465207623</v>
      </c>
      <c r="H221">
        <v>32.897008832822067</v>
      </c>
      <c r="I221">
        <v>10.72054825550051</v>
      </c>
      <c r="J221">
        <v>4.8332026554585017</v>
      </c>
      <c r="K221">
        <v>67.687134812583963</v>
      </c>
      <c r="L221">
        <v>57.1408147384141</v>
      </c>
      <c r="M221">
        <v>20.484679617153851</v>
      </c>
    </row>
    <row r="222" spans="1:13">
      <c r="A222" t="s">
        <v>3932</v>
      </c>
      <c r="B222" t="s">
        <v>3932</v>
      </c>
      <c r="C222" t="s">
        <v>1181</v>
      </c>
      <c r="D222" t="s">
        <v>3933</v>
      </c>
      <c r="E222">
        <v>566.85908937134968</v>
      </c>
      <c r="F222">
        <v>445.1588587697899</v>
      </c>
      <c r="G222">
        <v>79.523941135724201</v>
      </c>
      <c r="H222">
        <v>202.18045835876882</v>
      </c>
      <c r="I222">
        <v>141.02183234190161</v>
      </c>
      <c r="J222">
        <v>41.204273153533222</v>
      </c>
      <c r="K222">
        <v>371.67049762886757</v>
      </c>
      <c r="L222">
        <v>504.78341937217726</v>
      </c>
      <c r="M222">
        <v>230.48880408882144</v>
      </c>
    </row>
    <row r="223" spans="1:13">
      <c r="A223" t="s">
        <v>5559</v>
      </c>
      <c r="B223" t="s">
        <v>5560</v>
      </c>
      <c r="C223" t="s">
        <v>5561</v>
      </c>
      <c r="D223" t="s">
        <v>5562</v>
      </c>
      <c r="E223">
        <v>19.964164285711085</v>
      </c>
      <c r="F223">
        <v>17.177064324905622</v>
      </c>
      <c r="G223">
        <v>4.8789612675494975</v>
      </c>
      <c r="H223">
        <v>6.0775775644112731</v>
      </c>
      <c r="I223">
        <v>4.1976088918598276</v>
      </c>
      <c r="J223">
        <v>1.5537285988734748</v>
      </c>
      <c r="K223">
        <v>14.289734474584955</v>
      </c>
      <c r="L223">
        <v>12.578980260868768</v>
      </c>
      <c r="M223">
        <v>7.1788844809355812</v>
      </c>
    </row>
    <row r="224" spans="1:13">
      <c r="A224" t="s">
        <v>3744</v>
      </c>
      <c r="B224" t="s">
        <v>3744</v>
      </c>
      <c r="C224" t="s">
        <v>3745</v>
      </c>
      <c r="D224" t="s">
        <v>3746</v>
      </c>
      <c r="E224">
        <v>2.2012118644625582</v>
      </c>
      <c r="F224">
        <v>2.0474717549450587</v>
      </c>
      <c r="G224">
        <v>3.2276715237224725</v>
      </c>
      <c r="H224">
        <v>1.489116603475281</v>
      </c>
      <c r="I224">
        <v>1.7355772505729268</v>
      </c>
      <c r="J224">
        <v>1.6123411223123638</v>
      </c>
      <c r="K224">
        <v>5.5607990063426556</v>
      </c>
      <c r="L224">
        <v>3.9626717694021965</v>
      </c>
      <c r="M224">
        <v>3.5746540403054121</v>
      </c>
    </row>
    <row r="225" spans="1:13">
      <c r="A225" t="s">
        <v>4757</v>
      </c>
      <c r="B225" t="s">
        <v>4757</v>
      </c>
      <c r="C225" t="s">
        <v>4758</v>
      </c>
      <c r="D225" t="s">
        <v>4759</v>
      </c>
      <c r="E225">
        <v>95.333512388339614</v>
      </c>
      <c r="F225">
        <v>127.10097124626444</v>
      </c>
      <c r="G225">
        <v>14.402505745296828</v>
      </c>
      <c r="H225">
        <v>25.797192639220338</v>
      </c>
      <c r="I225">
        <v>2.7333484785844528</v>
      </c>
      <c r="J225">
        <v>1.6928431768011754</v>
      </c>
      <c r="K225">
        <v>43.788317418962777</v>
      </c>
      <c r="L225">
        <v>23.477235319452674</v>
      </c>
      <c r="M225">
        <v>9.3828294342258207</v>
      </c>
    </row>
    <row r="226" spans="1:13">
      <c r="A226" t="s">
        <v>2854</v>
      </c>
      <c r="B226" t="s">
        <v>2854</v>
      </c>
      <c r="C226" t="s">
        <v>2855</v>
      </c>
      <c r="D226" t="s">
        <v>2856</v>
      </c>
      <c r="E226">
        <v>12.204933636809592</v>
      </c>
      <c r="F226">
        <v>10.091110785885101</v>
      </c>
      <c r="G226">
        <v>16.791576855456167</v>
      </c>
      <c r="H226">
        <v>7.7469518560175237</v>
      </c>
      <c r="I226">
        <v>20.909573528881801</v>
      </c>
      <c r="J226">
        <v>11.919807591652807</v>
      </c>
      <c r="K226">
        <v>21.697046120939483</v>
      </c>
      <c r="L226">
        <v>49.290784574448018</v>
      </c>
      <c r="M226">
        <v>32.719027284343809</v>
      </c>
    </row>
    <row r="227" spans="1:13">
      <c r="A227" t="s">
        <v>4751</v>
      </c>
      <c r="B227" t="s">
        <v>4751</v>
      </c>
      <c r="C227" t="s">
        <v>4752</v>
      </c>
      <c r="D227" t="s">
        <v>4753</v>
      </c>
      <c r="E227">
        <v>261.42826225237224</v>
      </c>
      <c r="F227">
        <v>224.75403719574641</v>
      </c>
      <c r="G227">
        <v>33.810080980190605</v>
      </c>
      <c r="H227">
        <v>58.521639418445254</v>
      </c>
      <c r="I227">
        <v>29.589990763195722</v>
      </c>
      <c r="J227">
        <v>10.308348194810572</v>
      </c>
      <c r="K227">
        <v>94.605631135701415</v>
      </c>
      <c r="L227">
        <v>94.469348214424244</v>
      </c>
      <c r="M227">
        <v>37.629203559378951</v>
      </c>
    </row>
    <row r="228" spans="1:13">
      <c r="A228" t="s">
        <v>2653</v>
      </c>
      <c r="B228" t="s">
        <v>2653</v>
      </c>
      <c r="C228" t="s">
        <v>2654</v>
      </c>
      <c r="D228" t="s">
        <v>2655</v>
      </c>
      <c r="E228">
        <v>23.93783116543608</v>
      </c>
      <c r="F228">
        <v>24.409176536582013</v>
      </c>
      <c r="G228">
        <v>4.0043257329121182</v>
      </c>
      <c r="H228">
        <v>15.934112435575431</v>
      </c>
      <c r="I228">
        <v>7.6034812824187838</v>
      </c>
      <c r="J228">
        <v>3.3755207325963172</v>
      </c>
      <c r="K228">
        <v>29.966918534895836</v>
      </c>
      <c r="L228">
        <v>22.912931082680441</v>
      </c>
      <c r="M228">
        <v>8.9091973543783922</v>
      </c>
    </row>
    <row r="229" spans="1:13">
      <c r="A229" t="s">
        <v>2308</v>
      </c>
      <c r="B229" t="s">
        <v>2309</v>
      </c>
      <c r="C229" t="s">
        <v>1844</v>
      </c>
      <c r="D229" t="s">
        <v>2310</v>
      </c>
      <c r="E229">
        <v>234.17995515720733</v>
      </c>
      <c r="F229">
        <v>173.44529240392308</v>
      </c>
      <c r="G229">
        <v>53.360627169617118</v>
      </c>
      <c r="H229">
        <v>75.546623435377427</v>
      </c>
      <c r="I229">
        <v>56.071763205461103</v>
      </c>
      <c r="J229">
        <v>43.035574182267666</v>
      </c>
      <c r="K229">
        <v>160.17999768945808</v>
      </c>
      <c r="L229">
        <v>155.38518935334295</v>
      </c>
      <c r="M229">
        <v>74.628521029552545</v>
      </c>
    </row>
    <row r="230" spans="1:13">
      <c r="A230" t="s">
        <v>4711</v>
      </c>
      <c r="B230" t="s">
        <v>4711</v>
      </c>
      <c r="C230" t="s">
        <v>4712</v>
      </c>
      <c r="D230" t="s">
        <v>4713</v>
      </c>
      <c r="E230">
        <v>6.0561423421465719</v>
      </c>
      <c r="F230">
        <v>6.3201316283135265</v>
      </c>
      <c r="G230">
        <v>10.54074493189295</v>
      </c>
      <c r="H230">
        <v>6.5285073197442207</v>
      </c>
      <c r="I230">
        <v>5.590305714707279</v>
      </c>
      <c r="J230">
        <v>5.1933613417894948</v>
      </c>
      <c r="K230">
        <v>14.30421917767776</v>
      </c>
      <c r="L230">
        <v>10.484543253895069</v>
      </c>
      <c r="M230">
        <v>10.417414212725536</v>
      </c>
    </row>
    <row r="231" spans="1:13">
      <c r="A231" t="s">
        <v>4886</v>
      </c>
      <c r="B231" t="s">
        <v>4886</v>
      </c>
      <c r="C231" t="s">
        <v>4887</v>
      </c>
      <c r="D231" t="s">
        <v>4888</v>
      </c>
      <c r="E231">
        <v>70.259088877194188</v>
      </c>
      <c r="F231">
        <v>96.826610649431373</v>
      </c>
      <c r="G231">
        <v>47.470924045461942</v>
      </c>
      <c r="H231">
        <v>36.113610159863434</v>
      </c>
      <c r="I231">
        <v>22.26733804413043</v>
      </c>
      <c r="J231">
        <v>27.056071198358058</v>
      </c>
      <c r="K231">
        <v>75.912472137568756</v>
      </c>
      <c r="L231">
        <v>41.186369858031817</v>
      </c>
      <c r="M231">
        <v>53.692762723617037</v>
      </c>
    </row>
    <row r="232" spans="1:13">
      <c r="A232" t="s">
        <v>5291</v>
      </c>
      <c r="B232" t="s">
        <v>5291</v>
      </c>
      <c r="C232" t="s">
        <v>5292</v>
      </c>
      <c r="D232" t="s">
        <v>5293</v>
      </c>
      <c r="E232">
        <v>1.5698565223756535</v>
      </c>
      <c r="F232">
        <v>2.1903186205030543</v>
      </c>
      <c r="G232">
        <v>0</v>
      </c>
      <c r="H232">
        <v>1.4160075204179741</v>
      </c>
      <c r="I232">
        <v>5.7762881055164579</v>
      </c>
      <c r="J232">
        <v>4.0246034235597552</v>
      </c>
      <c r="K232">
        <v>5.948761725662985</v>
      </c>
      <c r="L232">
        <v>9.6894565553590635</v>
      </c>
      <c r="M232">
        <v>6.5555117283527382</v>
      </c>
    </row>
    <row r="233" spans="1:13">
      <c r="A233" t="s">
        <v>3060</v>
      </c>
      <c r="B233" t="s">
        <v>3060</v>
      </c>
      <c r="C233" t="s">
        <v>3061</v>
      </c>
      <c r="D233" t="s">
        <v>3062</v>
      </c>
      <c r="E233">
        <v>1.2266665220821087</v>
      </c>
      <c r="F233">
        <v>1.555898139247232</v>
      </c>
      <c r="G233">
        <v>0.7630765265860483</v>
      </c>
      <c r="H233">
        <v>1.0058643730340886</v>
      </c>
      <c r="I233">
        <v>0.35170288008416245</v>
      </c>
      <c r="J233">
        <v>1.3069196782628767</v>
      </c>
      <c r="K233">
        <v>1.690286922231047</v>
      </c>
      <c r="L233">
        <v>1.1471548245358558</v>
      </c>
      <c r="M233">
        <v>2.1731376985497564</v>
      </c>
    </row>
    <row r="234" spans="1:13">
      <c r="A234" t="s">
        <v>3274</v>
      </c>
      <c r="B234" t="s">
        <v>3274</v>
      </c>
      <c r="C234" t="s">
        <v>1854</v>
      </c>
      <c r="D234" t="s">
        <v>3275</v>
      </c>
      <c r="E234">
        <v>15219.178826359341</v>
      </c>
      <c r="F234">
        <v>15231.142377389382</v>
      </c>
      <c r="G234">
        <v>20400.318551717977</v>
      </c>
      <c r="H234">
        <v>13844.151610671021</v>
      </c>
      <c r="I234">
        <v>14230.962077071066</v>
      </c>
      <c r="J234">
        <v>12303.237665495535</v>
      </c>
      <c r="K234">
        <v>20570.631254301094</v>
      </c>
      <c r="L234">
        <v>31071.875447987328</v>
      </c>
      <c r="M234">
        <v>25167.607101607202</v>
      </c>
    </row>
    <row r="235" spans="1:13">
      <c r="A235" t="s">
        <v>2524</v>
      </c>
      <c r="B235" t="s">
        <v>2524</v>
      </c>
      <c r="C235" t="s">
        <v>2525</v>
      </c>
      <c r="D235" t="s">
        <v>2523</v>
      </c>
      <c r="E235">
        <v>9.1639278259267716</v>
      </c>
      <c r="F235">
        <v>11.049484437029641</v>
      </c>
      <c r="G235">
        <v>9.8428955086880503</v>
      </c>
      <c r="H235">
        <v>7.9597026081053288</v>
      </c>
      <c r="I235">
        <v>6.7794168298502928</v>
      </c>
      <c r="J235">
        <v>5.9665629049964997</v>
      </c>
      <c r="K235">
        <v>13.718708607924489</v>
      </c>
      <c r="L235">
        <v>12.336464519589525</v>
      </c>
      <c r="M235">
        <v>12.808273566541169</v>
      </c>
    </row>
    <row r="236" spans="1:13">
      <c r="A236" t="s">
        <v>4733</v>
      </c>
      <c r="B236" t="s">
        <v>4733</v>
      </c>
      <c r="C236" t="s">
        <v>4734</v>
      </c>
      <c r="D236" t="s">
        <v>4735</v>
      </c>
      <c r="E236">
        <v>35645.942076011903</v>
      </c>
      <c r="F236">
        <v>29490.435774913138</v>
      </c>
      <c r="G236">
        <v>35818.259887080785</v>
      </c>
      <c r="H236">
        <v>14854.98317592374</v>
      </c>
      <c r="I236">
        <v>20267.152941650966</v>
      </c>
      <c r="J236">
        <v>19827.496241282555</v>
      </c>
      <c r="K236">
        <v>38098.680301794913</v>
      </c>
      <c r="L236">
        <v>36071.742162487324</v>
      </c>
      <c r="M236">
        <v>30571.504412232483</v>
      </c>
    </row>
    <row r="237" spans="1:13">
      <c r="A237" t="s">
        <v>6359</v>
      </c>
      <c r="B237" t="s">
        <v>6360</v>
      </c>
      <c r="C237" t="s">
        <v>6361</v>
      </c>
      <c r="D237" t="s">
        <v>6362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>
      <c r="A238" t="s">
        <v>7010</v>
      </c>
      <c r="B238" t="s">
        <v>7011</v>
      </c>
      <c r="C238" t="s">
        <v>7012</v>
      </c>
      <c r="D238" t="s">
        <v>7013</v>
      </c>
      <c r="E238">
        <v>0</v>
      </c>
      <c r="F238">
        <v>0.11428827204516154</v>
      </c>
      <c r="G238">
        <v>0</v>
      </c>
      <c r="H238">
        <v>0.11083712532429275</v>
      </c>
      <c r="I238">
        <v>0.12919997646943948</v>
      </c>
      <c r="J238">
        <v>0.27002800357344059</v>
      </c>
      <c r="K238">
        <v>0.31043295333076043</v>
      </c>
      <c r="L238">
        <v>0.25282961529807335</v>
      </c>
      <c r="M238">
        <v>0.34209588032599353</v>
      </c>
    </row>
    <row r="239" spans="1:13">
      <c r="A239" t="s">
        <v>6179</v>
      </c>
      <c r="B239" t="s">
        <v>6180</v>
      </c>
      <c r="C239" t="s">
        <v>6181</v>
      </c>
      <c r="D239" t="s">
        <v>6182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4.4771238951437082</v>
      </c>
      <c r="M239">
        <v>0</v>
      </c>
    </row>
    <row r="240" spans="1:13">
      <c r="A240" t="s">
        <v>6175</v>
      </c>
      <c r="B240" t="s">
        <v>6176</v>
      </c>
      <c r="C240" t="s">
        <v>6177</v>
      </c>
      <c r="D240" t="s">
        <v>6178</v>
      </c>
      <c r="E240">
        <v>1.7068999893187515</v>
      </c>
      <c r="F240">
        <v>1.3608722568433713</v>
      </c>
      <c r="G240">
        <v>0.23835315783085911</v>
      </c>
      <c r="H240">
        <v>2.1994577983214314</v>
      </c>
      <c r="I240">
        <v>1.5380913369152154</v>
      </c>
      <c r="J240">
        <v>0.1786129126976056</v>
      </c>
      <c r="K240">
        <v>3.2853687090300654</v>
      </c>
      <c r="L240">
        <v>2.759249216117825</v>
      </c>
      <c r="M240">
        <v>0.79197633150374824</v>
      </c>
    </row>
    <row r="241" spans="1:13">
      <c r="A241" t="s">
        <v>5224</v>
      </c>
      <c r="B241" t="s">
        <v>5224</v>
      </c>
      <c r="C241" t="s">
        <v>5225</v>
      </c>
      <c r="D241" t="s">
        <v>2595</v>
      </c>
      <c r="E241">
        <v>441.90573195288545</v>
      </c>
      <c r="F241">
        <v>496.91490947027739</v>
      </c>
      <c r="G241">
        <v>129.88578620994338</v>
      </c>
      <c r="H241">
        <v>391.98580122048662</v>
      </c>
      <c r="I241">
        <v>328.49791533683651</v>
      </c>
      <c r="J241">
        <v>116.45334394371866</v>
      </c>
      <c r="K241">
        <v>604.96125288891699</v>
      </c>
      <c r="L241">
        <v>572.88911881352806</v>
      </c>
      <c r="M241">
        <v>267.00609155668627</v>
      </c>
    </row>
    <row r="242" spans="1:13">
      <c r="A242" t="s">
        <v>4754</v>
      </c>
      <c r="B242" t="s">
        <v>4754</v>
      </c>
      <c r="C242" t="s">
        <v>4755</v>
      </c>
      <c r="D242" t="s">
        <v>4756</v>
      </c>
      <c r="E242">
        <v>11.882051794431408</v>
      </c>
      <c r="F242">
        <v>20.422486115860252</v>
      </c>
      <c r="G242">
        <v>1.5150294894121856</v>
      </c>
      <c r="H242">
        <v>6.0577668664206179</v>
      </c>
      <c r="I242">
        <v>2.7155290304972555</v>
      </c>
      <c r="J242">
        <v>0.37840659069323829</v>
      </c>
      <c r="K242">
        <v>8.9180841185798947</v>
      </c>
      <c r="L242">
        <v>4.5172147580727726</v>
      </c>
      <c r="M242">
        <v>2.1572985019793327</v>
      </c>
    </row>
    <row r="243" spans="1:13">
      <c r="A243" t="s">
        <v>3028</v>
      </c>
      <c r="B243" t="s">
        <v>3028</v>
      </c>
      <c r="C243" t="s">
        <v>3029</v>
      </c>
      <c r="D243" t="s">
        <v>3030</v>
      </c>
      <c r="E243">
        <v>1.6791997630493762</v>
      </c>
      <c r="F243">
        <v>2.4990700004763564</v>
      </c>
      <c r="G243">
        <v>5.2527722306991729</v>
      </c>
      <c r="H243">
        <v>4.8468317108165815</v>
      </c>
      <c r="I243">
        <v>1.7653190375796759</v>
      </c>
      <c r="J243">
        <v>3.443939249776212</v>
      </c>
      <c r="K243">
        <v>6.2217010435448348</v>
      </c>
      <c r="L243">
        <v>5.5276501730855125</v>
      </c>
      <c r="M243">
        <v>5.2980420921908999</v>
      </c>
    </row>
    <row r="244" spans="1:13">
      <c r="A244" t="s">
        <v>5237</v>
      </c>
      <c r="B244" t="s">
        <v>5237</v>
      </c>
      <c r="C244" t="s">
        <v>5238</v>
      </c>
      <c r="D244" t="s">
        <v>5239</v>
      </c>
      <c r="E244">
        <v>1.7414993115556827</v>
      </c>
      <c r="F244">
        <v>1.966981464521669</v>
      </c>
      <c r="G244">
        <v>1.8239912775784297</v>
      </c>
      <c r="H244">
        <v>3.2538600325162337</v>
      </c>
      <c r="I244">
        <v>1.4384964601218377</v>
      </c>
      <c r="J244">
        <v>3.6446040126218153</v>
      </c>
      <c r="K244">
        <v>4.0852061488710252</v>
      </c>
      <c r="L244">
        <v>4.6066580928447127</v>
      </c>
      <c r="M244">
        <v>9.4654931823177559</v>
      </c>
    </row>
    <row r="245" spans="1:13">
      <c r="A245" t="s">
        <v>4729</v>
      </c>
      <c r="B245" t="s">
        <v>4729</v>
      </c>
      <c r="C245" t="s">
        <v>1481</v>
      </c>
      <c r="D245" t="s">
        <v>4730</v>
      </c>
      <c r="E245">
        <v>26838.233455994054</v>
      </c>
      <c r="F245">
        <v>24252.394722129495</v>
      </c>
      <c r="G245">
        <v>27806.010575697161</v>
      </c>
      <c r="H245">
        <v>19083.563711828825</v>
      </c>
      <c r="I245">
        <v>22875.757703520401</v>
      </c>
      <c r="J245">
        <v>20636.738527583679</v>
      </c>
      <c r="K245">
        <v>39481.566949945831</v>
      </c>
      <c r="L245">
        <v>38469.560165383846</v>
      </c>
      <c r="M245">
        <v>27548.852952515903</v>
      </c>
    </row>
    <row r="246" spans="1:13">
      <c r="A246" t="s">
        <v>6216</v>
      </c>
      <c r="B246" t="s">
        <v>6217</v>
      </c>
      <c r="C246" t="s">
        <v>6218</v>
      </c>
      <c r="D246" t="s">
        <v>6219</v>
      </c>
      <c r="E246">
        <v>8.0426250522080576</v>
      </c>
      <c r="F246">
        <v>9.3301122499656799</v>
      </c>
      <c r="G246">
        <v>3.7101659279245407</v>
      </c>
      <c r="H246">
        <v>6.3578168980261136</v>
      </c>
      <c r="I246">
        <v>4.275049716365805</v>
      </c>
      <c r="J246">
        <v>2.7138557407302248</v>
      </c>
      <c r="K246">
        <v>13.697282689982694</v>
      </c>
      <c r="L246">
        <v>8.7382381510698561</v>
      </c>
      <c r="M246">
        <v>8.0503205143940946</v>
      </c>
    </row>
    <row r="247" spans="1:13">
      <c r="A247" t="s">
        <v>4086</v>
      </c>
      <c r="B247" t="s">
        <v>4086</v>
      </c>
      <c r="C247" t="s">
        <v>4087</v>
      </c>
      <c r="D247" t="s">
        <v>4088</v>
      </c>
      <c r="E247">
        <v>2.3350381609159498</v>
      </c>
      <c r="F247">
        <v>1.9745010626701693</v>
      </c>
      <c r="G247">
        <v>0.93379176068169734</v>
      </c>
      <c r="H247">
        <v>1.7232544355025363</v>
      </c>
      <c r="I247">
        <v>0.66948891680803468</v>
      </c>
      <c r="J247">
        <v>1.7881099666037676</v>
      </c>
      <c r="K247">
        <v>2.9494384660782766</v>
      </c>
      <c r="L247">
        <v>1.6377619172184272</v>
      </c>
      <c r="M247">
        <v>2.2653393086599003</v>
      </c>
    </row>
    <row r="248" spans="1:13">
      <c r="A248" t="s">
        <v>5809</v>
      </c>
      <c r="B248" t="s">
        <v>5810</v>
      </c>
      <c r="C248" t="s">
        <v>1103</v>
      </c>
      <c r="D248" t="s">
        <v>5811</v>
      </c>
      <c r="E248">
        <v>1632.1297665480929</v>
      </c>
      <c r="F248">
        <v>1374.9070756891906</v>
      </c>
      <c r="G248">
        <v>595.4850774849873</v>
      </c>
      <c r="H248">
        <v>912.87242951989242</v>
      </c>
      <c r="I248">
        <v>644.36090545099898</v>
      </c>
      <c r="J248">
        <v>527.39428557342296</v>
      </c>
      <c r="K248">
        <v>1279.6701196160768</v>
      </c>
      <c r="L248">
        <v>1390.1550314532251</v>
      </c>
      <c r="M248">
        <v>778.22921972477639</v>
      </c>
    </row>
    <row r="249" spans="1:13">
      <c r="A249" t="s">
        <v>3309</v>
      </c>
      <c r="B249" t="s">
        <v>3309</v>
      </c>
      <c r="C249" t="s">
        <v>3310</v>
      </c>
      <c r="D249" t="s">
        <v>2643</v>
      </c>
      <c r="E249">
        <v>5.2443214918942793</v>
      </c>
      <c r="F249">
        <v>4.2213810063100903</v>
      </c>
      <c r="G249">
        <v>1.1830509170950998</v>
      </c>
      <c r="H249">
        <v>3.9116502564678242</v>
      </c>
      <c r="I249">
        <v>2.5445913450723392</v>
      </c>
      <c r="J249">
        <v>1.551316259322026</v>
      </c>
      <c r="K249">
        <v>5.8598858031738166</v>
      </c>
      <c r="L249">
        <v>4.77234687985775</v>
      </c>
      <c r="M249">
        <v>2.5268755380204877</v>
      </c>
    </row>
    <row r="250" spans="1:13">
      <c r="A250" t="s">
        <v>3490</v>
      </c>
      <c r="B250" t="s">
        <v>3490</v>
      </c>
      <c r="C250" t="s">
        <v>981</v>
      </c>
      <c r="D250" t="s">
        <v>3491</v>
      </c>
      <c r="E250">
        <v>5898.5890782348006</v>
      </c>
      <c r="F250">
        <v>4948.5666493031422</v>
      </c>
      <c r="G250">
        <v>4021.4801753912657</v>
      </c>
      <c r="H250">
        <v>4091.1487018934895</v>
      </c>
      <c r="I250">
        <v>2696.4182062575219</v>
      </c>
      <c r="J250">
        <v>5701.8493740044833</v>
      </c>
      <c r="K250">
        <v>5663.9312571371902</v>
      </c>
      <c r="L250">
        <v>5832.221630863286</v>
      </c>
      <c r="M250">
        <v>8459.4219695414522</v>
      </c>
    </row>
    <row r="251" spans="1:13">
      <c r="A251" t="s">
        <v>4863</v>
      </c>
      <c r="B251" t="s">
        <v>4863</v>
      </c>
      <c r="C251" t="s">
        <v>4864</v>
      </c>
      <c r="D251" t="s">
        <v>4865</v>
      </c>
      <c r="E251">
        <v>0</v>
      </c>
      <c r="F251">
        <v>0</v>
      </c>
      <c r="G251">
        <v>0</v>
      </c>
      <c r="H251">
        <v>0</v>
      </c>
      <c r="I251">
        <v>16.755819863713779</v>
      </c>
      <c r="J251">
        <v>9.9576993449115871</v>
      </c>
      <c r="K251">
        <v>46.185525072693991</v>
      </c>
      <c r="L251">
        <v>13.984667042318522</v>
      </c>
      <c r="M251">
        <v>6.0901513267533396</v>
      </c>
    </row>
    <row r="252" spans="1:13">
      <c r="A252" t="s">
        <v>6761</v>
      </c>
      <c r="B252" t="s">
        <v>6762</v>
      </c>
      <c r="C252" t="s">
        <v>6763</v>
      </c>
      <c r="D252" t="s">
        <v>6764</v>
      </c>
      <c r="E252">
        <v>19.550227119738288</v>
      </c>
      <c r="F252">
        <v>18.280650419743829</v>
      </c>
      <c r="G252">
        <v>5.9785486783569528</v>
      </c>
      <c r="H252">
        <v>18.223108655479706</v>
      </c>
      <c r="I252">
        <v>9.8971680364920989</v>
      </c>
      <c r="J252">
        <v>5.8387867219546639</v>
      </c>
      <c r="K252">
        <v>22.886012059934956</v>
      </c>
      <c r="L252">
        <v>20.040604026660706</v>
      </c>
      <c r="M252">
        <v>9.628987138045364</v>
      </c>
    </row>
    <row r="253" spans="1:13">
      <c r="A253" t="s">
        <v>4022</v>
      </c>
      <c r="B253" t="s">
        <v>4022</v>
      </c>
      <c r="C253" t="s">
        <v>4023</v>
      </c>
      <c r="D253" t="s">
        <v>3772</v>
      </c>
      <c r="E253">
        <v>1355.3918720460554</v>
      </c>
      <c r="F253">
        <v>1248.8610389400474</v>
      </c>
      <c r="G253">
        <v>331.6284238174656</v>
      </c>
      <c r="H253">
        <v>966.90178070534057</v>
      </c>
      <c r="I253">
        <v>845.30356089307043</v>
      </c>
      <c r="J253">
        <v>327.91463681867805</v>
      </c>
      <c r="K253">
        <v>1462.2712093414189</v>
      </c>
      <c r="L253">
        <v>1228.6154616767867</v>
      </c>
      <c r="M253">
        <v>529.74040703676644</v>
      </c>
    </row>
    <row r="254" spans="1:13">
      <c r="A254" t="s">
        <v>6077</v>
      </c>
      <c r="B254" t="s">
        <v>6078</v>
      </c>
      <c r="C254" t="s">
        <v>1503</v>
      </c>
      <c r="D254" t="s">
        <v>6079</v>
      </c>
      <c r="E254">
        <v>258.12218050080048</v>
      </c>
      <c r="F254">
        <v>265.04185999472821</v>
      </c>
      <c r="G254">
        <v>260.74461380067027</v>
      </c>
      <c r="H254">
        <v>142.4919936867143</v>
      </c>
      <c r="I254">
        <v>147.70894137285808</v>
      </c>
      <c r="J254">
        <v>141.12588719899964</v>
      </c>
      <c r="K254">
        <v>240.15264331903475</v>
      </c>
      <c r="L254">
        <v>245.0266948005042</v>
      </c>
      <c r="M254">
        <v>163.72052011908872</v>
      </c>
    </row>
    <row r="255" spans="1:13">
      <c r="A255" t="s">
        <v>3442</v>
      </c>
      <c r="B255" t="s">
        <v>3442</v>
      </c>
      <c r="C255" t="s">
        <v>3443</v>
      </c>
      <c r="D255" t="s">
        <v>3444</v>
      </c>
      <c r="E255">
        <v>9.9963107285201955E-2</v>
      </c>
      <c r="F255">
        <v>0</v>
      </c>
      <c r="G255">
        <v>0</v>
      </c>
      <c r="H255">
        <v>0.36064159824197289</v>
      </c>
      <c r="I255">
        <v>0.63049598032389687</v>
      </c>
      <c r="J255">
        <v>0.21965697333188405</v>
      </c>
      <c r="K255">
        <v>0.67337085566779964</v>
      </c>
      <c r="L255">
        <v>0</v>
      </c>
      <c r="M255">
        <v>0.46378250027021584</v>
      </c>
    </row>
    <row r="256" spans="1:13">
      <c r="A256" t="s">
        <v>5812</v>
      </c>
      <c r="B256" t="s">
        <v>5813</v>
      </c>
      <c r="C256" t="s">
        <v>1073</v>
      </c>
      <c r="D256" t="s">
        <v>5814</v>
      </c>
      <c r="E256">
        <v>117.05051387300016</v>
      </c>
      <c r="F256">
        <v>82.902644608591658</v>
      </c>
      <c r="G256">
        <v>15.577935545639489</v>
      </c>
      <c r="H256">
        <v>55.206543888680109</v>
      </c>
      <c r="I256">
        <v>33.654406013647176</v>
      </c>
      <c r="J256">
        <v>12.085821624637383</v>
      </c>
      <c r="K256">
        <v>71.25257778615952</v>
      </c>
      <c r="L256">
        <v>56.432987393273883</v>
      </c>
      <c r="M256">
        <v>18.452213373669419</v>
      </c>
    </row>
    <row r="257" spans="1:13">
      <c r="A257" t="s">
        <v>5413</v>
      </c>
      <c r="B257" t="s">
        <v>5414</v>
      </c>
      <c r="C257" t="s">
        <v>1035</v>
      </c>
      <c r="D257" t="s">
        <v>5415</v>
      </c>
      <c r="E257">
        <v>3716.8647588306044</v>
      </c>
      <c r="F257">
        <v>3824.4378396196175</v>
      </c>
      <c r="G257">
        <v>3685.4778319836973</v>
      </c>
      <c r="H257">
        <v>2452.4879908621624</v>
      </c>
      <c r="I257">
        <v>2438.4949357457144</v>
      </c>
      <c r="J257">
        <v>2749.6815907687105</v>
      </c>
      <c r="K257">
        <v>3652.7776507062417</v>
      </c>
      <c r="L257">
        <v>3819.6881219613683</v>
      </c>
      <c r="M257">
        <v>3402.014748346277</v>
      </c>
    </row>
    <row r="258" spans="1:13">
      <c r="A258" t="s">
        <v>3207</v>
      </c>
      <c r="B258" t="s">
        <v>3207</v>
      </c>
      <c r="C258" t="s">
        <v>3208</v>
      </c>
      <c r="D258" t="s">
        <v>3209</v>
      </c>
      <c r="E258">
        <v>2.4576637324686774</v>
      </c>
      <c r="F258">
        <v>5.0292267347036912</v>
      </c>
      <c r="G258">
        <v>4.8049479009970524</v>
      </c>
      <c r="H258">
        <v>3.103531044429773</v>
      </c>
      <c r="I258">
        <v>2.0669657849345171</v>
      </c>
      <c r="J258">
        <v>2.8802987063407204</v>
      </c>
      <c r="K258">
        <v>4.1391060551967156</v>
      </c>
      <c r="L258">
        <v>3.5394738145995981</v>
      </c>
      <c r="M258">
        <v>3.6490227090641794</v>
      </c>
    </row>
    <row r="259" spans="1:13">
      <c r="A259" t="s">
        <v>6373</v>
      </c>
      <c r="B259" t="s">
        <v>6374</v>
      </c>
      <c r="C259" t="s">
        <v>6375</v>
      </c>
      <c r="D259" t="s">
        <v>6376</v>
      </c>
      <c r="E259">
        <v>36.156703841012281</v>
      </c>
      <c r="F259">
        <v>30.090062675753245</v>
      </c>
      <c r="G259">
        <v>32.1208264210075</v>
      </c>
      <c r="H259">
        <v>32.285174933568584</v>
      </c>
      <c r="I259">
        <v>34.288960018042133</v>
      </c>
      <c r="J259">
        <v>25.063013520013484</v>
      </c>
      <c r="K259">
        <v>41.004261567934485</v>
      </c>
      <c r="L259">
        <v>50.96449939584371</v>
      </c>
      <c r="M259">
        <v>36.275244555740954</v>
      </c>
    </row>
    <row r="260" spans="1:13">
      <c r="A260" t="s">
        <v>3785</v>
      </c>
      <c r="B260" t="s">
        <v>3785</v>
      </c>
      <c r="C260" t="s">
        <v>3786</v>
      </c>
      <c r="D260" t="s">
        <v>2543</v>
      </c>
      <c r="E260">
        <v>456.21483382621142</v>
      </c>
      <c r="F260">
        <v>490.20719617075616</v>
      </c>
      <c r="G260">
        <v>556.741531339944</v>
      </c>
      <c r="H260">
        <v>268.28428341850724</v>
      </c>
      <c r="I260">
        <v>322.17390100807359</v>
      </c>
      <c r="J260">
        <v>328.95627430339948</v>
      </c>
      <c r="K260">
        <v>347.93034668559625</v>
      </c>
      <c r="L260">
        <v>515.18516690447439</v>
      </c>
      <c r="M260">
        <v>391.7915346875659</v>
      </c>
    </row>
    <row r="261" spans="1:13">
      <c r="A261" t="s">
        <v>6609</v>
      </c>
      <c r="B261" t="s">
        <v>6610</v>
      </c>
      <c r="C261" t="s">
        <v>6611</v>
      </c>
      <c r="D261" t="s">
        <v>6612</v>
      </c>
      <c r="E261">
        <v>30.58525958180218</v>
      </c>
      <c r="F261">
        <v>27.910272855865909</v>
      </c>
      <c r="G261">
        <v>29.671927693533448</v>
      </c>
      <c r="H261">
        <v>19.750388642448041</v>
      </c>
      <c r="I261">
        <v>19.852567834521423</v>
      </c>
      <c r="J261">
        <v>15.61425087915987</v>
      </c>
      <c r="K261">
        <v>23.511448425319752</v>
      </c>
      <c r="L261">
        <v>29.913702689480193</v>
      </c>
      <c r="M261">
        <v>21.179153260578122</v>
      </c>
    </row>
    <row r="262" spans="1:13">
      <c r="A262" t="s">
        <v>6463</v>
      </c>
      <c r="B262" t="s">
        <v>6464</v>
      </c>
      <c r="C262" t="s">
        <v>6465</v>
      </c>
      <c r="D262" t="s">
        <v>6466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>
      <c r="A263" t="s">
        <v>4217</v>
      </c>
      <c r="B263" t="s">
        <v>4217</v>
      </c>
      <c r="C263" t="s">
        <v>1314</v>
      </c>
      <c r="D263" t="s">
        <v>4218</v>
      </c>
      <c r="E263">
        <v>105.84385162713167</v>
      </c>
      <c r="F263">
        <v>91.955930046506623</v>
      </c>
      <c r="G263">
        <v>61.098561785009274</v>
      </c>
      <c r="H263">
        <v>39.822941614989581</v>
      </c>
      <c r="I263">
        <v>43.562378944558084</v>
      </c>
      <c r="J263">
        <v>45.147389404412145</v>
      </c>
      <c r="K263">
        <v>55.256181169097736</v>
      </c>
      <c r="L263">
        <v>62.871014980551628</v>
      </c>
      <c r="M263">
        <v>49.806196256515747</v>
      </c>
    </row>
    <row r="264" spans="1:13">
      <c r="A264" t="s">
        <v>3112</v>
      </c>
      <c r="B264" t="s">
        <v>3112</v>
      </c>
      <c r="C264" t="s">
        <v>3113</v>
      </c>
      <c r="D264" t="s">
        <v>3103</v>
      </c>
      <c r="E264">
        <v>96.546176167071167</v>
      </c>
      <c r="F264">
        <v>91.680479401056431</v>
      </c>
      <c r="G264">
        <v>13.482588026180306</v>
      </c>
      <c r="H264">
        <v>22.453833533101211</v>
      </c>
      <c r="I264">
        <v>23.694569580605393</v>
      </c>
      <c r="J264">
        <v>7.8849373198656476</v>
      </c>
      <c r="K264">
        <v>26.344516219113693</v>
      </c>
      <c r="L264">
        <v>30.79862976546595</v>
      </c>
      <c r="M264">
        <v>12.798856229624077</v>
      </c>
    </row>
    <row r="265" spans="1:13">
      <c r="A265" t="s">
        <v>4016</v>
      </c>
      <c r="B265" t="s">
        <v>4016</v>
      </c>
      <c r="C265" t="s">
        <v>4017</v>
      </c>
      <c r="D265" t="s">
        <v>2827</v>
      </c>
      <c r="E265">
        <v>1945.1575473494643</v>
      </c>
      <c r="F265">
        <v>2188.6686110544406</v>
      </c>
      <c r="G265">
        <v>2387.1867612885771</v>
      </c>
      <c r="H265">
        <v>1399.665546569594</v>
      </c>
      <c r="I265">
        <v>1335.7047790510976</v>
      </c>
      <c r="J265">
        <v>1764.6831349909146</v>
      </c>
      <c r="K265">
        <v>1704.0008334679439</v>
      </c>
      <c r="L265">
        <v>1856.1301733966729</v>
      </c>
      <c r="M265">
        <v>2149.2488760430451</v>
      </c>
    </row>
    <row r="266" spans="1:13">
      <c r="A266" t="s">
        <v>5491</v>
      </c>
      <c r="B266" t="s">
        <v>5492</v>
      </c>
      <c r="C266" t="s">
        <v>5493</v>
      </c>
      <c r="D266" t="s">
        <v>5494</v>
      </c>
      <c r="E266">
        <v>5.7330480513239861</v>
      </c>
      <c r="F266">
        <v>3.6857901178621764</v>
      </c>
      <c r="G266">
        <v>3.2966503478207718</v>
      </c>
      <c r="H266">
        <v>9.3537848961851093</v>
      </c>
      <c r="I266">
        <v>6.3816062723913447</v>
      </c>
      <c r="J266">
        <v>3.0259924159210492</v>
      </c>
      <c r="K266">
        <v>4.4727159349464198</v>
      </c>
      <c r="L266">
        <v>6.1577666255834487</v>
      </c>
      <c r="M266">
        <v>2.5035759469421581</v>
      </c>
    </row>
    <row r="267" spans="1:13">
      <c r="A267" t="s">
        <v>6901</v>
      </c>
      <c r="B267" t="s">
        <v>6902</v>
      </c>
      <c r="C267" t="s">
        <v>6903</v>
      </c>
      <c r="D267" t="s">
        <v>6904</v>
      </c>
      <c r="E267">
        <v>444.25039048922071</v>
      </c>
      <c r="F267">
        <v>443.32473153090439</v>
      </c>
      <c r="G267">
        <v>417.73728400905128</v>
      </c>
      <c r="H267">
        <v>301.64045909949749</v>
      </c>
      <c r="I267">
        <v>317.02650772794141</v>
      </c>
      <c r="J267">
        <v>308.16406517087631</v>
      </c>
      <c r="K267">
        <v>409.81158772359731</v>
      </c>
      <c r="L267">
        <v>418.1598762900677</v>
      </c>
      <c r="M267">
        <v>340.1300011582735</v>
      </c>
    </row>
    <row r="268" spans="1:13">
      <c r="A268" t="s">
        <v>6273</v>
      </c>
      <c r="B268" t="s">
        <v>6274</v>
      </c>
      <c r="C268" t="s">
        <v>6275</v>
      </c>
      <c r="D268" t="s">
        <v>6276</v>
      </c>
      <c r="E268">
        <v>393.55620485858969</v>
      </c>
      <c r="F268">
        <v>325.88131822687814</v>
      </c>
      <c r="G268">
        <v>292.54213532917669</v>
      </c>
      <c r="H268">
        <v>310.65973681236187</v>
      </c>
      <c r="I268">
        <v>303.84710542205971</v>
      </c>
      <c r="J268">
        <v>274.32296880535472</v>
      </c>
      <c r="K268">
        <v>348.47673767589293</v>
      </c>
      <c r="L268">
        <v>405.27205242827949</v>
      </c>
      <c r="M268">
        <v>307.72902155041436</v>
      </c>
    </row>
    <row r="269" spans="1:13">
      <c r="A269" t="s">
        <v>5673</v>
      </c>
      <c r="B269" t="s">
        <v>5674</v>
      </c>
      <c r="C269" t="s">
        <v>833</v>
      </c>
      <c r="D269" t="s">
        <v>5675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>
      <c r="A270" t="s">
        <v>5943</v>
      </c>
      <c r="B270" t="s">
        <v>5944</v>
      </c>
      <c r="C270" t="s">
        <v>5945</v>
      </c>
      <c r="D270" t="s">
        <v>5946</v>
      </c>
      <c r="E270">
        <v>165.20881185102931</v>
      </c>
      <c r="F270">
        <v>173.6694791266024</v>
      </c>
      <c r="G270">
        <v>153.31439738381957</v>
      </c>
      <c r="H270">
        <v>165.07921210910766</v>
      </c>
      <c r="I270">
        <v>132.77165957516263</v>
      </c>
      <c r="J270">
        <v>150.14926711403618</v>
      </c>
      <c r="K270">
        <v>166.65847019472497</v>
      </c>
      <c r="L270">
        <v>202.01538943952445</v>
      </c>
      <c r="M270">
        <v>182.74506878420425</v>
      </c>
    </row>
    <row r="271" spans="1:13">
      <c r="A271" t="s">
        <v>6007</v>
      </c>
      <c r="B271" t="s">
        <v>6008</v>
      </c>
      <c r="C271" t="s">
        <v>6009</v>
      </c>
      <c r="D271" t="s">
        <v>6010</v>
      </c>
      <c r="E271">
        <v>10.569728038485062</v>
      </c>
      <c r="F271">
        <v>12.655444512472632</v>
      </c>
      <c r="G271">
        <v>5.8256991870009278</v>
      </c>
      <c r="H271">
        <v>18.357778783153776</v>
      </c>
      <c r="I271">
        <v>12.766755912864625</v>
      </c>
      <c r="J271">
        <v>8.401004498550563</v>
      </c>
      <c r="K271">
        <v>19.884256298919581</v>
      </c>
      <c r="L271">
        <v>16.425269774592479</v>
      </c>
      <c r="M271">
        <v>9.7040501197099456</v>
      </c>
    </row>
    <row r="272" spans="1:13">
      <c r="A272" t="s">
        <v>4450</v>
      </c>
      <c r="B272" t="s">
        <v>4450</v>
      </c>
      <c r="C272" t="s">
        <v>4451</v>
      </c>
      <c r="D272" t="s">
        <v>3005</v>
      </c>
      <c r="E272">
        <v>19.516276989790729</v>
      </c>
      <c r="F272">
        <v>16.285581399003227</v>
      </c>
      <c r="G272">
        <v>9.4997526341071659</v>
      </c>
      <c r="H272">
        <v>18.472959499085903</v>
      </c>
      <c r="I272">
        <v>15.493431223071797</v>
      </c>
      <c r="J272">
        <v>10.118455657089219</v>
      </c>
      <c r="K272">
        <v>19.207159285162824</v>
      </c>
      <c r="L272">
        <v>17.639114794088151</v>
      </c>
      <c r="M272">
        <v>11.402924624002477</v>
      </c>
    </row>
    <row r="273" spans="1:13">
      <c r="A273" t="s">
        <v>3710</v>
      </c>
      <c r="B273" t="s">
        <v>3710</v>
      </c>
      <c r="C273" t="s">
        <v>3711</v>
      </c>
      <c r="D273" t="s">
        <v>3712</v>
      </c>
      <c r="E273">
        <v>27.538876120225677</v>
      </c>
      <c r="F273">
        <v>25.615467516342996</v>
      </c>
      <c r="G273">
        <v>27.248755948852601</v>
      </c>
      <c r="H273">
        <v>25.748793463212802</v>
      </c>
      <c r="I273">
        <v>22.596083679235733</v>
      </c>
      <c r="J273">
        <v>22.631600777235587</v>
      </c>
      <c r="K273">
        <v>27.43204550964008</v>
      </c>
      <c r="L273">
        <v>25.910860191857473</v>
      </c>
      <c r="M273">
        <v>21.815467441654864</v>
      </c>
    </row>
    <row r="274" spans="1:13">
      <c r="A274" t="s">
        <v>6769</v>
      </c>
      <c r="B274" t="s">
        <v>6770</v>
      </c>
      <c r="C274" t="s">
        <v>6771</v>
      </c>
      <c r="D274" t="s">
        <v>6772</v>
      </c>
      <c r="E274">
        <v>155.01004102964626</v>
      </c>
      <c r="F274">
        <v>148.78022836572492</v>
      </c>
      <c r="G274">
        <v>55.701980680594495</v>
      </c>
      <c r="H274">
        <v>179.48106872855712</v>
      </c>
      <c r="I274">
        <v>111.85599456920383</v>
      </c>
      <c r="J274">
        <v>79.412618079216273</v>
      </c>
      <c r="K274">
        <v>167.21906013405555</v>
      </c>
      <c r="L274">
        <v>111.83891164196766</v>
      </c>
      <c r="M274">
        <v>68.132051504481296</v>
      </c>
    </row>
    <row r="275" spans="1:13">
      <c r="A275" t="s">
        <v>2372</v>
      </c>
      <c r="B275" t="s">
        <v>2373</v>
      </c>
      <c r="C275" t="s">
        <v>1760</v>
      </c>
      <c r="D275" t="s">
        <v>2374</v>
      </c>
      <c r="E275">
        <v>253.47171361228158</v>
      </c>
      <c r="F275">
        <v>238.91128011721995</v>
      </c>
      <c r="G275">
        <v>164.98792710900599</v>
      </c>
      <c r="H275">
        <v>253.56256106658216</v>
      </c>
      <c r="I275">
        <v>214.70267880855039</v>
      </c>
      <c r="J275">
        <v>189.03023824860702</v>
      </c>
      <c r="K275">
        <v>234.34042548553128</v>
      </c>
      <c r="L275">
        <v>214.81917425057222</v>
      </c>
      <c r="M275">
        <v>160.21914522495726</v>
      </c>
    </row>
    <row r="276" spans="1:13">
      <c r="A276" t="s">
        <v>3896</v>
      </c>
      <c r="B276" t="s">
        <v>3896</v>
      </c>
      <c r="C276" t="s">
        <v>3897</v>
      </c>
      <c r="D276" t="s">
        <v>3898</v>
      </c>
      <c r="E276">
        <v>48.049668247343327</v>
      </c>
      <c r="F276">
        <v>44.157820404356023</v>
      </c>
      <c r="G276">
        <v>34.918233044550632</v>
      </c>
      <c r="H276">
        <v>47.186285305089363</v>
      </c>
      <c r="I276">
        <v>40.096196034718517</v>
      </c>
      <c r="J276">
        <v>40.892457030820722</v>
      </c>
      <c r="K276">
        <v>42.49937538493036</v>
      </c>
      <c r="L276">
        <v>38.167913359223256</v>
      </c>
      <c r="M276">
        <v>33.895943239440129</v>
      </c>
    </row>
    <row r="277" spans="1:13">
      <c r="A277" t="s">
        <v>2864</v>
      </c>
      <c r="B277" t="s">
        <v>2864</v>
      </c>
      <c r="C277" t="s">
        <v>2865</v>
      </c>
      <c r="D277" t="s">
        <v>2866</v>
      </c>
      <c r="E277">
        <v>1.1773923924880934</v>
      </c>
      <c r="F277">
        <v>0.66926402149894593</v>
      </c>
      <c r="G277">
        <v>0.31970906483220524</v>
      </c>
      <c r="H277">
        <v>0</v>
      </c>
      <c r="I277">
        <v>0.27505173356555013</v>
      </c>
      <c r="J277">
        <v>0.62285529093490399</v>
      </c>
      <c r="K277">
        <v>0</v>
      </c>
      <c r="L277">
        <v>0.33643946470046615</v>
      </c>
      <c r="M277">
        <v>0.60699182579183708</v>
      </c>
    </row>
    <row r="278" spans="1:13">
      <c r="A278" t="s">
        <v>3334</v>
      </c>
      <c r="B278" t="s">
        <v>3334</v>
      </c>
      <c r="C278" t="s">
        <v>3335</v>
      </c>
      <c r="D278" t="s">
        <v>3336</v>
      </c>
      <c r="E278">
        <v>24.232956510622202</v>
      </c>
      <c r="F278">
        <v>18.827900746151258</v>
      </c>
      <c r="G278">
        <v>12.91270559873702</v>
      </c>
      <c r="H278">
        <v>45.087646303405087</v>
      </c>
      <c r="I278">
        <v>29.971488867634783</v>
      </c>
      <c r="J278">
        <v>21.0217202124858</v>
      </c>
      <c r="K278">
        <v>39.131741851954374</v>
      </c>
      <c r="L278">
        <v>28.643233960913516</v>
      </c>
      <c r="M278">
        <v>14.638899645087379</v>
      </c>
    </row>
    <row r="279" spans="1:13">
      <c r="A279" t="s">
        <v>4663</v>
      </c>
      <c r="B279" t="s">
        <v>4663</v>
      </c>
      <c r="C279" t="s">
        <v>4664</v>
      </c>
      <c r="D279" t="s">
        <v>4665</v>
      </c>
      <c r="E279">
        <v>63.573812962020618</v>
      </c>
      <c r="F279">
        <v>69.813488936426879</v>
      </c>
      <c r="G279">
        <v>64.933349196656067</v>
      </c>
      <c r="H279">
        <v>116.00754760206939</v>
      </c>
      <c r="I279">
        <v>137.03047203913928</v>
      </c>
      <c r="J279">
        <v>87.432080977715103</v>
      </c>
      <c r="K279">
        <v>87.017617313727087</v>
      </c>
      <c r="L279">
        <v>117.32058888010707</v>
      </c>
      <c r="M279">
        <v>69.291858744049094</v>
      </c>
    </row>
    <row r="280" spans="1:13">
      <c r="A280" t="s">
        <v>6443</v>
      </c>
      <c r="B280" t="s">
        <v>6444</v>
      </c>
      <c r="C280" t="s">
        <v>6445</v>
      </c>
      <c r="D280" t="s">
        <v>6446</v>
      </c>
      <c r="E280">
        <v>344.09486805289072</v>
      </c>
      <c r="F280">
        <v>346.43928459140352</v>
      </c>
      <c r="G280">
        <v>249.89044516551363</v>
      </c>
      <c r="H280">
        <v>318.62108939677302</v>
      </c>
      <c r="I280">
        <v>302.87393327486154</v>
      </c>
      <c r="J280">
        <v>267.69607233857374</v>
      </c>
      <c r="K280">
        <v>273.66316039236227</v>
      </c>
      <c r="L280">
        <v>249.33267492774374</v>
      </c>
      <c r="M280">
        <v>187.63863503069379</v>
      </c>
    </row>
    <row r="281" spans="1:13">
      <c r="A281" t="s">
        <v>4444</v>
      </c>
      <c r="B281" t="s">
        <v>4444</v>
      </c>
      <c r="C281" t="s">
        <v>4445</v>
      </c>
      <c r="D281" t="s">
        <v>4446</v>
      </c>
      <c r="E281">
        <v>203.60772834321634</v>
      </c>
      <c r="F281">
        <v>199.78772739123971</v>
      </c>
      <c r="G281">
        <v>253.68807060862247</v>
      </c>
      <c r="H281">
        <v>273.89857479854476</v>
      </c>
      <c r="I281">
        <v>248.77734645808087</v>
      </c>
      <c r="J281">
        <v>293.19122866032836</v>
      </c>
      <c r="K281">
        <v>227.82619613560439</v>
      </c>
      <c r="L281">
        <v>196.9711612203804</v>
      </c>
      <c r="M281">
        <v>220.13838950336344</v>
      </c>
    </row>
    <row r="282" spans="1:13">
      <c r="A282" t="s">
        <v>6043</v>
      </c>
      <c r="B282" t="s">
        <v>6044</v>
      </c>
      <c r="C282" t="s">
        <v>6045</v>
      </c>
      <c r="D282" t="s">
        <v>6046</v>
      </c>
      <c r="E282">
        <v>485.8824099997085</v>
      </c>
      <c r="F282">
        <v>488.81003076919035</v>
      </c>
      <c r="G282">
        <v>444.88650940135</v>
      </c>
      <c r="H282">
        <v>450.57359291268415</v>
      </c>
      <c r="I282">
        <v>487.2986671100623</v>
      </c>
      <c r="J282">
        <v>456.38384612387085</v>
      </c>
      <c r="K282">
        <v>409.88602963009657</v>
      </c>
      <c r="L282">
        <v>396.9343180989722</v>
      </c>
      <c r="M282">
        <v>303.64315780170216</v>
      </c>
    </row>
    <row r="283" spans="1:13">
      <c r="A283" t="s">
        <v>2074</v>
      </c>
      <c r="B283" t="s">
        <v>2075</v>
      </c>
      <c r="C283" t="s">
        <v>2076</v>
      </c>
      <c r="D283" t="s">
        <v>2077</v>
      </c>
      <c r="E283">
        <v>20.991304988131201</v>
      </c>
      <c r="F283">
        <v>20.315238012833415</v>
      </c>
      <c r="G283">
        <v>15.538205396048651</v>
      </c>
      <c r="H283">
        <v>25.227247219428254</v>
      </c>
      <c r="I283">
        <v>20.537144171504558</v>
      </c>
      <c r="J283">
        <v>17.286538083116813</v>
      </c>
      <c r="K283">
        <v>18.69814500873014</v>
      </c>
      <c r="L283">
        <v>16.913007374465508</v>
      </c>
      <c r="M283">
        <v>13.624257047654369</v>
      </c>
    </row>
    <row r="284" spans="1:13">
      <c r="A284" t="s">
        <v>4159</v>
      </c>
      <c r="B284" t="s">
        <v>4159</v>
      </c>
      <c r="C284" t="s">
        <v>4160</v>
      </c>
      <c r="D284" t="s">
        <v>4161</v>
      </c>
      <c r="E284">
        <v>2.3864990583552697</v>
      </c>
      <c r="F284">
        <v>1.5855841869935541</v>
      </c>
      <c r="G284">
        <v>0</v>
      </c>
      <c r="H284">
        <v>5.8428189084038822</v>
      </c>
      <c r="I284">
        <v>2.5088928147085756</v>
      </c>
      <c r="J284">
        <v>1.7480600739447163</v>
      </c>
      <c r="K284">
        <v>4.8805216872331529</v>
      </c>
      <c r="L284">
        <v>2.1042759188033853</v>
      </c>
      <c r="M284">
        <v>0.94911449139537885</v>
      </c>
    </row>
    <row r="285" spans="1:13">
      <c r="A285" t="s">
        <v>2269</v>
      </c>
      <c r="B285" t="s">
        <v>2270</v>
      </c>
      <c r="C285" t="s">
        <v>2271</v>
      </c>
      <c r="D285" t="s">
        <v>2272</v>
      </c>
      <c r="E285">
        <v>0.8132991627733146</v>
      </c>
      <c r="F285">
        <v>1.2220313341772195</v>
      </c>
      <c r="G285">
        <v>0.97850530062654539</v>
      </c>
      <c r="H285">
        <v>1.6929098240814222</v>
      </c>
      <c r="I285">
        <v>2.8281098132800038</v>
      </c>
      <c r="J285">
        <v>1.9704731174036842</v>
      </c>
      <c r="K285">
        <v>2.1599561160220579</v>
      </c>
      <c r="L285">
        <v>1.6089227364749981</v>
      </c>
      <c r="M285">
        <v>1.6255454888437499</v>
      </c>
    </row>
    <row r="286" spans="1:13">
      <c r="A286" t="s">
        <v>6808</v>
      </c>
      <c r="B286" t="s">
        <v>6809</v>
      </c>
      <c r="C286" t="s">
        <v>6810</v>
      </c>
      <c r="D286" t="s">
        <v>6811</v>
      </c>
      <c r="E286">
        <v>6.7711592696550706</v>
      </c>
      <c r="F286">
        <v>5.6657794185324031</v>
      </c>
      <c r="G286">
        <v>6.0375098021184472</v>
      </c>
      <c r="H286">
        <v>8.1519481611510489</v>
      </c>
      <c r="I286">
        <v>6.9397190675919385</v>
      </c>
      <c r="J286">
        <v>5.1672510423114133</v>
      </c>
      <c r="K286">
        <v>6.1312969446150465</v>
      </c>
      <c r="L286">
        <v>5.7122789494137818</v>
      </c>
      <c r="M286">
        <v>3.6543829123916467</v>
      </c>
    </row>
    <row r="287" spans="1:13">
      <c r="A287" t="s">
        <v>6407</v>
      </c>
      <c r="B287" t="s">
        <v>6408</v>
      </c>
      <c r="C287" t="s">
        <v>6409</v>
      </c>
      <c r="D287" t="s">
        <v>6410</v>
      </c>
      <c r="E287">
        <v>0.30090860650037071</v>
      </c>
      <c r="F287">
        <v>1.2128658817681808</v>
      </c>
      <c r="G287">
        <v>2.1571098445945482</v>
      </c>
      <c r="H287">
        <v>0.63331094030312607</v>
      </c>
      <c r="I287">
        <v>0.42178796485730774</v>
      </c>
      <c r="J287">
        <v>0.6612275630962603</v>
      </c>
      <c r="K287">
        <v>0.92909503005835226</v>
      </c>
      <c r="L287">
        <v>0.51590717037843459</v>
      </c>
      <c r="M287">
        <v>0.83770283594254247</v>
      </c>
    </row>
    <row r="288" spans="1:13">
      <c r="A288" t="s">
        <v>2508</v>
      </c>
      <c r="B288" t="s">
        <v>2509</v>
      </c>
      <c r="C288" t="s">
        <v>2510</v>
      </c>
      <c r="D288" t="s">
        <v>2511</v>
      </c>
      <c r="E288">
        <v>1194.8177996742747</v>
      </c>
      <c r="F288">
        <v>1318.5718095227833</v>
      </c>
      <c r="G288">
        <v>920.25696881857243</v>
      </c>
      <c r="H288">
        <v>881.612182077748</v>
      </c>
      <c r="I288">
        <v>840.7971844201976</v>
      </c>
      <c r="J288">
        <v>973.14192119375355</v>
      </c>
      <c r="K288">
        <v>730.91554038828872</v>
      </c>
      <c r="L288">
        <v>605.43963692585692</v>
      </c>
      <c r="M288">
        <v>665.56653793921953</v>
      </c>
    </row>
    <row r="289" spans="1:13">
      <c r="A289" t="s">
        <v>4466</v>
      </c>
      <c r="B289" t="s">
        <v>4466</v>
      </c>
      <c r="C289" t="s">
        <v>4467</v>
      </c>
      <c r="D289" t="s">
        <v>3039</v>
      </c>
      <c r="E289">
        <v>20.916679869829288</v>
      </c>
      <c r="F289">
        <v>57.188225140222052</v>
      </c>
      <c r="G289">
        <v>48.639006249804005</v>
      </c>
      <c r="H289">
        <v>140.35759048237867</v>
      </c>
      <c r="I289">
        <v>166.25327149448941</v>
      </c>
      <c r="J289">
        <v>66.158973794300422</v>
      </c>
      <c r="K289">
        <v>96.874514130205824</v>
      </c>
      <c r="L289">
        <v>140.51228351725777</v>
      </c>
      <c r="M289">
        <v>45.29013944893746</v>
      </c>
    </row>
    <row r="290" spans="1:13">
      <c r="A290" t="s">
        <v>3950</v>
      </c>
      <c r="B290" t="s">
        <v>3950</v>
      </c>
      <c r="C290" t="s">
        <v>3951</v>
      </c>
      <c r="D290" t="e">
        <v>#N/A</v>
      </c>
      <c r="E290">
        <v>0.91184052512853353</v>
      </c>
      <c r="F290">
        <v>0.61683962724593544</v>
      </c>
      <c r="G290">
        <v>0.9723971522501007</v>
      </c>
      <c r="H290">
        <v>1.719727512258602</v>
      </c>
      <c r="I290">
        <v>1.1328969249759659</v>
      </c>
      <c r="J290">
        <v>1.0929336462208954</v>
      </c>
      <c r="K290">
        <v>1.3262759801016974</v>
      </c>
      <c r="L290">
        <v>0.93800920030214752</v>
      </c>
      <c r="M290">
        <v>0.6153898318490838</v>
      </c>
    </row>
    <row r="291" spans="1:13">
      <c r="A291" t="s">
        <v>4682</v>
      </c>
      <c r="B291" t="s">
        <v>4682</v>
      </c>
      <c r="C291" t="s">
        <v>4683</v>
      </c>
      <c r="D291" t="s">
        <v>4684</v>
      </c>
      <c r="E291">
        <v>1.730867449631124</v>
      </c>
      <c r="F291">
        <v>1.6099777881072483</v>
      </c>
      <c r="G291">
        <v>0</v>
      </c>
      <c r="H291">
        <v>4.3998555349550079</v>
      </c>
      <c r="I291">
        <v>2.4813225626250932</v>
      </c>
      <c r="J291">
        <v>1.1525670805152697</v>
      </c>
      <c r="K291">
        <v>3.4450741302610646</v>
      </c>
      <c r="L291">
        <v>1.9424085404338942</v>
      </c>
      <c r="M291">
        <v>0.43805284284770191</v>
      </c>
    </row>
    <row r="292" spans="1:13">
      <c r="A292" t="s">
        <v>5645</v>
      </c>
      <c r="B292" t="s">
        <v>5646</v>
      </c>
      <c r="C292" t="s">
        <v>5647</v>
      </c>
      <c r="D292" t="s">
        <v>3659</v>
      </c>
      <c r="E292">
        <v>20.001134960016017</v>
      </c>
      <c r="F292">
        <v>21.704885753048785</v>
      </c>
      <c r="G292">
        <v>20.366651590986542</v>
      </c>
      <c r="H292">
        <v>28.940746291881315</v>
      </c>
      <c r="I292">
        <v>21.903032501761555</v>
      </c>
      <c r="J292">
        <v>25.638214406954365</v>
      </c>
      <c r="K292">
        <v>21.930448751281741</v>
      </c>
      <c r="L292">
        <v>17.788925126090717</v>
      </c>
      <c r="M292">
        <v>14.887036579711072</v>
      </c>
    </row>
    <row r="293" spans="1:13">
      <c r="A293" t="s">
        <v>3041</v>
      </c>
      <c r="B293" t="s">
        <v>3041</v>
      </c>
      <c r="C293" t="s">
        <v>3042</v>
      </c>
      <c r="D293" t="s">
        <v>3043</v>
      </c>
      <c r="E293">
        <v>6.6066122138765895</v>
      </c>
      <c r="F293">
        <v>4.3939657518813808</v>
      </c>
      <c r="G293">
        <v>3.0116204882910358</v>
      </c>
      <c r="H293">
        <v>4.8167233500355158</v>
      </c>
      <c r="I293">
        <v>7.62918608904224</v>
      </c>
      <c r="J293">
        <v>3.1592728714654177</v>
      </c>
      <c r="K293">
        <v>3.8337805173417312</v>
      </c>
      <c r="L293">
        <v>4.4721198663066044</v>
      </c>
      <c r="M293">
        <v>3.3353769934675022</v>
      </c>
    </row>
    <row r="294" spans="1:13">
      <c r="A294" t="s">
        <v>3684</v>
      </c>
      <c r="B294" t="s">
        <v>3684</v>
      </c>
      <c r="C294" t="s">
        <v>3685</v>
      </c>
      <c r="D294" t="s">
        <v>3270</v>
      </c>
      <c r="E294">
        <v>25.313936432843182</v>
      </c>
      <c r="F294">
        <v>17.659443877447739</v>
      </c>
      <c r="G294">
        <v>1.4847289016405609</v>
      </c>
      <c r="H294">
        <v>17.124840947970338</v>
      </c>
      <c r="I294">
        <v>7.7175335027701397</v>
      </c>
      <c r="J294">
        <v>3.5229653556397595</v>
      </c>
      <c r="K294">
        <v>13.216165636005247</v>
      </c>
      <c r="L294">
        <v>4.4268704631549207</v>
      </c>
      <c r="M294">
        <v>1.8792466959031198</v>
      </c>
    </row>
    <row r="295" spans="1:13">
      <c r="A295" t="s">
        <v>2277</v>
      </c>
      <c r="B295" t="s">
        <v>2278</v>
      </c>
      <c r="C295" t="s">
        <v>2279</v>
      </c>
      <c r="D295" t="s">
        <v>2280</v>
      </c>
      <c r="E295">
        <v>405.02298293961798</v>
      </c>
      <c r="F295">
        <v>456.78070351752575</v>
      </c>
      <c r="G295">
        <v>265.43521759158347</v>
      </c>
      <c r="H295">
        <v>881.40153085136956</v>
      </c>
      <c r="I295">
        <v>753.70955580027771</v>
      </c>
      <c r="J295">
        <v>569.13887839955999</v>
      </c>
      <c r="K295">
        <v>701.7870826068264</v>
      </c>
      <c r="L295">
        <v>519.52420847616793</v>
      </c>
      <c r="M295">
        <v>291.90329379768531</v>
      </c>
    </row>
    <row r="296" spans="1:13">
      <c r="A296" t="s">
        <v>2475</v>
      </c>
      <c r="B296" t="s">
        <v>2476</v>
      </c>
      <c r="C296" t="s">
        <v>2477</v>
      </c>
      <c r="D296" t="s">
        <v>2478</v>
      </c>
      <c r="E296">
        <v>10.039708643542003</v>
      </c>
      <c r="F296">
        <v>8.8470012381570431</v>
      </c>
      <c r="G296">
        <v>10.58906457025904</v>
      </c>
      <c r="H296">
        <v>8.6983319107578101</v>
      </c>
      <c r="I296">
        <v>8.3325822268601879</v>
      </c>
      <c r="J296">
        <v>8.8052967279706387</v>
      </c>
      <c r="K296">
        <v>5.4507679756593364</v>
      </c>
      <c r="L296">
        <v>6.9305212736607054</v>
      </c>
      <c r="M296">
        <v>5.1486210843896654</v>
      </c>
    </row>
    <row r="297" spans="1:13">
      <c r="A297" t="s">
        <v>3961</v>
      </c>
      <c r="B297" t="s">
        <v>3961</v>
      </c>
      <c r="C297" t="s">
        <v>3962</v>
      </c>
      <c r="D297" t="e">
        <v>#N/A</v>
      </c>
      <c r="E297">
        <v>74.491804659671558</v>
      </c>
      <c r="F297">
        <v>65.259099711034764</v>
      </c>
      <c r="G297">
        <v>27.734066426993383</v>
      </c>
      <c r="H297">
        <v>91.269453660079748</v>
      </c>
      <c r="I297">
        <v>68.761917689266411</v>
      </c>
      <c r="J297">
        <v>39.41278301581368</v>
      </c>
      <c r="K297">
        <v>63.669677501533364</v>
      </c>
      <c r="L297">
        <v>45.862758995188955</v>
      </c>
      <c r="M297">
        <v>17.638202248318727</v>
      </c>
    </row>
    <row r="298" spans="1:13">
      <c r="A298" t="s">
        <v>6213</v>
      </c>
      <c r="B298" t="s">
        <v>6214</v>
      </c>
      <c r="C298" t="s">
        <v>6215</v>
      </c>
      <c r="D298" t="s">
        <v>6212</v>
      </c>
      <c r="E298">
        <v>2.1380964327838856</v>
      </c>
      <c r="F298">
        <v>2.5539923283680586</v>
      </c>
      <c r="G298">
        <v>2.2770903346547495</v>
      </c>
      <c r="H298">
        <v>3.7353139025829147</v>
      </c>
      <c r="I298">
        <v>3.6673826136333325</v>
      </c>
      <c r="J298">
        <v>2.9096682779980862</v>
      </c>
      <c r="K298">
        <v>2.2458261373894812</v>
      </c>
      <c r="L298">
        <v>2.1415766517828811</v>
      </c>
      <c r="M298">
        <v>2.0258605189857337</v>
      </c>
    </row>
    <row r="299" spans="1:13">
      <c r="A299" t="s">
        <v>5149</v>
      </c>
      <c r="B299" t="s">
        <v>5149</v>
      </c>
      <c r="C299" t="s">
        <v>5150</v>
      </c>
      <c r="D299" t="s">
        <v>5151</v>
      </c>
      <c r="E299">
        <v>178.50940970797879</v>
      </c>
      <c r="F299">
        <v>208.25263566892832</v>
      </c>
      <c r="G299">
        <v>270.82291085965102</v>
      </c>
      <c r="H299">
        <v>268.38778236302915</v>
      </c>
      <c r="I299">
        <v>316.89441953283108</v>
      </c>
      <c r="J299">
        <v>257.45157465555707</v>
      </c>
      <c r="K299">
        <v>148.19191361225074</v>
      </c>
      <c r="L299">
        <v>183.83233109457265</v>
      </c>
      <c r="M299">
        <v>172.59492202004091</v>
      </c>
    </row>
    <row r="300" spans="1:13">
      <c r="A300" t="s">
        <v>4167</v>
      </c>
      <c r="B300" t="s">
        <v>4167</v>
      </c>
      <c r="C300" t="s">
        <v>1273</v>
      </c>
      <c r="D300" t="s">
        <v>4168</v>
      </c>
      <c r="E300">
        <v>3815.531081011773</v>
      </c>
      <c r="F300">
        <v>3652.4029242011202</v>
      </c>
      <c r="G300">
        <v>4616.8466904306342</v>
      </c>
      <c r="H300">
        <v>3430.5414583236361</v>
      </c>
      <c r="I300">
        <v>4551.4136834352594</v>
      </c>
      <c r="J300">
        <v>3820.3728864429845</v>
      </c>
      <c r="K300">
        <v>2200.4490263203988</v>
      </c>
      <c r="L300">
        <v>2878.6852909153777</v>
      </c>
      <c r="M300">
        <v>1966.8974636454006</v>
      </c>
    </row>
    <row r="301" spans="1:13">
      <c r="A301" t="s">
        <v>3079</v>
      </c>
      <c r="B301" t="s">
        <v>3079</v>
      </c>
      <c r="C301" t="s">
        <v>3080</v>
      </c>
      <c r="D301" t="s">
        <v>3081</v>
      </c>
      <c r="E301">
        <v>387.78796239091963</v>
      </c>
      <c r="F301">
        <v>361.40054618000994</v>
      </c>
      <c r="G301">
        <v>398.85779171806848</v>
      </c>
      <c r="H301">
        <v>394.05616121293457</v>
      </c>
      <c r="I301">
        <v>457.89697642765634</v>
      </c>
      <c r="J301">
        <v>363.22271945454713</v>
      </c>
      <c r="K301">
        <v>251.61629542394834</v>
      </c>
      <c r="L301">
        <v>245.70973895728423</v>
      </c>
      <c r="M301">
        <v>137.85778255583554</v>
      </c>
    </row>
    <row r="302" spans="1:13">
      <c r="A302" t="s">
        <v>3958</v>
      </c>
      <c r="B302" t="s">
        <v>3958</v>
      </c>
      <c r="C302" t="s">
        <v>3959</v>
      </c>
      <c r="D302" t="s">
        <v>3960</v>
      </c>
      <c r="E302">
        <v>3.0260337813936289</v>
      </c>
      <c r="F302">
        <v>3.8972565787835385</v>
      </c>
      <c r="G302">
        <v>0.2275418395085663</v>
      </c>
      <c r="H302">
        <v>2.0995973585971899</v>
      </c>
      <c r="I302">
        <v>1.7129681973004995</v>
      </c>
      <c r="J302">
        <v>0.68200176326299244</v>
      </c>
      <c r="K302">
        <v>1.1760770324099727</v>
      </c>
      <c r="L302">
        <v>0.9578083505084537</v>
      </c>
      <c r="M302">
        <v>0.21599449490891087</v>
      </c>
    </row>
    <row r="303" spans="1:13">
      <c r="A303" t="s">
        <v>2818</v>
      </c>
      <c r="B303" t="s">
        <v>2818</v>
      </c>
      <c r="C303" t="s">
        <v>2819</v>
      </c>
      <c r="D303" t="s">
        <v>2820</v>
      </c>
      <c r="E303">
        <v>4.1816532173950884</v>
      </c>
      <c r="F303">
        <v>2.500452229598372</v>
      </c>
      <c r="G303">
        <v>0</v>
      </c>
      <c r="H303">
        <v>10.776694402354606</v>
      </c>
      <c r="I303">
        <v>10.676274602270414</v>
      </c>
      <c r="J303">
        <v>4.3756750249472427</v>
      </c>
      <c r="K303">
        <v>6.7910642732065893</v>
      </c>
      <c r="L303">
        <v>3.9943998642159912</v>
      </c>
      <c r="M303">
        <v>0.55435005855382746</v>
      </c>
    </row>
    <row r="304" spans="1:13">
      <c r="A304" t="s">
        <v>4200</v>
      </c>
      <c r="B304" t="s">
        <v>4200</v>
      </c>
      <c r="C304" t="s">
        <v>4201</v>
      </c>
      <c r="D304" t="s">
        <v>4202</v>
      </c>
      <c r="E304">
        <v>435.83994903361753</v>
      </c>
      <c r="F304">
        <v>557.51897536278193</v>
      </c>
      <c r="G304">
        <v>237.97104124326074</v>
      </c>
      <c r="H304">
        <v>755.6623320225608</v>
      </c>
      <c r="I304">
        <v>874.90234871465941</v>
      </c>
      <c r="J304">
        <v>433.66004585166729</v>
      </c>
      <c r="K304">
        <v>263.07384924671322</v>
      </c>
      <c r="L304">
        <v>400.87981084966214</v>
      </c>
      <c r="M304">
        <v>190.19429114765671</v>
      </c>
    </row>
    <row r="305" spans="1:13">
      <c r="A305" t="s">
        <v>2641</v>
      </c>
      <c r="B305" t="s">
        <v>2641</v>
      </c>
      <c r="C305" t="s">
        <v>2642</v>
      </c>
      <c r="D305" t="s">
        <v>2643</v>
      </c>
      <c r="E305">
        <v>0.36055458374890131</v>
      </c>
      <c r="F305">
        <v>0.19562805753932389</v>
      </c>
      <c r="G305">
        <v>0</v>
      </c>
      <c r="H305">
        <v>0.78594720033336507</v>
      </c>
      <c r="I305">
        <v>0.63174325221641514</v>
      </c>
      <c r="J305">
        <v>0.33012325713491969</v>
      </c>
      <c r="K305">
        <v>0.20242481462687978</v>
      </c>
      <c r="L305">
        <v>0.18544289499762331</v>
      </c>
      <c r="M305">
        <v>5.5749813579852342E-2</v>
      </c>
    </row>
    <row r="306" spans="1:13">
      <c r="A306" t="s">
        <v>3184</v>
      </c>
      <c r="B306" t="s">
        <v>3184</v>
      </c>
      <c r="C306" t="s">
        <v>3185</v>
      </c>
      <c r="D306" t="s">
        <v>3186</v>
      </c>
      <c r="E306">
        <v>1.4128708704206294</v>
      </c>
      <c r="F306">
        <v>0.87612744705518752</v>
      </c>
      <c r="G306">
        <v>5.524572655313114</v>
      </c>
      <c r="H306">
        <v>4.2480225612539213</v>
      </c>
      <c r="I306">
        <v>2.4755520456461291</v>
      </c>
      <c r="J306">
        <v>3.4496600770032151</v>
      </c>
      <c r="K306">
        <v>0.39658411602479687</v>
      </c>
      <c r="L306">
        <v>0.48447282746344916</v>
      </c>
      <c r="M306">
        <v>1.311102346247071</v>
      </c>
    </row>
    <row r="307" spans="1:13">
      <c r="A307" t="s">
        <v>4169</v>
      </c>
      <c r="B307" t="s">
        <v>4169</v>
      </c>
      <c r="C307" t="s">
        <v>4170</v>
      </c>
      <c r="D307" t="s">
        <v>2884</v>
      </c>
      <c r="E307">
        <v>1383.6654723146419</v>
      </c>
      <c r="F307">
        <v>1612.4977546395633</v>
      </c>
      <c r="G307">
        <v>1125.6205581114557</v>
      </c>
      <c r="H307">
        <v>4244.8279927678186</v>
      </c>
      <c r="I307">
        <v>4501.3588709274982</v>
      </c>
      <c r="J307">
        <v>3517.5311678423686</v>
      </c>
      <c r="K307">
        <v>1185.479965756587</v>
      </c>
      <c r="L307">
        <v>965.80165308879009</v>
      </c>
      <c r="M307">
        <v>589.4963868849444</v>
      </c>
    </row>
    <row r="308" spans="1:13">
      <c r="A308" t="s">
        <v>4116</v>
      </c>
      <c r="B308" t="s">
        <v>4116</v>
      </c>
      <c r="C308" t="s">
        <v>4117</v>
      </c>
      <c r="D308" t="s">
        <v>4118</v>
      </c>
      <c r="E308">
        <v>109.7384646245188</v>
      </c>
      <c r="F308">
        <v>269.06775146466657</v>
      </c>
      <c r="G308">
        <v>124.27847428623328</v>
      </c>
      <c r="H308">
        <v>1139.3800149805263</v>
      </c>
      <c r="I308">
        <v>770.08832488738688</v>
      </c>
      <c r="J308">
        <v>722.48612484978491</v>
      </c>
      <c r="K308">
        <v>684.83726288299249</v>
      </c>
      <c r="L308">
        <v>344.18634806097981</v>
      </c>
      <c r="M308">
        <v>548.82771993740471</v>
      </c>
    </row>
    <row r="309" spans="1:13">
      <c r="A309" t="s">
        <v>2711</v>
      </c>
      <c r="B309" t="s">
        <v>2711</v>
      </c>
      <c r="C309" t="s">
        <v>2712</v>
      </c>
      <c r="D309" t="s">
        <v>2713</v>
      </c>
      <c r="E309">
        <v>3.7911667663243303</v>
      </c>
      <c r="F309">
        <v>1.4693245038549581</v>
      </c>
      <c r="G309">
        <v>0.61767193029466794</v>
      </c>
      <c r="H309">
        <v>9.4039688193988038</v>
      </c>
      <c r="I309">
        <v>8.9676003907195163</v>
      </c>
      <c r="J309">
        <v>4.6282490896245854</v>
      </c>
      <c r="K309">
        <v>11.705727704543134</v>
      </c>
      <c r="L309">
        <v>5.5249553376416749</v>
      </c>
      <c r="M309">
        <v>3.2249163249070776</v>
      </c>
    </row>
    <row r="310" spans="1:13">
      <c r="A310" t="s">
        <v>3544</v>
      </c>
      <c r="B310" t="s">
        <v>3544</v>
      </c>
      <c r="C310" t="s">
        <v>3545</v>
      </c>
      <c r="D310" t="s">
        <v>3546</v>
      </c>
      <c r="E310">
        <v>1.015095196024268</v>
      </c>
      <c r="F310">
        <v>0.47209875088704234</v>
      </c>
      <c r="G310">
        <v>0.16539076345372772</v>
      </c>
      <c r="H310">
        <v>2.4416370265513074</v>
      </c>
      <c r="I310">
        <v>1.7785921124465502</v>
      </c>
      <c r="J310">
        <v>0.86745838178620993</v>
      </c>
      <c r="K310">
        <v>1.4246547165389554</v>
      </c>
      <c r="L310">
        <v>2.9586435860689453</v>
      </c>
      <c r="M310">
        <v>0.47098914664782288</v>
      </c>
    </row>
    <row r="311" spans="1:13">
      <c r="A311" t="s">
        <v>2516</v>
      </c>
      <c r="B311" t="s">
        <v>2517</v>
      </c>
      <c r="C311" t="s">
        <v>2518</v>
      </c>
      <c r="D311" t="s">
        <v>2519</v>
      </c>
      <c r="E311">
        <v>0.25917512242146912</v>
      </c>
      <c r="F311">
        <v>8.0365656326567586E-2</v>
      </c>
      <c r="G311">
        <v>8.4445919019981219E-2</v>
      </c>
      <c r="H311">
        <v>0.38964370632245643</v>
      </c>
      <c r="I311">
        <v>0.72661254694753996</v>
      </c>
      <c r="J311">
        <v>0.18984922070277804</v>
      </c>
      <c r="K311">
        <v>0.14550110930744764</v>
      </c>
      <c r="L311">
        <v>0.53325081000678676</v>
      </c>
      <c r="M311">
        <v>0.64138112424212235</v>
      </c>
    </row>
    <row r="312" spans="1:13">
      <c r="A312" t="s">
        <v>5901</v>
      </c>
      <c r="B312" t="s">
        <v>5902</v>
      </c>
      <c r="C312" t="s">
        <v>5903</v>
      </c>
      <c r="D312" t="s">
        <v>5904</v>
      </c>
      <c r="E312">
        <v>1.3909272674729809</v>
      </c>
      <c r="F312">
        <v>0.66437360656904154</v>
      </c>
      <c r="G312">
        <v>0.33073597092493939</v>
      </c>
      <c r="H312">
        <v>2.8144036593222777</v>
      </c>
      <c r="I312">
        <v>1.738906429179488</v>
      </c>
      <c r="J312">
        <v>1.1565038249782511</v>
      </c>
      <c r="K312">
        <v>1.4245224858603815</v>
      </c>
      <c r="L312">
        <v>1.6242025732943079</v>
      </c>
      <c r="M312">
        <v>0.69769693391281118</v>
      </c>
    </row>
    <row r="313" spans="1:13">
      <c r="A313" t="s">
        <v>6943</v>
      </c>
      <c r="B313" t="s">
        <v>6944</v>
      </c>
      <c r="C313" t="s">
        <v>6945</v>
      </c>
      <c r="D313" t="s">
        <v>6946</v>
      </c>
      <c r="E313">
        <v>1.5810916692812933</v>
      </c>
      <c r="F313">
        <v>0.61277619067760314</v>
      </c>
      <c r="G313">
        <v>0.12881153617674745</v>
      </c>
      <c r="H313">
        <v>1.9015221356349299</v>
      </c>
      <c r="I313">
        <v>1.1081195898245595</v>
      </c>
      <c r="J313">
        <v>0.8364172563030593</v>
      </c>
      <c r="K313">
        <v>1.2204572977284285</v>
      </c>
      <c r="L313">
        <v>1.2198502572634018</v>
      </c>
      <c r="M313">
        <v>0.48906875642204511</v>
      </c>
    </row>
    <row r="314" spans="1:13">
      <c r="A314" t="s">
        <v>4636</v>
      </c>
      <c r="B314" t="s">
        <v>4636</v>
      </c>
      <c r="C314" t="s">
        <v>4637</v>
      </c>
      <c r="D314" t="s">
        <v>4638</v>
      </c>
      <c r="E314">
        <v>0.6888145966967365</v>
      </c>
      <c r="F314">
        <v>1.0678424105377686</v>
      </c>
      <c r="G314">
        <v>0.11223044693633989</v>
      </c>
      <c r="H314">
        <v>1.4497219860157027</v>
      </c>
      <c r="I314">
        <v>1.8103526869981703</v>
      </c>
      <c r="J314">
        <v>1.0090842395126047</v>
      </c>
      <c r="K314">
        <v>1.3534219802707388</v>
      </c>
      <c r="L314">
        <v>1.535262531757408</v>
      </c>
      <c r="M314">
        <v>1.2783991135652122</v>
      </c>
    </row>
    <row r="315" spans="1:13">
      <c r="A315" t="s">
        <v>4004</v>
      </c>
      <c r="B315" t="s">
        <v>4004</v>
      </c>
      <c r="C315" t="s">
        <v>4005</v>
      </c>
      <c r="D315" t="s">
        <v>4006</v>
      </c>
      <c r="E315">
        <v>0.20676371371201469</v>
      </c>
      <c r="F315">
        <v>0.28846462720778526</v>
      </c>
      <c r="G315">
        <v>0.1010550168570787</v>
      </c>
      <c r="H315">
        <v>0.55946392052844862</v>
      </c>
      <c r="I315">
        <v>0.43470643410867266</v>
      </c>
      <c r="J315">
        <v>0.37859975240557342</v>
      </c>
      <c r="K315">
        <v>0.78345100841992688</v>
      </c>
      <c r="L315">
        <v>0.63804997359947324</v>
      </c>
      <c r="M315">
        <v>0.95928876607350999</v>
      </c>
    </row>
    <row r="316" spans="1:13">
      <c r="A316" t="s">
        <v>4371</v>
      </c>
      <c r="B316" t="s">
        <v>4371</v>
      </c>
      <c r="C316" t="s">
        <v>4372</v>
      </c>
      <c r="D316" t="s">
        <v>4373</v>
      </c>
      <c r="E316">
        <v>45.612108372836325</v>
      </c>
      <c r="F316">
        <v>23.181437163618412</v>
      </c>
      <c r="G316">
        <v>12.25782374358511</v>
      </c>
      <c r="H316">
        <v>85.95998592842254</v>
      </c>
      <c r="I316">
        <v>63.770373978577432</v>
      </c>
      <c r="J316">
        <v>34.098768464614487</v>
      </c>
      <c r="K316">
        <v>41.048911542769794</v>
      </c>
      <c r="L316">
        <v>40.148998195657065</v>
      </c>
      <c r="M316">
        <v>25.454192854593437</v>
      </c>
    </row>
    <row r="317" spans="1:13">
      <c r="A317" t="s">
        <v>4640</v>
      </c>
      <c r="B317" t="s">
        <v>4640</v>
      </c>
      <c r="C317" t="s">
        <v>4641</v>
      </c>
      <c r="D317" t="s">
        <v>4642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>
      <c r="A318" t="s">
        <v>3695</v>
      </c>
      <c r="B318" t="s">
        <v>3695</v>
      </c>
      <c r="C318" t="s">
        <v>3696</v>
      </c>
      <c r="D318" t="s">
        <v>3697</v>
      </c>
      <c r="E318">
        <v>2.3170651191485496</v>
      </c>
      <c r="F318">
        <v>1.2931400559055681</v>
      </c>
      <c r="G318">
        <v>0.22650552143104086</v>
      </c>
      <c r="H318">
        <v>4.1799764321653123</v>
      </c>
      <c r="I318">
        <v>2.9230774724581159</v>
      </c>
      <c r="J318">
        <v>1.1880408267211069</v>
      </c>
      <c r="K318">
        <v>7.219282919173156</v>
      </c>
      <c r="L318">
        <v>2.1452057692379851</v>
      </c>
      <c r="M318">
        <v>2.1501678442695531</v>
      </c>
    </row>
    <row r="319" spans="1:13">
      <c r="A319" t="s">
        <v>6331</v>
      </c>
      <c r="B319" t="s">
        <v>6332</v>
      </c>
      <c r="C319" t="s">
        <v>6333</v>
      </c>
      <c r="D319" t="s">
        <v>6334</v>
      </c>
      <c r="E319">
        <v>0</v>
      </c>
      <c r="F319">
        <v>0.53742482699511451</v>
      </c>
      <c r="G319">
        <v>0.28240207338227391</v>
      </c>
      <c r="H319">
        <v>1.5634662218524822</v>
      </c>
      <c r="I319">
        <v>0.91111615853697348</v>
      </c>
      <c r="J319">
        <v>0.21159766717432796</v>
      </c>
      <c r="K319">
        <v>0.97307371996378278</v>
      </c>
      <c r="L319">
        <v>1.1887207745506905</v>
      </c>
      <c r="M319">
        <v>1.0723233637468013</v>
      </c>
    </row>
    <row r="320" spans="1:13">
      <c r="A320" t="s">
        <v>4857</v>
      </c>
      <c r="B320" t="s">
        <v>4857</v>
      </c>
      <c r="C320" t="s">
        <v>4858</v>
      </c>
      <c r="D320" t="s">
        <v>4859</v>
      </c>
      <c r="E320">
        <v>0.72977114026883749</v>
      </c>
      <c r="F320">
        <v>2.5455054228212224</v>
      </c>
      <c r="G320">
        <v>2.318495580383519</v>
      </c>
      <c r="H320">
        <v>2.1393194685441337</v>
      </c>
      <c r="I320">
        <v>4.4113891408053973</v>
      </c>
      <c r="J320">
        <v>4.4099708556695223</v>
      </c>
      <c r="K320">
        <v>5.377108948086649</v>
      </c>
      <c r="L320">
        <v>3.3782159343467835</v>
      </c>
      <c r="M320">
        <v>5.4176481313984155</v>
      </c>
    </row>
    <row r="321" spans="1:13">
      <c r="A321" t="s">
        <v>6557</v>
      </c>
      <c r="B321" t="s">
        <v>6558</v>
      </c>
      <c r="C321" t="s">
        <v>6559</v>
      </c>
      <c r="D321" t="s">
        <v>6560</v>
      </c>
      <c r="E321">
        <v>0</v>
      </c>
      <c r="F321">
        <v>0</v>
      </c>
      <c r="G321">
        <v>0</v>
      </c>
      <c r="H321">
        <v>2.4949970310828671</v>
      </c>
      <c r="I321">
        <v>0</v>
      </c>
      <c r="J321">
        <v>0.73445895775160153</v>
      </c>
      <c r="K321">
        <v>2.4457261812307922</v>
      </c>
      <c r="L321">
        <v>3.3434167133543502</v>
      </c>
      <c r="M321">
        <v>0</v>
      </c>
    </row>
    <row r="322" spans="1:13">
      <c r="A322" t="s">
        <v>4685</v>
      </c>
      <c r="B322" t="s">
        <v>4685</v>
      </c>
      <c r="C322" t="s">
        <v>4686</v>
      </c>
      <c r="D322" t="s">
        <v>4687</v>
      </c>
      <c r="E322">
        <v>8.1503204414615897</v>
      </c>
      <c r="F322">
        <v>7.4026961704296719</v>
      </c>
      <c r="G322">
        <v>7.8735623544688069</v>
      </c>
      <c r="H322">
        <v>21.622273923342522</v>
      </c>
      <c r="I322">
        <v>14.011718349113041</v>
      </c>
      <c r="J322">
        <v>19.665675823117944</v>
      </c>
      <c r="K322">
        <v>9.6085270700855112</v>
      </c>
      <c r="L322">
        <v>23.179914415308975</v>
      </c>
      <c r="M322">
        <v>14.948553258934885</v>
      </c>
    </row>
    <row r="323" spans="1:13">
      <c r="A323" t="s">
        <v>3239</v>
      </c>
      <c r="B323" t="s">
        <v>3239</v>
      </c>
      <c r="C323" t="s">
        <v>3240</v>
      </c>
      <c r="D323" t="s">
        <v>473</v>
      </c>
      <c r="E323">
        <v>119.55497689094689</v>
      </c>
      <c r="F323">
        <v>76.406054366539621</v>
      </c>
      <c r="G323">
        <v>28.621280020219356</v>
      </c>
      <c r="H323">
        <v>209.80795762418893</v>
      </c>
      <c r="I323">
        <v>120.12889705515413</v>
      </c>
      <c r="J323">
        <v>86.677904728886418</v>
      </c>
      <c r="K323">
        <v>110.60555772852346</v>
      </c>
      <c r="L323">
        <v>56.054868142808388</v>
      </c>
      <c r="M323">
        <v>59.245327545663152</v>
      </c>
    </row>
    <row r="324" spans="1:13">
      <c r="A324" t="s">
        <v>6866</v>
      </c>
      <c r="B324" t="s">
        <v>6867</v>
      </c>
      <c r="C324" t="s">
        <v>6868</v>
      </c>
      <c r="D324" t="s">
        <v>6869</v>
      </c>
      <c r="E324">
        <v>9.8797734470295815</v>
      </c>
      <c r="F324">
        <v>5.6825423936931774</v>
      </c>
      <c r="G324">
        <v>3.125990615560323</v>
      </c>
      <c r="H324">
        <v>16.445443925620967</v>
      </c>
      <c r="I324">
        <v>11.289637538745737</v>
      </c>
      <c r="J324">
        <v>6.3627244321505882</v>
      </c>
      <c r="K324">
        <v>12.579838806768143</v>
      </c>
      <c r="L324">
        <v>13.158295704135949</v>
      </c>
      <c r="M324">
        <v>5.4477337633192313</v>
      </c>
    </row>
    <row r="325" spans="1:13">
      <c r="A325" t="s">
        <v>3726</v>
      </c>
      <c r="B325" t="s">
        <v>3726</v>
      </c>
      <c r="C325" t="s">
        <v>3727</v>
      </c>
      <c r="D325" t="s">
        <v>3728</v>
      </c>
      <c r="E325">
        <v>3.3736296598788891</v>
      </c>
      <c r="F325">
        <v>3.8353381125118871</v>
      </c>
      <c r="G325">
        <v>2.1985805100026066</v>
      </c>
      <c r="H325">
        <v>5.8324307908858435</v>
      </c>
      <c r="I325">
        <v>6.4036723438063898</v>
      </c>
      <c r="J325">
        <v>4.5990146620193437</v>
      </c>
      <c r="K325">
        <v>8.3647866589579216</v>
      </c>
      <c r="L325">
        <v>4.0488566715364316</v>
      </c>
      <c r="M325">
        <v>2.4349332481393851</v>
      </c>
    </row>
    <row r="326" spans="1:13">
      <c r="A326" t="s">
        <v>2339</v>
      </c>
      <c r="B326" t="s">
        <v>2340</v>
      </c>
      <c r="C326" t="s">
        <v>2341</v>
      </c>
      <c r="D326" t="s">
        <v>2342</v>
      </c>
      <c r="E326">
        <v>0.16652983446551167</v>
      </c>
      <c r="F326">
        <v>0.61962961053924315</v>
      </c>
      <c r="G326">
        <v>0</v>
      </c>
      <c r="H326">
        <v>0.30043580563663708</v>
      </c>
      <c r="I326">
        <v>0</v>
      </c>
      <c r="J326">
        <v>0.24397267089938501</v>
      </c>
      <c r="K326">
        <v>0.14023529884120564</v>
      </c>
      <c r="L326">
        <v>0.85659258310537978</v>
      </c>
      <c r="M326">
        <v>0.15453709958717085</v>
      </c>
    </row>
    <row r="327" spans="1:13">
      <c r="A327" t="s">
        <v>2451</v>
      </c>
      <c r="B327" t="s">
        <v>2452</v>
      </c>
      <c r="C327" t="s">
        <v>2453</v>
      </c>
      <c r="D327" t="s">
        <v>2454</v>
      </c>
      <c r="E327">
        <v>1.5613393124583459</v>
      </c>
      <c r="F327">
        <v>0.56477947421411745</v>
      </c>
      <c r="G327">
        <v>8.4782022180259764E-2</v>
      </c>
      <c r="H327">
        <v>2.1646477048048496</v>
      </c>
      <c r="I327">
        <v>1.1854656716458356</v>
      </c>
      <c r="J327">
        <v>0.46593067191651294</v>
      </c>
      <c r="K327">
        <v>0.97390730658596947</v>
      </c>
      <c r="L327">
        <v>1.1005086648900413</v>
      </c>
      <c r="M327">
        <v>0.56345203716659509</v>
      </c>
    </row>
    <row r="328" spans="1:13">
      <c r="A328" t="s">
        <v>5965</v>
      </c>
      <c r="B328" t="s">
        <v>5966</v>
      </c>
      <c r="C328" t="s">
        <v>5967</v>
      </c>
      <c r="D328" t="s">
        <v>4845</v>
      </c>
      <c r="E328">
        <v>303.21543477574244</v>
      </c>
      <c r="F328">
        <v>156.03185289747859</v>
      </c>
      <c r="G328">
        <v>13.754981644863541</v>
      </c>
      <c r="H328">
        <v>949.16102991755417</v>
      </c>
      <c r="I328">
        <v>383.15744644809894</v>
      </c>
      <c r="J328">
        <v>111.55467521729803</v>
      </c>
      <c r="K328">
        <v>466.98590013226874</v>
      </c>
      <c r="L328">
        <v>443.04182039437433</v>
      </c>
      <c r="M328">
        <v>142.60768519365348</v>
      </c>
    </row>
    <row r="329" spans="1:13">
      <c r="A329" t="s">
        <v>6951</v>
      </c>
      <c r="B329" t="s">
        <v>6952</v>
      </c>
      <c r="C329" t="s">
        <v>6953</v>
      </c>
      <c r="D329" t="s">
        <v>6954</v>
      </c>
      <c r="E329">
        <v>11.071798788383115</v>
      </c>
      <c r="F329">
        <v>8.665263405886968</v>
      </c>
      <c r="G329">
        <v>6.0552527439667445</v>
      </c>
      <c r="H329">
        <v>17.509792412353015</v>
      </c>
      <c r="I329">
        <v>13.075350761389025</v>
      </c>
      <c r="J329">
        <v>12.289829448413938</v>
      </c>
      <c r="K329">
        <v>11.13052671797008</v>
      </c>
      <c r="L329">
        <v>11.389545452001316</v>
      </c>
      <c r="M329">
        <v>9.5048604519584412</v>
      </c>
    </row>
    <row r="330" spans="1:13">
      <c r="A330" t="s">
        <v>6713</v>
      </c>
      <c r="B330" t="s">
        <v>6714</v>
      </c>
      <c r="C330" t="s">
        <v>6715</v>
      </c>
      <c r="D330" t="s">
        <v>3554</v>
      </c>
      <c r="E330">
        <v>14.396317463657837</v>
      </c>
      <c r="F330">
        <v>10.244099622501276</v>
      </c>
      <c r="G330">
        <v>6.8554730391046554</v>
      </c>
      <c r="H330">
        <v>21.627568098389855</v>
      </c>
      <c r="I330">
        <v>15.030805824805059</v>
      </c>
      <c r="J330">
        <v>11.973908520176757</v>
      </c>
      <c r="K330">
        <v>16.032134092953033</v>
      </c>
      <c r="L330">
        <v>15.165104207596281</v>
      </c>
      <c r="M330">
        <v>16.407031263591961</v>
      </c>
    </row>
    <row r="331" spans="1:13">
      <c r="A331" t="s">
        <v>4434</v>
      </c>
      <c r="B331" t="s">
        <v>4434</v>
      </c>
      <c r="C331" t="s">
        <v>4435</v>
      </c>
      <c r="D331" t="s">
        <v>4436</v>
      </c>
      <c r="E331">
        <v>81.736565833289404</v>
      </c>
      <c r="F331">
        <v>34.325987295876494</v>
      </c>
      <c r="G331">
        <v>6.2609050052982536</v>
      </c>
      <c r="H331">
        <v>101.7862032172544</v>
      </c>
      <c r="I331">
        <v>62.522602116345858</v>
      </c>
      <c r="J331">
        <v>18.765319580191573</v>
      </c>
      <c r="K331">
        <v>134.57580243746409</v>
      </c>
      <c r="L331">
        <v>224.32405254680546</v>
      </c>
      <c r="M331">
        <v>56.886835204725529</v>
      </c>
    </row>
    <row r="332" spans="1:13">
      <c r="A332" t="s">
        <v>4970</v>
      </c>
      <c r="B332" t="s">
        <v>4970</v>
      </c>
      <c r="C332" t="s">
        <v>4971</v>
      </c>
      <c r="D332" t="s">
        <v>4972</v>
      </c>
      <c r="E332">
        <v>0.34382256502818137</v>
      </c>
      <c r="F332">
        <v>0.2398649820912741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1.4357572373154175</v>
      </c>
    </row>
    <row r="333" spans="1:13">
      <c r="A333" t="s">
        <v>4208</v>
      </c>
      <c r="B333" t="s">
        <v>4208</v>
      </c>
      <c r="C333" t="s">
        <v>4209</v>
      </c>
      <c r="D333" t="s">
        <v>4207</v>
      </c>
      <c r="E333">
        <v>2795.0306506469119</v>
      </c>
      <c r="F333">
        <v>2671.9990043355015</v>
      </c>
      <c r="G333">
        <v>2068.7482482265391</v>
      </c>
      <c r="H333">
        <v>3967.3297311664819</v>
      </c>
      <c r="I333">
        <v>3372.2736671511675</v>
      </c>
      <c r="J333">
        <v>2971.9636451753722</v>
      </c>
      <c r="K333">
        <v>14769.744873409934</v>
      </c>
      <c r="L333">
        <v>21300.92235892552</v>
      </c>
      <c r="M333">
        <v>7677.7832178226727</v>
      </c>
    </row>
    <row r="334" spans="1:13">
      <c r="A334" t="s">
        <v>4437</v>
      </c>
      <c r="B334" t="s">
        <v>4437</v>
      </c>
      <c r="C334" t="s">
        <v>4438</v>
      </c>
      <c r="D334" t="s">
        <v>4439</v>
      </c>
      <c r="E334">
        <v>291.89843184499694</v>
      </c>
      <c r="F334">
        <v>132.99566524603375</v>
      </c>
      <c r="G334">
        <v>13.415132928559988</v>
      </c>
      <c r="H334">
        <v>313.30722435559017</v>
      </c>
      <c r="I334">
        <v>195.15601959595861</v>
      </c>
      <c r="J334">
        <v>61.670571467063894</v>
      </c>
      <c r="K334">
        <v>220.81600153176998</v>
      </c>
      <c r="L334">
        <v>419.12667133724955</v>
      </c>
      <c r="M334">
        <v>122.35754582341929</v>
      </c>
    </row>
    <row r="335" spans="1:13">
      <c r="A335" t="s">
        <v>5136</v>
      </c>
      <c r="B335" t="s">
        <v>5136</v>
      </c>
      <c r="C335" t="s">
        <v>5137</v>
      </c>
      <c r="D335" t="s">
        <v>2903</v>
      </c>
      <c r="E335">
        <v>0.5340962425045932</v>
      </c>
      <c r="F335">
        <v>0.41399428968018881</v>
      </c>
      <c r="G335">
        <v>0.7831537048824796</v>
      </c>
      <c r="H335">
        <v>0.80292294667569419</v>
      </c>
      <c r="I335">
        <v>0.56148784946278152</v>
      </c>
      <c r="J335">
        <v>0.97803549389708122</v>
      </c>
      <c r="K335">
        <v>0.82454631407986301</v>
      </c>
      <c r="L335">
        <v>0.915706884652424</v>
      </c>
      <c r="M335">
        <v>0.86734462843488336</v>
      </c>
    </row>
    <row r="336" spans="1:13">
      <c r="A336" t="s">
        <v>2281</v>
      </c>
      <c r="B336" t="s">
        <v>2282</v>
      </c>
      <c r="C336" t="s">
        <v>2283</v>
      </c>
      <c r="D336" t="s">
        <v>2284</v>
      </c>
      <c r="E336">
        <v>47.890339675449994</v>
      </c>
      <c r="F336">
        <v>38.777914546914126</v>
      </c>
      <c r="G336">
        <v>32.757536665539632</v>
      </c>
      <c r="H336">
        <v>67.23498899391042</v>
      </c>
      <c r="I336">
        <v>43.411667728057012</v>
      </c>
      <c r="J336">
        <v>18.554002346503129</v>
      </c>
      <c r="K336">
        <v>38.661138100360937</v>
      </c>
      <c r="L336">
        <v>39.900361486845433</v>
      </c>
      <c r="M336">
        <v>16.894856283182722</v>
      </c>
    </row>
    <row r="337" spans="1:13">
      <c r="A337" t="s">
        <v>4486</v>
      </c>
      <c r="B337" t="s">
        <v>4486</v>
      </c>
      <c r="C337" t="s">
        <v>4487</v>
      </c>
      <c r="D337" t="s">
        <v>4488</v>
      </c>
      <c r="E337">
        <v>198.00668579622931</v>
      </c>
      <c r="F337">
        <v>223.41249928844647</v>
      </c>
      <c r="G337">
        <v>228.38903620298942</v>
      </c>
      <c r="H337">
        <v>252.48029739681769</v>
      </c>
      <c r="I337">
        <v>308.47531142160511</v>
      </c>
      <c r="J337">
        <v>275.07289491016826</v>
      </c>
      <c r="K337">
        <v>238.64018057460203</v>
      </c>
      <c r="L337">
        <v>201.16154369504454</v>
      </c>
      <c r="M337">
        <v>300.60346532331732</v>
      </c>
    </row>
    <row r="338" spans="1:13">
      <c r="A338" t="s">
        <v>5138</v>
      </c>
      <c r="B338" t="s">
        <v>5138</v>
      </c>
      <c r="C338" t="s">
        <v>5139</v>
      </c>
      <c r="D338" t="s">
        <v>5140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3">
      <c r="A339" t="s">
        <v>6947</v>
      </c>
      <c r="B339" t="s">
        <v>6948</v>
      </c>
      <c r="C339" t="s">
        <v>6949</v>
      </c>
      <c r="D339" t="s">
        <v>6950</v>
      </c>
      <c r="E339">
        <v>10.728456885417524</v>
      </c>
      <c r="F339">
        <v>11.480432338948702</v>
      </c>
      <c r="G339">
        <v>11.322827061476392</v>
      </c>
      <c r="H339">
        <v>14.301476795461797</v>
      </c>
      <c r="I339">
        <v>12.676033494321862</v>
      </c>
      <c r="J339">
        <v>15.299476951375036</v>
      </c>
      <c r="K339">
        <v>12.312142571055515</v>
      </c>
      <c r="L339">
        <v>12.306018663430859</v>
      </c>
      <c r="M339">
        <v>16.211035722892387</v>
      </c>
    </row>
    <row r="340" spans="1:13">
      <c r="A340" t="s">
        <v>5354</v>
      </c>
      <c r="B340" t="s">
        <v>5354</v>
      </c>
      <c r="C340" t="s">
        <v>5355</v>
      </c>
      <c r="D340" t="s">
        <v>5356</v>
      </c>
      <c r="E340">
        <v>6.9831548794871257</v>
      </c>
      <c r="F340">
        <v>0</v>
      </c>
      <c r="G340">
        <v>2.6005103901028011</v>
      </c>
      <c r="H340">
        <v>21.745829774226326</v>
      </c>
      <c r="I340">
        <v>0</v>
      </c>
      <c r="J340">
        <v>2.6792926377194215</v>
      </c>
      <c r="K340">
        <v>14.840972057998897</v>
      </c>
      <c r="L340">
        <v>9.2360090793984693</v>
      </c>
      <c r="M340">
        <v>20.057641248255944</v>
      </c>
    </row>
    <row r="341" spans="1:13">
      <c r="A341" t="s">
        <v>5624</v>
      </c>
      <c r="B341" t="s">
        <v>5625</v>
      </c>
      <c r="C341" t="s">
        <v>5626</v>
      </c>
      <c r="D341" t="s">
        <v>5627</v>
      </c>
      <c r="E341">
        <v>4.5952955826146065</v>
      </c>
      <c r="F341">
        <v>10.664701224039083</v>
      </c>
      <c r="G341">
        <v>7.7833462948172336</v>
      </c>
      <c r="H341">
        <v>9.3158724357767895</v>
      </c>
      <c r="I341">
        <v>13.15362971759046</v>
      </c>
      <c r="J341">
        <v>7.0651766497479178</v>
      </c>
      <c r="K341">
        <v>8.1989823113254623</v>
      </c>
      <c r="L341">
        <v>5.9908749597302124</v>
      </c>
      <c r="M341">
        <v>3.4198827742055036</v>
      </c>
    </row>
    <row r="342" spans="1:13">
      <c r="A342" t="s">
        <v>6355</v>
      </c>
      <c r="B342" t="s">
        <v>6356</v>
      </c>
      <c r="C342" t="s">
        <v>6357</v>
      </c>
      <c r="D342" t="s">
        <v>6358</v>
      </c>
      <c r="E342">
        <v>15.429446970527557</v>
      </c>
      <c r="F342">
        <v>12.318630058438451</v>
      </c>
      <c r="G342">
        <v>7.9185541374148922</v>
      </c>
      <c r="H342">
        <v>18.092530370854217</v>
      </c>
      <c r="I342">
        <v>13.111781057225961</v>
      </c>
      <c r="J342">
        <v>10.454112730507825</v>
      </c>
      <c r="K342">
        <v>15.48314745229683</v>
      </c>
      <c r="L342">
        <v>10.44923299004251</v>
      </c>
      <c r="M342">
        <v>5.0113245195257017</v>
      </c>
    </row>
    <row r="343" spans="1:13">
      <c r="A343" t="s">
        <v>4321</v>
      </c>
      <c r="B343" t="s">
        <v>4321</v>
      </c>
      <c r="C343" t="s">
        <v>4322</v>
      </c>
      <c r="D343" t="s">
        <v>4323</v>
      </c>
      <c r="E343">
        <v>60.527493196551816</v>
      </c>
      <c r="F343">
        <v>49.206714468873336</v>
      </c>
      <c r="G343">
        <v>45.059554930166904</v>
      </c>
      <c r="H343">
        <v>65.397625976873002</v>
      </c>
      <c r="I343">
        <v>60.721804500583303</v>
      </c>
      <c r="J343">
        <v>55.237862419344701</v>
      </c>
      <c r="K343">
        <v>71.613577596658189</v>
      </c>
      <c r="L343">
        <v>115.92887455697681</v>
      </c>
      <c r="M343">
        <v>88.746573368547914</v>
      </c>
    </row>
    <row r="344" spans="1:13">
      <c r="A344" t="s">
        <v>6655</v>
      </c>
      <c r="B344" t="s">
        <v>6656</v>
      </c>
      <c r="C344" t="s">
        <v>6657</v>
      </c>
      <c r="D344" t="s">
        <v>6658</v>
      </c>
      <c r="E344">
        <v>2.6324045133982099</v>
      </c>
      <c r="F344">
        <v>1.0819167548149522</v>
      </c>
      <c r="G344">
        <v>0.17953510478211598</v>
      </c>
      <c r="H344">
        <v>3.3131493963402687</v>
      </c>
      <c r="I344">
        <v>1.2228089608262729</v>
      </c>
      <c r="J344">
        <v>1.0761938342673125</v>
      </c>
      <c r="K344">
        <v>1.0310227903691473</v>
      </c>
      <c r="L344">
        <v>1.8262926739308285</v>
      </c>
      <c r="M344">
        <v>0.96575555707866545</v>
      </c>
    </row>
    <row r="345" spans="1:13">
      <c r="A345" t="s">
        <v>2776</v>
      </c>
      <c r="B345" t="s">
        <v>2776</v>
      </c>
      <c r="C345" t="s">
        <v>2777</v>
      </c>
      <c r="D345" t="s">
        <v>2519</v>
      </c>
      <c r="E345">
        <v>2.9935179807649646</v>
      </c>
      <c r="F345">
        <v>2.22755241873082</v>
      </c>
      <c r="G345">
        <v>3.0726096977336863</v>
      </c>
      <c r="H345">
        <v>3.6451989598516366</v>
      </c>
      <c r="I345">
        <v>2.5176346010842554</v>
      </c>
      <c r="J345">
        <v>3.6179361796878777</v>
      </c>
      <c r="K345">
        <v>2.1426680572356682</v>
      </c>
      <c r="L345">
        <v>3.5413423999374043</v>
      </c>
      <c r="M345">
        <v>6.944740190292725</v>
      </c>
    </row>
    <row r="346" spans="1:13">
      <c r="A346" t="s">
        <v>4401</v>
      </c>
      <c r="B346" t="s">
        <v>4401</v>
      </c>
      <c r="C346" t="s">
        <v>4402</v>
      </c>
      <c r="D346" t="s">
        <v>4403</v>
      </c>
      <c r="E346">
        <v>58.856504357363157</v>
      </c>
      <c r="F346">
        <v>43.396034236298142</v>
      </c>
      <c r="G346">
        <v>39.793240416929493</v>
      </c>
      <c r="H346">
        <v>84.534573504372474</v>
      </c>
      <c r="I346">
        <v>73.624798003328394</v>
      </c>
      <c r="J346">
        <v>70.074386159238458</v>
      </c>
      <c r="K346">
        <v>106.37691180862443</v>
      </c>
      <c r="L346">
        <v>96.619826527112195</v>
      </c>
      <c r="M346">
        <v>40.72494104285915</v>
      </c>
    </row>
    <row r="347" spans="1:13">
      <c r="A347" t="s">
        <v>5776</v>
      </c>
      <c r="B347" t="s">
        <v>5777</v>
      </c>
      <c r="C347" t="s">
        <v>5778</v>
      </c>
      <c r="D347" t="s">
        <v>5779</v>
      </c>
      <c r="E347">
        <v>18.864762408824514</v>
      </c>
      <c r="F347">
        <v>15.290458985733986</v>
      </c>
      <c r="G347">
        <v>11.1082406767908</v>
      </c>
      <c r="H347">
        <v>20.410242379381966</v>
      </c>
      <c r="I347">
        <v>17.021387438840922</v>
      </c>
      <c r="J347">
        <v>13.074549070633353</v>
      </c>
      <c r="K347">
        <v>17.636842225495172</v>
      </c>
      <c r="L347">
        <v>19.737233478940773</v>
      </c>
      <c r="M347">
        <v>14.795047331998365</v>
      </c>
    </row>
    <row r="348" spans="1:13">
      <c r="A348" t="s">
        <v>2251</v>
      </c>
      <c r="B348" t="s">
        <v>2252</v>
      </c>
      <c r="C348" t="s">
        <v>2253</v>
      </c>
      <c r="D348" t="s">
        <v>2254</v>
      </c>
      <c r="E348">
        <v>99.054533872560995</v>
      </c>
      <c r="F348">
        <v>95.412183733452352</v>
      </c>
      <c r="G348">
        <v>90.374802669830956</v>
      </c>
      <c r="H348">
        <v>111.88229418557948</v>
      </c>
      <c r="I348">
        <v>102.74617316076838</v>
      </c>
      <c r="J348">
        <v>102.22242722234876</v>
      </c>
      <c r="K348">
        <v>89.99226390582875</v>
      </c>
      <c r="L348">
        <v>99.406451840432709</v>
      </c>
      <c r="M348">
        <v>88.14075533000225</v>
      </c>
    </row>
    <row r="349" spans="1:13">
      <c r="A349" t="s">
        <v>2444</v>
      </c>
      <c r="B349" t="s">
        <v>2445</v>
      </c>
      <c r="C349" t="s">
        <v>2446</v>
      </c>
      <c r="D349" t="s">
        <v>2447</v>
      </c>
      <c r="E349">
        <v>74.795016760299077</v>
      </c>
      <c r="F349">
        <v>58.567260700095133</v>
      </c>
      <c r="G349">
        <v>53.479505479384684</v>
      </c>
      <c r="H349">
        <v>78.701860030789419</v>
      </c>
      <c r="I349">
        <v>62.691555260396882</v>
      </c>
      <c r="J349">
        <v>62.036304815176585</v>
      </c>
      <c r="K349">
        <v>65.789087327059775</v>
      </c>
      <c r="L349">
        <v>82.802805833193659</v>
      </c>
      <c r="M349">
        <v>58.698454243351556</v>
      </c>
    </row>
    <row r="350" spans="1:13">
      <c r="A350" t="s">
        <v>4275</v>
      </c>
      <c r="B350" t="s">
        <v>4275</v>
      </c>
      <c r="C350" t="s">
        <v>4276</v>
      </c>
      <c r="D350" t="s">
        <v>3776</v>
      </c>
      <c r="E350">
        <v>11100.460109712974</v>
      </c>
      <c r="F350">
        <v>12407.404757714807</v>
      </c>
      <c r="G350">
        <v>14922.109993923614</v>
      </c>
      <c r="H350">
        <v>12357.213311899459</v>
      </c>
      <c r="I350">
        <v>13012.729581406362</v>
      </c>
      <c r="J350">
        <v>16205.640631123664</v>
      </c>
      <c r="K350">
        <v>11216.956226930894</v>
      </c>
      <c r="L350">
        <v>10606.035275476814</v>
      </c>
      <c r="M350">
        <v>12190.133214311716</v>
      </c>
    </row>
    <row r="351" spans="1:13">
      <c r="A351" t="s">
        <v>5872</v>
      </c>
      <c r="B351" t="s">
        <v>5873</v>
      </c>
      <c r="C351" t="s">
        <v>5874</v>
      </c>
      <c r="D351" t="s">
        <v>5875</v>
      </c>
      <c r="E351">
        <v>119.54108376513942</v>
      </c>
      <c r="F351">
        <v>125.79959586512992</v>
      </c>
      <c r="G351">
        <v>111.70357349886324</v>
      </c>
      <c r="H351">
        <v>124.6163407737283</v>
      </c>
      <c r="I351">
        <v>127.86548513102474</v>
      </c>
      <c r="J351">
        <v>121.58835788287345</v>
      </c>
      <c r="K351">
        <v>110.04994127069162</v>
      </c>
      <c r="L351">
        <v>92.638350902967957</v>
      </c>
      <c r="M351">
        <v>79.389000851197693</v>
      </c>
    </row>
    <row r="352" spans="1:13">
      <c r="A352" t="s">
        <v>5765</v>
      </c>
      <c r="B352" t="s">
        <v>5766</v>
      </c>
      <c r="C352" t="s">
        <v>5767</v>
      </c>
      <c r="D352" t="s">
        <v>5768</v>
      </c>
      <c r="E352">
        <v>22.920914790213793</v>
      </c>
      <c r="F352">
        <v>21.077767097635874</v>
      </c>
      <c r="G352">
        <v>18.586959875090447</v>
      </c>
      <c r="H352">
        <v>22.554131355226307</v>
      </c>
      <c r="I352">
        <v>20.879012911377462</v>
      </c>
      <c r="J352">
        <v>19.126202162745763</v>
      </c>
      <c r="K352">
        <v>22.152602083677252</v>
      </c>
      <c r="L352">
        <v>18.353887000006342</v>
      </c>
      <c r="M352">
        <v>14.925206874334121</v>
      </c>
    </row>
    <row r="353" spans="1:13">
      <c r="A353" t="s">
        <v>6030</v>
      </c>
      <c r="B353" t="s">
        <v>6031</v>
      </c>
      <c r="C353" t="s">
        <v>6032</v>
      </c>
      <c r="D353" t="s">
        <v>6033</v>
      </c>
      <c r="E353">
        <v>17.247171581439428</v>
      </c>
      <c r="F353">
        <v>16.042570561313038</v>
      </c>
      <c r="G353">
        <v>7.145903339793974</v>
      </c>
      <c r="H353">
        <v>9.8904890747423959</v>
      </c>
      <c r="I353">
        <v>13.568761861657659</v>
      </c>
      <c r="J353">
        <v>10.123283354343872</v>
      </c>
      <c r="K353">
        <v>21.737193630725987</v>
      </c>
      <c r="L353">
        <v>17.037157817790252</v>
      </c>
      <c r="M353">
        <v>16.216849655907396</v>
      </c>
    </row>
    <row r="354" spans="1:13">
      <c r="A354" t="s">
        <v>4627</v>
      </c>
      <c r="B354" t="s">
        <v>4627</v>
      </c>
      <c r="C354" t="s">
        <v>4628</v>
      </c>
      <c r="D354" t="s">
        <v>4629</v>
      </c>
      <c r="E354">
        <v>5.6058544341825467</v>
      </c>
      <c r="F354">
        <v>6.5179031625383113</v>
      </c>
      <c r="G354">
        <v>4.7949722303604414</v>
      </c>
      <c r="H354">
        <v>5.056469759396772</v>
      </c>
      <c r="I354">
        <v>5.8933557343773213</v>
      </c>
      <c r="J354">
        <v>4.6194410038440701</v>
      </c>
      <c r="K354">
        <v>2.9503662548137313</v>
      </c>
      <c r="L354">
        <v>3.6042096180584191</v>
      </c>
      <c r="M354">
        <v>5.852325348977411</v>
      </c>
    </row>
    <row r="355" spans="1:13">
      <c r="A355" t="s">
        <v>4916</v>
      </c>
      <c r="B355" t="s">
        <v>4916</v>
      </c>
      <c r="C355" t="s">
        <v>4917</v>
      </c>
      <c r="D355" t="s">
        <v>4918</v>
      </c>
      <c r="E355">
        <v>6.9324613133254402</v>
      </c>
      <c r="F355">
        <v>6.8873595303490207</v>
      </c>
      <c r="G355">
        <v>5.814322968893717</v>
      </c>
      <c r="H355">
        <v>6.1800735797001716</v>
      </c>
      <c r="I355">
        <v>6.1820379286779135</v>
      </c>
      <c r="J355">
        <v>5.4730471109434724</v>
      </c>
      <c r="K355">
        <v>7.3823017089630509</v>
      </c>
      <c r="L355">
        <v>5.716230847127596</v>
      </c>
      <c r="M355">
        <v>3.5920333096215851</v>
      </c>
    </row>
    <row r="356" spans="1:13">
      <c r="A356" t="s">
        <v>6384</v>
      </c>
      <c r="B356" t="s">
        <v>6385</v>
      </c>
      <c r="C356" t="s">
        <v>6386</v>
      </c>
      <c r="D356" t="s">
        <v>6387</v>
      </c>
      <c r="E356">
        <v>39.602247220210124</v>
      </c>
      <c r="F356">
        <v>34.683521520281701</v>
      </c>
      <c r="G356">
        <v>30.417303198737862</v>
      </c>
      <c r="H356">
        <v>34.329416603023638</v>
      </c>
      <c r="I356">
        <v>31.360136135031041</v>
      </c>
      <c r="J356">
        <v>28.63108351607767</v>
      </c>
      <c r="K356">
        <v>42.226765780328535</v>
      </c>
      <c r="L356">
        <v>55.02380916059699</v>
      </c>
      <c r="M356">
        <v>39.255375414962238</v>
      </c>
    </row>
    <row r="357" spans="1:13">
      <c r="A357" t="s">
        <v>5687</v>
      </c>
      <c r="B357" t="s">
        <v>5688</v>
      </c>
      <c r="C357" t="s">
        <v>5689</v>
      </c>
      <c r="D357" t="s">
        <v>5690</v>
      </c>
      <c r="E357">
        <v>80.495968217501684</v>
      </c>
      <c r="F357">
        <v>89.324099417016654</v>
      </c>
      <c r="G357">
        <v>69.608911620516452</v>
      </c>
      <c r="H357">
        <v>69.814621387301045</v>
      </c>
      <c r="I357">
        <v>75.208663348643498</v>
      </c>
      <c r="J357">
        <v>62.808675833011627</v>
      </c>
      <c r="K357">
        <v>71.508565754120085</v>
      </c>
      <c r="L357">
        <v>72.796572317200642</v>
      </c>
      <c r="M357">
        <v>55.048640570114785</v>
      </c>
    </row>
    <row r="358" spans="1:13">
      <c r="A358" t="s">
        <v>5724</v>
      </c>
      <c r="B358" t="s">
        <v>5725</v>
      </c>
      <c r="C358" t="s">
        <v>5726</v>
      </c>
      <c r="D358" t="s">
        <v>5727</v>
      </c>
      <c r="E358">
        <v>0</v>
      </c>
      <c r="F358">
        <v>0</v>
      </c>
      <c r="G358">
        <v>1.3451677472791685</v>
      </c>
      <c r="H358">
        <v>1.292928722767466</v>
      </c>
      <c r="I358">
        <v>0</v>
      </c>
      <c r="J358">
        <v>0</v>
      </c>
      <c r="K358">
        <v>0.91735340236735829</v>
      </c>
      <c r="L358">
        <v>0</v>
      </c>
      <c r="M358">
        <v>0</v>
      </c>
    </row>
    <row r="359" spans="1:13">
      <c r="A359" t="s">
        <v>6893</v>
      </c>
      <c r="B359" t="s">
        <v>6894</v>
      </c>
      <c r="C359" t="s">
        <v>6895</v>
      </c>
      <c r="D359" t="s">
        <v>6896</v>
      </c>
      <c r="E359">
        <v>73.027786778228815</v>
      </c>
      <c r="F359">
        <v>74.240061547760192</v>
      </c>
      <c r="G359">
        <v>65.185159600124763</v>
      </c>
      <c r="H359">
        <v>61.740885681105091</v>
      </c>
      <c r="I359">
        <v>60.866247276182293</v>
      </c>
      <c r="J359">
        <v>59.449920655427981</v>
      </c>
      <c r="K359">
        <v>61.984645219778422</v>
      </c>
      <c r="L359">
        <v>69.839596675783227</v>
      </c>
      <c r="M359">
        <v>51.07375386756673</v>
      </c>
    </row>
    <row r="360" spans="1:13">
      <c r="A360" t="s">
        <v>5935</v>
      </c>
      <c r="B360" t="s">
        <v>5936</v>
      </c>
      <c r="C360" t="s">
        <v>1879</v>
      </c>
      <c r="D360" t="s">
        <v>5937</v>
      </c>
      <c r="E360">
        <v>436.74450953496478</v>
      </c>
      <c r="F360">
        <v>434.79022446894322</v>
      </c>
      <c r="G360">
        <v>377.36859566885863</v>
      </c>
      <c r="H360">
        <v>384.5953862642636</v>
      </c>
      <c r="I360">
        <v>365.83437366248097</v>
      </c>
      <c r="J360">
        <v>317.76220402386434</v>
      </c>
      <c r="K360">
        <v>425.46194515661483</v>
      </c>
      <c r="L360">
        <v>416.32112668302545</v>
      </c>
      <c r="M360">
        <v>379.29951855107845</v>
      </c>
    </row>
    <row r="361" spans="1:13">
      <c r="A361" t="s">
        <v>6889</v>
      </c>
      <c r="B361" t="s">
        <v>6890</v>
      </c>
      <c r="C361" t="s">
        <v>6891</v>
      </c>
      <c r="D361" t="s">
        <v>6892</v>
      </c>
      <c r="E361">
        <v>230.18559382346879</v>
      </c>
      <c r="F361">
        <v>221.38335127847012</v>
      </c>
      <c r="G361">
        <v>194.84239416822055</v>
      </c>
      <c r="H361">
        <v>186.50527568547864</v>
      </c>
      <c r="I361">
        <v>186.62584954951677</v>
      </c>
      <c r="J361">
        <v>176.19911395388013</v>
      </c>
      <c r="K361">
        <v>210.16329915943459</v>
      </c>
      <c r="L361">
        <v>212.17939193628612</v>
      </c>
      <c r="M361">
        <v>159.19486973715263</v>
      </c>
    </row>
    <row r="362" spans="1:13">
      <c r="A362" t="s">
        <v>6583</v>
      </c>
      <c r="B362" t="s">
        <v>6584</v>
      </c>
      <c r="C362" t="s">
        <v>1044</v>
      </c>
      <c r="D362" t="s">
        <v>6585</v>
      </c>
      <c r="E362">
        <v>236.84598431581611</v>
      </c>
      <c r="F362">
        <v>233.7287048630304</v>
      </c>
      <c r="G362">
        <v>204.79779495539913</v>
      </c>
      <c r="H362">
        <v>154.92450762994375</v>
      </c>
      <c r="I362">
        <v>161.42156895157768</v>
      </c>
      <c r="J362">
        <v>145.87826884533604</v>
      </c>
      <c r="K362">
        <v>159.18457999427014</v>
      </c>
      <c r="L362">
        <v>213.54299812257938</v>
      </c>
      <c r="M362">
        <v>127.99490646359961</v>
      </c>
    </row>
    <row r="363" spans="1:13">
      <c r="A363" t="s">
        <v>6140</v>
      </c>
      <c r="B363" t="s">
        <v>6141</v>
      </c>
      <c r="C363" t="s">
        <v>6142</v>
      </c>
      <c r="D363" t="s">
        <v>6143</v>
      </c>
      <c r="E363">
        <v>46.52077553550167</v>
      </c>
      <c r="F363">
        <v>47.238782790055133</v>
      </c>
      <c r="G363">
        <v>45.167259857283618</v>
      </c>
      <c r="H363">
        <v>41.89040655986782</v>
      </c>
      <c r="I363">
        <v>39.523868384541785</v>
      </c>
      <c r="J363">
        <v>40.960004451470496</v>
      </c>
      <c r="K363">
        <v>40.570988064575822</v>
      </c>
      <c r="L363">
        <v>34.693469541511988</v>
      </c>
      <c r="M363">
        <v>39.944986308281869</v>
      </c>
    </row>
    <row r="364" spans="1:13">
      <c r="A364" t="s">
        <v>2581</v>
      </c>
      <c r="B364" t="s">
        <v>2581</v>
      </c>
      <c r="C364" t="s">
        <v>2582</v>
      </c>
      <c r="D364" t="s">
        <v>2583</v>
      </c>
      <c r="E364">
        <v>17.311023016217849</v>
      </c>
      <c r="F364">
        <v>17.635482623509485</v>
      </c>
      <c r="G364">
        <v>14.50481423088157</v>
      </c>
      <c r="H364">
        <v>14.994885604921892</v>
      </c>
      <c r="I364">
        <v>14.2990842023139</v>
      </c>
      <c r="J364">
        <v>12.579323554347786</v>
      </c>
      <c r="K364">
        <v>18.39515328984097</v>
      </c>
      <c r="L364">
        <v>13.567868609155834</v>
      </c>
      <c r="M364">
        <v>17.721525824568811</v>
      </c>
    </row>
    <row r="365" spans="1:13">
      <c r="A365" t="s">
        <v>3632</v>
      </c>
      <c r="B365" t="s">
        <v>3632</v>
      </c>
      <c r="C365" t="s">
        <v>3633</v>
      </c>
      <c r="D365" t="s">
        <v>3634</v>
      </c>
      <c r="E365">
        <v>6.8706188798908796</v>
      </c>
      <c r="F365">
        <v>13.740115789414105</v>
      </c>
      <c r="G365">
        <v>12.257303904030545</v>
      </c>
      <c r="H365">
        <v>17.04253325868148</v>
      </c>
      <c r="I365">
        <v>12.279074098576711</v>
      </c>
      <c r="J365">
        <v>10.190980535590295</v>
      </c>
      <c r="K365">
        <v>16.633659451463753</v>
      </c>
      <c r="L365">
        <v>12.545339637754644</v>
      </c>
      <c r="M365">
        <v>10.519956055542114</v>
      </c>
    </row>
    <row r="366" spans="1:13">
      <c r="A366" t="s">
        <v>2216</v>
      </c>
      <c r="B366" t="s">
        <v>2217</v>
      </c>
      <c r="C366" t="s">
        <v>1252</v>
      </c>
      <c r="D366" t="s">
        <v>2218</v>
      </c>
      <c r="E366">
        <v>3436.3235844013352</v>
      </c>
      <c r="F366">
        <v>3431.3273823741547</v>
      </c>
      <c r="G366">
        <v>2747.9332710214958</v>
      </c>
      <c r="H366">
        <v>2741.7237372540189</v>
      </c>
      <c r="I366">
        <v>2747.5715291953206</v>
      </c>
      <c r="J366">
        <v>2359.5674933079358</v>
      </c>
      <c r="K366">
        <v>2835.5764230935843</v>
      </c>
      <c r="L366">
        <v>3080.3922324294376</v>
      </c>
      <c r="M366">
        <v>1602.6298083235547</v>
      </c>
    </row>
    <row r="367" spans="1:13">
      <c r="A367" t="s">
        <v>4060</v>
      </c>
      <c r="B367" t="s">
        <v>4060</v>
      </c>
      <c r="C367" t="s">
        <v>1248</v>
      </c>
      <c r="D367" t="s">
        <v>4061</v>
      </c>
      <c r="E367">
        <v>289.91851321887384</v>
      </c>
      <c r="F367">
        <v>268.76338503259342</v>
      </c>
      <c r="G367">
        <v>203.13404345307953</v>
      </c>
      <c r="H367">
        <v>234.890830965644</v>
      </c>
      <c r="I367">
        <v>198.70431086009617</v>
      </c>
      <c r="J367">
        <v>181.67261383664351</v>
      </c>
      <c r="K367">
        <v>226.20285713907262</v>
      </c>
      <c r="L367">
        <v>221.9251819201622</v>
      </c>
      <c r="M367">
        <v>180.82098786914131</v>
      </c>
    </row>
    <row r="368" spans="1:13">
      <c r="A368" t="s">
        <v>5551</v>
      </c>
      <c r="B368" t="s">
        <v>5552</v>
      </c>
      <c r="C368" t="s">
        <v>1376</v>
      </c>
      <c r="D368" t="s">
        <v>5553</v>
      </c>
      <c r="E368">
        <v>388.60313227933108</v>
      </c>
      <c r="F368">
        <v>394.20622631186723</v>
      </c>
      <c r="G368">
        <v>388.63174181644803</v>
      </c>
      <c r="H368">
        <v>293.63281741486026</v>
      </c>
      <c r="I368">
        <v>315.5538141274148</v>
      </c>
      <c r="J368">
        <v>326.82986491356394</v>
      </c>
      <c r="K368">
        <v>389.77056616136605</v>
      </c>
      <c r="L368">
        <v>399.37166401856939</v>
      </c>
      <c r="M368">
        <v>320.44157409663865</v>
      </c>
    </row>
    <row r="369" spans="1:13">
      <c r="A369" t="s">
        <v>7006</v>
      </c>
      <c r="B369" t="s">
        <v>7007</v>
      </c>
      <c r="C369" t="s">
        <v>1761</v>
      </c>
      <c r="D369" t="s">
        <v>7008</v>
      </c>
      <c r="E369">
        <v>236.17652919945755</v>
      </c>
      <c r="F369">
        <v>230.18641903617601</v>
      </c>
      <c r="G369">
        <v>192.9107220705246</v>
      </c>
      <c r="H369">
        <v>182.31233502111982</v>
      </c>
      <c r="I369">
        <v>174.2635710229176</v>
      </c>
      <c r="J369">
        <v>161.18984385712329</v>
      </c>
      <c r="K369">
        <v>185.01644258530644</v>
      </c>
      <c r="L369">
        <v>219.80746269170331</v>
      </c>
      <c r="M369">
        <v>144.63185634915686</v>
      </c>
    </row>
    <row r="370" spans="1:13">
      <c r="A370" t="s">
        <v>2205</v>
      </c>
      <c r="B370" t="s">
        <v>2206</v>
      </c>
      <c r="C370" t="s">
        <v>1868</v>
      </c>
      <c r="D370" t="s">
        <v>2207</v>
      </c>
      <c r="E370">
        <v>1052.496851433822</v>
      </c>
      <c r="F370">
        <v>1065.5037587218546</v>
      </c>
      <c r="G370">
        <v>877.01524493842282</v>
      </c>
      <c r="H370">
        <v>760.76152007768405</v>
      </c>
      <c r="I370">
        <v>868.07501598462909</v>
      </c>
      <c r="J370">
        <v>707.70997920538628</v>
      </c>
      <c r="K370">
        <v>862.24893116291105</v>
      </c>
      <c r="L370">
        <v>761.18664941097074</v>
      </c>
      <c r="M370">
        <v>502.95656095285699</v>
      </c>
    </row>
    <row r="371" spans="1:13">
      <c r="A371" t="s">
        <v>6877</v>
      </c>
      <c r="B371" t="s">
        <v>6878</v>
      </c>
      <c r="C371" t="s">
        <v>6879</v>
      </c>
      <c r="D371" t="s">
        <v>6880</v>
      </c>
      <c r="E371">
        <v>13.961346604824607</v>
      </c>
      <c r="F371">
        <v>16.734843760147953</v>
      </c>
      <c r="G371">
        <v>10.974541982196548</v>
      </c>
      <c r="H371">
        <v>11.165023047797529</v>
      </c>
      <c r="I371">
        <v>11.953731769263552</v>
      </c>
      <c r="J371">
        <v>8.2232835127694592</v>
      </c>
      <c r="K371">
        <v>10.786975185160278</v>
      </c>
      <c r="L371">
        <v>9.475971725724456</v>
      </c>
      <c r="M371">
        <v>8.8152297002900113</v>
      </c>
    </row>
    <row r="372" spans="1:13">
      <c r="A372" t="s">
        <v>5542</v>
      </c>
      <c r="B372" t="s">
        <v>5543</v>
      </c>
      <c r="C372" t="s">
        <v>5544</v>
      </c>
      <c r="D372" t="s">
        <v>5545</v>
      </c>
      <c r="E372">
        <v>245.96078534895372</v>
      </c>
      <c r="F372">
        <v>236.86497857504867</v>
      </c>
      <c r="G372">
        <v>207.93591324851241</v>
      </c>
      <c r="H372">
        <v>168.01087734866422</v>
      </c>
      <c r="I372">
        <v>179.1357493285106</v>
      </c>
      <c r="J372">
        <v>168.16878348749719</v>
      </c>
      <c r="K372">
        <v>204.46772064574486</v>
      </c>
      <c r="L372">
        <v>210.00752184474305</v>
      </c>
      <c r="M372">
        <v>147.83874811074475</v>
      </c>
    </row>
    <row r="373" spans="1:13">
      <c r="A373" t="s">
        <v>4020</v>
      </c>
      <c r="B373" t="s">
        <v>4020</v>
      </c>
      <c r="C373" t="s">
        <v>4021</v>
      </c>
      <c r="D373" t="s">
        <v>3343</v>
      </c>
      <c r="E373">
        <v>1176.9958541156748</v>
      </c>
      <c r="F373">
        <v>1041.5609251679091</v>
      </c>
      <c r="G373">
        <v>1194.1764171005032</v>
      </c>
      <c r="H373">
        <v>755.52085672218914</v>
      </c>
      <c r="I373">
        <v>763.92623712998932</v>
      </c>
      <c r="J373">
        <v>1017.9879249603001</v>
      </c>
      <c r="K373">
        <v>983.45541811238695</v>
      </c>
      <c r="L373">
        <v>601.66272559728839</v>
      </c>
      <c r="M373">
        <v>773.80746279290065</v>
      </c>
    </row>
    <row r="374" spans="1:13">
      <c r="A374" t="s">
        <v>4911</v>
      </c>
      <c r="B374" t="s">
        <v>4911</v>
      </c>
      <c r="C374" t="s">
        <v>4912</v>
      </c>
      <c r="D374" t="s">
        <v>4910</v>
      </c>
      <c r="E374">
        <v>156.15601293801075</v>
      </c>
      <c r="F374">
        <v>146.24304578217803</v>
      </c>
      <c r="G374">
        <v>159.12284424155612</v>
      </c>
      <c r="H374">
        <v>100.58134429480899</v>
      </c>
      <c r="I374">
        <v>113.41057525457276</v>
      </c>
      <c r="J374">
        <v>128.93286485366937</v>
      </c>
      <c r="K374">
        <v>172.86967709872903</v>
      </c>
      <c r="L374">
        <v>151.62772994914633</v>
      </c>
      <c r="M374">
        <v>152.83746857750981</v>
      </c>
    </row>
    <row r="375" spans="1:13">
      <c r="A375" t="s">
        <v>5147</v>
      </c>
      <c r="B375" t="s">
        <v>5147</v>
      </c>
      <c r="C375" t="s">
        <v>1574</v>
      </c>
      <c r="D375" t="s">
        <v>5148</v>
      </c>
      <c r="E375">
        <v>6.6800665601973828</v>
      </c>
      <c r="F375">
        <v>4.0878342321375243</v>
      </c>
      <c r="G375">
        <v>1.8902798507569289</v>
      </c>
      <c r="H375">
        <v>5.3911536310766834</v>
      </c>
      <c r="I375">
        <v>2.5872957136814523</v>
      </c>
      <c r="J375">
        <v>1.2876335367049219</v>
      </c>
      <c r="K375">
        <v>5.6251601041212922</v>
      </c>
      <c r="L375">
        <v>3.4358880230526285</v>
      </c>
      <c r="M375">
        <v>2.1206776947292894</v>
      </c>
    </row>
    <row r="376" spans="1:13">
      <c r="A376" t="s">
        <v>6000</v>
      </c>
      <c r="B376" t="s">
        <v>6001</v>
      </c>
      <c r="C376" t="s">
        <v>1343</v>
      </c>
      <c r="D376" t="s">
        <v>6002</v>
      </c>
      <c r="E376">
        <v>566.43277635453376</v>
      </c>
      <c r="F376">
        <v>520.97723987324434</v>
      </c>
      <c r="G376">
        <v>455.69353838071299</v>
      </c>
      <c r="H376">
        <v>363.63073117556331</v>
      </c>
      <c r="I376">
        <v>371.15276669160335</v>
      </c>
      <c r="J376">
        <v>382.78682646552392</v>
      </c>
      <c r="K376">
        <v>400.69416867383472</v>
      </c>
      <c r="L376">
        <v>475.92848878706383</v>
      </c>
      <c r="M376">
        <v>330.23886959326325</v>
      </c>
    </row>
    <row r="377" spans="1:13">
      <c r="A377" t="s">
        <v>6060</v>
      </c>
      <c r="B377" t="s">
        <v>6061</v>
      </c>
      <c r="C377" t="s">
        <v>6062</v>
      </c>
      <c r="D377" t="s">
        <v>6063</v>
      </c>
      <c r="E377">
        <v>465.08687512292977</v>
      </c>
      <c r="F377">
        <v>430.40938482968187</v>
      </c>
      <c r="G377">
        <v>411.18298596210843</v>
      </c>
      <c r="H377">
        <v>294.4572412269643</v>
      </c>
      <c r="I377">
        <v>339.5676587261529</v>
      </c>
      <c r="J377">
        <v>313.28539297385265</v>
      </c>
      <c r="K377">
        <v>402.94865051512511</v>
      </c>
      <c r="L377">
        <v>432.88689036390866</v>
      </c>
      <c r="M377">
        <v>285.59161248363591</v>
      </c>
    </row>
    <row r="378" spans="1:13">
      <c r="A378" t="s">
        <v>5057</v>
      </c>
      <c r="B378" t="s">
        <v>5057</v>
      </c>
      <c r="C378" t="s">
        <v>5058</v>
      </c>
      <c r="D378" t="s">
        <v>4523</v>
      </c>
      <c r="E378">
        <v>284.61074476983106</v>
      </c>
      <c r="F378">
        <v>341.09772678697266</v>
      </c>
      <c r="G378">
        <v>331.12872786918672</v>
      </c>
      <c r="H378">
        <v>191.44166535979201</v>
      </c>
      <c r="I378">
        <v>224.40544759167418</v>
      </c>
      <c r="J378">
        <v>269.0527673989443</v>
      </c>
      <c r="K378">
        <v>250.41964530249035</v>
      </c>
      <c r="L378">
        <v>251.48940842111747</v>
      </c>
      <c r="M378">
        <v>265.23902306752484</v>
      </c>
    </row>
    <row r="379" spans="1:13">
      <c r="A379" t="s">
        <v>4673</v>
      </c>
      <c r="B379" t="s">
        <v>4673</v>
      </c>
      <c r="C379" t="s">
        <v>4674</v>
      </c>
      <c r="D379" t="s">
        <v>4675</v>
      </c>
      <c r="E379">
        <v>448.26073057530755</v>
      </c>
      <c r="F379">
        <v>505.90395212961562</v>
      </c>
      <c r="G379">
        <v>508.2797414136175</v>
      </c>
      <c r="H379">
        <v>342.44707357392554</v>
      </c>
      <c r="I379">
        <v>310.06963541134917</v>
      </c>
      <c r="J379">
        <v>388.12809456498815</v>
      </c>
      <c r="K379">
        <v>675.06565355686291</v>
      </c>
      <c r="L379">
        <v>632.34522858892046</v>
      </c>
      <c r="M379">
        <v>911.57794492554626</v>
      </c>
    </row>
    <row r="380" spans="1:13">
      <c r="A380" t="s">
        <v>6377</v>
      </c>
      <c r="B380" t="s">
        <v>6378</v>
      </c>
      <c r="C380" t="s">
        <v>1560</v>
      </c>
      <c r="D380" t="s">
        <v>6379</v>
      </c>
      <c r="E380">
        <v>6889.6345657345064</v>
      </c>
      <c r="F380">
        <v>6337.2616307049129</v>
      </c>
      <c r="G380">
        <v>5170.1365266652074</v>
      </c>
      <c r="H380">
        <v>4203.8064042190099</v>
      </c>
      <c r="I380">
        <v>4567.3270554708988</v>
      </c>
      <c r="J380">
        <v>4192.8302660154968</v>
      </c>
      <c r="K380">
        <v>4075.8848024002655</v>
      </c>
      <c r="L380">
        <v>5753.7890303990462</v>
      </c>
      <c r="M380">
        <v>3670.6229165478694</v>
      </c>
    </row>
    <row r="381" spans="1:13">
      <c r="A381" t="s">
        <v>6799</v>
      </c>
      <c r="B381" t="s">
        <v>6800</v>
      </c>
      <c r="C381" t="s">
        <v>1059</v>
      </c>
      <c r="D381" t="s">
        <v>6801</v>
      </c>
      <c r="E381">
        <v>640.08096411182396</v>
      </c>
      <c r="F381">
        <v>625.64886880509869</v>
      </c>
      <c r="G381">
        <v>586.54949440406858</v>
      </c>
      <c r="H381">
        <v>448.13136895365886</v>
      </c>
      <c r="I381">
        <v>429.01180930888165</v>
      </c>
      <c r="J381">
        <v>421.98156445099829</v>
      </c>
      <c r="K381">
        <v>516.04418463056288</v>
      </c>
      <c r="L381">
        <v>698.51265685480644</v>
      </c>
      <c r="M381">
        <v>430.0583783597952</v>
      </c>
    </row>
    <row r="382" spans="1:13">
      <c r="A382" t="s">
        <v>6795</v>
      </c>
      <c r="B382" t="s">
        <v>6796</v>
      </c>
      <c r="C382" t="s">
        <v>1851</v>
      </c>
      <c r="D382" t="s">
        <v>6797</v>
      </c>
      <c r="E382">
        <v>720.1660047055525</v>
      </c>
      <c r="F382">
        <v>720.36387750455424</v>
      </c>
      <c r="G382">
        <v>611.50792110524151</v>
      </c>
      <c r="H382">
        <v>461.64050285443034</v>
      </c>
      <c r="I382">
        <v>482.15713123054798</v>
      </c>
      <c r="J382">
        <v>457.71118288860464</v>
      </c>
      <c r="K382">
        <v>513.30071709649303</v>
      </c>
      <c r="L382">
        <v>659.03393827599018</v>
      </c>
      <c r="M382">
        <v>376.26741397688369</v>
      </c>
    </row>
    <row r="383" spans="1:13">
      <c r="A383" t="s">
        <v>3974</v>
      </c>
      <c r="B383" t="s">
        <v>3974</v>
      </c>
      <c r="C383" t="s">
        <v>3975</v>
      </c>
      <c r="D383" t="s">
        <v>3976</v>
      </c>
      <c r="E383">
        <v>2.2185972316549747</v>
      </c>
      <c r="F383">
        <v>2.1116345632473048</v>
      </c>
      <c r="G383">
        <v>1.3113529152791457</v>
      </c>
      <c r="H383">
        <v>1.4427042216281167</v>
      </c>
      <c r="I383">
        <v>1.5730004598830492</v>
      </c>
      <c r="J383">
        <v>0.83143399575131915</v>
      </c>
      <c r="K383">
        <v>24.417456627270422</v>
      </c>
      <c r="L383">
        <v>6.1037404659948296</v>
      </c>
      <c r="M383">
        <v>2.4418237319625131</v>
      </c>
    </row>
    <row r="384" spans="1:13">
      <c r="A384" t="s">
        <v>6324</v>
      </c>
      <c r="B384" t="s">
        <v>6325</v>
      </c>
      <c r="C384" t="s">
        <v>980</v>
      </c>
      <c r="D384" t="s">
        <v>6326</v>
      </c>
      <c r="E384">
        <v>306.30010344626254</v>
      </c>
      <c r="F384">
        <v>284.6879050229997</v>
      </c>
      <c r="G384">
        <v>257.56030149761091</v>
      </c>
      <c r="H384">
        <v>193.3974668877762</v>
      </c>
      <c r="I384">
        <v>190.60454650614815</v>
      </c>
      <c r="J384">
        <v>188.76303146005074</v>
      </c>
      <c r="K384">
        <v>225.2916148538992</v>
      </c>
      <c r="L384">
        <v>280.18819455089806</v>
      </c>
      <c r="M384">
        <v>162.61660612924211</v>
      </c>
    </row>
    <row r="385" spans="1:13">
      <c r="A385" t="s">
        <v>4699</v>
      </c>
      <c r="B385" t="s">
        <v>4699</v>
      </c>
      <c r="C385" t="s">
        <v>4700</v>
      </c>
      <c r="D385" t="s">
        <v>4227</v>
      </c>
      <c r="E385">
        <v>766.34461440771895</v>
      </c>
      <c r="F385">
        <v>789.07077861868447</v>
      </c>
      <c r="G385">
        <v>918.61929182411188</v>
      </c>
      <c r="H385">
        <v>516.30550081789977</v>
      </c>
      <c r="I385">
        <v>562.42168180501108</v>
      </c>
      <c r="J385">
        <v>601.29180782898004</v>
      </c>
      <c r="K385">
        <v>532.5190539851518</v>
      </c>
      <c r="L385">
        <v>883.53767419947405</v>
      </c>
      <c r="M385">
        <v>671.38672486973303</v>
      </c>
    </row>
    <row r="386" spans="1:13">
      <c r="A386" t="s">
        <v>7033</v>
      </c>
      <c r="B386" t="s">
        <v>7034</v>
      </c>
      <c r="C386" t="s">
        <v>911</v>
      </c>
      <c r="D386" t="s">
        <v>7017</v>
      </c>
      <c r="E386">
        <v>157.92572582227447</v>
      </c>
      <c r="F386">
        <v>154.3155217697707</v>
      </c>
      <c r="G386">
        <v>114.87937569231124</v>
      </c>
      <c r="H386">
        <v>98.377827976618036</v>
      </c>
      <c r="I386">
        <v>140.66707787731454</v>
      </c>
      <c r="J386">
        <v>87.436143902880147</v>
      </c>
      <c r="K386">
        <v>156.89667271207301</v>
      </c>
      <c r="L386">
        <v>96.957041529833759</v>
      </c>
      <c r="M386">
        <v>74.773309308558566</v>
      </c>
    </row>
    <row r="387" spans="1:13">
      <c r="A387" t="s">
        <v>2490</v>
      </c>
      <c r="B387" t="s">
        <v>2491</v>
      </c>
      <c r="C387" t="s">
        <v>2492</v>
      </c>
      <c r="D387" t="s">
        <v>2493</v>
      </c>
      <c r="E387">
        <v>58.177373083459031</v>
      </c>
      <c r="F387">
        <v>54.916606968624542</v>
      </c>
      <c r="G387">
        <v>48.557171605863736</v>
      </c>
      <c r="H387">
        <v>36.799820514273286</v>
      </c>
      <c r="I387">
        <v>39.132707076366664</v>
      </c>
      <c r="J387">
        <v>32.231121032675524</v>
      </c>
      <c r="K387">
        <v>45.461139524741583</v>
      </c>
      <c r="L387">
        <v>44.504859337440585</v>
      </c>
      <c r="M387">
        <v>29.624156670108135</v>
      </c>
    </row>
    <row r="388" spans="1:13">
      <c r="A388" t="s">
        <v>3204</v>
      </c>
      <c r="B388" t="s">
        <v>3204</v>
      </c>
      <c r="C388" t="s">
        <v>3205</v>
      </c>
      <c r="D388" t="s">
        <v>3206</v>
      </c>
      <c r="E388">
        <v>6.951195360271063</v>
      </c>
      <c r="F388">
        <v>7.3277936453564108</v>
      </c>
      <c r="G388">
        <v>6.3420914154758714</v>
      </c>
      <c r="H388">
        <v>4.1799764321653123</v>
      </c>
      <c r="I388">
        <v>4.3846162086871736</v>
      </c>
      <c r="J388">
        <v>5.0916035470950822</v>
      </c>
      <c r="K388">
        <v>3.1218520736330069</v>
      </c>
      <c r="L388">
        <v>5.2438363264956518</v>
      </c>
      <c r="M388">
        <v>9.0307049436260289</v>
      </c>
    </row>
    <row r="389" spans="1:13">
      <c r="A389" t="s">
        <v>6792</v>
      </c>
      <c r="B389" t="s">
        <v>6793</v>
      </c>
      <c r="C389" t="s">
        <v>1442</v>
      </c>
      <c r="D389" t="s">
        <v>6794</v>
      </c>
      <c r="E389">
        <v>1148.7972612607039</v>
      </c>
      <c r="F389">
        <v>1024.2323955329448</v>
      </c>
      <c r="G389">
        <v>882.4490417206606</v>
      </c>
      <c r="H389">
        <v>697.19908730902125</v>
      </c>
      <c r="I389">
        <v>702.53391337177754</v>
      </c>
      <c r="J389">
        <v>626.79918831943201</v>
      </c>
      <c r="K389">
        <v>677.12213391727039</v>
      </c>
      <c r="L389">
        <v>1042.9746195280979</v>
      </c>
      <c r="M389">
        <v>510.60627289733316</v>
      </c>
    </row>
    <row r="390" spans="1:13">
      <c r="A390" t="s">
        <v>3977</v>
      </c>
      <c r="B390" t="s">
        <v>3977</v>
      </c>
      <c r="C390" t="s">
        <v>1175</v>
      </c>
      <c r="D390" t="s">
        <v>3976</v>
      </c>
      <c r="E390">
        <v>934.0611590252928</v>
      </c>
      <c r="F390">
        <v>879.29090532860698</v>
      </c>
      <c r="G390">
        <v>668.16221263738976</v>
      </c>
      <c r="H390">
        <v>488.50380308883246</v>
      </c>
      <c r="I390">
        <v>638.92786870946259</v>
      </c>
      <c r="J390">
        <v>456.65316384093637</v>
      </c>
      <c r="K390">
        <v>838.08738430778669</v>
      </c>
      <c r="L390">
        <v>758.5917595055156</v>
      </c>
      <c r="M390">
        <v>502.05034053810442</v>
      </c>
    </row>
    <row r="391" spans="1:13">
      <c r="A391" t="s">
        <v>2382</v>
      </c>
      <c r="B391" t="s">
        <v>2383</v>
      </c>
      <c r="C391" t="s">
        <v>2384</v>
      </c>
      <c r="D391" t="s">
        <v>2385</v>
      </c>
      <c r="E391">
        <v>86.096696951532266</v>
      </c>
      <c r="F391">
        <v>85.069149002763794</v>
      </c>
      <c r="G391">
        <v>65.660467527778692</v>
      </c>
      <c r="H391">
        <v>52.427414907598155</v>
      </c>
      <c r="I391">
        <v>48.249717453978434</v>
      </c>
      <c r="J391">
        <v>47.359353162357799</v>
      </c>
      <c r="K391">
        <v>74.475150949338712</v>
      </c>
      <c r="L391">
        <v>84.087492285817433</v>
      </c>
      <c r="M391">
        <v>53.47070828738957</v>
      </c>
    </row>
    <row r="392" spans="1:13">
      <c r="A392" t="s">
        <v>4471</v>
      </c>
      <c r="B392" t="s">
        <v>4471</v>
      </c>
      <c r="C392" t="s">
        <v>4472</v>
      </c>
      <c r="D392" t="s">
        <v>4473</v>
      </c>
      <c r="E392">
        <v>3105.5732838992185</v>
      </c>
      <c r="F392">
        <v>3063.3710331037983</v>
      </c>
      <c r="G392">
        <v>2308.4137971785344</v>
      </c>
      <c r="H392">
        <v>2172.280477753523</v>
      </c>
      <c r="I392">
        <v>2037.5540783755557</v>
      </c>
      <c r="J392">
        <v>1079.06720045661</v>
      </c>
      <c r="K392">
        <v>3230.7297249333292</v>
      </c>
      <c r="L392">
        <v>4065.1640002997137</v>
      </c>
      <c r="M392">
        <v>1452.1786718431404</v>
      </c>
    </row>
    <row r="393" spans="1:13">
      <c r="A393" t="s">
        <v>2484</v>
      </c>
      <c r="B393" t="s">
        <v>2485</v>
      </c>
      <c r="C393" t="s">
        <v>1824</v>
      </c>
      <c r="D393" t="s">
        <v>2486</v>
      </c>
      <c r="E393">
        <v>1805.6391098108018</v>
      </c>
      <c r="F393">
        <v>1646.9819909520925</v>
      </c>
      <c r="G393">
        <v>1626.9460148708799</v>
      </c>
      <c r="H393">
        <v>1065.3862653985939</v>
      </c>
      <c r="I393">
        <v>943.62785512977462</v>
      </c>
      <c r="J393">
        <v>1036.5725405018177</v>
      </c>
      <c r="K393">
        <v>1569.0908356014315</v>
      </c>
      <c r="L393">
        <v>1787.1865622560906</v>
      </c>
      <c r="M393">
        <v>1120.8012826298188</v>
      </c>
    </row>
    <row r="394" spans="1:13">
      <c r="A394" t="s">
        <v>2411</v>
      </c>
      <c r="B394" t="s">
        <v>2412</v>
      </c>
      <c r="C394" t="s">
        <v>2413</v>
      </c>
      <c r="D394" t="s">
        <v>2414</v>
      </c>
      <c r="E394">
        <v>14.035449903274673</v>
      </c>
      <c r="F394">
        <v>10.982917790236122</v>
      </c>
      <c r="G394">
        <v>8.7112806792920914</v>
      </c>
      <c r="H394">
        <v>7.033304678422442</v>
      </c>
      <c r="I394">
        <v>6.5578980494441375</v>
      </c>
      <c r="J394">
        <v>6.0378538873726395</v>
      </c>
      <c r="K394">
        <v>11.256182805658678</v>
      </c>
      <c r="L394">
        <v>11.688106835130821</v>
      </c>
      <c r="M394">
        <v>15.091860149512886</v>
      </c>
    </row>
    <row r="395" spans="1:13">
      <c r="A395" t="s">
        <v>5851</v>
      </c>
      <c r="B395" t="s">
        <v>5852</v>
      </c>
      <c r="C395" t="s">
        <v>5853</v>
      </c>
      <c r="D395" t="s">
        <v>5854</v>
      </c>
      <c r="E395">
        <v>0.19565984113906829</v>
      </c>
      <c r="F395">
        <v>0.3639949785295622</v>
      </c>
      <c r="G395">
        <v>0</v>
      </c>
      <c r="H395">
        <v>0.17647490295976706</v>
      </c>
      <c r="I395">
        <v>0</v>
      </c>
      <c r="J395">
        <v>0</v>
      </c>
      <c r="K395">
        <v>0</v>
      </c>
      <c r="L395">
        <v>0</v>
      </c>
      <c r="M395">
        <v>0.18157604743510339</v>
      </c>
    </row>
    <row r="396" spans="1:13">
      <c r="A396" t="s">
        <v>6645</v>
      </c>
      <c r="B396" t="s">
        <v>6646</v>
      </c>
      <c r="C396" t="s">
        <v>6647</v>
      </c>
      <c r="D396" t="s">
        <v>6648</v>
      </c>
      <c r="E396">
        <v>107.72776247252368</v>
      </c>
      <c r="F396">
        <v>104.28174693770485</v>
      </c>
      <c r="G396">
        <v>79.593714280823775</v>
      </c>
      <c r="H396">
        <v>52.539718204773479</v>
      </c>
      <c r="I396">
        <v>62.332869239039077</v>
      </c>
      <c r="J396">
        <v>48.017845745012757</v>
      </c>
      <c r="K396">
        <v>96.34132050237443</v>
      </c>
      <c r="L396">
        <v>86.765587254462005</v>
      </c>
      <c r="M396">
        <v>62.770714360135251</v>
      </c>
    </row>
    <row r="397" spans="1:13">
      <c r="A397" t="s">
        <v>5855</v>
      </c>
      <c r="B397" t="s">
        <v>5856</v>
      </c>
      <c r="C397" t="s">
        <v>5857</v>
      </c>
      <c r="D397" t="s">
        <v>5858</v>
      </c>
      <c r="E397">
        <v>130.02038526153666</v>
      </c>
      <c r="F397">
        <v>94.085694749415666</v>
      </c>
      <c r="G397">
        <v>102.99888317795251</v>
      </c>
      <c r="H397">
        <v>53.792077561958436</v>
      </c>
      <c r="I397">
        <v>49.181310773996586</v>
      </c>
      <c r="J397">
        <v>71.003409305110608</v>
      </c>
      <c r="K397">
        <v>107.53578430565067</v>
      </c>
      <c r="L397">
        <v>82.158727095852612</v>
      </c>
      <c r="M397">
        <v>147.83668071798098</v>
      </c>
    </row>
    <row r="398" spans="1:13">
      <c r="A398" t="s">
        <v>6436</v>
      </c>
      <c r="B398" t="s">
        <v>6437</v>
      </c>
      <c r="C398" t="s">
        <v>6438</v>
      </c>
      <c r="D398" t="s">
        <v>6439</v>
      </c>
      <c r="E398">
        <v>20.977285970402534</v>
      </c>
      <c r="F398">
        <v>16.760446069328054</v>
      </c>
      <c r="G398">
        <v>14.196611005141198</v>
      </c>
      <c r="H398">
        <v>9.2181525427047255</v>
      </c>
      <c r="I398">
        <v>8.3406049655601517</v>
      </c>
      <c r="J398">
        <v>7.2887240160202387</v>
      </c>
      <c r="K398">
        <v>11.32345083085664</v>
      </c>
      <c r="L398">
        <v>15.631165140824853</v>
      </c>
      <c r="M398">
        <v>9.8579341912325678</v>
      </c>
    </row>
    <row r="399" spans="1:13">
      <c r="A399" t="s">
        <v>4714</v>
      </c>
      <c r="B399" t="s">
        <v>4714</v>
      </c>
      <c r="C399" t="s">
        <v>4715</v>
      </c>
      <c r="D399" t="s">
        <v>4716</v>
      </c>
      <c r="E399">
        <v>2.2980027394497258</v>
      </c>
      <c r="F399">
        <v>1.6031268207590421</v>
      </c>
      <c r="G399">
        <v>0.84239937638032603</v>
      </c>
      <c r="H399">
        <v>1.0363969939968911</v>
      </c>
      <c r="I399">
        <v>0.30198223613148523</v>
      </c>
      <c r="J399">
        <v>0</v>
      </c>
      <c r="K399">
        <v>6.2890927770454379</v>
      </c>
      <c r="L399">
        <v>2.3639525212253942</v>
      </c>
      <c r="M399">
        <v>1.0662392603322055</v>
      </c>
    </row>
    <row r="400" spans="1:13">
      <c r="A400" t="s">
        <v>5527</v>
      </c>
      <c r="B400" t="s">
        <v>5528</v>
      </c>
      <c r="C400" t="s">
        <v>5529</v>
      </c>
      <c r="D400" t="s">
        <v>4457</v>
      </c>
      <c r="E400">
        <v>32.159843771466548</v>
      </c>
      <c r="F400">
        <v>28.432815298439316</v>
      </c>
      <c r="G400">
        <v>28.013752848459518</v>
      </c>
      <c r="H400">
        <v>9.6215039277758745</v>
      </c>
      <c r="I400">
        <v>11.716056063468564</v>
      </c>
      <c r="J400">
        <v>13.993904090628497</v>
      </c>
      <c r="K400">
        <v>14.210930791371858</v>
      </c>
      <c r="L400">
        <v>27.350624026682855</v>
      </c>
      <c r="M400">
        <v>24.672499852935729</v>
      </c>
    </row>
    <row r="401" spans="1:13">
      <c r="A401" t="s">
        <v>3500</v>
      </c>
      <c r="B401" t="s">
        <v>3500</v>
      </c>
      <c r="C401" t="s">
        <v>3501</v>
      </c>
      <c r="D401" t="s">
        <v>3502</v>
      </c>
      <c r="E401">
        <v>0</v>
      </c>
      <c r="F401">
        <v>1.3992007527788224</v>
      </c>
      <c r="G401">
        <v>1.1028626940914739</v>
      </c>
      <c r="H401">
        <v>0.16961762293850002</v>
      </c>
      <c r="I401">
        <v>0.790705574694613</v>
      </c>
      <c r="J401">
        <v>0.55092064331237489</v>
      </c>
      <c r="K401">
        <v>0.63335624728880136</v>
      </c>
      <c r="L401">
        <v>0.1934208980336459</v>
      </c>
      <c r="M401">
        <v>0.52346704575488245</v>
      </c>
    </row>
    <row r="402" spans="1:13">
      <c r="A402" t="s">
        <v>4241</v>
      </c>
      <c r="B402" t="s">
        <v>4241</v>
      </c>
      <c r="C402" t="s">
        <v>4242</v>
      </c>
      <c r="D402" t="s">
        <v>4243</v>
      </c>
      <c r="E402">
        <v>19.512826002259089</v>
      </c>
      <c r="F402">
        <v>21.338494686085003</v>
      </c>
      <c r="G402">
        <v>17.012518656812357</v>
      </c>
      <c r="H402">
        <v>8.3245754603000979</v>
      </c>
      <c r="I402">
        <v>6.3758358684066065</v>
      </c>
      <c r="J402">
        <v>6.3737860027181101</v>
      </c>
      <c r="K402">
        <v>220.71351885799879</v>
      </c>
      <c r="L402">
        <v>52.080828982771187</v>
      </c>
      <c r="M402">
        <v>17.86263134987346</v>
      </c>
    </row>
    <row r="403" spans="1:13">
      <c r="A403" t="s">
        <v>2125</v>
      </c>
      <c r="B403" t="s">
        <v>2126</v>
      </c>
      <c r="C403" t="s">
        <v>2127</v>
      </c>
      <c r="D403" t="s">
        <v>2128</v>
      </c>
      <c r="E403">
        <v>103.6680695493165</v>
      </c>
      <c r="F403">
        <v>80.087789459725329</v>
      </c>
      <c r="G403">
        <v>91.907470150078765</v>
      </c>
      <c r="H403">
        <v>31.801781600582895</v>
      </c>
      <c r="I403">
        <v>24.580099540773482</v>
      </c>
      <c r="J403">
        <v>41.048215428525594</v>
      </c>
      <c r="K403">
        <v>417.00444197248407</v>
      </c>
      <c r="L403">
        <v>163.6553355451785</v>
      </c>
      <c r="M403">
        <v>179.88879484423666</v>
      </c>
    </row>
    <row r="404" spans="1:13">
      <c r="A404" t="s">
        <v>3704</v>
      </c>
      <c r="B404" t="s">
        <v>3704</v>
      </c>
      <c r="C404" t="s">
        <v>3705</v>
      </c>
      <c r="D404" t="s">
        <v>3706</v>
      </c>
      <c r="E404">
        <v>3.1543846028835927</v>
      </c>
      <c r="F404">
        <v>1.760443002725566</v>
      </c>
      <c r="G404">
        <v>1.6445595301198186</v>
      </c>
      <c r="H404">
        <v>1.3277827535720286</v>
      </c>
      <c r="I404">
        <v>0.22108212314160705</v>
      </c>
      <c r="J404">
        <v>0.30806933259159835</v>
      </c>
      <c r="K404">
        <v>0.35416650063732913</v>
      </c>
      <c r="L404">
        <v>0.4326548603586679</v>
      </c>
      <c r="M404">
        <v>0</v>
      </c>
    </row>
    <row r="405" spans="1:13">
      <c r="A405" t="s">
        <v>4244</v>
      </c>
      <c r="B405" t="s">
        <v>4244</v>
      </c>
      <c r="C405" t="s">
        <v>4245</v>
      </c>
      <c r="D405" t="s">
        <v>4202</v>
      </c>
      <c r="E405">
        <v>11.036747951042743</v>
      </c>
      <c r="F405">
        <v>11.220871817409153</v>
      </c>
      <c r="G405">
        <v>7.7780474744481625</v>
      </c>
      <c r="H405">
        <v>1.3890872238514955</v>
      </c>
      <c r="I405">
        <v>3.5078164589336929</v>
      </c>
      <c r="J405">
        <v>3.0080686101318448</v>
      </c>
      <c r="K405">
        <v>306.48060627757741</v>
      </c>
      <c r="L405">
        <v>71.553382278073613</v>
      </c>
      <c r="M405">
        <v>25.485348087332685</v>
      </c>
    </row>
    <row r="406" spans="1:13">
      <c r="A406" t="s">
        <v>3999</v>
      </c>
      <c r="B406" t="s">
        <v>3999</v>
      </c>
      <c r="C406" t="s">
        <v>4000</v>
      </c>
      <c r="D406" t="s">
        <v>4001</v>
      </c>
      <c r="E406">
        <v>1638.0781497540208</v>
      </c>
      <c r="F406">
        <v>1217.2623683314109</v>
      </c>
      <c r="G406">
        <v>1732.8349147108117</v>
      </c>
      <c r="H406">
        <v>350.00771408964994</v>
      </c>
      <c r="I406">
        <v>358.21400965113236</v>
      </c>
      <c r="J406">
        <v>450.8614941331133</v>
      </c>
      <c r="K406">
        <v>765.7073893698971</v>
      </c>
      <c r="L406">
        <v>1721.0658156671891</v>
      </c>
      <c r="M406">
        <v>1424.5802662649921</v>
      </c>
    </row>
    <row r="407" spans="1:13">
      <c r="A407" t="s">
        <v>6067</v>
      </c>
      <c r="B407" t="s">
        <v>6068</v>
      </c>
      <c r="C407" t="s">
        <v>1305</v>
      </c>
      <c r="D407" t="s">
        <v>6069</v>
      </c>
      <c r="E407">
        <v>10.782315614694244</v>
      </c>
      <c r="F407">
        <v>9.3910175903870883</v>
      </c>
      <c r="G407">
        <v>2.7787762573173183</v>
      </c>
      <c r="H407">
        <v>0</v>
      </c>
      <c r="I407">
        <v>2.6792518745449732</v>
      </c>
      <c r="J407">
        <v>0</v>
      </c>
      <c r="K407">
        <v>15.7654662994424</v>
      </c>
      <c r="L407">
        <v>9.5792425049080343</v>
      </c>
      <c r="M407">
        <v>8.1864570478604239</v>
      </c>
    </row>
    <row r="408" spans="1:13">
      <c r="A408" t="s">
        <v>4069</v>
      </c>
      <c r="B408" t="s">
        <v>4069</v>
      </c>
      <c r="C408" t="s">
        <v>1250</v>
      </c>
      <c r="D408" t="s">
        <v>4070</v>
      </c>
      <c r="E408">
        <v>0.24818426636326005</v>
      </c>
      <c r="F408">
        <v>0</v>
      </c>
      <c r="G408">
        <v>0.2426104645277205</v>
      </c>
      <c r="H408">
        <v>1521.9842300345526</v>
      </c>
      <c r="I408">
        <v>484.49829998400116</v>
      </c>
      <c r="J408">
        <v>125.97600571259905</v>
      </c>
      <c r="K408">
        <v>18.39061631755375</v>
      </c>
      <c r="L408">
        <v>10.467225433155168</v>
      </c>
      <c r="M408">
        <v>6.9089952028131236</v>
      </c>
    </row>
    <row r="409" spans="1:13">
      <c r="A409" t="s">
        <v>2526</v>
      </c>
      <c r="B409" t="s">
        <v>2526</v>
      </c>
      <c r="C409" t="s">
        <v>2527</v>
      </c>
      <c r="D409" t="s">
        <v>2528</v>
      </c>
      <c r="E409">
        <v>0.35906292680290153</v>
      </c>
      <c r="F409">
        <v>0.8349618858716904</v>
      </c>
      <c r="G409">
        <v>0.35099973969165921</v>
      </c>
      <c r="H409">
        <v>1119.7945640408354</v>
      </c>
      <c r="I409">
        <v>281.22095667041697</v>
      </c>
      <c r="J409">
        <v>87.580997617844034</v>
      </c>
      <c r="K409">
        <v>257.9132758584912</v>
      </c>
      <c r="L409">
        <v>54.481718263425357</v>
      </c>
      <c r="M409">
        <v>15.66038912676076</v>
      </c>
    </row>
    <row r="410" spans="1:13">
      <c r="A410" t="s">
        <v>4110</v>
      </c>
      <c r="B410" t="s">
        <v>4110</v>
      </c>
      <c r="C410" t="s">
        <v>4111</v>
      </c>
      <c r="D410" t="s">
        <v>4112</v>
      </c>
      <c r="E410">
        <v>0</v>
      </c>
      <c r="F410">
        <v>0.92715702013414847</v>
      </c>
      <c r="G410">
        <v>0.3247971345154852</v>
      </c>
      <c r="H410">
        <v>191.95555922593914</v>
      </c>
      <c r="I410">
        <v>79.116125177166879</v>
      </c>
      <c r="J410">
        <v>21.051699196170372</v>
      </c>
      <c r="K410">
        <v>34.973578649230923</v>
      </c>
      <c r="L410">
        <v>13.159060974284422</v>
      </c>
      <c r="M410">
        <v>14.953808814615899</v>
      </c>
    </row>
    <row r="411" spans="1:13">
      <c r="A411" t="s">
        <v>5031</v>
      </c>
      <c r="B411" t="s">
        <v>5031</v>
      </c>
      <c r="C411" t="s">
        <v>1541</v>
      </c>
      <c r="D411" t="s">
        <v>5032</v>
      </c>
      <c r="E411">
        <v>0</v>
      </c>
      <c r="F411">
        <v>0.52616592516354199</v>
      </c>
      <c r="G411">
        <v>0</v>
      </c>
      <c r="H411">
        <v>64.034787004127452</v>
      </c>
      <c r="I411">
        <v>14.569799330492041</v>
      </c>
      <c r="J411">
        <v>3.7291018150388044</v>
      </c>
      <c r="K411">
        <v>35.011287591608443</v>
      </c>
      <c r="L411">
        <v>11.056265370899332</v>
      </c>
      <c r="M411">
        <v>6.0366863129144885</v>
      </c>
    </row>
    <row r="412" spans="1:13">
      <c r="A412" t="s">
        <v>4984</v>
      </c>
      <c r="B412" t="s">
        <v>4984</v>
      </c>
      <c r="C412" t="s">
        <v>4985</v>
      </c>
      <c r="D412" t="s">
        <v>4012</v>
      </c>
      <c r="E412">
        <v>0</v>
      </c>
      <c r="F412">
        <v>1.8147148501354347</v>
      </c>
      <c r="G412">
        <v>0</v>
      </c>
      <c r="H412">
        <v>120.01686860065392</v>
      </c>
      <c r="I412">
        <v>38.55946577272227</v>
      </c>
      <c r="J412">
        <v>7.4310596673520672</v>
      </c>
      <c r="K412">
        <v>27.928996932176151</v>
      </c>
      <c r="L412">
        <v>22.076651978238925</v>
      </c>
      <c r="M412">
        <v>6.8797085199141073</v>
      </c>
    </row>
    <row r="413" spans="1:13">
      <c r="A413" t="s">
        <v>2730</v>
      </c>
      <c r="B413" t="s">
        <v>2730</v>
      </c>
      <c r="C413" t="s">
        <v>2731</v>
      </c>
      <c r="D413" t="s">
        <v>2732</v>
      </c>
      <c r="E413">
        <v>0</v>
      </c>
      <c r="F413">
        <v>0</v>
      </c>
      <c r="G413">
        <v>0.19219499048594069</v>
      </c>
      <c r="H413">
        <v>0.17735540973292585</v>
      </c>
      <c r="I413">
        <v>9.9214357706592153</v>
      </c>
      <c r="J413">
        <v>2.8802987063407204</v>
      </c>
      <c r="K413">
        <v>6.1258769635738872</v>
      </c>
      <c r="L413">
        <v>2.224812110555014</v>
      </c>
      <c r="M413">
        <v>0.18244083254751062</v>
      </c>
    </row>
    <row r="414" spans="1:13">
      <c r="A414" t="s">
        <v>4801</v>
      </c>
      <c r="B414" t="s">
        <v>4801</v>
      </c>
      <c r="C414" t="s">
        <v>4802</v>
      </c>
      <c r="D414" t="s">
        <v>4800</v>
      </c>
      <c r="E414">
        <v>0</v>
      </c>
      <c r="F414">
        <v>1.184700638748136</v>
      </c>
      <c r="G414">
        <v>0</v>
      </c>
      <c r="H414">
        <v>16.658126203632047</v>
      </c>
      <c r="I414">
        <v>61.592980456359875</v>
      </c>
      <c r="J414">
        <v>20.524392665632188</v>
      </c>
      <c r="K414">
        <v>68.64147703274233</v>
      </c>
      <c r="L414">
        <v>32.755238353503664</v>
      </c>
      <c r="M414">
        <v>13.00107776767949</v>
      </c>
    </row>
    <row r="415" spans="1:13">
      <c r="A415" t="s">
        <v>3534</v>
      </c>
      <c r="B415" t="s">
        <v>3534</v>
      </c>
      <c r="C415" t="s">
        <v>3535</v>
      </c>
      <c r="D415" t="s">
        <v>2942</v>
      </c>
      <c r="E415">
        <v>6.4278142756878029E-2</v>
      </c>
      <c r="F415">
        <v>0</v>
      </c>
      <c r="G415">
        <v>0</v>
      </c>
      <c r="H415">
        <v>0.28994439666950006</v>
      </c>
      <c r="I415">
        <v>0.40551900272017921</v>
      </c>
      <c r="J415">
        <v>2.2132581012027996</v>
      </c>
      <c r="K415">
        <v>0.27067442513906714</v>
      </c>
      <c r="L415">
        <v>0.13227650835298452</v>
      </c>
      <c r="M415">
        <v>0</v>
      </c>
    </row>
    <row r="416" spans="1:13">
      <c r="A416" t="s">
        <v>3527</v>
      </c>
      <c r="B416" t="s">
        <v>3527</v>
      </c>
      <c r="C416" t="s">
        <v>3528</v>
      </c>
      <c r="D416" t="s">
        <v>3529</v>
      </c>
      <c r="E416">
        <v>0.35811050555366819</v>
      </c>
      <c r="F416">
        <v>0.83274713158201907</v>
      </c>
      <c r="G416">
        <v>0.17502572071504566</v>
      </c>
      <c r="H416">
        <v>0.16150628781606743</v>
      </c>
      <c r="I416">
        <v>1.1294295811931871</v>
      </c>
      <c r="J416">
        <v>43.018572713843533</v>
      </c>
      <c r="K416">
        <v>0.30155821230699548</v>
      </c>
      <c r="L416">
        <v>0.36838782547899945</v>
      </c>
      <c r="M416">
        <v>0</v>
      </c>
    </row>
    <row r="417" spans="1:13">
      <c r="A417" t="s">
        <v>4803</v>
      </c>
      <c r="B417" t="s">
        <v>4803</v>
      </c>
      <c r="C417" t="s">
        <v>4804</v>
      </c>
      <c r="D417" t="e">
        <v>#N/A</v>
      </c>
      <c r="E417">
        <v>0</v>
      </c>
      <c r="F417">
        <v>1.9776105116239893</v>
      </c>
      <c r="G417">
        <v>0.51959016601920316</v>
      </c>
      <c r="H417">
        <v>20.136295915610393</v>
      </c>
      <c r="I417">
        <v>101.6990567388808</v>
      </c>
      <c r="J417">
        <v>31.535868901086065</v>
      </c>
      <c r="K417">
        <v>128.45786258882086</v>
      </c>
      <c r="L417">
        <v>39.368185688387435</v>
      </c>
      <c r="M417">
        <v>17.263421085367192</v>
      </c>
    </row>
    <row r="418" spans="1:13">
      <c r="A418" t="s">
        <v>4556</v>
      </c>
      <c r="B418" t="s">
        <v>4556</v>
      </c>
      <c r="C418" t="s">
        <v>4557</v>
      </c>
      <c r="D418" t="s">
        <v>4558</v>
      </c>
      <c r="E418">
        <v>23.806209812708975</v>
      </c>
      <c r="F418">
        <v>15.057582240116062</v>
      </c>
      <c r="G418">
        <v>1.5514408583683439</v>
      </c>
      <c r="H418">
        <v>1135.5004254164985</v>
      </c>
      <c r="I418">
        <v>247.60176666610752</v>
      </c>
      <c r="J418">
        <v>71.14518386521172</v>
      </c>
      <c r="K418">
        <v>610.62454032023732</v>
      </c>
      <c r="L418">
        <v>235.58820132441693</v>
      </c>
      <c r="M418">
        <v>54.639539496187773</v>
      </c>
    </row>
    <row r="419" spans="1:13">
      <c r="A419" t="s">
        <v>4866</v>
      </c>
      <c r="B419" t="s">
        <v>4866</v>
      </c>
      <c r="C419" t="s">
        <v>1495</v>
      </c>
      <c r="D419" t="e">
        <v>#N/A</v>
      </c>
      <c r="E419">
        <v>0.16862063998815299</v>
      </c>
      <c r="F419">
        <v>0.47052639753728448</v>
      </c>
      <c r="G419">
        <v>0.10987772481439016</v>
      </c>
      <c r="H419">
        <v>8.3651734850439698</v>
      </c>
      <c r="I419">
        <v>21.981088270579008</v>
      </c>
      <c r="J419">
        <v>5.722625113372545</v>
      </c>
      <c r="K419">
        <v>32.421274246890277</v>
      </c>
      <c r="L419">
        <v>9.0198271670810009</v>
      </c>
      <c r="M419">
        <v>2.2427867852618593</v>
      </c>
    </row>
    <row r="420" spans="1:13">
      <c r="A420" t="s">
        <v>4979</v>
      </c>
      <c r="B420" t="s">
        <v>4979</v>
      </c>
      <c r="C420" t="s">
        <v>4980</v>
      </c>
      <c r="D420" t="s">
        <v>4981</v>
      </c>
      <c r="E420">
        <v>0.79416271205073152</v>
      </c>
      <c r="F420">
        <v>0</v>
      </c>
      <c r="G420">
        <v>0</v>
      </c>
      <c r="H420">
        <v>16.833830577782827</v>
      </c>
      <c r="I420">
        <v>6.2616904694485145</v>
      </c>
      <c r="J420">
        <v>0.29085369219438117</v>
      </c>
      <c r="K420">
        <v>54.837474115391238</v>
      </c>
      <c r="L420">
        <v>26.959487942589771</v>
      </c>
      <c r="M420">
        <v>9.5804733475933865</v>
      </c>
    </row>
    <row r="421" spans="1:13">
      <c r="A421" t="s">
        <v>2727</v>
      </c>
      <c r="B421" t="s">
        <v>2727</v>
      </c>
      <c r="C421" t="s">
        <v>2728</v>
      </c>
      <c r="D421" t="s">
        <v>2729</v>
      </c>
      <c r="E421">
        <v>0</v>
      </c>
      <c r="F421">
        <v>9.1940602906222954E-2</v>
      </c>
      <c r="G421">
        <v>0</v>
      </c>
      <c r="H421">
        <v>8.9144640276471385E-2</v>
      </c>
      <c r="I421">
        <v>1.7663528990622697</v>
      </c>
      <c r="J421">
        <v>1.0859105659365547</v>
      </c>
      <c r="K421">
        <v>10.236863761504898</v>
      </c>
      <c r="L421">
        <v>2.4400974049526489</v>
      </c>
      <c r="M421">
        <v>1.0088684070591458</v>
      </c>
    </row>
    <row r="422" spans="1:13">
      <c r="A422" t="s">
        <v>4986</v>
      </c>
      <c r="B422" t="s">
        <v>4986</v>
      </c>
      <c r="C422" t="s">
        <v>4987</v>
      </c>
      <c r="D422" t="s">
        <v>4988</v>
      </c>
      <c r="E422">
        <v>17.954627079695751</v>
      </c>
      <c r="F422">
        <v>12.039978232582772</v>
      </c>
      <c r="G422">
        <v>2.0408644689545219</v>
      </c>
      <c r="H422">
        <v>533.49470133316856</v>
      </c>
      <c r="I422">
        <v>122.47091913802623</v>
      </c>
      <c r="J422">
        <v>29.66707666923574</v>
      </c>
      <c r="K422">
        <v>278.29983641160823</v>
      </c>
      <c r="L422">
        <v>171.59827776088002</v>
      </c>
      <c r="M422">
        <v>53.858822816743647</v>
      </c>
    </row>
    <row r="423" spans="1:13">
      <c r="A423" t="s">
        <v>4798</v>
      </c>
      <c r="B423" t="s">
        <v>4798</v>
      </c>
      <c r="C423" t="s">
        <v>4799</v>
      </c>
      <c r="D423" t="s">
        <v>4800</v>
      </c>
      <c r="E423">
        <v>0.63682859062499209</v>
      </c>
      <c r="F423">
        <v>8.8852547805832174</v>
      </c>
      <c r="G423">
        <v>1.8675835241642547</v>
      </c>
      <c r="H423">
        <v>78.695285860377737</v>
      </c>
      <c r="I423">
        <v>214.90594267599124</v>
      </c>
      <c r="J423">
        <v>56.908543298463051</v>
      </c>
      <c r="K423">
        <v>267.59450811489012</v>
      </c>
      <c r="L423">
        <v>101.54123889799288</v>
      </c>
      <c r="M423">
        <v>31.911736334918814</v>
      </c>
    </row>
    <row r="424" spans="1:13">
      <c r="A424" t="s">
        <v>5026</v>
      </c>
      <c r="B424" t="s">
        <v>5026</v>
      </c>
      <c r="C424" t="s">
        <v>5027</v>
      </c>
      <c r="D424" t="s">
        <v>5028</v>
      </c>
      <c r="E424">
        <v>0.32226526382955656</v>
      </c>
      <c r="F424">
        <v>0.11990384018776662</v>
      </c>
      <c r="G424">
        <v>0</v>
      </c>
      <c r="H424">
        <v>6.8019737445640791</v>
      </c>
      <c r="I424">
        <v>2.1005161523385372</v>
      </c>
      <c r="J424">
        <v>0.14163354560365979</v>
      </c>
      <c r="K424">
        <v>2.9851095868740596</v>
      </c>
      <c r="L424">
        <v>2.254294315298107</v>
      </c>
      <c r="M424">
        <v>0.41867367436319258</v>
      </c>
    </row>
    <row r="425" spans="1:13">
      <c r="A425" t="s">
        <v>3519</v>
      </c>
      <c r="B425" t="s">
        <v>3519</v>
      </c>
      <c r="C425" t="s">
        <v>3520</v>
      </c>
      <c r="D425" t="s">
        <v>3521</v>
      </c>
      <c r="E425">
        <v>0.17670132079187481</v>
      </c>
      <c r="F425">
        <v>0</v>
      </c>
      <c r="G425">
        <v>0</v>
      </c>
      <c r="H425">
        <v>0</v>
      </c>
      <c r="I425">
        <v>0</v>
      </c>
      <c r="J425">
        <v>1.8121251011082382</v>
      </c>
      <c r="K425">
        <v>0</v>
      </c>
      <c r="L425">
        <v>0</v>
      </c>
      <c r="M425">
        <v>0</v>
      </c>
    </row>
    <row r="426" spans="1:13">
      <c r="A426" t="s">
        <v>4926</v>
      </c>
      <c r="B426" t="s">
        <v>4926</v>
      </c>
      <c r="C426" t="s">
        <v>4927</v>
      </c>
      <c r="D426" t="s">
        <v>4928</v>
      </c>
      <c r="E426">
        <v>0</v>
      </c>
      <c r="F426">
        <v>3.2477138166079769</v>
      </c>
      <c r="G426">
        <v>0</v>
      </c>
      <c r="H426">
        <v>4.0492234763416501</v>
      </c>
      <c r="I426">
        <v>37.230839384723822</v>
      </c>
      <c r="J426">
        <v>7.307161741570817</v>
      </c>
      <c r="K426">
        <v>14.280935375898908</v>
      </c>
      <c r="L426">
        <v>2.5655580769340101</v>
      </c>
      <c r="M426">
        <v>3.2400805105753947</v>
      </c>
    </row>
    <row r="427" spans="1:13">
      <c r="A427" t="s">
        <v>4860</v>
      </c>
      <c r="B427" t="s">
        <v>4860</v>
      </c>
      <c r="C427" t="s">
        <v>4861</v>
      </c>
      <c r="D427" t="s">
        <v>4862</v>
      </c>
      <c r="E427">
        <v>6.8516262059529334E-2</v>
      </c>
      <c r="F427">
        <v>6.3719507903845382E-2</v>
      </c>
      <c r="G427">
        <v>6.6968554685497547E-2</v>
      </c>
      <c r="H427">
        <v>0.24718226504676169</v>
      </c>
      <c r="I427">
        <v>2.6648195562344505</v>
      </c>
      <c r="J427">
        <v>1.1541657034604056</v>
      </c>
      <c r="K427">
        <v>11.364898642813078</v>
      </c>
      <c r="L427">
        <v>2.3256662460426063</v>
      </c>
      <c r="M427">
        <v>0.63573974756582363</v>
      </c>
    </row>
    <row r="428" spans="1:13">
      <c r="A428" t="s">
        <v>4976</v>
      </c>
      <c r="B428" t="s">
        <v>4976</v>
      </c>
      <c r="C428" t="s">
        <v>4977</v>
      </c>
      <c r="D428" t="s">
        <v>4978</v>
      </c>
      <c r="E428">
        <v>23.771779831592312</v>
      </c>
      <c r="F428">
        <v>10.216062629316315</v>
      </c>
      <c r="G428">
        <v>1.617832382745696</v>
      </c>
      <c r="H428">
        <v>375.91528021935079</v>
      </c>
      <c r="I428">
        <v>80.034266579220699</v>
      </c>
      <c r="J428">
        <v>25.677670373134188</v>
      </c>
      <c r="K428">
        <v>238.69295938987946</v>
      </c>
      <c r="L428">
        <v>186.96475902443385</v>
      </c>
      <c r="M428">
        <v>58.639198518860582</v>
      </c>
    </row>
    <row r="429" spans="1:13">
      <c r="A429" t="s">
        <v>4867</v>
      </c>
      <c r="B429" t="s">
        <v>4867</v>
      </c>
      <c r="C429" t="s">
        <v>1496</v>
      </c>
      <c r="D429" t="s">
        <v>4868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</row>
    <row r="430" spans="1:13">
      <c r="A430" t="s">
        <v>4374</v>
      </c>
      <c r="B430" t="s">
        <v>4374</v>
      </c>
      <c r="C430" t="s">
        <v>4375</v>
      </c>
      <c r="D430" t="e">
        <v>#N/A</v>
      </c>
      <c r="E430">
        <v>0</v>
      </c>
      <c r="F430">
        <v>0.1401599967021635</v>
      </c>
      <c r="G430">
        <v>0</v>
      </c>
      <c r="H430">
        <v>1.4950257964944482</v>
      </c>
      <c r="I430">
        <v>0.47521757885025362</v>
      </c>
      <c r="J430">
        <v>0.11037745389696396</v>
      </c>
      <c r="K430">
        <v>0.88818317464460328</v>
      </c>
      <c r="L430">
        <v>0.31000493324311684</v>
      </c>
      <c r="M430">
        <v>0</v>
      </c>
    </row>
    <row r="431" spans="1:13">
      <c r="A431" t="s">
        <v>4114</v>
      </c>
      <c r="B431" t="s">
        <v>4114</v>
      </c>
      <c r="C431" t="s">
        <v>1267</v>
      </c>
      <c r="D431" t="s">
        <v>4115</v>
      </c>
      <c r="E431">
        <v>22.908539758740513</v>
      </c>
      <c r="F431">
        <v>53.697494506489846</v>
      </c>
      <c r="G431">
        <v>19.109632913736988</v>
      </c>
      <c r="H431">
        <v>1018.8462434832198</v>
      </c>
      <c r="I431">
        <v>333.95682497580117</v>
      </c>
      <c r="J431">
        <v>111.75493813613052</v>
      </c>
      <c r="K431">
        <v>117.28840617240108</v>
      </c>
      <c r="L431">
        <v>37.548470972356029</v>
      </c>
      <c r="M431">
        <v>107.99290964332711</v>
      </c>
    </row>
    <row r="432" spans="1:13">
      <c r="A432" t="s">
        <v>2658</v>
      </c>
      <c r="B432" t="s">
        <v>2658</v>
      </c>
      <c r="C432" t="s">
        <v>2659</v>
      </c>
      <c r="D432" t="s">
        <v>2660</v>
      </c>
      <c r="E432">
        <v>2.4613976483687177</v>
      </c>
      <c r="F432">
        <v>1.1447426395967331</v>
      </c>
      <c r="G432">
        <v>0.24062185416273915</v>
      </c>
      <c r="H432">
        <v>32.470072169311273</v>
      </c>
      <c r="I432">
        <v>9.638931604038973</v>
      </c>
      <c r="J432">
        <v>2.1184330034261949</v>
      </c>
      <c r="K432">
        <v>17.047935207991173</v>
      </c>
      <c r="L432">
        <v>8.4823227994944563</v>
      </c>
      <c r="M432">
        <v>1.9985911376141325</v>
      </c>
    </row>
    <row r="433" spans="1:13">
      <c r="A433" t="s">
        <v>4292</v>
      </c>
      <c r="B433" t="s">
        <v>4292</v>
      </c>
      <c r="C433" t="s">
        <v>4293</v>
      </c>
      <c r="D433" t="s">
        <v>4294</v>
      </c>
      <c r="E433">
        <v>0.16424125004207996</v>
      </c>
      <c r="F433">
        <v>0.91662968930743982</v>
      </c>
      <c r="G433">
        <v>0</v>
      </c>
      <c r="H433">
        <v>2.2222015817743817</v>
      </c>
      <c r="I433">
        <v>10.532640740438952</v>
      </c>
      <c r="J433">
        <v>4.6918734385994743</v>
      </c>
      <c r="K433">
        <v>28.076096844503923</v>
      </c>
      <c r="L433">
        <v>7.9409536497241966</v>
      </c>
      <c r="M433">
        <v>3.0482509251413745</v>
      </c>
    </row>
    <row r="434" spans="1:13">
      <c r="A434" t="s">
        <v>2733</v>
      </c>
      <c r="B434" t="s">
        <v>2733</v>
      </c>
      <c r="C434" t="s">
        <v>2734</v>
      </c>
      <c r="D434" t="s">
        <v>2735</v>
      </c>
      <c r="E434">
        <v>0.49574416451461495</v>
      </c>
      <c r="F434">
        <v>0.92223941840521084</v>
      </c>
      <c r="G434">
        <v>0.7269174534671532</v>
      </c>
      <c r="H434">
        <v>2.3848547696855231</v>
      </c>
      <c r="I434">
        <v>17.632879482345132</v>
      </c>
      <c r="J434">
        <v>7.7466050879870449</v>
      </c>
      <c r="K434">
        <v>8.8361723892891835</v>
      </c>
      <c r="L434">
        <v>3.484804551840293</v>
      </c>
      <c r="M434">
        <v>1.1500897760948336</v>
      </c>
    </row>
    <row r="435" spans="1:13">
      <c r="A435" t="s">
        <v>5171</v>
      </c>
      <c r="B435" t="s">
        <v>5171</v>
      </c>
      <c r="C435" t="s">
        <v>5172</v>
      </c>
      <c r="D435" t="e">
        <v>#N/A</v>
      </c>
      <c r="E435">
        <v>0</v>
      </c>
      <c r="F435">
        <v>0</v>
      </c>
      <c r="G435">
        <v>0.42008244767508107</v>
      </c>
      <c r="H435">
        <v>0</v>
      </c>
      <c r="I435">
        <v>0.11293475503588751</v>
      </c>
      <c r="J435">
        <v>3.5411629979639518</v>
      </c>
      <c r="K435">
        <v>0</v>
      </c>
      <c r="L435">
        <v>0</v>
      </c>
      <c r="M435">
        <v>0</v>
      </c>
    </row>
    <row r="436" spans="1:13">
      <c r="A436" t="s">
        <v>4805</v>
      </c>
      <c r="B436" t="s">
        <v>4805</v>
      </c>
      <c r="C436" t="s">
        <v>4806</v>
      </c>
      <c r="D436" t="e">
        <v>#N/A</v>
      </c>
      <c r="E436">
        <v>5.1926023460679591</v>
      </c>
      <c r="F436">
        <v>10.625853411249132</v>
      </c>
      <c r="G436">
        <v>1.3535989986865635</v>
      </c>
      <c r="H436">
        <v>99.919299883705463</v>
      </c>
      <c r="I436">
        <v>176.86867230423769</v>
      </c>
      <c r="J436">
        <v>65.166142771531938</v>
      </c>
      <c r="K436">
        <v>250.69539448037139</v>
      </c>
      <c r="L436">
        <v>84.397651069672534</v>
      </c>
      <c r="M436">
        <v>25.377861357121489</v>
      </c>
    </row>
    <row r="437" spans="1:13">
      <c r="A437" t="s">
        <v>5905</v>
      </c>
      <c r="B437" t="s">
        <v>5906</v>
      </c>
      <c r="C437" t="s">
        <v>5907</v>
      </c>
      <c r="D437" t="s">
        <v>5908</v>
      </c>
      <c r="E437">
        <v>0.25188555722090883</v>
      </c>
      <c r="F437">
        <v>0</v>
      </c>
      <c r="G437">
        <v>0</v>
      </c>
      <c r="H437">
        <v>1.817561892556794</v>
      </c>
      <c r="I437">
        <v>0.79439356646482417</v>
      </c>
      <c r="J437">
        <v>0</v>
      </c>
      <c r="K437">
        <v>0</v>
      </c>
      <c r="L437">
        <v>0</v>
      </c>
      <c r="M437">
        <v>0</v>
      </c>
    </row>
    <row r="438" spans="1:13">
      <c r="A438" t="s">
        <v>2557</v>
      </c>
      <c r="B438" t="s">
        <v>2557</v>
      </c>
      <c r="C438" t="s">
        <v>2558</v>
      </c>
      <c r="D438" t="s">
        <v>2559</v>
      </c>
      <c r="E438">
        <v>0.55482600287735662</v>
      </c>
      <c r="F438">
        <v>1.0321501430668634</v>
      </c>
      <c r="G438">
        <v>0</v>
      </c>
      <c r="H438">
        <v>9.0081355106683585</v>
      </c>
      <c r="I438">
        <v>0.58328075733724405</v>
      </c>
      <c r="J438">
        <v>0.8127966213309552</v>
      </c>
      <c r="K438">
        <v>4.2048781518950271</v>
      </c>
      <c r="L438">
        <v>1.7122464323519984</v>
      </c>
      <c r="M438">
        <v>0</v>
      </c>
    </row>
    <row r="439" spans="1:13">
      <c r="A439" t="s">
        <v>4919</v>
      </c>
      <c r="B439" t="s">
        <v>4919</v>
      </c>
      <c r="C439" t="s">
        <v>4920</v>
      </c>
      <c r="D439" t="s">
        <v>4921</v>
      </c>
      <c r="E439">
        <v>0.25033158014327</v>
      </c>
      <c r="F439">
        <v>0</v>
      </c>
      <c r="G439">
        <v>0</v>
      </c>
      <c r="H439">
        <v>0</v>
      </c>
      <c r="I439">
        <v>0</v>
      </c>
      <c r="J439">
        <v>1.1001388130956893</v>
      </c>
      <c r="K439">
        <v>0</v>
      </c>
      <c r="L439">
        <v>0.51501437702799568</v>
      </c>
      <c r="M439">
        <v>0.92917018295729448</v>
      </c>
    </row>
    <row r="440" spans="1:13">
      <c r="A440" t="s">
        <v>4463</v>
      </c>
      <c r="B440" t="s">
        <v>4463</v>
      </c>
      <c r="C440" t="s">
        <v>4464</v>
      </c>
      <c r="D440" t="s">
        <v>4465</v>
      </c>
      <c r="E440">
        <v>0.8843296580296004</v>
      </c>
      <c r="F440">
        <v>5.4837671425598744</v>
      </c>
      <c r="G440">
        <v>2.0170989449926675</v>
      </c>
      <c r="H440">
        <v>32.172432871863599</v>
      </c>
      <c r="I440">
        <v>66.627303236735287</v>
      </c>
      <c r="J440">
        <v>20.296253326298189</v>
      </c>
      <c r="K440">
        <v>32.517588362006499</v>
      </c>
      <c r="L440">
        <v>9.703560568512593</v>
      </c>
      <c r="M440">
        <v>4.376702639318049</v>
      </c>
    </row>
    <row r="441" spans="1:13">
      <c r="A441" t="s">
        <v>2996</v>
      </c>
      <c r="B441" t="s">
        <v>2996</v>
      </c>
      <c r="C441" t="s">
        <v>1777</v>
      </c>
      <c r="D441" t="s">
        <v>2992</v>
      </c>
      <c r="E441">
        <v>0</v>
      </c>
      <c r="F441">
        <v>2.2729098210323673</v>
      </c>
      <c r="G441">
        <v>0</v>
      </c>
      <c r="H441">
        <v>2.7551277539108607</v>
      </c>
      <c r="I441">
        <v>14.128942593917762</v>
      </c>
      <c r="J441">
        <v>4.0272049769315386</v>
      </c>
      <c r="K441">
        <v>16.461530691895518</v>
      </c>
      <c r="L441">
        <v>5.0274103390509488</v>
      </c>
      <c r="M441">
        <v>0.56689191308653664</v>
      </c>
    </row>
    <row r="442" spans="1:13">
      <c r="A442" t="s">
        <v>4103</v>
      </c>
      <c r="B442" t="s">
        <v>4103</v>
      </c>
      <c r="C442" t="s">
        <v>4104</v>
      </c>
      <c r="D442" t="s">
        <v>4105</v>
      </c>
      <c r="E442">
        <v>5.506729680578254E-2</v>
      </c>
      <c r="F442">
        <v>0.10242681688680182</v>
      </c>
      <c r="G442">
        <v>0</v>
      </c>
      <c r="H442">
        <v>0.89395580704518129</v>
      </c>
      <c r="I442">
        <v>0.23154895667837175</v>
      </c>
      <c r="J442">
        <v>0</v>
      </c>
      <c r="K442">
        <v>0.32455633062998418</v>
      </c>
      <c r="L442">
        <v>0</v>
      </c>
      <c r="M442">
        <v>0.25545752220509382</v>
      </c>
    </row>
    <row r="443" spans="1:13">
      <c r="A443" t="s">
        <v>2635</v>
      </c>
      <c r="B443" t="s">
        <v>2635</v>
      </c>
      <c r="C443" t="s">
        <v>2636</v>
      </c>
      <c r="D443" t="s">
        <v>2637</v>
      </c>
      <c r="E443">
        <v>0</v>
      </c>
      <c r="F443">
        <v>0</v>
      </c>
      <c r="G443">
        <v>0.28199979150973653</v>
      </c>
      <c r="H443">
        <v>1.5612390600158474</v>
      </c>
      <c r="I443">
        <v>1.5163637872797124</v>
      </c>
      <c r="J443">
        <v>0</v>
      </c>
      <c r="K443">
        <v>0.24293331190070822</v>
      </c>
      <c r="L443">
        <v>0</v>
      </c>
      <c r="M443">
        <v>0.53539791807520776</v>
      </c>
    </row>
    <row r="444" spans="1:13">
      <c r="A444" t="s">
        <v>4929</v>
      </c>
      <c r="B444" t="s">
        <v>4929</v>
      </c>
      <c r="C444" t="s">
        <v>4930</v>
      </c>
      <c r="D444" t="e">
        <v>#N/A</v>
      </c>
      <c r="E444">
        <v>0.35342319646236747</v>
      </c>
      <c r="F444">
        <v>7.8897340888736309</v>
      </c>
      <c r="G444">
        <v>1.3819466198333545</v>
      </c>
      <c r="H444">
        <v>25.502962666666544</v>
      </c>
      <c r="I444">
        <v>66.135690600139085</v>
      </c>
      <c r="J444">
        <v>18.38012603520426</v>
      </c>
      <c r="K444">
        <v>43.15361182686366</v>
      </c>
      <c r="L444">
        <v>16.360469836515357</v>
      </c>
      <c r="M444">
        <v>3.9355951736701322</v>
      </c>
    </row>
    <row r="445" spans="1:13">
      <c r="A445" t="s">
        <v>3210</v>
      </c>
      <c r="B445" t="s">
        <v>3210</v>
      </c>
      <c r="C445" t="s">
        <v>3211</v>
      </c>
      <c r="D445" t="s">
        <v>3212</v>
      </c>
      <c r="E445">
        <v>0.2612941820727947</v>
      </c>
      <c r="F445">
        <v>0</v>
      </c>
      <c r="G445">
        <v>0</v>
      </c>
      <c r="H445">
        <v>0</v>
      </c>
      <c r="I445">
        <v>1.0988256809533472</v>
      </c>
      <c r="J445">
        <v>0</v>
      </c>
      <c r="K445">
        <v>0</v>
      </c>
      <c r="L445">
        <v>0</v>
      </c>
      <c r="M445">
        <v>0</v>
      </c>
    </row>
    <row r="446" spans="1:13">
      <c r="A446" t="s">
        <v>3530</v>
      </c>
      <c r="B446" t="s">
        <v>3530</v>
      </c>
      <c r="C446" t="s">
        <v>3531</v>
      </c>
      <c r="D446" t="s">
        <v>2860</v>
      </c>
      <c r="E446">
        <v>0</v>
      </c>
      <c r="F446">
        <v>0.12910076556417593</v>
      </c>
      <c r="G446">
        <v>0</v>
      </c>
      <c r="H446">
        <v>1.0015899662448011</v>
      </c>
      <c r="I446">
        <v>0.43776040338445893</v>
      </c>
      <c r="J446">
        <v>0.3050076418948659</v>
      </c>
      <c r="K446">
        <v>1.6363511819180447</v>
      </c>
      <c r="L446">
        <v>0.42835500295594847</v>
      </c>
      <c r="M446">
        <v>0</v>
      </c>
    </row>
    <row r="447" spans="1:13">
      <c r="A447" t="s">
        <v>4951</v>
      </c>
      <c r="B447" t="s">
        <v>4951</v>
      </c>
      <c r="C447" t="s">
        <v>4952</v>
      </c>
      <c r="D447" t="s">
        <v>4953</v>
      </c>
      <c r="E447">
        <v>61.860423440107489</v>
      </c>
      <c r="F447">
        <v>28.769940723154651</v>
      </c>
      <c r="G447">
        <v>7.6384766599217722</v>
      </c>
      <c r="H447">
        <v>533.01755744503293</v>
      </c>
      <c r="I447">
        <v>121.16673066836643</v>
      </c>
      <c r="J447">
        <v>46.503858124425307</v>
      </c>
      <c r="K447">
        <v>241.81429501400282</v>
      </c>
      <c r="L447">
        <v>364.73326535309855</v>
      </c>
      <c r="M447">
        <v>111.78798669986281</v>
      </c>
    </row>
    <row r="448" spans="1:13">
      <c r="A448" t="s">
        <v>4376</v>
      </c>
      <c r="B448" t="s">
        <v>4376</v>
      </c>
      <c r="C448" t="s">
        <v>4377</v>
      </c>
      <c r="D448" t="s">
        <v>4378</v>
      </c>
      <c r="E448">
        <v>0.11773495422765305</v>
      </c>
      <c r="F448">
        <v>0.164284019029069</v>
      </c>
      <c r="G448">
        <v>0</v>
      </c>
      <c r="H448">
        <v>1.2213064874611359</v>
      </c>
      <c r="I448">
        <v>0.12378814776577136</v>
      </c>
      <c r="J448">
        <v>0</v>
      </c>
      <c r="K448">
        <v>2.2803586605235462</v>
      </c>
      <c r="L448">
        <v>1.5745366907787295</v>
      </c>
      <c r="M448">
        <v>0.49166337984265168</v>
      </c>
    </row>
    <row r="449" spans="1:13">
      <c r="A449" t="s">
        <v>2705</v>
      </c>
      <c r="B449" t="s">
        <v>2705</v>
      </c>
      <c r="C449" t="s">
        <v>2706</v>
      </c>
      <c r="D449" t="s">
        <v>2707</v>
      </c>
      <c r="E449">
        <v>0.50375992863227148</v>
      </c>
      <c r="F449">
        <v>0</v>
      </c>
      <c r="G449">
        <v>0.49244739627794004</v>
      </c>
      <c r="H449">
        <v>2.7263428375010896</v>
      </c>
      <c r="I449">
        <v>5.8255528237155767</v>
      </c>
      <c r="J449">
        <v>1.1069804725583461</v>
      </c>
      <c r="K449">
        <v>3.8178620046620106</v>
      </c>
      <c r="L449">
        <v>3.6275204263728398</v>
      </c>
      <c r="M449">
        <v>1.4024229075194605</v>
      </c>
    </row>
    <row r="450" spans="1:13">
      <c r="A450" t="s">
        <v>2424</v>
      </c>
      <c r="B450" t="s">
        <v>2425</v>
      </c>
      <c r="C450" t="s">
        <v>2426</v>
      </c>
      <c r="D450" t="s">
        <v>2427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</row>
    <row r="451" spans="1:13">
      <c r="A451" t="s">
        <v>3867</v>
      </c>
      <c r="B451" t="s">
        <v>3867</v>
      </c>
      <c r="C451" t="s">
        <v>3868</v>
      </c>
      <c r="D451" t="s">
        <v>3869</v>
      </c>
      <c r="E451">
        <v>118.55150329897499</v>
      </c>
      <c r="F451">
        <v>45.608027525884026</v>
      </c>
      <c r="G451">
        <v>3.9395791730243794</v>
      </c>
      <c r="H451">
        <v>797.90967038684278</v>
      </c>
      <c r="I451">
        <v>204.42394454102171</v>
      </c>
      <c r="J451">
        <v>72.568719881470429</v>
      </c>
      <c r="K451">
        <v>42.986298115560373</v>
      </c>
      <c r="L451">
        <v>29.711119685282817</v>
      </c>
      <c r="M451">
        <v>9.0378365122427926</v>
      </c>
    </row>
    <row r="452" spans="1:13">
      <c r="A452" t="s">
        <v>2993</v>
      </c>
      <c r="B452" t="s">
        <v>2993</v>
      </c>
      <c r="C452" t="s">
        <v>2994</v>
      </c>
      <c r="D452" t="s">
        <v>2995</v>
      </c>
      <c r="E452">
        <v>0.94631537945237132</v>
      </c>
      <c r="F452">
        <v>0.29340716664341332</v>
      </c>
      <c r="G452">
        <v>0</v>
      </c>
      <c r="H452">
        <v>1.4226243767307287</v>
      </c>
      <c r="I452">
        <v>5.3058560967681645</v>
      </c>
      <c r="J452">
        <v>0.69315599716308085</v>
      </c>
      <c r="K452">
        <v>10.8906198585609</v>
      </c>
      <c r="L452">
        <v>2.5959291712871257</v>
      </c>
      <c r="M452">
        <v>1.7563053217652842</v>
      </c>
    </row>
    <row r="453" spans="1:13">
      <c r="A453" t="s">
        <v>2479</v>
      </c>
      <c r="B453" t="s">
        <v>2480</v>
      </c>
      <c r="C453" t="s">
        <v>2481</v>
      </c>
      <c r="D453" t="s">
        <v>2482</v>
      </c>
      <c r="E453">
        <v>1079.1506122193348</v>
      </c>
      <c r="F453">
        <v>495.53650273656774</v>
      </c>
      <c r="G453">
        <v>60.424042962675109</v>
      </c>
      <c r="H453">
        <v>6713.0146600036705</v>
      </c>
      <c r="I453">
        <v>2389.621584709435</v>
      </c>
      <c r="J453">
        <v>585.08678188589556</v>
      </c>
      <c r="K453">
        <v>3263.6732591292516</v>
      </c>
      <c r="L453">
        <v>3262.5609360165722</v>
      </c>
      <c r="M453">
        <v>888.28473643986001</v>
      </c>
    </row>
    <row r="454" spans="1:13">
      <c r="A454" t="s">
        <v>5288</v>
      </c>
      <c r="B454" t="s">
        <v>5288</v>
      </c>
      <c r="C454" t="s">
        <v>5289</v>
      </c>
      <c r="D454" t="s">
        <v>5290</v>
      </c>
      <c r="E454">
        <v>0.30544719715992852</v>
      </c>
      <c r="F454">
        <v>0</v>
      </c>
      <c r="G454">
        <v>0.29858801453972106</v>
      </c>
      <c r="H454">
        <v>0</v>
      </c>
      <c r="I454">
        <v>2.5688986539802352</v>
      </c>
      <c r="J454">
        <v>1.3424016589771792</v>
      </c>
      <c r="K454">
        <v>0.77163425026329191</v>
      </c>
      <c r="L454">
        <v>0</v>
      </c>
      <c r="M454">
        <v>0</v>
      </c>
    </row>
    <row r="455" spans="1:13">
      <c r="A455" t="s">
        <v>2323</v>
      </c>
      <c r="B455" t="s">
        <v>2324</v>
      </c>
      <c r="C455" t="s">
        <v>2325</v>
      </c>
      <c r="D455" t="s">
        <v>2326</v>
      </c>
      <c r="E455">
        <v>0</v>
      </c>
      <c r="F455">
        <v>0.61759803837445204</v>
      </c>
      <c r="G455">
        <v>0</v>
      </c>
      <c r="H455">
        <v>2.3956061656207503</v>
      </c>
      <c r="I455">
        <v>0.3490122556351824</v>
      </c>
      <c r="J455">
        <v>0.24317276023492446</v>
      </c>
      <c r="K455">
        <v>0.55911858951609461</v>
      </c>
      <c r="L455">
        <v>1.7075681648671073</v>
      </c>
      <c r="M455">
        <v>0.30807322770243262</v>
      </c>
    </row>
    <row r="456" spans="1:13">
      <c r="A456" t="s">
        <v>3481</v>
      </c>
      <c r="B456" t="s">
        <v>3481</v>
      </c>
      <c r="C456" t="s">
        <v>3482</v>
      </c>
      <c r="D456" t="e">
        <v>#N/A</v>
      </c>
      <c r="E456">
        <v>2.6780486909840917</v>
      </c>
      <c r="F456">
        <v>3.2027203002569853</v>
      </c>
      <c r="G456">
        <v>1.9945980203748002</v>
      </c>
      <c r="H456">
        <v>33.013127467237176</v>
      </c>
      <c r="I456">
        <v>7.909918815451161</v>
      </c>
      <c r="J456">
        <v>3.5495872598727223</v>
      </c>
      <c r="K456">
        <v>34.256576241180952</v>
      </c>
      <c r="L456">
        <v>29.910400523987679</v>
      </c>
      <c r="M456">
        <v>12.425749558733548</v>
      </c>
    </row>
    <row r="457" spans="1:13">
      <c r="A457" t="s">
        <v>3483</v>
      </c>
      <c r="B457" t="s">
        <v>3483</v>
      </c>
      <c r="C457" t="s">
        <v>3484</v>
      </c>
      <c r="D457" t="s">
        <v>2589</v>
      </c>
      <c r="E457">
        <v>0</v>
      </c>
      <c r="F457">
        <v>0</v>
      </c>
      <c r="G457">
        <v>7.1730016122776755E-2</v>
      </c>
      <c r="H457">
        <v>0.3309148010687516</v>
      </c>
      <c r="I457">
        <v>0</v>
      </c>
      <c r="J457">
        <v>0.10748077574178438</v>
      </c>
      <c r="K457">
        <v>0.67965321172289161</v>
      </c>
      <c r="L457">
        <v>0.45287677468997883</v>
      </c>
      <c r="M457">
        <v>0.13617482903372413</v>
      </c>
    </row>
    <row r="458" spans="1:13">
      <c r="A458" t="s">
        <v>4567</v>
      </c>
      <c r="B458" t="s">
        <v>4567</v>
      </c>
      <c r="C458" t="s">
        <v>4568</v>
      </c>
      <c r="D458" t="s">
        <v>4569</v>
      </c>
      <c r="E458">
        <v>1.1605243075344556</v>
      </c>
      <c r="F458">
        <v>1.0794693498292016</v>
      </c>
      <c r="G458">
        <v>0.28361583712326843</v>
      </c>
      <c r="H458">
        <v>8.6360229423423114</v>
      </c>
      <c r="I458">
        <v>0.61002142068343834</v>
      </c>
      <c r="J458">
        <v>0.21250871917474731</v>
      </c>
      <c r="K458">
        <v>2.4431399652032071</v>
      </c>
      <c r="L458">
        <v>1.1938298907399987</v>
      </c>
      <c r="M458">
        <v>0.26923643166278222</v>
      </c>
    </row>
    <row r="459" spans="1:13">
      <c r="A459" t="s">
        <v>3724</v>
      </c>
      <c r="B459" t="s">
        <v>3724</v>
      </c>
      <c r="C459" t="s">
        <v>3725</v>
      </c>
      <c r="D459" t="e">
        <v>#N/A</v>
      </c>
      <c r="E459">
        <v>0</v>
      </c>
      <c r="F459">
        <v>0</v>
      </c>
      <c r="G459">
        <v>9.8282165784780801E-2</v>
      </c>
      <c r="H459">
        <v>0.36279040831680842</v>
      </c>
      <c r="I459">
        <v>0</v>
      </c>
      <c r="J459">
        <v>0</v>
      </c>
      <c r="K459">
        <v>0.25402387360893869</v>
      </c>
      <c r="L459">
        <v>0.10343998592888776</v>
      </c>
      <c r="M459">
        <v>0.18662062725747883</v>
      </c>
    </row>
    <row r="460" spans="1:13">
      <c r="A460" t="s">
        <v>2991</v>
      </c>
      <c r="B460" t="s">
        <v>2991</v>
      </c>
      <c r="C460" t="s">
        <v>1776</v>
      </c>
      <c r="D460" t="s">
        <v>2992</v>
      </c>
      <c r="E460">
        <v>0.91634159147978556</v>
      </c>
      <c r="F460">
        <v>1.9887960930451858</v>
      </c>
      <c r="G460">
        <v>0.29858801453972106</v>
      </c>
      <c r="H460">
        <v>4.6837171827157444</v>
      </c>
      <c r="I460">
        <v>14.128942593917762</v>
      </c>
      <c r="J460">
        <v>4.0272049769315386</v>
      </c>
      <c r="K460">
        <v>21.605759030906523</v>
      </c>
      <c r="L460">
        <v>6.2842629245749464</v>
      </c>
      <c r="M460">
        <v>1.9841217001268039</v>
      </c>
    </row>
    <row r="461" spans="1:13">
      <c r="A461" t="s">
        <v>4931</v>
      </c>
      <c r="B461" t="s">
        <v>4931</v>
      </c>
      <c r="C461" t="s">
        <v>4932</v>
      </c>
      <c r="D461" t="s">
        <v>4933</v>
      </c>
      <c r="E461">
        <v>2.3100170137317262</v>
      </c>
      <c r="F461">
        <v>27.216582705934329</v>
      </c>
      <c r="G461">
        <v>4.7671903884685056</v>
      </c>
      <c r="H461">
        <v>51.164712789666794</v>
      </c>
      <c r="I461">
        <v>148.94728353392094</v>
      </c>
      <c r="J461">
        <v>34.968797596870743</v>
      </c>
      <c r="K461">
        <v>105.47428481299207</v>
      </c>
      <c r="L461">
        <v>35.644673828998876</v>
      </c>
      <c r="M461">
        <v>10.71813704658636</v>
      </c>
    </row>
    <row r="462" spans="1:13">
      <c r="A462" t="s">
        <v>4100</v>
      </c>
      <c r="B462" t="s">
        <v>4100</v>
      </c>
      <c r="C462" t="s">
        <v>4101</v>
      </c>
      <c r="D462" t="s">
        <v>4102</v>
      </c>
      <c r="E462">
        <v>0</v>
      </c>
      <c r="F462">
        <v>0.29432406572241188</v>
      </c>
      <c r="G462">
        <v>0</v>
      </c>
      <c r="H462">
        <v>0</v>
      </c>
      <c r="I462">
        <v>0.99795691915377116</v>
      </c>
      <c r="J462">
        <v>0.2317809730297728</v>
      </c>
      <c r="K462">
        <v>0</v>
      </c>
      <c r="L462">
        <v>0</v>
      </c>
      <c r="M462">
        <v>0</v>
      </c>
    </row>
    <row r="463" spans="1:13">
      <c r="A463" t="s">
        <v>3644</v>
      </c>
      <c r="B463" t="s">
        <v>3644</v>
      </c>
      <c r="C463" t="s">
        <v>3645</v>
      </c>
      <c r="D463" t="s">
        <v>3646</v>
      </c>
      <c r="E463">
        <v>0</v>
      </c>
      <c r="F463">
        <v>0.22668558747087444</v>
      </c>
      <c r="G463">
        <v>0</v>
      </c>
      <c r="H463">
        <v>0.54953360516379879</v>
      </c>
      <c r="I463">
        <v>0.25619953907035459</v>
      </c>
      <c r="J463">
        <v>0.98176246513291976</v>
      </c>
      <c r="K463">
        <v>0</v>
      </c>
      <c r="L463">
        <v>0</v>
      </c>
      <c r="M463">
        <v>0</v>
      </c>
    </row>
    <row r="464" spans="1:13">
      <c r="A464" t="s">
        <v>2747</v>
      </c>
      <c r="B464" t="s">
        <v>2747</v>
      </c>
      <c r="C464" t="s">
        <v>2748</v>
      </c>
      <c r="D464" t="s">
        <v>2749</v>
      </c>
      <c r="E464">
        <v>0.5574989451657586</v>
      </c>
      <c r="F464">
        <v>0.38892099280489112</v>
      </c>
      <c r="G464">
        <v>0.68122454812528888</v>
      </c>
      <c r="H464">
        <v>0.50286296000725783</v>
      </c>
      <c r="I464">
        <v>6.7400439740705611</v>
      </c>
      <c r="J464">
        <v>3.0626713694579335</v>
      </c>
      <c r="K464">
        <v>5.8682439593654632</v>
      </c>
      <c r="L464">
        <v>2.0072446139927047</v>
      </c>
      <c r="M464">
        <v>0.77601377621965673</v>
      </c>
    </row>
    <row r="465" spans="1:13">
      <c r="A465" t="s">
        <v>5167</v>
      </c>
      <c r="B465" t="s">
        <v>5167</v>
      </c>
      <c r="C465" t="s">
        <v>5168</v>
      </c>
      <c r="D465" t="s">
        <v>5169</v>
      </c>
      <c r="E465">
        <v>4.7857193262446991</v>
      </c>
      <c r="F465">
        <v>1.6400146885288804</v>
      </c>
      <c r="G465">
        <v>0</v>
      </c>
      <c r="H465">
        <v>32.716114047344874</v>
      </c>
      <c r="I465">
        <v>23.037413439374031</v>
      </c>
      <c r="J465">
        <v>8.8558437828028005</v>
      </c>
      <c r="K465">
        <v>30.754999473337588</v>
      </c>
      <c r="L465">
        <v>12.69632149382746</v>
      </c>
      <c r="M465">
        <v>2.5711086623443684</v>
      </c>
    </row>
    <row r="466" spans="1:13">
      <c r="A466" t="s">
        <v>2618</v>
      </c>
      <c r="B466" t="s">
        <v>2618</v>
      </c>
      <c r="C466" t="s">
        <v>2619</v>
      </c>
      <c r="D466" t="s">
        <v>2620</v>
      </c>
      <c r="E466">
        <v>0</v>
      </c>
      <c r="F466">
        <v>0</v>
      </c>
      <c r="G466">
        <v>0.20793582182565193</v>
      </c>
      <c r="H466">
        <v>0</v>
      </c>
      <c r="I466">
        <v>0</v>
      </c>
      <c r="J466">
        <v>0.62325791284625853</v>
      </c>
      <c r="K466">
        <v>0</v>
      </c>
      <c r="L466">
        <v>0</v>
      </c>
      <c r="M466">
        <v>0.19740161499215556</v>
      </c>
    </row>
    <row r="467" spans="1:13">
      <c r="A467" t="s">
        <v>3890</v>
      </c>
      <c r="B467" t="s">
        <v>3890</v>
      </c>
      <c r="C467" t="s">
        <v>3891</v>
      </c>
      <c r="D467" t="s">
        <v>3892</v>
      </c>
      <c r="E467">
        <v>8.2586818144331636E-2</v>
      </c>
      <c r="F467">
        <v>7.6812949950633758E-2</v>
      </c>
      <c r="G467">
        <v>0</v>
      </c>
      <c r="H467">
        <v>0.52147422099870588</v>
      </c>
      <c r="I467">
        <v>8.6827141839070948E-2</v>
      </c>
      <c r="J467">
        <v>6.0503196950928401E-2</v>
      </c>
      <c r="K467">
        <v>0.48683449741587298</v>
      </c>
      <c r="L467">
        <v>0.25486979164697993</v>
      </c>
      <c r="M467">
        <v>7.6648787129693571E-2</v>
      </c>
    </row>
    <row r="468" spans="1:13">
      <c r="A468" t="s">
        <v>4477</v>
      </c>
      <c r="B468" t="s">
        <v>4477</v>
      </c>
      <c r="C468" t="s">
        <v>4478</v>
      </c>
      <c r="D468" t="s">
        <v>4479</v>
      </c>
      <c r="E468">
        <v>0</v>
      </c>
      <c r="F468">
        <v>10.781972468691082</v>
      </c>
      <c r="G468">
        <v>2.4439981921507634</v>
      </c>
      <c r="H468">
        <v>24.601342773912052</v>
      </c>
      <c r="I468">
        <v>53.761988868771141</v>
      </c>
      <c r="J468">
        <v>13.81799867263414</v>
      </c>
      <c r="K468">
        <v>11.292187431706381</v>
      </c>
      <c r="L468">
        <v>5.143785578958826</v>
      </c>
      <c r="M468">
        <v>2.9528006430996423</v>
      </c>
    </row>
    <row r="469" spans="1:13">
      <c r="A469" t="s">
        <v>4810</v>
      </c>
      <c r="B469" t="s">
        <v>4810</v>
      </c>
      <c r="C469" t="s">
        <v>4811</v>
      </c>
      <c r="D469" t="s">
        <v>4812</v>
      </c>
      <c r="E469">
        <v>3.7852615234603113</v>
      </c>
      <c r="F469">
        <v>15.843987030260266</v>
      </c>
      <c r="G469">
        <v>2.4668392951797276</v>
      </c>
      <c r="H469">
        <v>60.888323367300067</v>
      </c>
      <c r="I469">
        <v>105.45388994296691</v>
      </c>
      <c r="J469">
        <v>37.43042383746225</v>
      </c>
      <c r="K469">
        <v>109.43744834097768</v>
      </c>
      <c r="L469">
        <v>41.534866728413853</v>
      </c>
      <c r="M469">
        <v>14.050442582770124</v>
      </c>
    </row>
    <row r="470" spans="1:13">
      <c r="A470" t="s">
        <v>4382</v>
      </c>
      <c r="B470" t="s">
        <v>4382</v>
      </c>
      <c r="C470" t="s">
        <v>4383</v>
      </c>
      <c r="D470" t="s">
        <v>4384</v>
      </c>
      <c r="E470">
        <v>6.7243197926789602</v>
      </c>
      <c r="F470">
        <v>2.0364043382569781</v>
      </c>
      <c r="G470">
        <v>0.76433920173944236</v>
      </c>
      <c r="H470">
        <v>34.417183554375185</v>
      </c>
      <c r="I470">
        <v>15.12476276847565</v>
      </c>
      <c r="J470">
        <v>3.7799750194790227</v>
      </c>
      <c r="K470">
        <v>30.287389179079142</v>
      </c>
      <c r="L470">
        <v>30.243075982080949</v>
      </c>
      <c r="M470">
        <v>6.9655475975122476</v>
      </c>
    </row>
    <row r="471" spans="1:13">
      <c r="A471" t="s">
        <v>4075</v>
      </c>
      <c r="B471" t="s">
        <v>4075</v>
      </c>
      <c r="C471" t="s">
        <v>4076</v>
      </c>
      <c r="D471" t="s">
        <v>3160</v>
      </c>
      <c r="E471">
        <v>0.11759368358423136</v>
      </c>
      <c r="F471">
        <v>0</v>
      </c>
      <c r="G471">
        <v>0</v>
      </c>
      <c r="H471">
        <v>0.31823165598748637</v>
      </c>
      <c r="I471">
        <v>0.24727894230606645</v>
      </c>
      <c r="J471">
        <v>0</v>
      </c>
      <c r="K471">
        <v>0.19807096016317127</v>
      </c>
      <c r="L471">
        <v>0</v>
      </c>
      <c r="M471">
        <v>0</v>
      </c>
    </row>
    <row r="472" spans="1:13">
      <c r="A472" t="s">
        <v>4164</v>
      </c>
      <c r="B472" t="s">
        <v>4164</v>
      </c>
      <c r="C472" t="s">
        <v>4165</v>
      </c>
      <c r="D472" t="s">
        <v>4166</v>
      </c>
      <c r="E472">
        <v>1.1135745801228052</v>
      </c>
      <c r="F472">
        <v>0.29594250111196863</v>
      </c>
      <c r="G472">
        <v>0</v>
      </c>
      <c r="H472">
        <v>5.5961774025895528</v>
      </c>
      <c r="I472">
        <v>2.6758520150767158</v>
      </c>
      <c r="J472">
        <v>1.3982911227397992</v>
      </c>
      <c r="K472">
        <v>10.314925412594871</v>
      </c>
      <c r="L472">
        <v>4.2548359877522266</v>
      </c>
      <c r="M472">
        <v>0.88574078415165125</v>
      </c>
    </row>
    <row r="473" spans="1:13">
      <c r="A473" t="s">
        <v>2566</v>
      </c>
      <c r="B473" t="s">
        <v>2566</v>
      </c>
      <c r="C473" t="s">
        <v>2567</v>
      </c>
      <c r="D473" t="s">
        <v>2568</v>
      </c>
      <c r="E473">
        <v>0</v>
      </c>
      <c r="F473">
        <v>0.18743391218837974</v>
      </c>
      <c r="G473">
        <v>9.8478225961609947E-2</v>
      </c>
      <c r="H473">
        <v>0.18175794359871988</v>
      </c>
      <c r="I473">
        <v>1.0591914219530991</v>
      </c>
      <c r="J473">
        <v>0.516590886415218</v>
      </c>
      <c r="K473">
        <v>0.25452397851355379</v>
      </c>
      <c r="L473">
        <v>0.10365313868175859</v>
      </c>
      <c r="M473">
        <v>0.18699536747285528</v>
      </c>
    </row>
    <row r="474" spans="1:13">
      <c r="A474" t="s">
        <v>4869</v>
      </c>
      <c r="B474" t="s">
        <v>4869</v>
      </c>
      <c r="C474" t="s">
        <v>4870</v>
      </c>
      <c r="D474" t="s">
        <v>4871</v>
      </c>
      <c r="E474">
        <v>0</v>
      </c>
      <c r="F474">
        <v>0.47328492791882193</v>
      </c>
      <c r="G474">
        <v>0</v>
      </c>
      <c r="H474">
        <v>0</v>
      </c>
      <c r="I474">
        <v>1.0698365633515206</v>
      </c>
      <c r="J474">
        <v>0</v>
      </c>
      <c r="K474">
        <v>1.2854108256606589</v>
      </c>
      <c r="L474">
        <v>0</v>
      </c>
      <c r="M474">
        <v>0.47217253589134306</v>
      </c>
    </row>
    <row r="475" spans="1:13">
      <c r="A475" t="s">
        <v>4849</v>
      </c>
      <c r="B475" t="s">
        <v>4849</v>
      </c>
      <c r="C475" t="s">
        <v>4850</v>
      </c>
      <c r="D475" t="s">
        <v>4851</v>
      </c>
      <c r="E475">
        <v>0</v>
      </c>
      <c r="F475">
        <v>0.33046912562092967</v>
      </c>
      <c r="G475">
        <v>0</v>
      </c>
      <c r="H475">
        <v>0.96139457857087929</v>
      </c>
      <c r="I475">
        <v>0</v>
      </c>
      <c r="J475">
        <v>0.52047502813731361</v>
      </c>
      <c r="K475">
        <v>0.59835498171122758</v>
      </c>
      <c r="L475">
        <v>0</v>
      </c>
      <c r="M475">
        <v>0.65938480588347537</v>
      </c>
    </row>
    <row r="476" spans="1:13">
      <c r="A476" t="s">
        <v>4389</v>
      </c>
      <c r="B476" t="s">
        <v>4389</v>
      </c>
      <c r="C476" t="s">
        <v>4390</v>
      </c>
      <c r="D476" t="s">
        <v>2857</v>
      </c>
      <c r="E476">
        <v>0.57450068627513795</v>
      </c>
      <c r="F476">
        <v>21.375024269146998</v>
      </c>
      <c r="G476">
        <v>5.0543962582819555</v>
      </c>
      <c r="H476">
        <v>69.697697812271343</v>
      </c>
      <c r="I476">
        <v>112.03540931337484</v>
      </c>
      <c r="J476">
        <v>35.348006245040722</v>
      </c>
      <c r="K476">
        <v>37.008892104852059</v>
      </c>
      <c r="L476">
        <v>16.547667648577761</v>
      </c>
      <c r="M476">
        <v>8.5299140768924104</v>
      </c>
    </row>
    <row r="477" spans="1:13">
      <c r="A477" t="s">
        <v>3052</v>
      </c>
      <c r="B477" t="s">
        <v>3052</v>
      </c>
      <c r="C477" t="s">
        <v>3053</v>
      </c>
      <c r="D477" t="s">
        <v>3054</v>
      </c>
      <c r="E477">
        <v>0</v>
      </c>
      <c r="F477">
        <v>0.1454604054081938</v>
      </c>
      <c r="G477">
        <v>0</v>
      </c>
      <c r="H477">
        <v>0.28210806248974135</v>
      </c>
      <c r="I477">
        <v>0</v>
      </c>
      <c r="J477">
        <v>0.34363409289227764</v>
      </c>
      <c r="K477">
        <v>0</v>
      </c>
      <c r="L477">
        <v>0.16086942763094322</v>
      </c>
      <c r="M477">
        <v>0</v>
      </c>
    </row>
    <row r="478" spans="1:13">
      <c r="A478" t="s">
        <v>4945</v>
      </c>
      <c r="B478" t="s">
        <v>4945</v>
      </c>
      <c r="C478" t="s">
        <v>4946</v>
      </c>
      <c r="D478" t="s">
        <v>4947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</row>
    <row r="479" spans="1:13">
      <c r="A479" t="s">
        <v>6096</v>
      </c>
      <c r="B479" t="s">
        <v>6097</v>
      </c>
      <c r="C479" t="s">
        <v>6098</v>
      </c>
      <c r="D479" t="s">
        <v>6099</v>
      </c>
      <c r="E479">
        <v>2.0251149136103059</v>
      </c>
      <c r="F479">
        <v>1.2557826750674639</v>
      </c>
      <c r="G479">
        <v>0</v>
      </c>
      <c r="H479">
        <v>9.7421317387680126</v>
      </c>
      <c r="I479">
        <v>3.5482912641375877</v>
      </c>
      <c r="J479">
        <v>1.2361281953301659</v>
      </c>
      <c r="K479">
        <v>2.2737489269725124</v>
      </c>
      <c r="L479">
        <v>1.3888221051922185</v>
      </c>
      <c r="M479">
        <v>1.8792466959031198</v>
      </c>
    </row>
    <row r="480" spans="1:13">
      <c r="A480" t="s">
        <v>3213</v>
      </c>
      <c r="B480" t="s">
        <v>3213</v>
      </c>
      <c r="C480" t="s">
        <v>3214</v>
      </c>
      <c r="D480" t="s">
        <v>3215</v>
      </c>
      <c r="E480">
        <v>0</v>
      </c>
      <c r="F480">
        <v>0</v>
      </c>
      <c r="G480">
        <v>0.10688080496857325</v>
      </c>
      <c r="H480">
        <v>9.864344061721482E-2</v>
      </c>
      <c r="I480">
        <v>0.34486632205654411</v>
      </c>
      <c r="J480">
        <v>8.0102495113796718E-2</v>
      </c>
      <c r="K480">
        <v>0.27623441496096518</v>
      </c>
      <c r="L480">
        <v>0</v>
      </c>
      <c r="M480">
        <v>0.30441361276804541</v>
      </c>
    </row>
    <row r="481" spans="1:13">
      <c r="A481" t="s">
        <v>2806</v>
      </c>
      <c r="B481" t="s">
        <v>2806</v>
      </c>
      <c r="C481" t="s">
        <v>2807</v>
      </c>
      <c r="D481" t="s">
        <v>2808</v>
      </c>
      <c r="E481">
        <v>18.838278276984081</v>
      </c>
      <c r="F481">
        <v>7.8851470349570318</v>
      </c>
      <c r="G481">
        <v>0.30692070369536406</v>
      </c>
      <c r="H481">
        <v>66.835554951454625</v>
      </c>
      <c r="I481">
        <v>13.863091456807737</v>
      </c>
      <c r="J481">
        <v>4.5995467701162962</v>
      </c>
      <c r="K481">
        <v>61.602732548959615</v>
      </c>
      <c r="L481">
        <v>28.422405894095899</v>
      </c>
      <c r="M481">
        <v>9.0320383817344041</v>
      </c>
    </row>
    <row r="482" spans="1:13">
      <c r="A482" t="s">
        <v>2590</v>
      </c>
      <c r="B482" t="s">
        <v>2590</v>
      </c>
      <c r="C482" t="s">
        <v>2591</v>
      </c>
      <c r="D482" t="s">
        <v>2592</v>
      </c>
      <c r="E482">
        <v>0</v>
      </c>
      <c r="F482">
        <v>0</v>
      </c>
      <c r="G482">
        <v>0.12273367069504401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</row>
    <row r="483" spans="1:13">
      <c r="A483" t="s">
        <v>4411</v>
      </c>
      <c r="B483" t="s">
        <v>4411</v>
      </c>
      <c r="C483" t="s">
        <v>4412</v>
      </c>
      <c r="D483" t="s">
        <v>4410</v>
      </c>
      <c r="E483">
        <v>0.48563906691442138</v>
      </c>
      <c r="F483">
        <v>1.1293009675087122</v>
      </c>
      <c r="G483">
        <v>0.71210019159899229</v>
      </c>
      <c r="H483">
        <v>7.0087278693101425</v>
      </c>
      <c r="I483">
        <v>2.5527275299748853</v>
      </c>
      <c r="J483">
        <v>1.4228813740037343</v>
      </c>
      <c r="K483">
        <v>1.8402644205292145</v>
      </c>
      <c r="L483">
        <v>0.99915259425494896</v>
      </c>
      <c r="M483">
        <v>1.3519760398447831</v>
      </c>
    </row>
    <row r="484" spans="1:13">
      <c r="A484" t="s">
        <v>2461</v>
      </c>
      <c r="B484" t="s">
        <v>2462</v>
      </c>
      <c r="C484" t="s">
        <v>1138</v>
      </c>
      <c r="D484" t="s">
        <v>2463</v>
      </c>
      <c r="E484">
        <v>0</v>
      </c>
      <c r="F484">
        <v>0</v>
      </c>
      <c r="G484">
        <v>0.26255258537091342</v>
      </c>
      <c r="H484">
        <v>0</v>
      </c>
      <c r="I484">
        <v>0.56471478910982742</v>
      </c>
      <c r="J484">
        <v>0</v>
      </c>
      <c r="K484">
        <v>0</v>
      </c>
      <c r="L484">
        <v>0</v>
      </c>
      <c r="M484">
        <v>0</v>
      </c>
    </row>
    <row r="485" spans="1:13">
      <c r="A485" t="s">
        <v>4520</v>
      </c>
      <c r="B485" t="s">
        <v>4520</v>
      </c>
      <c r="C485" t="s">
        <v>4521</v>
      </c>
      <c r="D485" t="s">
        <v>4522</v>
      </c>
      <c r="E485">
        <v>0.79854689107161658</v>
      </c>
      <c r="F485">
        <v>0.29710946487846024</v>
      </c>
      <c r="G485">
        <v>0</v>
      </c>
      <c r="H485">
        <v>2.3049207585603568</v>
      </c>
      <c r="I485">
        <v>0.16788563110390226</v>
      </c>
      <c r="J485">
        <v>0.23396748147856394</v>
      </c>
      <c r="K485">
        <v>0.94141812678014891</v>
      </c>
      <c r="L485">
        <v>0.8214641781365305</v>
      </c>
      <c r="M485">
        <v>0.44461672616004411</v>
      </c>
    </row>
    <row r="486" spans="1:13">
      <c r="A486" t="s">
        <v>2673</v>
      </c>
      <c r="B486" t="s">
        <v>2673</v>
      </c>
      <c r="C486" t="s">
        <v>2674</v>
      </c>
      <c r="D486" t="s">
        <v>2675</v>
      </c>
      <c r="E486">
        <v>0</v>
      </c>
      <c r="F486">
        <v>0</v>
      </c>
      <c r="G486">
        <v>0.19370745470719408</v>
      </c>
      <c r="H486">
        <v>0.53619854354049612</v>
      </c>
      <c r="I486">
        <v>0</v>
      </c>
      <c r="J486">
        <v>0.29028450661704225</v>
      </c>
      <c r="K486">
        <v>0</v>
      </c>
      <c r="L486">
        <v>0.20383493253104937</v>
      </c>
      <c r="M486">
        <v>0</v>
      </c>
    </row>
    <row r="487" spans="1:13">
      <c r="A487" t="s">
        <v>4705</v>
      </c>
      <c r="B487" t="s">
        <v>4705</v>
      </c>
      <c r="C487" t="s">
        <v>4706</v>
      </c>
      <c r="D487" t="s">
        <v>4707</v>
      </c>
      <c r="E487">
        <v>0</v>
      </c>
      <c r="F487">
        <v>0</v>
      </c>
      <c r="G487">
        <v>0.52790361046806056</v>
      </c>
      <c r="H487">
        <v>1.4613197597479206</v>
      </c>
      <c r="I487">
        <v>0.56772660261883801</v>
      </c>
      <c r="J487">
        <v>0</v>
      </c>
      <c r="K487">
        <v>0.45474978480614386</v>
      </c>
      <c r="L487">
        <v>0.55552884146787951</v>
      </c>
      <c r="M487">
        <v>0</v>
      </c>
    </row>
    <row r="488" spans="1:13">
      <c r="A488" t="s">
        <v>3055</v>
      </c>
      <c r="B488" t="s">
        <v>3055</v>
      </c>
      <c r="C488" t="s">
        <v>3056</v>
      </c>
      <c r="D488" t="s">
        <v>3057</v>
      </c>
      <c r="E488">
        <v>0</v>
      </c>
      <c r="F488">
        <v>0.23889085292367931</v>
      </c>
      <c r="G488">
        <v>0</v>
      </c>
      <c r="H488">
        <v>0.46332268804998233</v>
      </c>
      <c r="I488">
        <v>0</v>
      </c>
      <c r="J488">
        <v>0</v>
      </c>
      <c r="K488">
        <v>0.10814033113913822</v>
      </c>
      <c r="L488">
        <v>0</v>
      </c>
      <c r="M488">
        <v>0.23833477697943078</v>
      </c>
    </row>
    <row r="489" spans="1:13">
      <c r="A489" t="s">
        <v>7088</v>
      </c>
      <c r="B489" t="s">
        <v>7089</v>
      </c>
      <c r="C489" t="s">
        <v>7090</v>
      </c>
      <c r="D489" t="s">
        <v>7091</v>
      </c>
      <c r="E489">
        <v>0</v>
      </c>
      <c r="F489">
        <v>0.18855129564532666</v>
      </c>
      <c r="G489">
        <v>0</v>
      </c>
      <c r="H489">
        <v>0.18285190655931108</v>
      </c>
      <c r="I489">
        <v>0.42622117436061085</v>
      </c>
      <c r="J489">
        <v>0</v>
      </c>
      <c r="K489">
        <v>0</v>
      </c>
      <c r="L489">
        <v>0</v>
      </c>
      <c r="M489">
        <v>0.18811958811898469</v>
      </c>
    </row>
    <row r="490" spans="1:13">
      <c r="A490" t="s">
        <v>2036</v>
      </c>
      <c r="B490" t="s">
        <v>2037</v>
      </c>
      <c r="C490" t="s">
        <v>2038</v>
      </c>
      <c r="D490" t="s">
        <v>2039</v>
      </c>
      <c r="E490">
        <v>0.63984673338142073</v>
      </c>
      <c r="F490">
        <v>0</v>
      </c>
      <c r="G490">
        <v>0</v>
      </c>
      <c r="H490">
        <v>1.154281012473747</v>
      </c>
      <c r="I490">
        <v>0</v>
      </c>
      <c r="J490">
        <v>0</v>
      </c>
      <c r="K490">
        <v>1.6164091899581914</v>
      </c>
      <c r="L490">
        <v>0.3291047658077258</v>
      </c>
      <c r="M490">
        <v>0.29687941461602896</v>
      </c>
    </row>
    <row r="491" spans="1:13">
      <c r="A491" t="s">
        <v>2839</v>
      </c>
      <c r="B491" t="s">
        <v>2839</v>
      </c>
      <c r="C491" t="s">
        <v>2840</v>
      </c>
      <c r="D491" t="s">
        <v>2841</v>
      </c>
      <c r="E491">
        <v>0</v>
      </c>
      <c r="F491">
        <v>0.44742850568500864</v>
      </c>
      <c r="G491">
        <v>0.70533439577055002</v>
      </c>
      <c r="H491">
        <v>2.8202430068087145</v>
      </c>
      <c r="I491">
        <v>0.50569471741007299</v>
      </c>
      <c r="J491">
        <v>0.35234057768650084</v>
      </c>
      <c r="K491">
        <v>0.20254248636914216</v>
      </c>
      <c r="L491">
        <v>0.74224459335446769</v>
      </c>
      <c r="M491">
        <v>0.4463768867169014</v>
      </c>
    </row>
    <row r="492" spans="1:13">
      <c r="A492" t="s">
        <v>2436</v>
      </c>
      <c r="B492" t="s">
        <v>2437</v>
      </c>
      <c r="C492" t="s">
        <v>2438</v>
      </c>
      <c r="D492" t="s">
        <v>2439</v>
      </c>
      <c r="E492">
        <v>359.25843384853812</v>
      </c>
      <c r="F492">
        <v>220.63751394279578</v>
      </c>
      <c r="G492">
        <v>97.010175204599051</v>
      </c>
      <c r="H492">
        <v>1684.5769464748457</v>
      </c>
      <c r="I492">
        <v>537.52136074105283</v>
      </c>
      <c r="J492">
        <v>244.07375826259249</v>
      </c>
      <c r="K492">
        <v>1325.5231541673531</v>
      </c>
      <c r="L492">
        <v>1025.1093315178243</v>
      </c>
      <c r="M492">
        <v>340.74344684365047</v>
      </c>
    </row>
    <row r="493" spans="1:13">
      <c r="A493" t="s">
        <v>3990</v>
      </c>
      <c r="B493" t="s">
        <v>3990</v>
      </c>
      <c r="C493" t="s">
        <v>3991</v>
      </c>
      <c r="D493" t="s">
        <v>3992</v>
      </c>
      <c r="E493">
        <v>0.76132139560549472</v>
      </c>
      <c r="F493">
        <v>0</v>
      </c>
      <c r="G493">
        <v>0</v>
      </c>
      <c r="H493">
        <v>0.68671041288374202</v>
      </c>
      <c r="I493">
        <v>1.6007329003098354</v>
      </c>
      <c r="J493">
        <v>0</v>
      </c>
      <c r="K493">
        <v>0.64109462347215773</v>
      </c>
      <c r="L493">
        <v>1.5663407207826605</v>
      </c>
      <c r="M493">
        <v>0</v>
      </c>
    </row>
    <row r="494" spans="1:13">
      <c r="A494" t="s">
        <v>5123</v>
      </c>
      <c r="B494" t="s">
        <v>5123</v>
      </c>
      <c r="C494" t="s">
        <v>5124</v>
      </c>
      <c r="D494" t="s">
        <v>5125</v>
      </c>
      <c r="E494">
        <v>1.588325424101463</v>
      </c>
      <c r="F494">
        <v>0</v>
      </c>
      <c r="G494">
        <v>1.5526576750463774</v>
      </c>
      <c r="H494">
        <v>7.8796653775725281</v>
      </c>
      <c r="I494">
        <v>3.339568250174306</v>
      </c>
      <c r="J494">
        <v>0</v>
      </c>
      <c r="K494">
        <v>1.3374993696725939</v>
      </c>
      <c r="L494">
        <v>4.901725080194046</v>
      </c>
      <c r="M494">
        <v>3.6847974422690304</v>
      </c>
    </row>
    <row r="495" spans="1:13">
      <c r="A495" t="s">
        <v>5300</v>
      </c>
      <c r="B495" t="s">
        <v>5300</v>
      </c>
      <c r="C495" t="s">
        <v>5301</v>
      </c>
      <c r="D495" t="s">
        <v>5302</v>
      </c>
      <c r="E495">
        <v>1.0000567467293651</v>
      </c>
      <c r="F495">
        <v>0.4651046954244597</v>
      </c>
      <c r="G495">
        <v>0</v>
      </c>
      <c r="H495">
        <v>3.1571723228477144</v>
      </c>
      <c r="I495">
        <v>1.0513455608457789</v>
      </c>
      <c r="J495">
        <v>0</v>
      </c>
      <c r="K495">
        <v>1.6842584635524409</v>
      </c>
      <c r="L495">
        <v>1.0287571151827573</v>
      </c>
      <c r="M495">
        <v>0.46401152995938572</v>
      </c>
    </row>
    <row r="496" spans="1:13">
      <c r="A496" t="s">
        <v>4173</v>
      </c>
      <c r="B496" t="s">
        <v>4173</v>
      </c>
      <c r="C496" t="s">
        <v>4174</v>
      </c>
      <c r="D496" t="s">
        <v>4175</v>
      </c>
      <c r="E496">
        <v>12.530651168082812</v>
      </c>
      <c r="F496">
        <v>13.159399295565159</v>
      </c>
      <c r="G496">
        <v>1.975687159256571</v>
      </c>
      <c r="H496">
        <v>61.617524843794136</v>
      </c>
      <c r="I496">
        <v>14.023187037031208</v>
      </c>
      <c r="J496">
        <v>7.2539259316742504</v>
      </c>
      <c r="K496">
        <v>5.9566775773098142</v>
      </c>
      <c r="L496">
        <v>4.9897800231948857</v>
      </c>
      <c r="M496">
        <v>1.5003965633363872</v>
      </c>
    </row>
    <row r="497" spans="1:13">
      <c r="A497" t="s">
        <v>3009</v>
      </c>
      <c r="B497" t="s">
        <v>3009</v>
      </c>
      <c r="C497" t="s">
        <v>3010</v>
      </c>
      <c r="D497" t="s">
        <v>3011</v>
      </c>
      <c r="E497">
        <v>0</v>
      </c>
      <c r="F497">
        <v>0.34850582910496442</v>
      </c>
      <c r="G497">
        <v>0.18312020515842031</v>
      </c>
      <c r="H497">
        <v>1.0138666240401364</v>
      </c>
      <c r="I497">
        <v>0</v>
      </c>
      <c r="J497">
        <v>0</v>
      </c>
      <c r="K497">
        <v>0.15773897050273641</v>
      </c>
      <c r="L497">
        <v>0</v>
      </c>
      <c r="M497">
        <v>0</v>
      </c>
    </row>
    <row r="498" spans="1:13">
      <c r="A498" t="s">
        <v>6308</v>
      </c>
      <c r="B498" t="s">
        <v>6309</v>
      </c>
      <c r="C498" t="s">
        <v>6310</v>
      </c>
      <c r="D498" t="s">
        <v>6311</v>
      </c>
      <c r="E498">
        <v>0.21216025229072399</v>
      </c>
      <c r="F498">
        <v>0</v>
      </c>
      <c r="G498">
        <v>0</v>
      </c>
      <c r="H498">
        <v>0.38274482902666346</v>
      </c>
      <c r="I498">
        <v>0</v>
      </c>
      <c r="J498">
        <v>0.31081274610396892</v>
      </c>
      <c r="K498">
        <v>0</v>
      </c>
      <c r="L498">
        <v>0.54563466826449203</v>
      </c>
      <c r="M498">
        <v>9.8441371962355625E-2</v>
      </c>
    </row>
    <row r="499" spans="1:13">
      <c r="A499" t="s">
        <v>2521</v>
      </c>
      <c r="B499" t="s">
        <v>2521</v>
      </c>
      <c r="C499" t="s">
        <v>2522</v>
      </c>
      <c r="D499" t="s">
        <v>2523</v>
      </c>
      <c r="E499">
        <v>0.95599445282402373</v>
      </c>
      <c r="F499">
        <v>0.44461227820589161</v>
      </c>
      <c r="G499">
        <v>0.31150881712687001</v>
      </c>
      <c r="H499">
        <v>4.1678081300671233</v>
      </c>
      <c r="I499">
        <v>1.1725274046167184</v>
      </c>
      <c r="J499">
        <v>0.81695333112333013</v>
      </c>
      <c r="K499">
        <v>4.4276385469252793</v>
      </c>
      <c r="L499">
        <v>3.6059110550975029</v>
      </c>
      <c r="M499">
        <v>1.0349903108303282</v>
      </c>
    </row>
    <row r="500" spans="1:13">
      <c r="A500" t="s">
        <v>4559</v>
      </c>
      <c r="B500" t="s">
        <v>4559</v>
      </c>
      <c r="C500" t="s">
        <v>4560</v>
      </c>
      <c r="D500" t="s">
        <v>4561</v>
      </c>
      <c r="E500">
        <v>153.96336567976638</v>
      </c>
      <c r="F500">
        <v>72.297972564549795</v>
      </c>
      <c r="G500">
        <v>6.6149785484336423</v>
      </c>
      <c r="H500">
        <v>486.62127227559893</v>
      </c>
      <c r="I500">
        <v>123.22208293652075</v>
      </c>
      <c r="J500">
        <v>38.334374054384611</v>
      </c>
      <c r="K500">
        <v>602.92335311136355</v>
      </c>
      <c r="L500">
        <v>526.36442976936814</v>
      </c>
      <c r="M500">
        <v>144.31370238769929</v>
      </c>
    </row>
    <row r="501" spans="1:13">
      <c r="A501" t="s">
        <v>3763</v>
      </c>
      <c r="B501" t="s">
        <v>3763</v>
      </c>
      <c r="C501" t="s">
        <v>3764</v>
      </c>
      <c r="D501" t="s">
        <v>3765</v>
      </c>
      <c r="E501">
        <v>0.56305326610069273</v>
      </c>
      <c r="F501">
        <v>0.34915180853702593</v>
      </c>
      <c r="G501">
        <v>0</v>
      </c>
      <c r="H501">
        <v>1.8622008083573063</v>
      </c>
      <c r="I501">
        <v>1.1838599225988122</v>
      </c>
      <c r="J501">
        <v>0</v>
      </c>
      <c r="K501">
        <v>2.2126379727256538</v>
      </c>
      <c r="L501">
        <v>1.5445658272596015</v>
      </c>
      <c r="M501">
        <v>0.52249676550661261</v>
      </c>
    </row>
    <row r="502" spans="1:13">
      <c r="A502" t="s">
        <v>5839</v>
      </c>
      <c r="B502" t="s">
        <v>5840</v>
      </c>
      <c r="C502" t="s">
        <v>5841</v>
      </c>
      <c r="D502" t="s">
        <v>5842</v>
      </c>
      <c r="E502">
        <v>0.42633998255622568</v>
      </c>
      <c r="F502">
        <v>0</v>
      </c>
      <c r="G502">
        <v>0</v>
      </c>
      <c r="H502">
        <v>0</v>
      </c>
      <c r="I502">
        <v>0</v>
      </c>
      <c r="J502">
        <v>0.62457003563360092</v>
      </c>
      <c r="K502">
        <v>0</v>
      </c>
      <c r="L502">
        <v>0</v>
      </c>
      <c r="M502">
        <v>0</v>
      </c>
    </row>
    <row r="503" spans="1:13">
      <c r="A503" t="s">
        <v>3547</v>
      </c>
      <c r="B503" t="s">
        <v>3547</v>
      </c>
      <c r="C503" t="s">
        <v>3548</v>
      </c>
      <c r="D503" t="s">
        <v>3549</v>
      </c>
      <c r="E503">
        <v>9.4905618250704746E-2</v>
      </c>
      <c r="F503">
        <v>0</v>
      </c>
      <c r="G503">
        <v>0</v>
      </c>
      <c r="H503">
        <v>0</v>
      </c>
      <c r="I503">
        <v>0</v>
      </c>
      <c r="J503">
        <v>0.13901719114091693</v>
      </c>
      <c r="K503">
        <v>7.9899112996164146E-2</v>
      </c>
      <c r="L503">
        <v>0</v>
      </c>
      <c r="M503">
        <v>0</v>
      </c>
    </row>
    <row r="504" spans="1:13">
      <c r="A504" t="s">
        <v>2602</v>
      </c>
      <c r="B504" t="s">
        <v>2602</v>
      </c>
      <c r="C504" t="s">
        <v>2603</v>
      </c>
      <c r="D504" t="s">
        <v>2604</v>
      </c>
      <c r="E504">
        <v>5.7666676644741996E-2</v>
      </c>
      <c r="F504">
        <v>0</v>
      </c>
      <c r="G504">
        <v>5.6381305136723785E-2</v>
      </c>
      <c r="H504">
        <v>0.26012304640985323</v>
      </c>
      <c r="I504">
        <v>6.0630322674611541E-2</v>
      </c>
      <c r="J504">
        <v>4.2258796634837635E-2</v>
      </c>
      <c r="K504">
        <v>9.7138023237604551E-2</v>
      </c>
      <c r="L504">
        <v>0</v>
      </c>
      <c r="M504">
        <v>0</v>
      </c>
    </row>
    <row r="505" spans="1:13">
      <c r="A505" t="s">
        <v>3167</v>
      </c>
      <c r="B505" t="s">
        <v>3167</v>
      </c>
      <c r="C505" t="s">
        <v>3168</v>
      </c>
      <c r="D505" t="s">
        <v>3169</v>
      </c>
      <c r="E505">
        <v>131.41181528862629</v>
      </c>
      <c r="F505">
        <v>68.718374023544712</v>
      </c>
      <c r="G505">
        <v>6.2313077357963884</v>
      </c>
      <c r="H505">
        <v>498.4586472216115</v>
      </c>
      <c r="I505">
        <v>218.73969882902688</v>
      </c>
      <c r="J505">
        <v>73.628943310558839</v>
      </c>
      <c r="K505">
        <v>345.87960367574419</v>
      </c>
      <c r="L505">
        <v>247.33139445871308</v>
      </c>
      <c r="M505">
        <v>76.595607840855877</v>
      </c>
    </row>
    <row r="506" spans="1:13">
      <c r="A506" t="s">
        <v>4156</v>
      </c>
      <c r="B506" t="s">
        <v>4156</v>
      </c>
      <c r="C506" t="s">
        <v>4157</v>
      </c>
      <c r="D506" t="s">
        <v>4158</v>
      </c>
      <c r="E506">
        <v>75.28308233134068</v>
      </c>
      <c r="F506">
        <v>30.811024757877153</v>
      </c>
      <c r="G506">
        <v>4.1702422653403293</v>
      </c>
      <c r="H506">
        <v>224.31348868383307</v>
      </c>
      <c r="I506">
        <v>59.094218843681872</v>
      </c>
      <c r="J506">
        <v>19.851575467540719</v>
      </c>
      <c r="K506">
        <v>162.50120117368738</v>
      </c>
      <c r="L506">
        <v>97.062660210950511</v>
      </c>
      <c r="M506">
        <v>31.437212376241416</v>
      </c>
    </row>
    <row r="507" spans="1:13">
      <c r="A507" t="s">
        <v>3836</v>
      </c>
      <c r="B507" t="s">
        <v>3836</v>
      </c>
      <c r="C507" t="s">
        <v>3837</v>
      </c>
      <c r="D507" t="s">
        <v>3838</v>
      </c>
      <c r="E507">
        <v>0.61835569941621216</v>
      </c>
      <c r="F507">
        <v>0.69020116592863623</v>
      </c>
      <c r="G507">
        <v>0.24179821522371406</v>
      </c>
      <c r="H507">
        <v>3.4580849309066251</v>
      </c>
      <c r="I507">
        <v>1.3651441205513368</v>
      </c>
      <c r="J507">
        <v>0.45293246876757559</v>
      </c>
      <c r="K507">
        <v>2.7076704780337475</v>
      </c>
      <c r="L507">
        <v>0.9541525920042806</v>
      </c>
      <c r="M507">
        <v>0.34428947118118935</v>
      </c>
    </row>
    <row r="508" spans="1:13">
      <c r="A508" t="s">
        <v>4843</v>
      </c>
      <c r="B508" t="s">
        <v>4843</v>
      </c>
      <c r="C508" t="s">
        <v>4844</v>
      </c>
      <c r="D508" t="s">
        <v>4845</v>
      </c>
      <c r="E508">
        <v>13.605423200514959</v>
      </c>
      <c r="F508">
        <v>3.8938997697832076</v>
      </c>
      <c r="G508">
        <v>1.5346035156759608</v>
      </c>
      <c r="H508">
        <v>42.008223096839224</v>
      </c>
      <c r="I508">
        <v>20.904661717467967</v>
      </c>
      <c r="J508">
        <v>2.6830689505971907</v>
      </c>
      <c r="K508">
        <v>20.710503790435535</v>
      </c>
      <c r="L508">
        <v>20.993822534581277</v>
      </c>
      <c r="M508">
        <v>9.2262757652959628</v>
      </c>
    </row>
    <row r="509" spans="1:13">
      <c r="A509" t="s">
        <v>3827</v>
      </c>
      <c r="B509" t="s">
        <v>3827</v>
      </c>
      <c r="C509" t="s">
        <v>3828</v>
      </c>
      <c r="D509" t="s">
        <v>3829</v>
      </c>
      <c r="E509">
        <v>0.65116235087096619</v>
      </c>
      <c r="F509">
        <v>0.20190259541294897</v>
      </c>
      <c r="G509">
        <v>0.84871962825778358</v>
      </c>
      <c r="H509">
        <v>3.1325182452637668</v>
      </c>
      <c r="I509">
        <v>0.45637186665537344</v>
      </c>
      <c r="J509">
        <v>0.15899025422703425</v>
      </c>
      <c r="K509">
        <v>1.2794407145154538</v>
      </c>
      <c r="L509">
        <v>3.7958160471931741</v>
      </c>
      <c r="M509">
        <v>0.60425938733310025</v>
      </c>
    </row>
    <row r="510" spans="1:13">
      <c r="A510" t="s">
        <v>5173</v>
      </c>
      <c r="B510" t="s">
        <v>5173</v>
      </c>
      <c r="C510" t="s">
        <v>5174</v>
      </c>
      <c r="D510" t="s">
        <v>2995</v>
      </c>
      <c r="E510">
        <v>23.900877779832491</v>
      </c>
      <c r="F510">
        <v>40.858000934288846</v>
      </c>
      <c r="G510">
        <v>6.6303682976155667</v>
      </c>
      <c r="H510">
        <v>182.95630179035487</v>
      </c>
      <c r="I510">
        <v>105.26031504789266</v>
      </c>
      <c r="J510">
        <v>31.70166087565768</v>
      </c>
      <c r="K510">
        <v>299.72144942685003</v>
      </c>
      <c r="L510">
        <v>139.21446471439452</v>
      </c>
      <c r="M510">
        <v>41.061690152853082</v>
      </c>
    </row>
    <row r="511" spans="1:13">
      <c r="A511" t="s">
        <v>2861</v>
      </c>
      <c r="B511" t="s">
        <v>2861</v>
      </c>
      <c r="C511" t="s">
        <v>2862</v>
      </c>
      <c r="D511" t="s">
        <v>2863</v>
      </c>
      <c r="E511">
        <v>0</v>
      </c>
      <c r="F511">
        <v>0.13359895024983409</v>
      </c>
      <c r="G511">
        <v>0</v>
      </c>
      <c r="H511">
        <v>0.25910912951954912</v>
      </c>
      <c r="I511">
        <v>0.15099596789685013</v>
      </c>
      <c r="J511">
        <v>0</v>
      </c>
      <c r="K511">
        <v>0.24187426622034666</v>
      </c>
      <c r="L511">
        <v>0.14774530813275344</v>
      </c>
      <c r="M511">
        <v>0</v>
      </c>
    </row>
    <row r="512" spans="1:13">
      <c r="A512" t="s">
        <v>5222</v>
      </c>
      <c r="B512" t="s">
        <v>5222</v>
      </c>
      <c r="C512" t="s">
        <v>5223</v>
      </c>
      <c r="D512" t="s">
        <v>3810</v>
      </c>
      <c r="E512">
        <v>0</v>
      </c>
      <c r="F512">
        <v>0.13388545882853845</v>
      </c>
      <c r="G512">
        <v>0</v>
      </c>
      <c r="H512">
        <v>0.25964276998813024</v>
      </c>
      <c r="I512">
        <v>0.15132305644487401</v>
      </c>
      <c r="J512">
        <v>0</v>
      </c>
      <c r="K512">
        <v>0.36360590422530792</v>
      </c>
      <c r="L512">
        <v>0.29613007452411938</v>
      </c>
      <c r="M512">
        <v>0</v>
      </c>
    </row>
    <row r="513" spans="1:13">
      <c r="A513" t="s">
        <v>5968</v>
      </c>
      <c r="B513" t="s">
        <v>5969</v>
      </c>
      <c r="C513" t="s">
        <v>1114</v>
      </c>
      <c r="D513" t="s">
        <v>566</v>
      </c>
      <c r="E513">
        <v>143.11040310266029</v>
      </c>
      <c r="F513">
        <v>70.617871939328779</v>
      </c>
      <c r="G513">
        <v>9.1200591822428585</v>
      </c>
      <c r="H513">
        <v>618.5594845475589</v>
      </c>
      <c r="I513">
        <v>287.67254037084615</v>
      </c>
      <c r="J513">
        <v>89.904032004769178</v>
      </c>
      <c r="K513">
        <v>450.18498930610718</v>
      </c>
      <c r="L513">
        <v>291.61742280924335</v>
      </c>
      <c r="M513">
        <v>101.19020667187559</v>
      </c>
    </row>
    <row r="514" spans="1:13">
      <c r="A514" t="s">
        <v>3459</v>
      </c>
      <c r="B514" t="s">
        <v>3459</v>
      </c>
      <c r="C514" t="s">
        <v>3460</v>
      </c>
      <c r="D514" t="s">
        <v>3461</v>
      </c>
      <c r="E514">
        <v>103.46428140786522</v>
      </c>
      <c r="F514">
        <v>64.413991224126264</v>
      </c>
      <c r="G514">
        <v>18.662026852228013</v>
      </c>
      <c r="H514">
        <v>386.3313471115718</v>
      </c>
      <c r="I514">
        <v>138.28497789037684</v>
      </c>
      <c r="J514">
        <v>48.860194664663972</v>
      </c>
      <c r="K514">
        <v>250.97396886558849</v>
      </c>
      <c r="L514">
        <v>198.0034178409193</v>
      </c>
      <c r="M514">
        <v>63.28997188563325</v>
      </c>
    </row>
    <row r="515" spans="1:13">
      <c r="A515" t="s">
        <v>5477</v>
      </c>
      <c r="B515" t="s">
        <v>5478</v>
      </c>
      <c r="C515" t="s">
        <v>5479</v>
      </c>
      <c r="D515" t="s">
        <v>5480</v>
      </c>
      <c r="E515">
        <v>0.4421648290148002</v>
      </c>
      <c r="F515">
        <v>0</v>
      </c>
      <c r="G515">
        <v>0.14407622137273082</v>
      </c>
      <c r="H515">
        <v>0.39883181317778488</v>
      </c>
      <c r="I515">
        <v>0.15495076579568454</v>
      </c>
      <c r="J515">
        <v>0.1079479818958456</v>
      </c>
      <c r="K515">
        <v>0</v>
      </c>
      <c r="L515">
        <v>0.37904533523088935</v>
      </c>
      <c r="M515">
        <v>0.41031587216582172</v>
      </c>
    </row>
    <row r="516" spans="1:13">
      <c r="A516" t="s">
        <v>3601</v>
      </c>
      <c r="B516" t="s">
        <v>3601</v>
      </c>
      <c r="C516" t="s">
        <v>3602</v>
      </c>
      <c r="D516" t="s">
        <v>3603</v>
      </c>
      <c r="E516">
        <v>2.0735705041438585E-2</v>
      </c>
      <c r="F516">
        <v>0</v>
      </c>
      <c r="G516">
        <v>0</v>
      </c>
      <c r="H516">
        <v>3.7408196847534533E-2</v>
      </c>
      <c r="I516">
        <v>2.1798964959665382E-2</v>
      </c>
      <c r="J516">
        <v>0</v>
      </c>
      <c r="K516">
        <v>0</v>
      </c>
      <c r="L516">
        <v>0</v>
      </c>
      <c r="M516">
        <v>1.9241468751060722E-2</v>
      </c>
    </row>
    <row r="517" spans="1:13">
      <c r="A517" t="s">
        <v>3592</v>
      </c>
      <c r="B517" t="s">
        <v>3592</v>
      </c>
      <c r="C517" t="s">
        <v>3593</v>
      </c>
      <c r="D517" t="s">
        <v>3594</v>
      </c>
      <c r="E517">
        <v>0.1178762248710748</v>
      </c>
      <c r="F517">
        <v>0</v>
      </c>
      <c r="G517">
        <v>0</v>
      </c>
      <c r="H517">
        <v>0.21265572672956506</v>
      </c>
      <c r="I517">
        <v>0.12390708905596189</v>
      </c>
      <c r="J517">
        <v>0</v>
      </c>
      <c r="K517">
        <v>0</v>
      </c>
      <c r="L517">
        <v>0.12125346599023583</v>
      </c>
      <c r="M517">
        <v>0</v>
      </c>
    </row>
    <row r="518" spans="1:13">
      <c r="A518" t="s">
        <v>2782</v>
      </c>
      <c r="B518" t="s">
        <v>2782</v>
      </c>
      <c r="C518" t="s">
        <v>2783</v>
      </c>
      <c r="D518" t="s">
        <v>2784</v>
      </c>
      <c r="E518">
        <v>1.1269420774219032</v>
      </c>
      <c r="F518">
        <v>0.62893956928012285</v>
      </c>
      <c r="G518">
        <v>0</v>
      </c>
      <c r="H518">
        <v>1.8296992008165684</v>
      </c>
      <c r="I518">
        <v>4.1465841161308559</v>
      </c>
      <c r="J518">
        <v>1.6509224645556011</v>
      </c>
      <c r="K518">
        <v>15.563223037604864</v>
      </c>
      <c r="L518">
        <v>6.1442046446552716</v>
      </c>
      <c r="M518">
        <v>1.4640764447525454</v>
      </c>
    </row>
    <row r="519" spans="1:13">
      <c r="A519" t="s">
        <v>2810</v>
      </c>
      <c r="B519" t="s">
        <v>2810</v>
      </c>
      <c r="C519" t="s">
        <v>2811</v>
      </c>
      <c r="D519" t="s">
        <v>2812</v>
      </c>
      <c r="E519">
        <v>0.80886942962075192</v>
      </c>
      <c r="F519">
        <v>0.71817636780842664</v>
      </c>
      <c r="G519">
        <v>0.32347034768426797</v>
      </c>
      <c r="H519">
        <v>3.8138111054238428</v>
      </c>
      <c r="I519">
        <v>0</v>
      </c>
      <c r="J519">
        <v>0.67327243675989712</v>
      </c>
      <c r="K519">
        <v>0.4953701378963733</v>
      </c>
      <c r="L519">
        <v>0</v>
      </c>
      <c r="M519">
        <v>1.1941473202147248</v>
      </c>
    </row>
    <row r="520" spans="1:13">
      <c r="A520" t="s">
        <v>3323</v>
      </c>
      <c r="B520" t="s">
        <v>3323</v>
      </c>
      <c r="C520" t="s">
        <v>3324</v>
      </c>
      <c r="D520" t="s">
        <v>3325</v>
      </c>
      <c r="E520">
        <v>0</v>
      </c>
      <c r="F520">
        <v>0</v>
      </c>
      <c r="G520">
        <v>0.23154706883521883</v>
      </c>
      <c r="H520">
        <v>0</v>
      </c>
      <c r="I520">
        <v>0</v>
      </c>
      <c r="J520">
        <v>0.34698335364889632</v>
      </c>
      <c r="K520">
        <v>0</v>
      </c>
      <c r="L520">
        <v>0</v>
      </c>
      <c r="M520">
        <v>0</v>
      </c>
    </row>
    <row r="521" spans="1:13">
      <c r="A521" t="s">
        <v>3899</v>
      </c>
      <c r="B521" t="s">
        <v>3899</v>
      </c>
      <c r="C521" t="s">
        <v>3900</v>
      </c>
      <c r="D521" t="s">
        <v>3901</v>
      </c>
      <c r="E521">
        <v>0</v>
      </c>
      <c r="F521">
        <v>0.12683734779241165</v>
      </c>
      <c r="G521">
        <v>0</v>
      </c>
      <c r="H521">
        <v>0.12300412800794167</v>
      </c>
      <c r="I521">
        <v>0.28673771532676756</v>
      </c>
      <c r="J521">
        <v>9.9888675738289509E-2</v>
      </c>
      <c r="K521">
        <v>0</v>
      </c>
      <c r="L521">
        <v>0.14028496178227434</v>
      </c>
      <c r="M521">
        <v>0.25309377623118073</v>
      </c>
    </row>
    <row r="522" spans="1:13">
      <c r="A522" t="s">
        <v>3872</v>
      </c>
      <c r="B522" t="s">
        <v>3872</v>
      </c>
      <c r="C522" t="s">
        <v>3873</v>
      </c>
      <c r="D522" t="e">
        <v>#N/A</v>
      </c>
      <c r="E522">
        <v>0</v>
      </c>
      <c r="F522">
        <v>0.6155797430171982</v>
      </c>
      <c r="G522">
        <v>0</v>
      </c>
      <c r="H522">
        <v>0.59694434561340559</v>
      </c>
      <c r="I522">
        <v>1.3914867706581664</v>
      </c>
      <c r="J522">
        <v>0.4847561552146557</v>
      </c>
      <c r="K522">
        <v>3.3437484227105871</v>
      </c>
      <c r="L522">
        <v>0.68079514858901558</v>
      </c>
      <c r="M522">
        <v>0.61413290704483847</v>
      </c>
    </row>
    <row r="523" spans="1:13">
      <c r="A523" t="s">
        <v>4358</v>
      </c>
      <c r="B523" t="s">
        <v>4358</v>
      </c>
      <c r="C523" t="s">
        <v>4359</v>
      </c>
      <c r="D523" t="s">
        <v>4360</v>
      </c>
      <c r="E523">
        <v>0.42189893927595057</v>
      </c>
      <c r="F523">
        <v>0</v>
      </c>
      <c r="G523">
        <v>0.41242469567817236</v>
      </c>
      <c r="H523">
        <v>0</v>
      </c>
      <c r="I523">
        <v>1.3306092255383617</v>
      </c>
      <c r="J523">
        <v>0.92709614708163224</v>
      </c>
      <c r="K523">
        <v>0.71054653912732391</v>
      </c>
      <c r="L523">
        <v>0</v>
      </c>
      <c r="M523">
        <v>1.1745291856601041</v>
      </c>
    </row>
    <row r="524" spans="1:13">
      <c r="A524" t="s">
        <v>4574</v>
      </c>
      <c r="B524" t="s">
        <v>4574</v>
      </c>
      <c r="C524" t="s">
        <v>4575</v>
      </c>
      <c r="D524" t="e">
        <v>#N/A</v>
      </c>
      <c r="E524">
        <v>39.798543559058537</v>
      </c>
      <c r="F524">
        <v>31.375756488301718</v>
      </c>
      <c r="G524">
        <v>24.789961280013284</v>
      </c>
      <c r="H524">
        <v>191.42063073870926</v>
      </c>
      <c r="I524">
        <v>67.224068189729493</v>
      </c>
      <c r="J524">
        <v>33.595431340778447</v>
      </c>
      <c r="K524">
        <v>155.92005072427662</v>
      </c>
      <c r="L524">
        <v>118.45346124609476</v>
      </c>
      <c r="M524">
        <v>52.695473541307962</v>
      </c>
    </row>
    <row r="525" spans="1:13">
      <c r="A525" t="s">
        <v>5496</v>
      </c>
      <c r="B525" t="s">
        <v>5497</v>
      </c>
      <c r="C525" t="s">
        <v>5498</v>
      </c>
      <c r="D525" t="s">
        <v>5499</v>
      </c>
      <c r="E525">
        <v>0.53574468726148816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</row>
    <row r="526" spans="1:13">
      <c r="A526" t="s">
        <v>3357</v>
      </c>
      <c r="B526" t="s">
        <v>3357</v>
      </c>
      <c r="C526" t="s">
        <v>3358</v>
      </c>
      <c r="D526" t="s">
        <v>3359</v>
      </c>
      <c r="E526">
        <v>3.5613531677322707</v>
      </c>
      <c r="F526">
        <v>2.1080284717279008</v>
      </c>
      <c r="G526">
        <v>0.4747334629332346</v>
      </c>
      <c r="H526">
        <v>12.119258607348788</v>
      </c>
      <c r="I526">
        <v>3.7440003763053209</v>
      </c>
      <c r="J526">
        <v>3.5572034373453669</v>
      </c>
      <c r="K526">
        <v>5.5889511999290216</v>
      </c>
      <c r="L526">
        <v>3.4970340814148413</v>
      </c>
      <c r="M526">
        <v>3.6052694395860883</v>
      </c>
    </row>
    <row r="527" spans="1:13">
      <c r="A527" t="s">
        <v>2753</v>
      </c>
      <c r="B527" t="s">
        <v>2753</v>
      </c>
      <c r="C527" t="s">
        <v>2754</v>
      </c>
      <c r="D527" t="s">
        <v>2755</v>
      </c>
      <c r="E527">
        <v>0</v>
      </c>
      <c r="F527">
        <v>0.21877795069863462</v>
      </c>
      <c r="G527">
        <v>0</v>
      </c>
      <c r="H527">
        <v>0.84861774752116215</v>
      </c>
      <c r="I527">
        <v>0.4945353690258999</v>
      </c>
      <c r="J527">
        <v>0.51684802500225946</v>
      </c>
      <c r="K527">
        <v>0.19807096016317127</v>
      </c>
      <c r="L527">
        <v>0.2419588249016609</v>
      </c>
      <c r="M527">
        <v>0.21827176237158322</v>
      </c>
    </row>
    <row r="528" spans="1:13">
      <c r="A528" t="s">
        <v>5950</v>
      </c>
      <c r="B528" t="s">
        <v>5951</v>
      </c>
      <c r="C528" t="s">
        <v>995</v>
      </c>
      <c r="D528" t="s">
        <v>5952</v>
      </c>
      <c r="E528">
        <v>3.616276634070573</v>
      </c>
      <c r="F528">
        <v>4.0844972237450676</v>
      </c>
      <c r="G528">
        <v>0.50500982887044199</v>
      </c>
      <c r="H528">
        <v>15.144417163383343</v>
      </c>
      <c r="I528">
        <v>5.7026109610707048</v>
      </c>
      <c r="J528">
        <v>2.2704395418233987</v>
      </c>
      <c r="K528">
        <v>11.745769327412363</v>
      </c>
      <c r="L528">
        <v>7.4401184252401578</v>
      </c>
      <c r="M528">
        <v>2.6366981681249788</v>
      </c>
    </row>
    <row r="529" spans="1:13">
      <c r="A529" t="s">
        <v>5974</v>
      </c>
      <c r="B529" t="s">
        <v>5975</v>
      </c>
      <c r="C529" t="s">
        <v>5976</v>
      </c>
      <c r="D529" t="s">
        <v>3097</v>
      </c>
      <c r="E529">
        <v>0.31819193955786951</v>
      </c>
      <c r="F529">
        <v>0.13153608848316284</v>
      </c>
      <c r="G529">
        <v>0</v>
      </c>
      <c r="H529">
        <v>0.76535602113898271</v>
      </c>
      <c r="I529">
        <v>0.29735322547627041</v>
      </c>
      <c r="J529">
        <v>5.1789802177686584E-2</v>
      </c>
      <c r="K529">
        <v>0.77405907949636388</v>
      </c>
      <c r="L529">
        <v>0.76375517441892771</v>
      </c>
      <c r="M529">
        <v>0.16404973582365029</v>
      </c>
    </row>
    <row r="530" spans="1:13">
      <c r="A530" t="s">
        <v>4533</v>
      </c>
      <c r="B530" t="s">
        <v>4533</v>
      </c>
      <c r="C530" t="s">
        <v>4534</v>
      </c>
      <c r="D530" t="s">
        <v>4535</v>
      </c>
      <c r="E530">
        <v>0.34424579492339563</v>
      </c>
      <c r="F530">
        <v>8.8330594814548247E-2</v>
      </c>
      <c r="G530">
        <v>0</v>
      </c>
      <c r="H530">
        <v>0.77091898288572958</v>
      </c>
      <c r="I530">
        <v>0.33694207863898834</v>
      </c>
      <c r="J530">
        <v>6.9566996339716136E-2</v>
      </c>
      <c r="K530">
        <v>0.39983861635283185</v>
      </c>
      <c r="L530">
        <v>0.48844857088023191</v>
      </c>
      <c r="M530">
        <v>8.812160295429608E-2</v>
      </c>
    </row>
    <row r="531" spans="1:13">
      <c r="A531" t="s">
        <v>5730</v>
      </c>
      <c r="B531" t="s">
        <v>5731</v>
      </c>
      <c r="C531" t="s">
        <v>5732</v>
      </c>
      <c r="D531" t="s">
        <v>5733</v>
      </c>
      <c r="E531">
        <v>0.20560529443595663</v>
      </c>
      <c r="F531">
        <v>0</v>
      </c>
      <c r="G531">
        <v>0.20098968984656226</v>
      </c>
      <c r="H531">
        <v>0.55634001057099369</v>
      </c>
      <c r="I531">
        <v>0</v>
      </c>
      <c r="J531">
        <v>0</v>
      </c>
      <c r="K531">
        <v>0</v>
      </c>
      <c r="L531">
        <v>0</v>
      </c>
      <c r="M531">
        <v>0</v>
      </c>
    </row>
    <row r="532" spans="1:13">
      <c r="A532" t="s">
        <v>5930</v>
      </c>
      <c r="B532" t="s">
        <v>5931</v>
      </c>
      <c r="C532" t="s">
        <v>5932</v>
      </c>
      <c r="D532" t="s">
        <v>5933</v>
      </c>
      <c r="E532">
        <v>13.213515756074042</v>
      </c>
      <c r="F532">
        <v>5.9671942736088255</v>
      </c>
      <c r="G532">
        <v>0.93599930584442448</v>
      </c>
      <c r="H532">
        <v>37.742123846265052</v>
      </c>
      <c r="I532">
        <v>17.414308905645996</v>
      </c>
      <c r="J532">
        <v>5.049715177195524</v>
      </c>
      <c r="K532">
        <v>24.591965341952818</v>
      </c>
      <c r="L532">
        <v>26.495967841941084</v>
      </c>
      <c r="M532">
        <v>7.2859682760541213</v>
      </c>
    </row>
    <row r="533" spans="1:13">
      <c r="A533" t="s">
        <v>6312</v>
      </c>
      <c r="B533" t="s">
        <v>6313</v>
      </c>
      <c r="C533" t="s">
        <v>6314</v>
      </c>
      <c r="D533" t="s">
        <v>6315</v>
      </c>
      <c r="E533">
        <v>2.3277182931623752</v>
      </c>
      <c r="F533">
        <v>0.78732456290424568</v>
      </c>
      <c r="G533">
        <v>0</v>
      </c>
      <c r="H533">
        <v>4.0083222290789244</v>
      </c>
      <c r="I533">
        <v>4.4492680434302887</v>
      </c>
      <c r="J533">
        <v>0.46500120264950046</v>
      </c>
      <c r="K533">
        <v>1.0691609374847777</v>
      </c>
      <c r="L533">
        <v>1.3061022933796738</v>
      </c>
      <c r="M533">
        <v>1.7673166421320337</v>
      </c>
    </row>
    <row r="534" spans="1:13">
      <c r="A534" t="s">
        <v>3849</v>
      </c>
      <c r="B534" t="s">
        <v>3849</v>
      </c>
      <c r="C534" t="s">
        <v>3850</v>
      </c>
      <c r="D534" t="s">
        <v>2857</v>
      </c>
      <c r="E534">
        <v>0.14474590124988401</v>
      </c>
      <c r="F534">
        <v>0.13463038113316975</v>
      </c>
      <c r="G534">
        <v>0.42451148067996747</v>
      </c>
      <c r="H534">
        <v>1.6973871423224833</v>
      </c>
      <c r="I534">
        <v>0.45653497382014391</v>
      </c>
      <c r="J534">
        <v>1.0602958063297481</v>
      </c>
      <c r="K534">
        <v>1.9503207388699466</v>
      </c>
      <c r="L534">
        <v>1.1912698561421156</v>
      </c>
      <c r="M534">
        <v>0.67163927502762943</v>
      </c>
    </row>
    <row r="535" spans="1:13">
      <c r="A535" t="s">
        <v>5006</v>
      </c>
      <c r="B535" t="s">
        <v>5006</v>
      </c>
      <c r="C535" t="s">
        <v>5007</v>
      </c>
      <c r="D535" t="s">
        <v>4227</v>
      </c>
      <c r="E535">
        <v>0.82489405819784045</v>
      </c>
      <c r="F535">
        <v>0</v>
      </c>
      <c r="G535">
        <v>0</v>
      </c>
      <c r="H535">
        <v>1.1160792468899927</v>
      </c>
      <c r="I535">
        <v>0.21680023669474874</v>
      </c>
      <c r="J535">
        <v>0</v>
      </c>
      <c r="K535">
        <v>1.3892559646414</v>
      </c>
      <c r="L535">
        <v>0.42428373970052569</v>
      </c>
      <c r="M535">
        <v>0</v>
      </c>
    </row>
    <row r="536" spans="1:13">
      <c r="A536" t="s">
        <v>5957</v>
      </c>
      <c r="B536" t="s">
        <v>5958</v>
      </c>
      <c r="C536" t="s">
        <v>5959</v>
      </c>
      <c r="D536" t="s">
        <v>5960</v>
      </c>
      <c r="E536">
        <v>9.7561506347032881E-2</v>
      </c>
      <c r="F536">
        <v>0</v>
      </c>
      <c r="G536">
        <v>0.28607493309458665</v>
      </c>
      <c r="H536">
        <v>0</v>
      </c>
      <c r="I536">
        <v>0</v>
      </c>
      <c r="J536">
        <v>0</v>
      </c>
      <c r="K536">
        <v>47.232862458827306</v>
      </c>
      <c r="L536">
        <v>14.851565874664256</v>
      </c>
      <c r="M536">
        <v>2.6251519349269499</v>
      </c>
    </row>
    <row r="537" spans="1:13">
      <c r="A537" t="s">
        <v>3190</v>
      </c>
      <c r="B537" t="s">
        <v>3190</v>
      </c>
      <c r="C537" t="s">
        <v>3191</v>
      </c>
      <c r="D537" t="s">
        <v>3192</v>
      </c>
      <c r="E537">
        <v>0</v>
      </c>
      <c r="F537">
        <v>0</v>
      </c>
      <c r="G537">
        <v>0.76433920173944236</v>
      </c>
      <c r="H537">
        <v>1.4105403097805043</v>
      </c>
      <c r="I537">
        <v>0</v>
      </c>
      <c r="J537">
        <v>0.57272348893247282</v>
      </c>
      <c r="K537">
        <v>0</v>
      </c>
      <c r="L537">
        <v>0</v>
      </c>
      <c r="M537">
        <v>0</v>
      </c>
    </row>
    <row r="538" spans="1:13">
      <c r="A538" t="s">
        <v>2078</v>
      </c>
      <c r="B538" t="s">
        <v>2079</v>
      </c>
      <c r="C538" t="s">
        <v>2080</v>
      </c>
      <c r="D538" t="s">
        <v>2081</v>
      </c>
      <c r="E538">
        <v>0.65037813492602936</v>
      </c>
      <c r="F538">
        <v>0.18903836022912404</v>
      </c>
      <c r="G538">
        <v>3.9744198702936433E-2</v>
      </c>
      <c r="H538">
        <v>1.5032645062603263</v>
      </c>
      <c r="I538">
        <v>0.51280002328287688</v>
      </c>
      <c r="J538">
        <v>0.2977426399279216</v>
      </c>
      <c r="K538">
        <v>0.85573649787208772</v>
      </c>
      <c r="L538">
        <v>0.75267356072472935</v>
      </c>
      <c r="M538">
        <v>0.22631426391697043</v>
      </c>
    </row>
    <row r="539" spans="1:13">
      <c r="A539" t="s">
        <v>2457</v>
      </c>
      <c r="B539" t="s">
        <v>2458</v>
      </c>
      <c r="C539" t="s">
        <v>2459</v>
      </c>
      <c r="D539" t="s">
        <v>2460</v>
      </c>
      <c r="E539">
        <v>0.33072099841367292</v>
      </c>
      <c r="F539">
        <v>0</v>
      </c>
      <c r="G539">
        <v>0.21552615152860879</v>
      </c>
      <c r="H539">
        <v>0.69605595701831358</v>
      </c>
      <c r="I539">
        <v>0</v>
      </c>
      <c r="J539">
        <v>0</v>
      </c>
      <c r="K539">
        <v>1.9494581167453566</v>
      </c>
      <c r="L539">
        <v>0.22679452905456463</v>
      </c>
      <c r="M539">
        <v>0.10230407879777455</v>
      </c>
    </row>
    <row r="540" spans="1:13">
      <c r="A540" t="s">
        <v>5018</v>
      </c>
      <c r="B540" t="s">
        <v>5018</v>
      </c>
      <c r="C540" t="s">
        <v>5019</v>
      </c>
      <c r="D540" t="s">
        <v>5020</v>
      </c>
      <c r="E540">
        <v>3.4293389809015911</v>
      </c>
      <c r="F540">
        <v>2.8540515365883974</v>
      </c>
      <c r="G540">
        <v>1.4115069768056412</v>
      </c>
      <c r="H540">
        <v>13.740573507843061</v>
      </c>
      <c r="I540">
        <v>5.0093523737746928</v>
      </c>
      <c r="J540">
        <v>2.7498894592080427</v>
      </c>
      <c r="K540">
        <v>5.8667585948464724</v>
      </c>
      <c r="L540">
        <v>4.3818451474923288</v>
      </c>
      <c r="M540">
        <v>2.2778747810784794</v>
      </c>
    </row>
    <row r="541" spans="1:13">
      <c r="A541" t="s">
        <v>4594</v>
      </c>
      <c r="B541" t="s">
        <v>4594</v>
      </c>
      <c r="C541" t="s">
        <v>4595</v>
      </c>
      <c r="D541" t="s">
        <v>4596</v>
      </c>
      <c r="E541">
        <v>0</v>
      </c>
      <c r="F541">
        <v>0</v>
      </c>
      <c r="G541">
        <v>0.50180951339632285</v>
      </c>
      <c r="H541">
        <v>0.69454361192574776</v>
      </c>
      <c r="I541">
        <v>0</v>
      </c>
      <c r="J541">
        <v>0</v>
      </c>
      <c r="K541">
        <v>0</v>
      </c>
      <c r="L541">
        <v>0.52806924319677784</v>
      </c>
      <c r="M541">
        <v>0</v>
      </c>
    </row>
    <row r="542" spans="1:13">
      <c r="A542" t="s">
        <v>4937</v>
      </c>
      <c r="B542" t="s">
        <v>4937</v>
      </c>
      <c r="C542" t="s">
        <v>4938</v>
      </c>
      <c r="D542" t="e">
        <v>#N/A</v>
      </c>
      <c r="E542">
        <v>124.14497561272339</v>
      </c>
      <c r="F542">
        <v>243.93939333346742</v>
      </c>
      <c r="G542">
        <v>26.546876900833333</v>
      </c>
      <c r="H542">
        <v>683.7688727473834</v>
      </c>
      <c r="I542">
        <v>298.54588577572446</v>
      </c>
      <c r="J542">
        <v>90.93356833850973</v>
      </c>
      <c r="K542">
        <v>1020.5735124917252</v>
      </c>
      <c r="L542">
        <v>592.24482919960269</v>
      </c>
      <c r="M542">
        <v>185.04459797186752</v>
      </c>
    </row>
    <row r="543" spans="1:13">
      <c r="A543" t="s">
        <v>3127</v>
      </c>
      <c r="B543" t="s">
        <v>3127</v>
      </c>
      <c r="C543" t="s">
        <v>3128</v>
      </c>
      <c r="D543" t="s">
        <v>3129</v>
      </c>
      <c r="E543">
        <v>0</v>
      </c>
      <c r="F543">
        <v>0.67515197621241108</v>
      </c>
      <c r="G543">
        <v>0</v>
      </c>
      <c r="H543">
        <v>0</v>
      </c>
      <c r="I543">
        <v>0.76307338988132789</v>
      </c>
      <c r="J543">
        <v>0</v>
      </c>
      <c r="K543">
        <v>0</v>
      </c>
      <c r="L543">
        <v>0.74667855124409677</v>
      </c>
      <c r="M543">
        <v>0</v>
      </c>
    </row>
    <row r="544" spans="1:13">
      <c r="A544" t="s">
        <v>4807</v>
      </c>
      <c r="B544" t="s">
        <v>4807</v>
      </c>
      <c r="C544" t="s">
        <v>4808</v>
      </c>
      <c r="D544" t="s">
        <v>4809</v>
      </c>
      <c r="E544">
        <v>391.00525083596301</v>
      </c>
      <c r="F544">
        <v>504.3474752172537</v>
      </c>
      <c r="G544">
        <v>79.885266348217385</v>
      </c>
      <c r="H544">
        <v>1387.6081233781088</v>
      </c>
      <c r="I544">
        <v>366.53482967865256</v>
      </c>
      <c r="J544">
        <v>129.7661527397922</v>
      </c>
      <c r="K544">
        <v>2817.1548281130786</v>
      </c>
      <c r="L544">
        <v>1418.6848495840065</v>
      </c>
      <c r="M544">
        <v>402.69572043289298</v>
      </c>
    </row>
    <row r="545" spans="1:13">
      <c r="A545" t="s">
        <v>5483</v>
      </c>
      <c r="B545" t="s">
        <v>5484</v>
      </c>
      <c r="C545" t="s">
        <v>5485</v>
      </c>
      <c r="D545" t="s">
        <v>5486</v>
      </c>
      <c r="E545">
        <v>1.6633387400044342</v>
      </c>
      <c r="F545">
        <v>2.5141439617242964</v>
      </c>
      <c r="G545">
        <v>0.4064966201715664</v>
      </c>
      <c r="H545">
        <v>3.1881976300413366</v>
      </c>
      <c r="I545">
        <v>1.4207737113035654</v>
      </c>
      <c r="J545">
        <v>0.76147527274776128</v>
      </c>
      <c r="K545">
        <v>1.5757500257855703</v>
      </c>
      <c r="L545">
        <v>1.3902480027127051</v>
      </c>
      <c r="M545">
        <v>0.96470569642173476</v>
      </c>
    </row>
    <row r="546" spans="1:13">
      <c r="A546" t="s">
        <v>3366</v>
      </c>
      <c r="B546" t="s">
        <v>3366</v>
      </c>
      <c r="C546" t="s">
        <v>3367</v>
      </c>
      <c r="D546" t="s">
        <v>3368</v>
      </c>
      <c r="E546">
        <v>0.75363128009881508</v>
      </c>
      <c r="F546">
        <v>0.90127943351162632</v>
      </c>
      <c r="G546">
        <v>0.42097576506134671</v>
      </c>
      <c r="H546">
        <v>2.9133169085604069</v>
      </c>
      <c r="I546">
        <v>0.5659156709256391</v>
      </c>
      <c r="J546">
        <v>0.39429926444827729</v>
      </c>
      <c r="K546">
        <v>1.359897682765542</v>
      </c>
      <c r="L546">
        <v>0.88601091205851601</v>
      </c>
      <c r="M546">
        <v>1.0989746745507141</v>
      </c>
    </row>
    <row r="547" spans="1:13">
      <c r="A547" t="s">
        <v>2596</v>
      </c>
      <c r="B547" t="s">
        <v>2596</v>
      </c>
      <c r="C547" t="s">
        <v>2597</v>
      </c>
      <c r="D547" t="s">
        <v>2598</v>
      </c>
      <c r="E547">
        <v>1.1532545060969102</v>
      </c>
      <c r="F547">
        <v>1.0727072975533103</v>
      </c>
      <c r="G547">
        <v>0.22546920335351536</v>
      </c>
      <c r="H547">
        <v>5.8253065625565732</v>
      </c>
      <c r="I547">
        <v>3.8796806548764682</v>
      </c>
      <c r="J547">
        <v>0.84473453033858026</v>
      </c>
      <c r="K547">
        <v>7.3806200915123146</v>
      </c>
      <c r="L547">
        <v>5.4572167051912732</v>
      </c>
      <c r="M547">
        <v>0.21403431532078784</v>
      </c>
    </row>
    <row r="548" spans="1:13">
      <c r="A548" t="s">
        <v>2273</v>
      </c>
      <c r="B548" t="s">
        <v>2274</v>
      </c>
      <c r="C548" t="s">
        <v>2275</v>
      </c>
      <c r="D548" t="s">
        <v>2276</v>
      </c>
      <c r="E548">
        <v>5.0627872854384712</v>
      </c>
      <c r="F548">
        <v>5.7556705969242961</v>
      </c>
      <c r="G548">
        <v>2.1995983732157729</v>
      </c>
      <c r="H548">
        <v>16.236886232169418</v>
      </c>
      <c r="I548">
        <v>17.150074448287565</v>
      </c>
      <c r="J548">
        <v>2.4722563883243014</v>
      </c>
      <c r="K548">
        <v>9.9476515536661214</v>
      </c>
      <c r="L548">
        <v>6.9441105320511705</v>
      </c>
      <c r="M548">
        <v>2.0880518833759272</v>
      </c>
    </row>
    <row r="549" spans="1:13">
      <c r="A549" t="s">
        <v>3805</v>
      </c>
      <c r="B549" t="s">
        <v>3805</v>
      </c>
      <c r="C549" t="s">
        <v>3806</v>
      </c>
      <c r="D549" t="s">
        <v>3807</v>
      </c>
      <c r="E549">
        <v>1.4325571747415384</v>
      </c>
      <c r="F549">
        <v>0.24227165415239058</v>
      </c>
      <c r="G549">
        <v>0.25462615250767806</v>
      </c>
      <c r="H549">
        <v>2.4668581158105392</v>
      </c>
      <c r="I549">
        <v>1.7798502823347824</v>
      </c>
      <c r="J549">
        <v>9.5403496659301756E-2</v>
      </c>
      <c r="K549">
        <v>1.6449952039567557</v>
      </c>
      <c r="L549">
        <v>1.2057298039425466</v>
      </c>
      <c r="M549">
        <v>1.4502225295994409</v>
      </c>
    </row>
    <row r="550" spans="1:13">
      <c r="A550" t="s">
        <v>3492</v>
      </c>
      <c r="B550" t="s">
        <v>3492</v>
      </c>
      <c r="C550" t="s">
        <v>3493</v>
      </c>
      <c r="D550" t="s">
        <v>3491</v>
      </c>
      <c r="E550">
        <v>0</v>
      </c>
      <c r="F550">
        <v>0</v>
      </c>
      <c r="G550">
        <v>0.20883209691972801</v>
      </c>
      <c r="H550">
        <v>0.38536913410462348</v>
      </c>
      <c r="I550">
        <v>0.44915079225129495</v>
      </c>
      <c r="J550">
        <v>0.15646734099510362</v>
      </c>
      <c r="K550">
        <v>0.17989067598363173</v>
      </c>
      <c r="L550">
        <v>0.43950066600734511</v>
      </c>
      <c r="M550">
        <v>0</v>
      </c>
    </row>
    <row r="551" spans="1:13">
      <c r="A551" t="s">
        <v>2972</v>
      </c>
      <c r="B551" t="s">
        <v>2972</v>
      </c>
      <c r="C551" t="s">
        <v>2973</v>
      </c>
      <c r="D551" t="s">
        <v>2974</v>
      </c>
      <c r="E551">
        <v>0.58360660486853833</v>
      </c>
      <c r="F551">
        <v>0.18095881830966165</v>
      </c>
      <c r="G551">
        <v>0</v>
      </c>
      <c r="H551">
        <v>0.3509413459561378</v>
      </c>
      <c r="I551">
        <v>0</v>
      </c>
      <c r="J551">
        <v>0.85495898194353304</v>
      </c>
      <c r="K551">
        <v>1.9657771693267705</v>
      </c>
      <c r="L551">
        <v>1.4008292129141853</v>
      </c>
      <c r="M551">
        <v>0.18050947912980114</v>
      </c>
    </row>
    <row r="552" spans="1:13">
      <c r="A552" t="s">
        <v>5616</v>
      </c>
      <c r="B552" t="s">
        <v>5617</v>
      </c>
      <c r="C552" t="s">
        <v>5618</v>
      </c>
      <c r="D552" t="s">
        <v>5619</v>
      </c>
      <c r="E552">
        <v>1.4423895408883678</v>
      </c>
      <c r="F552">
        <v>1.073318526359861</v>
      </c>
      <c r="G552">
        <v>0</v>
      </c>
      <c r="H552">
        <v>4.1633041618210616</v>
      </c>
      <c r="I552">
        <v>2.2745456838931011</v>
      </c>
      <c r="J552">
        <v>0.63391189510100898</v>
      </c>
      <c r="K552">
        <v>3.8867503020896756</v>
      </c>
      <c r="L552">
        <v>2.3740548837675499</v>
      </c>
      <c r="M552">
        <v>1.4723442775894384</v>
      </c>
    </row>
    <row r="553" spans="1:13">
      <c r="A553" t="s">
        <v>3073</v>
      </c>
      <c r="B553" t="s">
        <v>3073</v>
      </c>
      <c r="C553" t="s">
        <v>3074</v>
      </c>
      <c r="D553" t="s">
        <v>3075</v>
      </c>
      <c r="E553">
        <v>13.562063561361283</v>
      </c>
      <c r="F553">
        <v>11.75959940464181</v>
      </c>
      <c r="G553">
        <v>12.733202832680643</v>
      </c>
      <c r="H553">
        <v>48.793593981674796</v>
      </c>
      <c r="I553">
        <v>74.590640447042176</v>
      </c>
      <c r="J553">
        <v>89.517569597948366</v>
      </c>
      <c r="K553">
        <v>347.96617370968335</v>
      </c>
      <c r="L553">
        <v>174.6668437770287</v>
      </c>
      <c r="M553">
        <v>114.04887246896803</v>
      </c>
    </row>
    <row r="554" spans="1:13">
      <c r="A554" t="s">
        <v>4723</v>
      </c>
      <c r="B554" t="s">
        <v>4723</v>
      </c>
      <c r="C554" t="s">
        <v>4724</v>
      </c>
      <c r="D554" t="s">
        <v>4725</v>
      </c>
      <c r="E554">
        <v>0</v>
      </c>
      <c r="F554">
        <v>0</v>
      </c>
      <c r="G554">
        <v>0</v>
      </c>
      <c r="H554">
        <v>0.7039112541121233</v>
      </c>
      <c r="I554">
        <v>0.27347576147052594</v>
      </c>
      <c r="J554">
        <v>0</v>
      </c>
      <c r="K554">
        <v>0.21904594822144266</v>
      </c>
      <c r="L554">
        <v>0</v>
      </c>
      <c r="M554">
        <v>0</v>
      </c>
    </row>
    <row r="555" spans="1:13">
      <c r="A555" t="s">
        <v>6561</v>
      </c>
      <c r="B555" t="s">
        <v>6562</v>
      </c>
      <c r="C555" t="s">
        <v>6563</v>
      </c>
      <c r="D555" t="s">
        <v>3557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</row>
    <row r="556" spans="1:13">
      <c r="A556" t="s">
        <v>3133</v>
      </c>
      <c r="B556" t="s">
        <v>3133</v>
      </c>
      <c r="C556" t="s">
        <v>3134</v>
      </c>
      <c r="D556" t="s">
        <v>3135</v>
      </c>
      <c r="E556">
        <v>34.531662462052203</v>
      </c>
      <c r="F556">
        <v>20.722486397861211</v>
      </c>
      <c r="G556">
        <v>6.0978964766248067</v>
      </c>
      <c r="H556">
        <v>86.409171773386191</v>
      </c>
      <c r="I556">
        <v>32.321068952877198</v>
      </c>
      <c r="J556">
        <v>10.933411093224185</v>
      </c>
      <c r="K556">
        <v>35.644578884095509</v>
      </c>
      <c r="L556">
        <v>31.168284890637146</v>
      </c>
      <c r="M556">
        <v>13.644695477009982</v>
      </c>
    </row>
    <row r="557" spans="1:13">
      <c r="A557" t="s">
        <v>4211</v>
      </c>
      <c r="B557" t="s">
        <v>4211</v>
      </c>
      <c r="C557" t="s">
        <v>4212</v>
      </c>
      <c r="D557" t="s">
        <v>4213</v>
      </c>
      <c r="E557">
        <v>0</v>
      </c>
      <c r="F557">
        <v>0.47567525466552341</v>
      </c>
      <c r="G557">
        <v>0</v>
      </c>
      <c r="H557">
        <v>0</v>
      </c>
      <c r="I557">
        <v>0.53761988886612333</v>
      </c>
      <c r="J557">
        <v>0.37458430239387874</v>
      </c>
      <c r="K557">
        <v>0.86126853182981788</v>
      </c>
      <c r="L557">
        <v>0.52606897817832665</v>
      </c>
      <c r="M557">
        <v>0</v>
      </c>
    </row>
    <row r="558" spans="1:13">
      <c r="A558" t="s">
        <v>5738</v>
      </c>
      <c r="B558" t="s">
        <v>5739</v>
      </c>
      <c r="C558" t="s">
        <v>5740</v>
      </c>
      <c r="D558" t="s">
        <v>5737</v>
      </c>
      <c r="E558">
        <v>0</v>
      </c>
      <c r="F558">
        <v>0.24579570967045394</v>
      </c>
      <c r="G558">
        <v>0</v>
      </c>
      <c r="H558">
        <v>0.4767245854737725</v>
      </c>
      <c r="I558">
        <v>0.27781711856247943</v>
      </c>
      <c r="J558">
        <v>0.12904233975170984</v>
      </c>
      <c r="K558">
        <v>0</v>
      </c>
      <c r="L558">
        <v>9.0620370363370617E-2</v>
      </c>
      <c r="M558">
        <v>0.24522423170827504</v>
      </c>
    </row>
    <row r="559" spans="1:13">
      <c r="A559" t="s">
        <v>6229</v>
      </c>
      <c r="B559" t="s">
        <v>6230</v>
      </c>
      <c r="C559" t="s">
        <v>6231</v>
      </c>
      <c r="D559" t="s">
        <v>6232</v>
      </c>
      <c r="E559">
        <v>35.319818400027494</v>
      </c>
      <c r="F559">
        <v>27.071466019137834</v>
      </c>
      <c r="G559">
        <v>10.345684586342424</v>
      </c>
      <c r="H559">
        <v>118.03899768269537</v>
      </c>
      <c r="I559">
        <v>55.365706098231357</v>
      </c>
      <c r="J559">
        <v>24.17909815652715</v>
      </c>
      <c r="K559">
        <v>88.377725546541072</v>
      </c>
      <c r="L559">
        <v>50.374323180359504</v>
      </c>
      <c r="M559">
        <v>16.797082657927533</v>
      </c>
    </row>
    <row r="560" spans="1:13">
      <c r="A560" t="s">
        <v>2787</v>
      </c>
      <c r="B560" t="s">
        <v>2787</v>
      </c>
      <c r="C560" t="s">
        <v>2788</v>
      </c>
      <c r="D560" t="s">
        <v>2789</v>
      </c>
      <c r="E560">
        <v>0.71271012482289131</v>
      </c>
      <c r="F560">
        <v>0.56822745597436342</v>
      </c>
      <c r="G560">
        <v>0.14928582035704807</v>
      </c>
      <c r="H560">
        <v>1.8826706323727287</v>
      </c>
      <c r="I560">
        <v>1.4450054924921909</v>
      </c>
      <c r="J560">
        <v>0.22374502717991976</v>
      </c>
      <c r="K560">
        <v>0.72876568145795206</v>
      </c>
      <c r="L560">
        <v>1.3092214428735338</v>
      </c>
      <c r="M560">
        <v>0.42516893697686525</v>
      </c>
    </row>
    <row r="561" spans="1:13">
      <c r="A561" t="s">
        <v>3679</v>
      </c>
      <c r="B561" t="s">
        <v>3679</v>
      </c>
      <c r="C561" t="s">
        <v>3680</v>
      </c>
      <c r="D561" t="s">
        <v>3114</v>
      </c>
      <c r="E561">
        <v>0.54147457652665398</v>
      </c>
      <c r="F561">
        <v>0</v>
      </c>
      <c r="G561">
        <v>0</v>
      </c>
      <c r="H561">
        <v>0</v>
      </c>
      <c r="I561">
        <v>0.56924458786136201</v>
      </c>
      <c r="J561">
        <v>0.39661867202362183</v>
      </c>
      <c r="K561">
        <v>0.91193138854685007</v>
      </c>
      <c r="L561">
        <v>0</v>
      </c>
      <c r="M561">
        <v>1.0049447559342386</v>
      </c>
    </row>
    <row r="562" spans="1:13">
      <c r="A562" t="s">
        <v>5751</v>
      </c>
      <c r="B562" t="s">
        <v>5752</v>
      </c>
      <c r="C562" t="s">
        <v>5753</v>
      </c>
      <c r="D562" t="s">
        <v>5754</v>
      </c>
      <c r="E562">
        <v>0.13259662591561697</v>
      </c>
      <c r="F562">
        <v>4.1113981044072899E-2</v>
      </c>
      <c r="G562">
        <v>4.3217264692481272E-2</v>
      </c>
      <c r="H562">
        <v>0.23920434004147442</v>
      </c>
      <c r="I562">
        <v>0</v>
      </c>
      <c r="J562">
        <v>3.2377386476442768E-2</v>
      </c>
      <c r="K562">
        <v>0.14888417189749145</v>
      </c>
      <c r="L562">
        <v>0.18184974859208644</v>
      </c>
      <c r="M562">
        <v>0.12303009532513434</v>
      </c>
    </row>
    <row r="563" spans="1:13">
      <c r="A563" t="s">
        <v>4816</v>
      </c>
      <c r="B563" t="s">
        <v>4816</v>
      </c>
      <c r="C563" t="s">
        <v>4817</v>
      </c>
      <c r="D563" t="s">
        <v>4818</v>
      </c>
      <c r="E563">
        <v>0.12084290838293071</v>
      </c>
      <c r="F563">
        <v>0.11239731542571289</v>
      </c>
      <c r="G563">
        <v>0.11811225224121422</v>
      </c>
      <c r="H563">
        <v>0.43595458174788954</v>
      </c>
      <c r="I563">
        <v>0</v>
      </c>
      <c r="J563">
        <v>0.26551679643961013</v>
      </c>
      <c r="K563">
        <v>0.81399126176170089</v>
      </c>
      <c r="L563">
        <v>0.49719168572268435</v>
      </c>
      <c r="M563">
        <v>0.11213380290880332</v>
      </c>
    </row>
    <row r="564" spans="1:13">
      <c r="A564" t="s">
        <v>5444</v>
      </c>
      <c r="B564" t="s">
        <v>5445</v>
      </c>
      <c r="C564" t="s">
        <v>5446</v>
      </c>
      <c r="D564" t="s">
        <v>5447</v>
      </c>
      <c r="E564">
        <v>0.54683570985670893</v>
      </c>
      <c r="F564">
        <v>1.5259285425558231</v>
      </c>
      <c r="G564">
        <v>0</v>
      </c>
      <c r="H564">
        <v>2.1373938882819128</v>
      </c>
      <c r="I564">
        <v>1.9162689097795125</v>
      </c>
      <c r="J564">
        <v>0</v>
      </c>
      <c r="K564">
        <v>1.8419208238673774</v>
      </c>
      <c r="L564">
        <v>2.4376265595566462</v>
      </c>
      <c r="M564">
        <v>0.84574558827561208</v>
      </c>
    </row>
    <row r="565" spans="1:13">
      <c r="A565" t="s">
        <v>3536</v>
      </c>
      <c r="B565" t="s">
        <v>3536</v>
      </c>
      <c r="C565" t="s">
        <v>3537</v>
      </c>
      <c r="D565" t="s">
        <v>2942</v>
      </c>
      <c r="E565">
        <v>0.21057802108440088</v>
      </c>
      <c r="F565">
        <v>0.13059061017343854</v>
      </c>
      <c r="G565">
        <v>0</v>
      </c>
      <c r="H565">
        <v>0.56983872905320065</v>
      </c>
      <c r="I565">
        <v>0.22137947636708333</v>
      </c>
      <c r="J565">
        <v>0.2056641490177504</v>
      </c>
      <c r="K565">
        <v>0.4728767254431222</v>
      </c>
      <c r="L565">
        <v>0.28882198013997656</v>
      </c>
      <c r="M565">
        <v>0</v>
      </c>
    </row>
    <row r="566" spans="1:13">
      <c r="A566" t="s">
        <v>4228</v>
      </c>
      <c r="B566" t="s">
        <v>4228</v>
      </c>
      <c r="C566" t="s">
        <v>4229</v>
      </c>
      <c r="D566" t="s">
        <v>2342</v>
      </c>
      <c r="E566">
        <v>0.15308086921176489</v>
      </c>
      <c r="F566">
        <v>0</v>
      </c>
      <c r="G566">
        <v>0.44889762752985479</v>
      </c>
      <c r="H566">
        <v>0</v>
      </c>
      <c r="I566">
        <v>0.80460119422140908</v>
      </c>
      <c r="J566">
        <v>0.33636141239219131</v>
      </c>
      <c r="K566">
        <v>0.12890939364845039</v>
      </c>
      <c r="L566">
        <v>0.31492564675920182</v>
      </c>
      <c r="M566">
        <v>0.28408190942577288</v>
      </c>
    </row>
    <row r="567" spans="1:13">
      <c r="A567" t="s">
        <v>2708</v>
      </c>
      <c r="B567" t="s">
        <v>2708</v>
      </c>
      <c r="C567" t="s">
        <v>2709</v>
      </c>
      <c r="D567" t="s">
        <v>2710</v>
      </c>
      <c r="E567">
        <v>1.2298268706936186</v>
      </c>
      <c r="F567">
        <v>2.6691737020896711</v>
      </c>
      <c r="G567">
        <v>0</v>
      </c>
      <c r="H567">
        <v>4.8069728981908009</v>
      </c>
      <c r="I567">
        <v>4.740632054577322</v>
      </c>
      <c r="J567">
        <v>0.90082216659953762</v>
      </c>
      <c r="K567">
        <v>8.9753247109594465</v>
      </c>
      <c r="L567">
        <v>1.6868284690036406</v>
      </c>
      <c r="M567">
        <v>1.521657241907344</v>
      </c>
    </row>
    <row r="568" spans="1:13">
      <c r="A568" t="s">
        <v>5340</v>
      </c>
      <c r="B568" t="s">
        <v>5340</v>
      </c>
      <c r="C568" t="s">
        <v>5341</v>
      </c>
      <c r="D568" t="s">
        <v>5342</v>
      </c>
      <c r="E568">
        <v>31.74968298452379</v>
      </c>
      <c r="F568">
        <v>18.75692344017779</v>
      </c>
      <c r="G568">
        <v>1.2582448319937247</v>
      </c>
      <c r="H568">
        <v>79.335421336522984</v>
      </c>
      <c r="I568">
        <v>39.692749747524182</v>
      </c>
      <c r="J568">
        <v>12.885065078997389</v>
      </c>
      <c r="K568">
        <v>31.79394685542222</v>
      </c>
      <c r="L568">
        <v>49.874014196526865</v>
      </c>
      <c r="M568">
        <v>19.907274315437821</v>
      </c>
    </row>
    <row r="569" spans="1:13">
      <c r="A569" t="s">
        <v>4176</v>
      </c>
      <c r="B569" t="s">
        <v>4176</v>
      </c>
      <c r="C569" t="s">
        <v>4177</v>
      </c>
      <c r="D569" t="s">
        <v>4175</v>
      </c>
      <c r="E569">
        <v>11.825488551702893</v>
      </c>
      <c r="F569">
        <v>5.0872947806701907</v>
      </c>
      <c r="G569">
        <v>1.8784891194230051</v>
      </c>
      <c r="H569">
        <v>23.733112904023201</v>
      </c>
      <c r="I569">
        <v>7.3037820202788764</v>
      </c>
      <c r="J569">
        <v>3.0316720682696943</v>
      </c>
      <c r="K569">
        <v>2.9874073482762498</v>
      </c>
      <c r="L569">
        <v>6.6906758400335233</v>
      </c>
      <c r="M569">
        <v>1.9203980835308938</v>
      </c>
    </row>
    <row r="570" spans="1:13">
      <c r="A570" t="s">
        <v>5923</v>
      </c>
      <c r="B570" t="s">
        <v>5924</v>
      </c>
      <c r="C570" t="s">
        <v>5925</v>
      </c>
      <c r="D570" t="s">
        <v>5926</v>
      </c>
      <c r="E570">
        <v>0</v>
      </c>
      <c r="F570">
        <v>0.56822745597436342</v>
      </c>
      <c r="G570">
        <v>1.1943520581588842</v>
      </c>
      <c r="H570">
        <v>0.82653832510597725</v>
      </c>
      <c r="I570">
        <v>0</v>
      </c>
      <c r="J570">
        <v>1.7898688786362393</v>
      </c>
      <c r="K570">
        <v>0.25720101065002327</v>
      </c>
      <c r="L570">
        <v>0.31421314714225917</v>
      </c>
      <c r="M570">
        <v>0.56689191308653664</v>
      </c>
    </row>
    <row r="571" spans="1:13">
      <c r="A571" t="s">
        <v>4934</v>
      </c>
      <c r="B571" t="s">
        <v>4934</v>
      </c>
      <c r="C571" t="s">
        <v>4935</v>
      </c>
      <c r="D571" t="s">
        <v>4936</v>
      </c>
      <c r="E571">
        <v>106.72199421866527</v>
      </c>
      <c r="F571">
        <v>254.22335659065462</v>
      </c>
      <c r="G571">
        <v>34.6055065172715</v>
      </c>
      <c r="H571">
        <v>630.64024381538934</v>
      </c>
      <c r="I571">
        <v>343.15351517336842</v>
      </c>
      <c r="J571">
        <v>112.87216830811438</v>
      </c>
      <c r="K571">
        <v>903.06994645685654</v>
      </c>
      <c r="L571">
        <v>440.74573010679063</v>
      </c>
      <c r="M571">
        <v>136.23330799093145</v>
      </c>
    </row>
    <row r="572" spans="1:13">
      <c r="A572" t="s">
        <v>2467</v>
      </c>
      <c r="B572" t="s">
        <v>2468</v>
      </c>
      <c r="C572" t="s">
        <v>978</v>
      </c>
      <c r="D572" t="s">
        <v>2469</v>
      </c>
      <c r="E572">
        <v>0</v>
      </c>
      <c r="F572">
        <v>0.11360065145627112</v>
      </c>
      <c r="G572">
        <v>0</v>
      </c>
      <c r="H572">
        <v>0.1101700747385664</v>
      </c>
      <c r="I572">
        <v>0</v>
      </c>
      <c r="J572">
        <v>0</v>
      </c>
      <c r="K572">
        <v>0</v>
      </c>
      <c r="L572">
        <v>0</v>
      </c>
      <c r="M572">
        <v>0</v>
      </c>
    </row>
    <row r="573" spans="1:13">
      <c r="A573" t="s">
        <v>4959</v>
      </c>
      <c r="B573" t="s">
        <v>4959</v>
      </c>
      <c r="C573" t="s">
        <v>4960</v>
      </c>
      <c r="D573" t="s">
        <v>3039</v>
      </c>
      <c r="E573">
        <v>0</v>
      </c>
      <c r="F573">
        <v>0.24883270060471993</v>
      </c>
      <c r="G573">
        <v>0</v>
      </c>
      <c r="H573">
        <v>0.24131221989236967</v>
      </c>
      <c r="I573">
        <v>0</v>
      </c>
      <c r="J573">
        <v>0</v>
      </c>
      <c r="K573">
        <v>0</v>
      </c>
      <c r="L573">
        <v>0</v>
      </c>
      <c r="M573">
        <v>0.24825097960170031</v>
      </c>
    </row>
    <row r="574" spans="1:13">
      <c r="A574" t="s">
        <v>3360</v>
      </c>
      <c r="B574" t="s">
        <v>3360</v>
      </c>
      <c r="C574" t="s">
        <v>3361</v>
      </c>
      <c r="D574" t="s">
        <v>3362</v>
      </c>
      <c r="E574">
        <v>0</v>
      </c>
      <c r="F574">
        <v>0.85816583746963104</v>
      </c>
      <c r="G574">
        <v>0</v>
      </c>
      <c r="H574">
        <v>0.83218665065028086</v>
      </c>
      <c r="I574">
        <v>0</v>
      </c>
      <c r="J574">
        <v>0</v>
      </c>
      <c r="K574">
        <v>2.3307221338521207</v>
      </c>
      <c r="L574">
        <v>0.4745405821333597</v>
      </c>
      <c r="M574">
        <v>0</v>
      </c>
    </row>
    <row r="575" spans="1:13">
      <c r="A575" t="s">
        <v>5240</v>
      </c>
      <c r="B575" t="s">
        <v>5240</v>
      </c>
      <c r="C575" t="s">
        <v>5241</v>
      </c>
      <c r="D575" t="s">
        <v>3810</v>
      </c>
      <c r="E575">
        <v>3.4478671569639681</v>
      </c>
      <c r="F575">
        <v>1.4148778260452779</v>
      </c>
      <c r="G575">
        <v>0.49565311461036066</v>
      </c>
      <c r="H575">
        <v>7.7749236137494728</v>
      </c>
      <c r="I575">
        <v>3.837911432426155</v>
      </c>
      <c r="J575">
        <v>1.1884657647344101</v>
      </c>
      <c r="K575">
        <v>5.2944078649816682</v>
      </c>
      <c r="L575">
        <v>2.7122715156351558</v>
      </c>
      <c r="M575">
        <v>1.2233453712875704</v>
      </c>
    </row>
    <row r="576" spans="1:13">
      <c r="A576" t="s">
        <v>3558</v>
      </c>
      <c r="B576" t="s">
        <v>3558</v>
      </c>
      <c r="C576" t="s">
        <v>3559</v>
      </c>
      <c r="D576" t="s">
        <v>3560</v>
      </c>
      <c r="E576">
        <v>0.62658258403422395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</row>
    <row r="577" spans="1:13">
      <c r="A577" t="s">
        <v>3369</v>
      </c>
      <c r="B577" t="s">
        <v>3369</v>
      </c>
      <c r="C577" t="s">
        <v>3370</v>
      </c>
      <c r="D577" t="s">
        <v>3160</v>
      </c>
      <c r="E577">
        <v>2.2778475211329328</v>
      </c>
      <c r="F577">
        <v>1.5133963679496307</v>
      </c>
      <c r="G577">
        <v>0.31809938837356067</v>
      </c>
      <c r="H577">
        <v>5.0876156639998893</v>
      </c>
      <c r="I577">
        <v>1.7104778461959422</v>
      </c>
      <c r="J577">
        <v>0.55615837470401663</v>
      </c>
      <c r="K577">
        <v>8.3119102437956673</v>
      </c>
      <c r="L577">
        <v>3.4590373833819461</v>
      </c>
      <c r="M577">
        <v>1.8118072043360263</v>
      </c>
    </row>
    <row r="578" spans="1:13">
      <c r="A578" t="s">
        <v>5011</v>
      </c>
      <c r="B578" t="s">
        <v>5011</v>
      </c>
      <c r="C578" t="s">
        <v>5012</v>
      </c>
      <c r="D578" t="s">
        <v>5013</v>
      </c>
      <c r="E578">
        <v>0.16161361607443619</v>
      </c>
      <c r="F578">
        <v>0</v>
      </c>
      <c r="G578">
        <v>0</v>
      </c>
      <c r="H578">
        <v>0.14579057601635428</v>
      </c>
      <c r="I578">
        <v>0</v>
      </c>
      <c r="J578">
        <v>0</v>
      </c>
      <c r="K578">
        <v>5.443931985824074</v>
      </c>
      <c r="L578">
        <v>1.6625962957347786</v>
      </c>
      <c r="M578">
        <v>0.44993935169176075</v>
      </c>
    </row>
    <row r="579" spans="1:13">
      <c r="A579" t="s">
        <v>3647</v>
      </c>
      <c r="B579" t="s">
        <v>3647</v>
      </c>
      <c r="C579" t="s">
        <v>3648</v>
      </c>
      <c r="D579" t="s">
        <v>3649</v>
      </c>
      <c r="E579">
        <v>0.19015028604562159</v>
      </c>
      <c r="F579">
        <v>0</v>
      </c>
      <c r="G579">
        <v>0</v>
      </c>
      <c r="H579">
        <v>0.17151204660196287</v>
      </c>
      <c r="I579">
        <v>0</v>
      </c>
      <c r="J579">
        <v>0</v>
      </c>
      <c r="K579">
        <v>0</v>
      </c>
      <c r="L579">
        <v>0</v>
      </c>
      <c r="M579">
        <v>0</v>
      </c>
    </row>
    <row r="580" spans="1:13">
      <c r="A580" t="s">
        <v>3064</v>
      </c>
      <c r="B580" t="s">
        <v>3064</v>
      </c>
      <c r="C580" t="s">
        <v>3065</v>
      </c>
      <c r="D580" t="s">
        <v>2398</v>
      </c>
      <c r="E580">
        <v>3.3417737852830784</v>
      </c>
      <c r="F580">
        <v>2.4866983680871555</v>
      </c>
      <c r="G580">
        <v>7.8401526136035695</v>
      </c>
      <c r="H580">
        <v>19.89420466334817</v>
      </c>
      <c r="I580">
        <v>25.294749615036633</v>
      </c>
      <c r="J580">
        <v>8.5672251114082165</v>
      </c>
      <c r="K580">
        <v>8.7235416750473789</v>
      </c>
      <c r="L580">
        <v>6.8753569605878182</v>
      </c>
      <c r="M580">
        <v>0.93032014537360319</v>
      </c>
    </row>
    <row r="581" spans="1:13">
      <c r="A581" t="s">
        <v>5226</v>
      </c>
      <c r="B581" t="s">
        <v>5226</v>
      </c>
      <c r="C581" t="s">
        <v>5227</v>
      </c>
      <c r="D581" t="s">
        <v>2595</v>
      </c>
      <c r="E581">
        <v>0.20012399347119431</v>
      </c>
      <c r="F581">
        <v>0.37226759285004191</v>
      </c>
      <c r="G581">
        <v>0</v>
      </c>
      <c r="H581">
        <v>0.36099796334689138</v>
      </c>
      <c r="I581">
        <v>0.63111900074897931</v>
      </c>
      <c r="J581">
        <v>0</v>
      </c>
      <c r="K581">
        <v>0</v>
      </c>
      <c r="L581">
        <v>0</v>
      </c>
      <c r="M581">
        <v>0</v>
      </c>
    </row>
    <row r="582" spans="1:13">
      <c r="A582" t="s">
        <v>3420</v>
      </c>
      <c r="B582" t="s">
        <v>3420</v>
      </c>
      <c r="C582" t="s">
        <v>3421</v>
      </c>
      <c r="D582" t="s">
        <v>3417</v>
      </c>
      <c r="E582">
        <v>0.56725907963260636</v>
      </c>
      <c r="F582">
        <v>1.0552795594580542</v>
      </c>
      <c r="G582">
        <v>2.2180823917230281</v>
      </c>
      <c r="H582">
        <v>0</v>
      </c>
      <c r="I582">
        <v>0</v>
      </c>
      <c r="J582">
        <v>3.3240422041827431</v>
      </c>
      <c r="K582">
        <v>0</v>
      </c>
      <c r="L582">
        <v>0.58353869966059602</v>
      </c>
      <c r="M582">
        <v>0</v>
      </c>
    </row>
    <row r="583" spans="1:13">
      <c r="A583" t="s">
        <v>4676</v>
      </c>
      <c r="B583" t="s">
        <v>4676</v>
      </c>
      <c r="C583" t="s">
        <v>4677</v>
      </c>
      <c r="D583" t="s">
        <v>4678</v>
      </c>
      <c r="E583">
        <v>0</v>
      </c>
      <c r="F583">
        <v>0</v>
      </c>
      <c r="G583">
        <v>0.1686117520730637</v>
      </c>
      <c r="H583">
        <v>0.15558287861481732</v>
      </c>
      <c r="I583">
        <v>0.18135573221797732</v>
      </c>
      <c r="J583">
        <v>0</v>
      </c>
      <c r="K583">
        <v>0</v>
      </c>
      <c r="L583">
        <v>0.53234237428932651</v>
      </c>
      <c r="M583">
        <v>0</v>
      </c>
    </row>
    <row r="584" spans="1:13">
      <c r="A584" t="s">
        <v>3791</v>
      </c>
      <c r="B584" t="s">
        <v>3791</v>
      </c>
      <c r="C584" t="s">
        <v>3792</v>
      </c>
      <c r="D584" t="s">
        <v>3793</v>
      </c>
      <c r="E584">
        <v>0.16452379132892342</v>
      </c>
      <c r="F584">
        <v>0</v>
      </c>
      <c r="G584">
        <v>0</v>
      </c>
      <c r="H584">
        <v>0.14837873228897255</v>
      </c>
      <c r="I584">
        <v>0</v>
      </c>
      <c r="J584">
        <v>0.12049246713238944</v>
      </c>
      <c r="K584">
        <v>0.96971420643115913</v>
      </c>
      <c r="L584">
        <v>0</v>
      </c>
      <c r="M584">
        <v>0</v>
      </c>
    </row>
    <row r="585" spans="1:13">
      <c r="A585" t="s">
        <v>6305</v>
      </c>
      <c r="B585" t="s">
        <v>6306</v>
      </c>
      <c r="C585" t="s">
        <v>928</v>
      </c>
      <c r="D585" t="s">
        <v>6307</v>
      </c>
      <c r="E585">
        <v>107.91568516350806</v>
      </c>
      <c r="F585">
        <v>41.298577641750768</v>
      </c>
      <c r="G585">
        <v>4.460817647759642</v>
      </c>
      <c r="H585">
        <v>241.18005796294864</v>
      </c>
      <c r="I585">
        <v>121.22968330486434</v>
      </c>
      <c r="J585">
        <v>30.895676678364282</v>
      </c>
      <c r="K585">
        <v>149.34459302194739</v>
      </c>
      <c r="L585">
        <v>176.35164990447879</v>
      </c>
      <c r="M585">
        <v>51.959683293060188</v>
      </c>
    </row>
    <row r="586" spans="1:13">
      <c r="A586" t="s">
        <v>4889</v>
      </c>
      <c r="B586" t="s">
        <v>4889</v>
      </c>
      <c r="C586" t="s">
        <v>4890</v>
      </c>
      <c r="D586" t="s">
        <v>4891</v>
      </c>
      <c r="E586">
        <v>14.354262806421941</v>
      </c>
      <c r="F586">
        <v>6.4954276332159537</v>
      </c>
      <c r="G586">
        <v>5.3093753807268387</v>
      </c>
      <c r="H586">
        <v>31.493960362948627</v>
      </c>
      <c r="I586">
        <v>28.957319522112645</v>
      </c>
      <c r="J586">
        <v>6.5358502234835747</v>
      </c>
      <c r="K586">
        <v>20.908036108198502</v>
      </c>
      <c r="L586">
        <v>34.32146584449896</v>
      </c>
      <c r="M586">
        <v>21.960545674461226</v>
      </c>
    </row>
    <row r="587" spans="1:13">
      <c r="A587" t="s">
        <v>2927</v>
      </c>
      <c r="B587" t="s">
        <v>2927</v>
      </c>
      <c r="C587" t="s">
        <v>2928</v>
      </c>
      <c r="D587" t="s">
        <v>2823</v>
      </c>
      <c r="E587">
        <v>16.294028049311212</v>
      </c>
      <c r="F587">
        <v>7.6982846013749917</v>
      </c>
      <c r="G587">
        <v>3.2867561878022471</v>
      </c>
      <c r="H587">
        <v>36.159732267977709</v>
      </c>
      <c r="I587">
        <v>15.770183400792552</v>
      </c>
      <c r="J587">
        <v>6.4411277568828327</v>
      </c>
      <c r="K587">
        <v>6.3159692412634465</v>
      </c>
      <c r="L587">
        <v>7.7156783669157187</v>
      </c>
      <c r="M587">
        <v>4.3201073455121151</v>
      </c>
    </row>
    <row r="588" spans="1:13">
      <c r="A588" t="s">
        <v>4130</v>
      </c>
      <c r="B588" t="s">
        <v>4130</v>
      </c>
      <c r="C588" t="s">
        <v>4131</v>
      </c>
      <c r="D588" t="s">
        <v>2977</v>
      </c>
      <c r="E588">
        <v>11.267556668523305</v>
      </c>
      <c r="F588">
        <v>5.098666503849886</v>
      </c>
      <c r="G588">
        <v>21.731370380675042</v>
      </c>
      <c r="H588">
        <v>61.254568921549591</v>
      </c>
      <c r="I588">
        <v>34.575830677022473</v>
      </c>
      <c r="J588">
        <v>11.822218523293053</v>
      </c>
      <c r="K588">
        <v>9.7446382567725998</v>
      </c>
      <c r="L588">
        <v>29.760473704005673</v>
      </c>
      <c r="M588">
        <v>21.194511602034645</v>
      </c>
    </row>
    <row r="589" spans="1:13">
      <c r="A589" t="s">
        <v>4998</v>
      </c>
      <c r="B589" t="s">
        <v>4998</v>
      </c>
      <c r="C589" t="s">
        <v>4999</v>
      </c>
      <c r="D589" t="s">
        <v>5000</v>
      </c>
      <c r="E589">
        <v>18.468029097045228</v>
      </c>
      <c r="F589">
        <v>133.87117203528507</v>
      </c>
      <c r="G589">
        <v>32.371447736308873</v>
      </c>
      <c r="H589">
        <v>273.99745514884802</v>
      </c>
      <c r="I589">
        <v>309.30388011244196</v>
      </c>
      <c r="J589">
        <v>117.54879435473852</v>
      </c>
      <c r="K589">
        <v>787.2319397072207</v>
      </c>
      <c r="L589">
        <v>396.99348884945823</v>
      </c>
      <c r="M589">
        <v>130.01077766526444</v>
      </c>
    </row>
    <row r="590" spans="1:13">
      <c r="A590" t="s">
        <v>4315</v>
      </c>
      <c r="B590" t="s">
        <v>4315</v>
      </c>
      <c r="C590" t="s">
        <v>4316</v>
      </c>
      <c r="D590" t="s">
        <v>2808</v>
      </c>
      <c r="E590">
        <v>73.102863160172433</v>
      </c>
      <c r="F590">
        <v>39.169856824252996</v>
      </c>
      <c r="G590">
        <v>3.5846258518583642</v>
      </c>
      <c r="H590">
        <v>145.74786749692123</v>
      </c>
      <c r="I590">
        <v>63.79462917633257</v>
      </c>
      <c r="J590">
        <v>19.928234912598501</v>
      </c>
      <c r="K590">
        <v>178.00186909822875</v>
      </c>
      <c r="L590">
        <v>76.782717496972268</v>
      </c>
      <c r="M590">
        <v>17.782591394403969</v>
      </c>
    </row>
    <row r="591" spans="1:13">
      <c r="A591" t="s">
        <v>6264</v>
      </c>
      <c r="B591" t="s">
        <v>6265</v>
      </c>
      <c r="C591" t="s">
        <v>6266</v>
      </c>
      <c r="D591" t="s">
        <v>6267</v>
      </c>
      <c r="E591">
        <v>0.61089439431985704</v>
      </c>
      <c r="F591">
        <v>0.56822745597436342</v>
      </c>
      <c r="G591">
        <v>0.19905709667496072</v>
      </c>
      <c r="H591">
        <v>1.46940146981974</v>
      </c>
      <c r="I591">
        <v>1.3914867706581664</v>
      </c>
      <c r="J591">
        <v>0.22374502717991976</v>
      </c>
      <c r="K591">
        <v>2.1434284755685162</v>
      </c>
      <c r="L591">
        <v>0.62842629123947891</v>
      </c>
      <c r="M591">
        <v>0.28344773367667431</v>
      </c>
    </row>
    <row r="592" spans="1:13">
      <c r="A592" t="s">
        <v>4010</v>
      </c>
      <c r="B592" t="s">
        <v>4010</v>
      </c>
      <c r="C592" t="s">
        <v>4011</v>
      </c>
      <c r="D592" t="s">
        <v>4012</v>
      </c>
      <c r="E592">
        <v>0</v>
      </c>
      <c r="F592">
        <v>0.27181068861680813</v>
      </c>
      <c r="G592">
        <v>0</v>
      </c>
      <c r="H592">
        <v>0</v>
      </c>
      <c r="I592">
        <v>0</v>
      </c>
      <c r="J592">
        <v>0.21405049948314936</v>
      </c>
      <c r="K592">
        <v>0.24608103100622719</v>
      </c>
      <c r="L592">
        <v>0</v>
      </c>
      <c r="M592">
        <v>0.27116778508049177</v>
      </c>
    </row>
    <row r="593" spans="1:13">
      <c r="A593" t="s">
        <v>3262</v>
      </c>
      <c r="B593" t="s">
        <v>3262</v>
      </c>
      <c r="C593" t="s">
        <v>3263</v>
      </c>
      <c r="D593" t="s">
        <v>3264</v>
      </c>
      <c r="E593">
        <v>0</v>
      </c>
      <c r="F593">
        <v>0.54678491041183852</v>
      </c>
      <c r="G593">
        <v>0</v>
      </c>
      <c r="H593">
        <v>0</v>
      </c>
      <c r="I593">
        <v>0</v>
      </c>
      <c r="J593">
        <v>0.43058166508174839</v>
      </c>
      <c r="K593">
        <v>0.2474930919133759</v>
      </c>
      <c r="L593">
        <v>0</v>
      </c>
      <c r="M593">
        <v>0</v>
      </c>
    </row>
    <row r="594" spans="1:13">
      <c r="A594" t="s">
        <v>6741</v>
      </c>
      <c r="B594" t="s">
        <v>6742</v>
      </c>
      <c r="C594" t="s">
        <v>6743</v>
      </c>
      <c r="D594" t="s">
        <v>6744</v>
      </c>
      <c r="E594">
        <v>0</v>
      </c>
      <c r="F594">
        <v>0.20233235828100546</v>
      </c>
      <c r="G594">
        <v>0.21264126606955139</v>
      </c>
      <c r="H594">
        <v>0.39240595212513996</v>
      </c>
      <c r="I594">
        <v>0</v>
      </c>
      <c r="J594">
        <v>0</v>
      </c>
      <c r="K594">
        <v>0</v>
      </c>
      <c r="L594">
        <v>0.44752591891860044</v>
      </c>
      <c r="M594">
        <v>0</v>
      </c>
    </row>
    <row r="595" spans="1:13">
      <c r="A595" t="s">
        <v>3595</v>
      </c>
      <c r="B595" t="s">
        <v>3595</v>
      </c>
      <c r="C595" t="s">
        <v>3596</v>
      </c>
      <c r="D595" t="s">
        <v>3597</v>
      </c>
      <c r="E595">
        <v>0.16265901883575684</v>
      </c>
      <c r="F595">
        <v>0</v>
      </c>
      <c r="G595">
        <v>0</v>
      </c>
      <c r="H595">
        <v>0.23474844212882226</v>
      </c>
      <c r="I595">
        <v>0.13681221904163202</v>
      </c>
      <c r="J595">
        <v>4.7655027714244763E-2</v>
      </c>
      <c r="K595">
        <v>8.2193711970280789E-2</v>
      </c>
      <c r="L595">
        <v>0.13385992880288214</v>
      </c>
      <c r="M595">
        <v>6.0390827016437783E-2</v>
      </c>
    </row>
    <row r="596" spans="1:13">
      <c r="A596" t="s">
        <v>4895</v>
      </c>
      <c r="B596" t="s">
        <v>4895</v>
      </c>
      <c r="C596" t="s">
        <v>4896</v>
      </c>
      <c r="D596" t="s">
        <v>4897</v>
      </c>
      <c r="E596">
        <v>4.0137412728913127</v>
      </c>
      <c r="F596">
        <v>1.6970036171242053</v>
      </c>
      <c r="G596">
        <v>0.71338325701077654</v>
      </c>
      <c r="H596">
        <v>7.5698996607988445</v>
      </c>
      <c r="I596">
        <v>2.685193390443311</v>
      </c>
      <c r="J596">
        <v>1.0690838442941937</v>
      </c>
      <c r="K596">
        <v>11.061481264047034</v>
      </c>
      <c r="L596">
        <v>10.510005126710519</v>
      </c>
      <c r="M596">
        <v>1.3544120328496039</v>
      </c>
    </row>
    <row r="597" spans="1:13">
      <c r="A597" t="s">
        <v>3151</v>
      </c>
      <c r="B597" t="s">
        <v>3151</v>
      </c>
      <c r="C597" t="s">
        <v>3152</v>
      </c>
      <c r="D597" t="s">
        <v>3153</v>
      </c>
      <c r="E597">
        <v>0.18707058601902832</v>
      </c>
      <c r="F597">
        <v>0</v>
      </c>
      <c r="G597">
        <v>0.27431619598066209</v>
      </c>
      <c r="H597">
        <v>0</v>
      </c>
      <c r="I597">
        <v>0.29500413499500783</v>
      </c>
      <c r="J597">
        <v>0.4796063193167775</v>
      </c>
      <c r="K597">
        <v>0.55137098786814487</v>
      </c>
      <c r="L597">
        <v>0.57733944416712324</v>
      </c>
      <c r="M597">
        <v>0.78121109727120241</v>
      </c>
    </row>
    <row r="598" spans="1:13">
      <c r="A598" t="s">
        <v>6237</v>
      </c>
      <c r="B598" t="s">
        <v>6238</v>
      </c>
      <c r="C598" t="s">
        <v>6239</v>
      </c>
      <c r="D598" t="s">
        <v>6240</v>
      </c>
      <c r="E598">
        <v>0.89811574024515728</v>
      </c>
      <c r="F598">
        <v>0.9113326757280672</v>
      </c>
      <c r="G598">
        <v>0.3724625648852517</v>
      </c>
      <c r="H598">
        <v>3.2403945785126358</v>
      </c>
      <c r="I598">
        <v>1.6594615777427522</v>
      </c>
      <c r="J598">
        <v>0.79739488313054219</v>
      </c>
      <c r="K598">
        <v>1.6042443028938667</v>
      </c>
      <c r="L598">
        <v>1.7357943274283978</v>
      </c>
      <c r="M598">
        <v>0.63138244129844856</v>
      </c>
    </row>
    <row r="599" spans="1:13">
      <c r="A599" t="s">
        <v>4107</v>
      </c>
      <c r="B599" t="s">
        <v>4107</v>
      </c>
      <c r="C599" t="s">
        <v>4108</v>
      </c>
      <c r="D599" t="s">
        <v>4109</v>
      </c>
      <c r="E599">
        <v>0.1562453316244112</v>
      </c>
      <c r="F599">
        <v>0</v>
      </c>
      <c r="G599">
        <v>0</v>
      </c>
      <c r="H599">
        <v>0</v>
      </c>
      <c r="I599">
        <v>0</v>
      </c>
      <c r="J599">
        <v>0.11446550774499967</v>
      </c>
      <c r="K599">
        <v>0</v>
      </c>
      <c r="L599">
        <v>0</v>
      </c>
      <c r="M599">
        <v>0</v>
      </c>
    </row>
    <row r="600" spans="1:13">
      <c r="A600" t="s">
        <v>3929</v>
      </c>
      <c r="B600" t="s">
        <v>3929</v>
      </c>
      <c r="C600" t="s">
        <v>3930</v>
      </c>
      <c r="D600" t="s">
        <v>3931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</row>
    <row r="601" spans="1:13">
      <c r="A601" t="s">
        <v>5102</v>
      </c>
      <c r="B601" t="s">
        <v>5102</v>
      </c>
      <c r="C601" t="s">
        <v>5103</v>
      </c>
      <c r="D601" t="s">
        <v>5104</v>
      </c>
      <c r="E601">
        <v>0.30683559374182562</v>
      </c>
      <c r="F601">
        <v>0</v>
      </c>
      <c r="G601">
        <v>0</v>
      </c>
      <c r="H601">
        <v>0</v>
      </c>
      <c r="I601">
        <v>0</v>
      </c>
      <c r="J601">
        <v>0.22474952041115137</v>
      </c>
      <c r="K601">
        <v>55.551820366271805</v>
      </c>
      <c r="L601">
        <v>23.357462695672535</v>
      </c>
      <c r="M601">
        <v>5.6946869570201244</v>
      </c>
    </row>
    <row r="602" spans="1:13">
      <c r="A602" t="s">
        <v>3453</v>
      </c>
      <c r="B602" t="s">
        <v>3453</v>
      </c>
      <c r="C602" t="s">
        <v>3454</v>
      </c>
      <c r="D602" t="e">
        <v>#N/A</v>
      </c>
      <c r="E602">
        <v>1.3331398637617835</v>
      </c>
      <c r="F602">
        <v>0.70190312176123126</v>
      </c>
      <c r="G602">
        <v>7.3774643681137828E-2</v>
      </c>
      <c r="H602">
        <v>2.6772408970194679</v>
      </c>
      <c r="I602">
        <v>1.7452780278625584</v>
      </c>
      <c r="J602">
        <v>0.42376273987054791</v>
      </c>
      <c r="K602">
        <v>1.3556073592754809</v>
      </c>
      <c r="L602">
        <v>2.1994139673676338</v>
      </c>
      <c r="M602">
        <v>0.51351915740609433</v>
      </c>
    </row>
    <row r="603" spans="1:13">
      <c r="A603" t="s">
        <v>3563</v>
      </c>
      <c r="B603" t="s">
        <v>3563</v>
      </c>
      <c r="C603" t="s">
        <v>3564</v>
      </c>
      <c r="D603" t="s">
        <v>3565</v>
      </c>
      <c r="E603">
        <v>1.3441028188679167</v>
      </c>
      <c r="F603">
        <v>0.62511305811586437</v>
      </c>
      <c r="G603">
        <v>0.43797312646833836</v>
      </c>
      <c r="H603">
        <v>0.40412603892095922</v>
      </c>
      <c r="I603">
        <v>2.590566631870546</v>
      </c>
      <c r="J603">
        <v>0.82043906746961159</v>
      </c>
      <c r="K603">
        <v>3.2068914619389739</v>
      </c>
      <c r="L603">
        <v>1.3826768747864806</v>
      </c>
      <c r="M603">
        <v>0.62364381371109312</v>
      </c>
    </row>
    <row r="604" spans="1:13">
      <c r="A604" t="s">
        <v>2929</v>
      </c>
      <c r="B604" t="s">
        <v>2929</v>
      </c>
      <c r="C604" t="s">
        <v>2930</v>
      </c>
      <c r="D604" t="s">
        <v>2931</v>
      </c>
      <c r="E604">
        <v>0.60511401775214524</v>
      </c>
      <c r="F604">
        <v>0</v>
      </c>
      <c r="G604">
        <v>0</v>
      </c>
      <c r="H604">
        <v>0.54581166301062134</v>
      </c>
      <c r="I604">
        <v>0.42409855701646781</v>
      </c>
      <c r="J604">
        <v>0</v>
      </c>
      <c r="K604">
        <v>14.097696282827949</v>
      </c>
      <c r="L604">
        <v>5.3948269066061378</v>
      </c>
      <c r="M604">
        <v>0.93587982868294994</v>
      </c>
    </row>
    <row r="605" spans="1:13">
      <c r="A605" t="s">
        <v>5407</v>
      </c>
      <c r="B605" t="s">
        <v>5407</v>
      </c>
      <c r="C605" t="s">
        <v>5408</v>
      </c>
      <c r="D605" t="s">
        <v>5409</v>
      </c>
      <c r="E605">
        <v>3.3697912178297802</v>
      </c>
      <c r="F605">
        <v>1.8083270525555617</v>
      </c>
      <c r="G605">
        <v>1.7737561256829988</v>
      </c>
      <c r="H605">
        <v>8.5341074024777175</v>
      </c>
      <c r="I605">
        <v>3.3382324235177085</v>
      </c>
      <c r="J605">
        <v>1.2341503902064248</v>
      </c>
      <c r="K605">
        <v>3.4379083771352867</v>
      </c>
      <c r="L605">
        <v>6.533019187720619</v>
      </c>
      <c r="M605">
        <v>3.1872023946835473</v>
      </c>
    </row>
    <row r="606" spans="1:13">
      <c r="A606" t="s">
        <v>6081</v>
      </c>
      <c r="B606" t="s">
        <v>6082</v>
      </c>
      <c r="C606" t="s">
        <v>6083</v>
      </c>
      <c r="D606" t="s">
        <v>6084</v>
      </c>
      <c r="E606">
        <v>0.76471898565932839</v>
      </c>
      <c r="F606">
        <v>0.12932997242713942</v>
      </c>
      <c r="G606">
        <v>0.27182343087526295</v>
      </c>
      <c r="H606">
        <v>0.87789549691288193</v>
      </c>
      <c r="I606">
        <v>1.4617059795771949</v>
      </c>
      <c r="J606">
        <v>0.20367852286299021</v>
      </c>
      <c r="K606">
        <v>0.8195799428961561</v>
      </c>
      <c r="L606">
        <v>0.85818049803332364</v>
      </c>
      <c r="M606">
        <v>0.45158691722698269</v>
      </c>
    </row>
    <row r="607" spans="1:13">
      <c r="A607" t="s">
        <v>3741</v>
      </c>
      <c r="B607" t="s">
        <v>3741</v>
      </c>
      <c r="C607" t="s">
        <v>3742</v>
      </c>
      <c r="D607" t="s">
        <v>3743</v>
      </c>
      <c r="E607">
        <v>0.41160872345003008</v>
      </c>
      <c r="F607">
        <v>0.19141638143237008</v>
      </c>
      <c r="G607">
        <v>0</v>
      </c>
      <c r="H607">
        <v>0.18562683699593277</v>
      </c>
      <c r="I607">
        <v>0.64907766961634428</v>
      </c>
      <c r="J607">
        <v>0.60298936289197447</v>
      </c>
      <c r="K607">
        <v>0.34660806808224048</v>
      </c>
      <c r="L607">
        <v>0</v>
      </c>
      <c r="M607">
        <v>0</v>
      </c>
    </row>
    <row r="608" spans="1:13">
      <c r="A608" t="s">
        <v>2833</v>
      </c>
      <c r="B608" t="s">
        <v>2833</v>
      </c>
      <c r="C608" t="s">
        <v>2834</v>
      </c>
      <c r="D608" t="s">
        <v>2835</v>
      </c>
      <c r="E608">
        <v>0.33921522924812175</v>
      </c>
      <c r="F608">
        <v>0.63104657055842928</v>
      </c>
      <c r="G608">
        <v>0.33159774502961287</v>
      </c>
      <c r="H608">
        <v>0</v>
      </c>
      <c r="I608">
        <v>1.0698365633515206</v>
      </c>
      <c r="J608">
        <v>0</v>
      </c>
      <c r="K608">
        <v>0.28564815434195651</v>
      </c>
      <c r="L608">
        <v>0</v>
      </c>
      <c r="M608">
        <v>0.94434507178268612</v>
      </c>
    </row>
    <row r="609" spans="1:13">
      <c r="A609" t="s">
        <v>6380</v>
      </c>
      <c r="B609" t="s">
        <v>6381</v>
      </c>
      <c r="C609" t="s">
        <v>6382</v>
      </c>
      <c r="D609" t="s">
        <v>6383</v>
      </c>
      <c r="E609">
        <v>135.41540805992491</v>
      </c>
      <c r="F609">
        <v>78.48439984756773</v>
      </c>
      <c r="G609">
        <v>33.736032605693161</v>
      </c>
      <c r="H609">
        <v>349.41336781534898</v>
      </c>
      <c r="I609">
        <v>177.05430750244727</v>
      </c>
      <c r="J609">
        <v>67.123619685429034</v>
      </c>
      <c r="K609">
        <v>174.10353560168184</v>
      </c>
      <c r="L609">
        <v>115.98208515759248</v>
      </c>
      <c r="M609">
        <v>52.143601276588669</v>
      </c>
    </row>
    <row r="610" spans="1:13">
      <c r="A610" t="s">
        <v>3970</v>
      </c>
      <c r="B610" t="s">
        <v>3970</v>
      </c>
      <c r="C610" t="s">
        <v>3971</v>
      </c>
      <c r="D610" t="s">
        <v>3810</v>
      </c>
      <c r="E610">
        <v>99.219524156506978</v>
      </c>
      <c r="F610">
        <v>44.595207451922434</v>
      </c>
      <c r="G610">
        <v>5.2476707056860441</v>
      </c>
      <c r="H610">
        <v>162.29465350702284</v>
      </c>
      <c r="I610">
        <v>57.019159454826692</v>
      </c>
      <c r="J610">
        <v>19.253770051267928</v>
      </c>
      <c r="K610">
        <v>327.34502372139127</v>
      </c>
      <c r="L610">
        <v>211.17966852809411</v>
      </c>
      <c r="M610">
        <v>55.312379882788491</v>
      </c>
    </row>
    <row r="611" spans="1:13">
      <c r="A611" t="s">
        <v>3337</v>
      </c>
      <c r="B611" t="s">
        <v>3337</v>
      </c>
      <c r="C611" t="s">
        <v>3338</v>
      </c>
      <c r="D611" t="s">
        <v>3339</v>
      </c>
      <c r="E611">
        <v>0</v>
      </c>
      <c r="F611">
        <v>0.85080127197815381</v>
      </c>
      <c r="G611">
        <v>0.89414567889382524</v>
      </c>
      <c r="H611">
        <v>4.1252251602271039</v>
      </c>
      <c r="I611">
        <v>4.0387055047909195</v>
      </c>
      <c r="J611">
        <v>5.0919101791660548</v>
      </c>
      <c r="K611">
        <v>4.0052487854206484</v>
      </c>
      <c r="L611">
        <v>5.8338055950171359</v>
      </c>
      <c r="M611">
        <v>6.4508919971637697</v>
      </c>
    </row>
    <row r="612" spans="1:13">
      <c r="A612" t="s">
        <v>3142</v>
      </c>
      <c r="B612" t="s">
        <v>3142</v>
      </c>
      <c r="C612" t="s">
        <v>3143</v>
      </c>
      <c r="D612" t="s">
        <v>3144</v>
      </c>
      <c r="E612">
        <v>0.30090860650037071</v>
      </c>
      <c r="F612">
        <v>0.27989023053627055</v>
      </c>
      <c r="G612">
        <v>0.29415134359051737</v>
      </c>
      <c r="H612">
        <v>0.8142569259150787</v>
      </c>
      <c r="I612">
        <v>0.63268194877272765</v>
      </c>
      <c r="J612">
        <v>0</v>
      </c>
      <c r="K612">
        <v>0</v>
      </c>
      <c r="L612">
        <v>0</v>
      </c>
      <c r="M612">
        <v>0</v>
      </c>
    </row>
    <row r="613" spans="1:13">
      <c r="A613" t="s">
        <v>3663</v>
      </c>
      <c r="B613" t="s">
        <v>3663</v>
      </c>
      <c r="C613" t="s">
        <v>3664</v>
      </c>
      <c r="D613" t="s">
        <v>3665</v>
      </c>
      <c r="E613">
        <v>2.3188338728107958</v>
      </c>
      <c r="F613">
        <v>0.51354253482114753</v>
      </c>
      <c r="G613">
        <v>0.64764619550797831</v>
      </c>
      <c r="H613">
        <v>4.1831672553011234</v>
      </c>
      <c r="I613">
        <v>1.74125525501638</v>
      </c>
      <c r="J613">
        <v>0.72792718211474872</v>
      </c>
      <c r="K613">
        <v>3.4403780098842249</v>
      </c>
      <c r="L613">
        <v>3.7484566114453881</v>
      </c>
      <c r="M613">
        <v>1.9468749844733366</v>
      </c>
    </row>
    <row r="614" spans="1:13">
      <c r="A614" t="s">
        <v>3813</v>
      </c>
      <c r="B614" t="s">
        <v>3813</v>
      </c>
      <c r="C614" t="s">
        <v>3814</v>
      </c>
      <c r="D614" t="s">
        <v>2617</v>
      </c>
      <c r="E614">
        <v>0.53645428122715677</v>
      </c>
      <c r="F614">
        <v>0.49898649226584557</v>
      </c>
      <c r="G614">
        <v>0</v>
      </c>
      <c r="H614">
        <v>1.209701789743838</v>
      </c>
      <c r="I614">
        <v>0.8459502357493982</v>
      </c>
      <c r="J614">
        <v>0.19646018778274435</v>
      </c>
      <c r="K614">
        <v>0.90347639439490934</v>
      </c>
      <c r="L614">
        <v>0.82777476635786706</v>
      </c>
      <c r="M614">
        <v>0</v>
      </c>
    </row>
    <row r="615" spans="1:13">
      <c r="A615" t="s">
        <v>4458</v>
      </c>
      <c r="B615" t="s">
        <v>4458</v>
      </c>
      <c r="C615" t="s">
        <v>4459</v>
      </c>
      <c r="D615" t="s">
        <v>4460</v>
      </c>
      <c r="E615">
        <v>2.1381303772940869</v>
      </c>
      <c r="F615">
        <v>3.6934784581031899</v>
      </c>
      <c r="G615">
        <v>1.1943520581588842</v>
      </c>
      <c r="H615">
        <v>7.1633321607018789</v>
      </c>
      <c r="I615">
        <v>1.9266739889984101</v>
      </c>
      <c r="J615">
        <v>0.67120083065660507</v>
      </c>
      <c r="K615">
        <v>2.0576913350160426</v>
      </c>
      <c r="L615">
        <v>0.31421314714225917</v>
      </c>
      <c r="M615">
        <v>1.7006757421422267</v>
      </c>
    </row>
    <row r="616" spans="1:13">
      <c r="A616" t="s">
        <v>5118</v>
      </c>
      <c r="B616" t="s">
        <v>5118</v>
      </c>
      <c r="C616" t="s">
        <v>5119</v>
      </c>
      <c r="D616" t="s">
        <v>3333</v>
      </c>
      <c r="E616">
        <v>0.36162766425468112</v>
      </c>
      <c r="F616">
        <v>1.009111080021053</v>
      </c>
      <c r="G616">
        <v>1.4140275236380973</v>
      </c>
      <c r="H616">
        <v>0</v>
      </c>
      <c r="I616">
        <v>0</v>
      </c>
      <c r="J616">
        <v>2.1190769046116915</v>
      </c>
      <c r="K616">
        <v>0</v>
      </c>
      <c r="L616">
        <v>0.37200591989174014</v>
      </c>
      <c r="M616">
        <v>0.33557976774326076</v>
      </c>
    </row>
    <row r="617" spans="1:13">
      <c r="A617" t="s">
        <v>5653</v>
      </c>
      <c r="B617" t="s">
        <v>5654</v>
      </c>
      <c r="C617" t="s">
        <v>5655</v>
      </c>
      <c r="D617" t="s">
        <v>5656</v>
      </c>
      <c r="E617">
        <v>0</v>
      </c>
      <c r="F617">
        <v>0</v>
      </c>
      <c r="G617">
        <v>0.16620301275773419</v>
      </c>
      <c r="H617">
        <v>7.668413533510289E-2</v>
      </c>
      <c r="I617">
        <v>0.17876875915633378</v>
      </c>
      <c r="J617">
        <v>0</v>
      </c>
      <c r="K617">
        <v>0</v>
      </c>
      <c r="L617">
        <v>0.17490705892715083</v>
      </c>
      <c r="M617">
        <v>7.8897228421952362E-2</v>
      </c>
    </row>
    <row r="618" spans="1:13">
      <c r="A618" t="s">
        <v>4498</v>
      </c>
      <c r="B618" t="s">
        <v>4498</v>
      </c>
      <c r="C618" t="s">
        <v>4499</v>
      </c>
      <c r="D618" t="s">
        <v>4500</v>
      </c>
      <c r="E618">
        <v>2.5715744960297302</v>
      </c>
      <c r="F618">
        <v>0.89698762668538046</v>
      </c>
      <c r="G618">
        <v>0.31422833983107035</v>
      </c>
      <c r="H618">
        <v>4.9290547487179053</v>
      </c>
      <c r="I618">
        <v>2.703460013178641</v>
      </c>
      <c r="J618">
        <v>0.94181195890299108</v>
      </c>
      <c r="K618">
        <v>5.6843723159603856</v>
      </c>
      <c r="L618">
        <v>3.968063160737092</v>
      </c>
      <c r="M618">
        <v>1.193172505609849</v>
      </c>
    </row>
    <row r="619" spans="1:13">
      <c r="A619" t="s">
        <v>4961</v>
      </c>
      <c r="B619" t="s">
        <v>4961</v>
      </c>
      <c r="C619" t="s">
        <v>4962</v>
      </c>
      <c r="D619" t="s">
        <v>4963</v>
      </c>
      <c r="E619">
        <v>1.6127194991536662</v>
      </c>
      <c r="F619">
        <v>1.1786356160028602</v>
      </c>
      <c r="G619">
        <v>0.45042970056965093</v>
      </c>
      <c r="H619">
        <v>5.1952494336419663</v>
      </c>
      <c r="I619">
        <v>3.269756456803631</v>
      </c>
      <c r="J619">
        <v>1.6031696716175883</v>
      </c>
      <c r="K619">
        <v>3.9771205615681811</v>
      </c>
      <c r="L619">
        <v>8.8875134787978372</v>
      </c>
      <c r="M619">
        <v>3.8482867483353513</v>
      </c>
    </row>
    <row r="620" spans="1:13">
      <c r="A620" t="s">
        <v>2940</v>
      </c>
      <c r="B620" t="s">
        <v>2940</v>
      </c>
      <c r="C620" t="s">
        <v>2941</v>
      </c>
      <c r="D620" t="s">
        <v>2774</v>
      </c>
      <c r="E620">
        <v>2.2324101411657176</v>
      </c>
      <c r="F620">
        <v>1.6315286740237243</v>
      </c>
      <c r="G620">
        <v>0.3117540996115219</v>
      </c>
      <c r="H620">
        <v>5.8970580909438333</v>
      </c>
      <c r="I620">
        <v>3.0174445405649442</v>
      </c>
      <c r="J620">
        <v>1.8687922318503238</v>
      </c>
      <c r="K620">
        <v>1.611318136738177</v>
      </c>
      <c r="L620">
        <v>2.1324433912766922</v>
      </c>
      <c r="M620">
        <v>1.479721808387874</v>
      </c>
    </row>
    <row r="621" spans="1:13">
      <c r="A621" t="s">
        <v>5096</v>
      </c>
      <c r="B621" t="s">
        <v>5096</v>
      </c>
      <c r="C621" t="s">
        <v>5097</v>
      </c>
      <c r="D621" t="s">
        <v>5098</v>
      </c>
      <c r="E621">
        <v>0</v>
      </c>
      <c r="F621">
        <v>0</v>
      </c>
      <c r="G621">
        <v>0.26465323012265429</v>
      </c>
      <c r="H621">
        <v>0.24419387842270762</v>
      </c>
      <c r="I621">
        <v>0</v>
      </c>
      <c r="J621">
        <v>0.19830565209128614</v>
      </c>
      <c r="K621">
        <v>1.3678970813493783</v>
      </c>
      <c r="L621">
        <v>0</v>
      </c>
      <c r="M621">
        <v>0.251248901324712</v>
      </c>
    </row>
    <row r="622" spans="1:13">
      <c r="A622" t="s">
        <v>3284</v>
      </c>
      <c r="B622" t="s">
        <v>3284</v>
      </c>
      <c r="C622" t="s">
        <v>3285</v>
      </c>
      <c r="D622" t="s">
        <v>3103</v>
      </c>
      <c r="E622">
        <v>2.8747688050324069</v>
      </c>
      <c r="F622">
        <v>2.6739851925014002</v>
      </c>
      <c r="G622">
        <v>0.93673747801190554</v>
      </c>
      <c r="H622">
        <v>6.6266471798604494</v>
      </c>
      <c r="I622">
        <v>2.0148026102230041</v>
      </c>
      <c r="J622">
        <v>0.93586992591425577</v>
      </c>
      <c r="K622">
        <v>2.4207894709645204</v>
      </c>
      <c r="L622">
        <v>2.9572710467725809</v>
      </c>
      <c r="M622">
        <v>0.29641115077336272</v>
      </c>
    </row>
    <row r="623" spans="1:13">
      <c r="A623" t="s">
        <v>5176</v>
      </c>
      <c r="B623" t="s">
        <v>5176</v>
      </c>
      <c r="C623" t="s">
        <v>1595</v>
      </c>
      <c r="D623" t="s">
        <v>2995</v>
      </c>
      <c r="E623">
        <v>9.6741158344235405</v>
      </c>
      <c r="F623">
        <v>3.5993770963140381</v>
      </c>
      <c r="G623">
        <v>1.2609162639374085</v>
      </c>
      <c r="H623">
        <v>17.452067207442838</v>
      </c>
      <c r="I623">
        <v>9.2662383367535224</v>
      </c>
      <c r="J623">
        <v>2.676965516570474</v>
      </c>
      <c r="K623">
        <v>23.534025514148929</v>
      </c>
      <c r="L623">
        <v>29.634102266851762</v>
      </c>
      <c r="M623">
        <v>7.1818345050938337</v>
      </c>
    </row>
    <row r="624" spans="1:13">
      <c r="A624" t="s">
        <v>5345</v>
      </c>
      <c r="B624" t="s">
        <v>5345</v>
      </c>
      <c r="C624" t="s">
        <v>5346</v>
      </c>
      <c r="D624" t="s">
        <v>5347</v>
      </c>
      <c r="E624">
        <v>2.3330816981243765</v>
      </c>
      <c r="F624">
        <v>1.5190919464779249</v>
      </c>
      <c r="G624">
        <v>0</v>
      </c>
      <c r="H624">
        <v>3.5775397361119632</v>
      </c>
      <c r="I624">
        <v>0.73582077051329897</v>
      </c>
      <c r="J624">
        <v>0.51267989669147918</v>
      </c>
      <c r="K624">
        <v>0</v>
      </c>
      <c r="L624">
        <v>0.48000763965048515</v>
      </c>
      <c r="M624">
        <v>0.8660123030166873</v>
      </c>
    </row>
    <row r="625" spans="1:13">
      <c r="A625" t="s">
        <v>3101</v>
      </c>
      <c r="B625" t="s">
        <v>3101</v>
      </c>
      <c r="C625" t="s">
        <v>3102</v>
      </c>
      <c r="D625" t="e">
        <v>#N/A</v>
      </c>
      <c r="E625">
        <v>5.1648547234977159E-2</v>
      </c>
      <c r="F625">
        <v>4.8047488648717947E-2</v>
      </c>
      <c r="G625">
        <v>0.3535068816097392</v>
      </c>
      <c r="H625">
        <v>0.13978712074481697</v>
      </c>
      <c r="I625">
        <v>0.27154296550493012</v>
      </c>
      <c r="J625">
        <v>0.52976922556891515</v>
      </c>
      <c r="K625">
        <v>0.34802279425435145</v>
      </c>
      <c r="L625">
        <v>0.74401184282851973</v>
      </c>
      <c r="M625">
        <v>0.14381376419332129</v>
      </c>
    </row>
    <row r="626" spans="1:13">
      <c r="A626" t="s">
        <v>2440</v>
      </c>
      <c r="B626" t="s">
        <v>2441</v>
      </c>
      <c r="C626" t="s">
        <v>2442</v>
      </c>
      <c r="D626" t="s">
        <v>2443</v>
      </c>
      <c r="E626">
        <v>0.64610407919710444</v>
      </c>
      <c r="F626">
        <v>0.62710745292748271</v>
      </c>
      <c r="G626">
        <v>0.10984971621770029</v>
      </c>
      <c r="H626">
        <v>1.2922615441080272</v>
      </c>
      <c r="I626">
        <v>0.94502971614412234</v>
      </c>
      <c r="J626">
        <v>8.2298364037884458E-2</v>
      </c>
      <c r="K626">
        <v>0.92255730572999606</v>
      </c>
      <c r="L626">
        <v>0.63574877952451914</v>
      </c>
      <c r="M626">
        <v>0.28676274327423534</v>
      </c>
    </row>
    <row r="627" spans="1:13">
      <c r="A627" t="s">
        <v>2554</v>
      </c>
      <c r="B627" t="s">
        <v>2554</v>
      </c>
      <c r="C627" t="s">
        <v>2555</v>
      </c>
      <c r="D627" t="s">
        <v>2556</v>
      </c>
      <c r="E627">
        <v>4.2189894068865703</v>
      </c>
      <c r="F627">
        <v>3.3205791911944211</v>
      </c>
      <c r="G627">
        <v>0.95174929599525326</v>
      </c>
      <c r="H627">
        <v>9.8065328499769873</v>
      </c>
      <c r="I627">
        <v>5.4589096389646175</v>
      </c>
      <c r="J627">
        <v>1.1885848018543728</v>
      </c>
      <c r="K627">
        <v>5.8756733089610842</v>
      </c>
      <c r="L627">
        <v>5.5085492199464312</v>
      </c>
      <c r="M627">
        <v>5.2703232647006786</v>
      </c>
    </row>
    <row r="628" spans="1:13">
      <c r="A628" t="s">
        <v>5868</v>
      </c>
      <c r="B628" t="s">
        <v>5869</v>
      </c>
      <c r="C628" t="s">
        <v>5870</v>
      </c>
      <c r="D628" t="s">
        <v>5871</v>
      </c>
      <c r="E628">
        <v>3.1155614070756927</v>
      </c>
      <c r="F628">
        <v>1.0303857859930869</v>
      </c>
      <c r="G628">
        <v>0.67679949794285199</v>
      </c>
      <c r="H628">
        <v>4.7461667440490976</v>
      </c>
      <c r="I628">
        <v>2.765847550686269</v>
      </c>
      <c r="J628">
        <v>0.20286091209338311</v>
      </c>
      <c r="K628">
        <v>3.9644853081903051</v>
      </c>
      <c r="L628">
        <v>2.0654277486037151</v>
      </c>
      <c r="M628">
        <v>0.64247750169024931</v>
      </c>
    </row>
    <row r="629" spans="1:13">
      <c r="A629" t="s">
        <v>2867</v>
      </c>
      <c r="B629" t="s">
        <v>2867</v>
      </c>
      <c r="C629" t="s">
        <v>2868</v>
      </c>
      <c r="D629" t="s">
        <v>2869</v>
      </c>
      <c r="E629">
        <v>1.2273423721418895</v>
      </c>
      <c r="F629">
        <v>0.57081030789069664</v>
      </c>
      <c r="G629">
        <v>0.59989046542248348</v>
      </c>
      <c r="H629">
        <v>2.7676510629989766</v>
      </c>
      <c r="I629">
        <v>1.2902877326839897</v>
      </c>
      <c r="J629">
        <v>0.44950116193824224</v>
      </c>
      <c r="K629">
        <v>1.0335222381957814</v>
      </c>
      <c r="L629">
        <v>0</v>
      </c>
      <c r="M629">
        <v>1.1389373919805483</v>
      </c>
    </row>
    <row r="630" spans="1:13">
      <c r="A630" t="s">
        <v>3329</v>
      </c>
      <c r="B630" t="s">
        <v>3329</v>
      </c>
      <c r="C630" t="s">
        <v>3330</v>
      </c>
      <c r="D630" t="s">
        <v>3331</v>
      </c>
      <c r="E630">
        <v>0</v>
      </c>
      <c r="F630">
        <v>0</v>
      </c>
      <c r="G630">
        <v>0</v>
      </c>
      <c r="H630">
        <v>0.23298742858250468</v>
      </c>
      <c r="I630">
        <v>0</v>
      </c>
      <c r="J630">
        <v>0</v>
      </c>
      <c r="K630">
        <v>0</v>
      </c>
      <c r="L630">
        <v>0</v>
      </c>
      <c r="M630">
        <v>0</v>
      </c>
    </row>
    <row r="631" spans="1:13">
      <c r="A631" t="s">
        <v>3326</v>
      </c>
      <c r="B631" t="s">
        <v>3326</v>
      </c>
      <c r="C631" t="s">
        <v>3327</v>
      </c>
      <c r="D631" t="s">
        <v>3328</v>
      </c>
      <c r="E631">
        <v>0.26064433711305485</v>
      </c>
      <c r="F631">
        <v>0.24241490844174274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</row>
    <row r="632" spans="1:13">
      <c r="A632" t="s">
        <v>3321</v>
      </c>
      <c r="B632" t="s">
        <v>3321</v>
      </c>
      <c r="C632" t="s">
        <v>3322</v>
      </c>
      <c r="D632" t="e">
        <v>#N/A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</row>
    <row r="633" spans="1:13">
      <c r="A633" t="s">
        <v>3299</v>
      </c>
      <c r="B633" t="s">
        <v>3299</v>
      </c>
      <c r="C633" t="s">
        <v>3300</v>
      </c>
      <c r="D633" t="s">
        <v>3301</v>
      </c>
      <c r="E633">
        <v>6.4673700558458808E-2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0.10893461539940937</v>
      </c>
      <c r="L633">
        <v>0.1330682185779333</v>
      </c>
      <c r="M633">
        <v>6.0016086801061311E-2</v>
      </c>
    </row>
    <row r="634" spans="1:13">
      <c r="A634" t="s">
        <v>3251</v>
      </c>
      <c r="B634" t="s">
        <v>3251</v>
      </c>
      <c r="C634" t="s">
        <v>3252</v>
      </c>
      <c r="D634" t="e">
        <v>#N/A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</row>
    <row r="635" spans="1:13">
      <c r="A635" t="s">
        <v>3249</v>
      </c>
      <c r="B635" t="s">
        <v>3249</v>
      </c>
      <c r="C635" t="s">
        <v>3250</v>
      </c>
      <c r="D635" t="e">
        <v>#N/A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</row>
    <row r="636" spans="1:13">
      <c r="A636" t="s">
        <v>3247</v>
      </c>
      <c r="B636" t="s">
        <v>3247</v>
      </c>
      <c r="C636" t="s">
        <v>3248</v>
      </c>
      <c r="D636" t="e">
        <v>#N/A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</row>
    <row r="637" spans="1:13">
      <c r="A637" t="s">
        <v>3244</v>
      </c>
      <c r="B637" t="s">
        <v>3244</v>
      </c>
      <c r="C637" t="s">
        <v>3245</v>
      </c>
      <c r="D637" t="s">
        <v>3246</v>
      </c>
      <c r="E637">
        <v>0</v>
      </c>
      <c r="F637">
        <v>0</v>
      </c>
      <c r="G637">
        <v>0</v>
      </c>
      <c r="H637">
        <v>0.27802887472487231</v>
      </c>
      <c r="I637">
        <v>0</v>
      </c>
      <c r="J637">
        <v>0.45155367799807933</v>
      </c>
      <c r="K637">
        <v>0</v>
      </c>
      <c r="L637">
        <v>0.31708267344723212</v>
      </c>
      <c r="M637">
        <v>0</v>
      </c>
    </row>
    <row r="638" spans="1:13">
      <c r="A638" t="s">
        <v>3253</v>
      </c>
      <c r="B638" t="s">
        <v>3253</v>
      </c>
      <c r="C638" t="s">
        <v>3254</v>
      </c>
      <c r="D638" t="e">
        <v>#N/A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</row>
    <row r="639" spans="1:13">
      <c r="A639" t="s">
        <v>3255</v>
      </c>
      <c r="B639" t="s">
        <v>3255</v>
      </c>
      <c r="C639" t="s">
        <v>3256</v>
      </c>
      <c r="D639" t="s">
        <v>3257</v>
      </c>
      <c r="E639">
        <v>0</v>
      </c>
      <c r="F639">
        <v>0</v>
      </c>
      <c r="G639">
        <v>2.0408644689545219</v>
      </c>
      <c r="H639">
        <v>0</v>
      </c>
      <c r="I639">
        <v>0</v>
      </c>
      <c r="J639">
        <v>0</v>
      </c>
      <c r="K639">
        <v>0</v>
      </c>
      <c r="L639">
        <v>1.0738315260144136</v>
      </c>
      <c r="M639">
        <v>0.96868386360012804</v>
      </c>
    </row>
    <row r="640" spans="1:13">
      <c r="A640" t="s">
        <v>6288</v>
      </c>
      <c r="B640" t="s">
        <v>6289</v>
      </c>
      <c r="C640" t="s">
        <v>6290</v>
      </c>
      <c r="D640" t="s">
        <v>6291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0.82066602220306994</v>
      </c>
      <c r="K640">
        <v>0.47173214123151658</v>
      </c>
      <c r="L640">
        <v>0</v>
      </c>
      <c r="M640">
        <v>0</v>
      </c>
    </row>
    <row r="641" spans="1:13">
      <c r="A641" t="s">
        <v>3233</v>
      </c>
      <c r="B641" t="s">
        <v>3233</v>
      </c>
      <c r="C641" t="s">
        <v>3234</v>
      </c>
      <c r="D641" t="s">
        <v>3235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</row>
    <row r="642" spans="1:13">
      <c r="A642" t="s">
        <v>3241</v>
      </c>
      <c r="B642" t="s">
        <v>3241</v>
      </c>
      <c r="C642" t="s">
        <v>3242</v>
      </c>
      <c r="D642" t="s">
        <v>3243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</row>
    <row r="643" spans="1:13">
      <c r="A643" t="s">
        <v>3236</v>
      </c>
      <c r="B643" t="s">
        <v>3236</v>
      </c>
      <c r="C643" t="s">
        <v>3237</v>
      </c>
      <c r="D643" t="s">
        <v>3238</v>
      </c>
      <c r="E643">
        <v>0</v>
      </c>
      <c r="F643">
        <v>0</v>
      </c>
      <c r="G643">
        <v>0</v>
      </c>
      <c r="H643">
        <v>0.25369267876345103</v>
      </c>
      <c r="I643">
        <v>0</v>
      </c>
      <c r="J643">
        <v>0</v>
      </c>
      <c r="K643">
        <v>0</v>
      </c>
      <c r="L643">
        <v>0</v>
      </c>
      <c r="M643">
        <v>0</v>
      </c>
    </row>
    <row r="644" spans="1:13">
      <c r="A644" t="s">
        <v>3260</v>
      </c>
      <c r="B644" t="s">
        <v>3260</v>
      </c>
      <c r="C644" t="s">
        <v>3261</v>
      </c>
      <c r="D644" t="e">
        <v>#N/A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</row>
    <row r="645" spans="1:13">
      <c r="A645" t="s">
        <v>3258</v>
      </c>
      <c r="B645" t="s">
        <v>3258</v>
      </c>
      <c r="C645" t="s">
        <v>3259</v>
      </c>
      <c r="D645" t="e">
        <v>#N/A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</row>
    <row r="646" spans="1:13">
      <c r="A646" t="s">
        <v>3174</v>
      </c>
      <c r="B646" t="s">
        <v>3174</v>
      </c>
      <c r="C646" t="s">
        <v>3175</v>
      </c>
      <c r="D646" t="s">
        <v>3173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</row>
    <row r="647" spans="1:13">
      <c r="A647" t="s">
        <v>3164</v>
      </c>
      <c r="B647" t="s">
        <v>3164</v>
      </c>
      <c r="C647" t="s">
        <v>3165</v>
      </c>
      <c r="D647" t="s">
        <v>3166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</row>
    <row r="648" spans="1:13">
      <c r="A648" t="s">
        <v>3221</v>
      </c>
      <c r="B648" t="s">
        <v>3221</v>
      </c>
      <c r="C648" t="s">
        <v>3222</v>
      </c>
      <c r="D648" t="s">
        <v>3223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</row>
    <row r="649" spans="1:13">
      <c r="A649" t="s">
        <v>3123</v>
      </c>
      <c r="B649" t="s">
        <v>3123</v>
      </c>
      <c r="C649" t="s">
        <v>3124</v>
      </c>
      <c r="D649" t="s">
        <v>3125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</row>
    <row r="650" spans="1:13">
      <c r="A650" t="s">
        <v>3118</v>
      </c>
      <c r="B650" t="s">
        <v>3118</v>
      </c>
      <c r="C650" t="s">
        <v>3119</v>
      </c>
      <c r="D650" t="s">
        <v>3120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</row>
    <row r="651" spans="1:13">
      <c r="A651" t="s">
        <v>3108</v>
      </c>
      <c r="B651" t="s">
        <v>3108</v>
      </c>
      <c r="C651" t="s">
        <v>3109</v>
      </c>
      <c r="D651" t="s">
        <v>3110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</row>
    <row r="652" spans="1:13">
      <c r="A652" t="s">
        <v>6363</v>
      </c>
      <c r="B652" t="s">
        <v>6364</v>
      </c>
      <c r="C652" t="s">
        <v>6365</v>
      </c>
      <c r="D652" t="s">
        <v>6366</v>
      </c>
      <c r="E652">
        <v>0</v>
      </c>
      <c r="F652">
        <v>0</v>
      </c>
      <c r="G652">
        <v>0</v>
      </c>
      <c r="H652">
        <v>0.29994247903725496</v>
      </c>
      <c r="I652">
        <v>0</v>
      </c>
      <c r="J652">
        <v>0.24357205797449294</v>
      </c>
      <c r="K652">
        <v>0</v>
      </c>
      <c r="L652">
        <v>0.34207441046087067</v>
      </c>
      <c r="M652">
        <v>0</v>
      </c>
    </row>
    <row r="653" spans="1:13">
      <c r="A653" t="s">
        <v>3086</v>
      </c>
      <c r="B653" t="s">
        <v>3086</v>
      </c>
      <c r="C653" t="s">
        <v>3087</v>
      </c>
      <c r="D653" t="s">
        <v>3088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</row>
    <row r="654" spans="1:13">
      <c r="A654" t="s">
        <v>3047</v>
      </c>
      <c r="B654" t="s">
        <v>3047</v>
      </c>
      <c r="C654" t="s">
        <v>3048</v>
      </c>
      <c r="D654" t="s">
        <v>3049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0.30711259483740405</v>
      </c>
      <c r="K654">
        <v>0</v>
      </c>
      <c r="L654">
        <v>0</v>
      </c>
      <c r="M654">
        <v>0</v>
      </c>
    </row>
    <row r="655" spans="1:13">
      <c r="A655" t="s">
        <v>3036</v>
      </c>
      <c r="B655" t="s">
        <v>3036</v>
      </c>
      <c r="C655" t="s">
        <v>1786</v>
      </c>
      <c r="D655" t="s">
        <v>3037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0.53008477299737367</v>
      </c>
      <c r="M655">
        <v>0</v>
      </c>
    </row>
    <row r="656" spans="1:13">
      <c r="A656" t="s">
        <v>3003</v>
      </c>
      <c r="B656" t="s">
        <v>3003</v>
      </c>
      <c r="C656" t="s">
        <v>3004</v>
      </c>
      <c r="D656" t="s">
        <v>3005</v>
      </c>
      <c r="E656">
        <v>0</v>
      </c>
      <c r="F656">
        <v>0</v>
      </c>
      <c r="G656">
        <v>0</v>
      </c>
      <c r="H656">
        <v>0.11990901329017131</v>
      </c>
      <c r="I656">
        <v>0</v>
      </c>
      <c r="J656">
        <v>0</v>
      </c>
      <c r="K656">
        <v>0</v>
      </c>
      <c r="L656">
        <v>0</v>
      </c>
      <c r="M656">
        <v>0</v>
      </c>
    </row>
    <row r="657" spans="1:13">
      <c r="A657" t="s">
        <v>2987</v>
      </c>
      <c r="B657" t="s">
        <v>2987</v>
      </c>
      <c r="C657" t="s">
        <v>2988</v>
      </c>
      <c r="D657" t="s">
        <v>2989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0.26814448268042568</v>
      </c>
      <c r="L657">
        <v>0</v>
      </c>
      <c r="M657">
        <v>0</v>
      </c>
    </row>
    <row r="658" spans="1:13">
      <c r="A658" t="s">
        <v>2981</v>
      </c>
      <c r="B658" t="s">
        <v>2981</v>
      </c>
      <c r="C658" t="s">
        <v>2982</v>
      </c>
      <c r="D658" t="s">
        <v>2980</v>
      </c>
      <c r="E658">
        <v>0</v>
      </c>
      <c r="F658">
        <v>0</v>
      </c>
      <c r="G658">
        <v>0</v>
      </c>
      <c r="H658">
        <v>0.24953028310851849</v>
      </c>
      <c r="I658">
        <v>0</v>
      </c>
      <c r="J658">
        <v>0</v>
      </c>
      <c r="K658">
        <v>0</v>
      </c>
      <c r="L658">
        <v>0</v>
      </c>
      <c r="M658">
        <v>0</v>
      </c>
    </row>
    <row r="659" spans="1:13">
      <c r="A659" t="s">
        <v>2983</v>
      </c>
      <c r="B659" t="s">
        <v>2983</v>
      </c>
      <c r="C659" t="s">
        <v>2984</v>
      </c>
      <c r="D659" t="s">
        <v>2723</v>
      </c>
      <c r="E659">
        <v>0</v>
      </c>
      <c r="F659">
        <v>0</v>
      </c>
      <c r="G659">
        <v>0</v>
      </c>
      <c r="H659">
        <v>0.55102555184945301</v>
      </c>
      <c r="I659">
        <v>0</v>
      </c>
      <c r="J659">
        <v>0</v>
      </c>
      <c r="K659">
        <v>0</v>
      </c>
      <c r="L659">
        <v>0</v>
      </c>
      <c r="M659">
        <v>0</v>
      </c>
    </row>
    <row r="660" spans="1:13">
      <c r="A660" t="s">
        <v>2985</v>
      </c>
      <c r="B660" t="s">
        <v>2985</v>
      </c>
      <c r="C660" t="s">
        <v>2986</v>
      </c>
      <c r="D660" t="s">
        <v>2723</v>
      </c>
      <c r="E660">
        <v>0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</row>
    <row r="661" spans="1:13">
      <c r="A661" t="s">
        <v>2978</v>
      </c>
      <c r="B661" t="s">
        <v>2978</v>
      </c>
      <c r="C661" t="s">
        <v>2979</v>
      </c>
      <c r="D661" t="s">
        <v>2980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</row>
    <row r="662" spans="1:13">
      <c r="A662" t="s">
        <v>2956</v>
      </c>
      <c r="B662" t="s">
        <v>2956</v>
      </c>
      <c r="C662" t="s">
        <v>2957</v>
      </c>
      <c r="D662" t="s">
        <v>2958</v>
      </c>
      <c r="E662">
        <v>0</v>
      </c>
      <c r="F662">
        <v>0.48673747122290095</v>
      </c>
      <c r="G662">
        <v>0</v>
      </c>
      <c r="H662">
        <v>0</v>
      </c>
      <c r="I662">
        <v>0</v>
      </c>
      <c r="J662">
        <v>0</v>
      </c>
      <c r="K662">
        <v>6.1690862361999796</v>
      </c>
      <c r="L662">
        <v>3.2298188507713412</v>
      </c>
      <c r="M662">
        <v>0</v>
      </c>
    </row>
    <row r="663" spans="1:13">
      <c r="A663" t="s">
        <v>2935</v>
      </c>
      <c r="B663" t="s">
        <v>2935</v>
      </c>
      <c r="C663" t="s">
        <v>2936</v>
      </c>
      <c r="D663" t="s">
        <v>2937</v>
      </c>
      <c r="E663">
        <v>0</v>
      </c>
      <c r="F663">
        <v>0</v>
      </c>
      <c r="G663">
        <v>0</v>
      </c>
      <c r="H663">
        <v>0</v>
      </c>
      <c r="I663">
        <v>0.33161600660554758</v>
      </c>
      <c r="J663">
        <v>0</v>
      </c>
      <c r="K663">
        <v>0.53124974948509696</v>
      </c>
      <c r="L663">
        <v>0</v>
      </c>
      <c r="M663">
        <v>0</v>
      </c>
    </row>
    <row r="664" spans="1:13">
      <c r="A664" t="s">
        <v>2420</v>
      </c>
      <c r="B664" t="s">
        <v>2421</v>
      </c>
      <c r="C664" t="s">
        <v>2422</v>
      </c>
      <c r="D664" t="s">
        <v>2423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</row>
    <row r="665" spans="1:13">
      <c r="A665" t="s">
        <v>2943</v>
      </c>
      <c r="B665" t="s">
        <v>2943</v>
      </c>
      <c r="C665" t="s">
        <v>2944</v>
      </c>
      <c r="D665" t="s">
        <v>2945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0.35016667337739127</v>
      </c>
      <c r="L665">
        <v>0</v>
      </c>
      <c r="M665">
        <v>0</v>
      </c>
    </row>
    <row r="666" spans="1:13">
      <c r="A666" t="s">
        <v>2905</v>
      </c>
      <c r="B666" t="s">
        <v>2905</v>
      </c>
      <c r="C666" t="s">
        <v>2906</v>
      </c>
      <c r="D666" t="s">
        <v>2907</v>
      </c>
      <c r="E666">
        <v>0</v>
      </c>
      <c r="F666">
        <v>0</v>
      </c>
      <c r="G666">
        <v>0</v>
      </c>
      <c r="H666">
        <v>9.5441597805728251E-2</v>
      </c>
      <c r="I666">
        <v>0</v>
      </c>
      <c r="J666">
        <v>0</v>
      </c>
      <c r="K666">
        <v>0</v>
      </c>
      <c r="L666">
        <v>0</v>
      </c>
      <c r="M666">
        <v>0</v>
      </c>
    </row>
    <row r="667" spans="1:13">
      <c r="A667" t="s">
        <v>2908</v>
      </c>
      <c r="B667" t="s">
        <v>2908</v>
      </c>
      <c r="C667" t="s">
        <v>2909</v>
      </c>
      <c r="D667" t="s">
        <v>2910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</row>
    <row r="668" spans="1:13">
      <c r="A668" t="s">
        <v>6055</v>
      </c>
      <c r="B668" t="s">
        <v>6056</v>
      </c>
      <c r="C668" t="s">
        <v>6057</v>
      </c>
      <c r="D668" t="s">
        <v>2884</v>
      </c>
      <c r="E668">
        <v>0.54003064362941489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</row>
    <row r="669" spans="1:13">
      <c r="A669" t="s">
        <v>2882</v>
      </c>
      <c r="B669" t="s">
        <v>2882</v>
      </c>
      <c r="C669" t="s">
        <v>2883</v>
      </c>
      <c r="D669" t="s">
        <v>2884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</row>
    <row r="670" spans="1:13">
      <c r="A670" t="s">
        <v>2885</v>
      </c>
      <c r="B670" t="s">
        <v>2885</v>
      </c>
      <c r="C670" t="s">
        <v>2886</v>
      </c>
      <c r="D670" t="s">
        <v>2884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</row>
    <row r="671" spans="1:13">
      <c r="A671" t="s">
        <v>2858</v>
      </c>
      <c r="B671" t="s">
        <v>2858</v>
      </c>
      <c r="C671" t="s">
        <v>2859</v>
      </c>
      <c r="D671" t="s">
        <v>2860</v>
      </c>
      <c r="E671">
        <v>0</v>
      </c>
      <c r="F671">
        <v>0</v>
      </c>
      <c r="G671">
        <v>0</v>
      </c>
      <c r="H671">
        <v>0.99274440320625468</v>
      </c>
      <c r="I671">
        <v>0</v>
      </c>
      <c r="J671">
        <v>0.26872351960671703</v>
      </c>
      <c r="K671">
        <v>0</v>
      </c>
      <c r="L671">
        <v>0</v>
      </c>
      <c r="M671">
        <v>0.34044324138477883</v>
      </c>
    </row>
    <row r="672" spans="1:13">
      <c r="A672" t="s">
        <v>2829</v>
      </c>
      <c r="B672" t="s">
        <v>2829</v>
      </c>
      <c r="C672" t="s">
        <v>2830</v>
      </c>
      <c r="D672" t="s">
        <v>2831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</row>
    <row r="673" spans="1:13">
      <c r="A673" t="s">
        <v>2842</v>
      </c>
      <c r="B673" t="s">
        <v>2842</v>
      </c>
      <c r="C673" t="s">
        <v>2843</v>
      </c>
      <c r="D673" t="s">
        <v>2844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</row>
    <row r="674" spans="1:13">
      <c r="A674" t="s">
        <v>2836</v>
      </c>
      <c r="B674" t="s">
        <v>2836</v>
      </c>
      <c r="C674" t="s">
        <v>2837</v>
      </c>
      <c r="D674" t="s">
        <v>2838</v>
      </c>
      <c r="E674">
        <v>0.80149666731286773</v>
      </c>
      <c r="F674">
        <v>0.49701161441860864</v>
      </c>
      <c r="G674">
        <v>0.26115215553641957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0.49584345416647285</v>
      </c>
    </row>
    <row r="675" spans="1:13">
      <c r="A675" t="s">
        <v>2813</v>
      </c>
      <c r="B675" t="s">
        <v>2813</v>
      </c>
      <c r="C675" t="s">
        <v>2814</v>
      </c>
      <c r="D675" t="s">
        <v>2815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</row>
    <row r="676" spans="1:13">
      <c r="A676" t="s">
        <v>2785</v>
      </c>
      <c r="B676" t="s">
        <v>2785</v>
      </c>
      <c r="C676" t="s">
        <v>2786</v>
      </c>
      <c r="D676" t="s">
        <v>2784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0.14959020235106579</v>
      </c>
      <c r="L676">
        <v>0.36547950232796467</v>
      </c>
      <c r="M676">
        <v>0</v>
      </c>
    </row>
    <row r="677" spans="1:13">
      <c r="A677" t="s">
        <v>5337</v>
      </c>
      <c r="B677" t="s">
        <v>5337</v>
      </c>
      <c r="C677" t="s">
        <v>5338</v>
      </c>
      <c r="D677" t="s">
        <v>5339</v>
      </c>
      <c r="E677">
        <v>0</v>
      </c>
      <c r="F677">
        <v>0</v>
      </c>
      <c r="G677">
        <v>0</v>
      </c>
      <c r="H677">
        <v>0.16396103397154044</v>
      </c>
      <c r="I677">
        <v>0</v>
      </c>
      <c r="J677">
        <v>0</v>
      </c>
      <c r="K677">
        <v>0.45924013260728958</v>
      </c>
      <c r="L677">
        <v>0.37400954358856869</v>
      </c>
      <c r="M677">
        <v>0</v>
      </c>
    </row>
    <row r="678" spans="1:13">
      <c r="A678" t="s">
        <v>5388</v>
      </c>
      <c r="B678" t="s">
        <v>5388</v>
      </c>
      <c r="C678" t="s">
        <v>5389</v>
      </c>
      <c r="D678" t="s">
        <v>5361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</row>
    <row r="679" spans="1:13">
      <c r="A679" t="s">
        <v>5376</v>
      </c>
      <c r="B679" t="s">
        <v>5376</v>
      </c>
      <c r="C679" t="s">
        <v>5377</v>
      </c>
      <c r="D679" t="s">
        <v>5361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</row>
    <row r="680" spans="1:13">
      <c r="A680" t="s">
        <v>5378</v>
      </c>
      <c r="B680" t="s">
        <v>5378</v>
      </c>
      <c r="C680" t="s">
        <v>5379</v>
      </c>
      <c r="D680" t="s">
        <v>5380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</row>
    <row r="681" spans="1:13">
      <c r="A681" t="s">
        <v>5381</v>
      </c>
      <c r="B681" t="s">
        <v>5381</v>
      </c>
      <c r="C681" t="s">
        <v>5382</v>
      </c>
      <c r="D681" t="s">
        <v>5361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</row>
    <row r="682" spans="1:13">
      <c r="A682" t="s">
        <v>5383</v>
      </c>
      <c r="B682" t="s">
        <v>5383</v>
      </c>
      <c r="C682" t="s">
        <v>5384</v>
      </c>
      <c r="D682" t="s">
        <v>2092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</row>
    <row r="683" spans="1:13">
      <c r="A683" t="s">
        <v>5368</v>
      </c>
      <c r="B683" t="s">
        <v>5368</v>
      </c>
      <c r="C683" t="s">
        <v>5369</v>
      </c>
      <c r="D683" t="s">
        <v>5370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</row>
    <row r="684" spans="1:13">
      <c r="A684" t="s">
        <v>5371</v>
      </c>
      <c r="B684" t="s">
        <v>5371</v>
      </c>
      <c r="C684" t="s">
        <v>5372</v>
      </c>
      <c r="D684" t="s">
        <v>4879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</row>
    <row r="685" spans="1:13">
      <c r="A685" t="s">
        <v>5373</v>
      </c>
      <c r="B685" t="s">
        <v>5373</v>
      </c>
      <c r="C685" t="s">
        <v>5374</v>
      </c>
      <c r="D685" t="s">
        <v>5375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</row>
    <row r="686" spans="1:13">
      <c r="A686" t="s">
        <v>5385</v>
      </c>
      <c r="B686" t="s">
        <v>5385</v>
      </c>
      <c r="C686" t="s">
        <v>5386</v>
      </c>
      <c r="D686" t="s">
        <v>5387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</row>
    <row r="687" spans="1:13">
      <c r="A687" t="s">
        <v>5401</v>
      </c>
      <c r="B687" t="s">
        <v>5401</v>
      </c>
      <c r="C687" t="s">
        <v>5402</v>
      </c>
      <c r="D687" t="s">
        <v>5403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</row>
    <row r="688" spans="1:13">
      <c r="A688" t="s">
        <v>5404</v>
      </c>
      <c r="B688" t="s">
        <v>5404</v>
      </c>
      <c r="C688" t="s">
        <v>5405</v>
      </c>
      <c r="D688" t="s">
        <v>5406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</row>
    <row r="689" spans="1:13">
      <c r="A689" t="s">
        <v>5393</v>
      </c>
      <c r="B689" t="s">
        <v>5393</v>
      </c>
      <c r="C689" t="s">
        <v>5394</v>
      </c>
      <c r="D689" t="s">
        <v>5392</v>
      </c>
      <c r="E689">
        <v>0</v>
      </c>
      <c r="F689">
        <v>0</v>
      </c>
      <c r="G689">
        <v>0</v>
      </c>
      <c r="H689">
        <v>0</v>
      </c>
      <c r="I689">
        <v>0.49742400990832136</v>
      </c>
      <c r="J689">
        <v>0</v>
      </c>
      <c r="K689">
        <v>0.79687462422764532</v>
      </c>
      <c r="L689">
        <v>0</v>
      </c>
      <c r="M689">
        <v>0</v>
      </c>
    </row>
    <row r="690" spans="1:13">
      <c r="A690" t="s">
        <v>5390</v>
      </c>
      <c r="B690" t="s">
        <v>5390</v>
      </c>
      <c r="C690" t="s">
        <v>5391</v>
      </c>
      <c r="D690" t="s">
        <v>5392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</row>
    <row r="691" spans="1:13">
      <c r="A691" t="s">
        <v>5398</v>
      </c>
      <c r="B691" t="s">
        <v>5398</v>
      </c>
      <c r="C691" t="s">
        <v>5399</v>
      </c>
      <c r="D691" t="s">
        <v>5400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</row>
    <row r="692" spans="1:13">
      <c r="A692" t="s">
        <v>5395</v>
      </c>
      <c r="B692" t="s">
        <v>5395</v>
      </c>
      <c r="C692" t="s">
        <v>5396</v>
      </c>
      <c r="D692" t="s">
        <v>5397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</row>
    <row r="693" spans="1:13">
      <c r="A693" t="s">
        <v>5362</v>
      </c>
      <c r="B693" t="s">
        <v>5362</v>
      </c>
      <c r="C693" t="s">
        <v>5363</v>
      </c>
      <c r="D693" t="s">
        <v>5356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</row>
    <row r="694" spans="1:13">
      <c r="A694" t="s">
        <v>5359</v>
      </c>
      <c r="B694" t="s">
        <v>5359</v>
      </c>
      <c r="C694" t="s">
        <v>5360</v>
      </c>
      <c r="D694" t="s">
        <v>5361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</row>
    <row r="695" spans="1:13">
      <c r="A695" t="s">
        <v>5357</v>
      </c>
      <c r="B695" t="s">
        <v>5357</v>
      </c>
      <c r="C695" t="s">
        <v>5358</v>
      </c>
      <c r="D695" t="s">
        <v>2774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</row>
    <row r="696" spans="1:13">
      <c r="A696" t="s">
        <v>5366</v>
      </c>
      <c r="B696" t="s">
        <v>5366</v>
      </c>
      <c r="C696" t="s">
        <v>5367</v>
      </c>
      <c r="D696" t="s">
        <v>2774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</row>
    <row r="697" spans="1:13">
      <c r="A697" t="s">
        <v>5364</v>
      </c>
      <c r="B697" t="s">
        <v>5364</v>
      </c>
      <c r="C697" t="s">
        <v>5365</v>
      </c>
      <c r="D697" t="s">
        <v>5356</v>
      </c>
      <c r="E697">
        <v>0</v>
      </c>
      <c r="F697">
        <v>0.42713696536114171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</row>
    <row r="698" spans="1:13">
      <c r="A698" t="s">
        <v>6144</v>
      </c>
      <c r="B698" t="s">
        <v>6145</v>
      </c>
      <c r="C698" t="s">
        <v>6146</v>
      </c>
      <c r="D698" t="s">
        <v>6147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</row>
    <row r="699" spans="1:13">
      <c r="A699" t="s">
        <v>5297</v>
      </c>
      <c r="B699" t="s">
        <v>5297</v>
      </c>
      <c r="C699" t="s">
        <v>5298</v>
      </c>
      <c r="D699" t="s">
        <v>5299</v>
      </c>
      <c r="E699">
        <v>0</v>
      </c>
      <c r="F699">
        <v>0.19559940668145342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</row>
    <row r="700" spans="1:13">
      <c r="A700" t="s">
        <v>5306</v>
      </c>
      <c r="B700" t="s">
        <v>5306</v>
      </c>
      <c r="C700" t="s">
        <v>5307</v>
      </c>
      <c r="D700" t="s">
        <v>5308</v>
      </c>
      <c r="E700">
        <v>9.3803707232015407E-2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7.8987156993630611E-2</v>
      </c>
      <c r="L700">
        <v>0.19299459252790421</v>
      </c>
      <c r="M700">
        <v>8.7055034648993834E-2</v>
      </c>
    </row>
    <row r="701" spans="1:13">
      <c r="A701" t="s">
        <v>5303</v>
      </c>
      <c r="B701" t="s">
        <v>5303</v>
      </c>
      <c r="C701" t="s">
        <v>5304</v>
      </c>
      <c r="D701" t="s">
        <v>5305</v>
      </c>
      <c r="E701">
        <v>0</v>
      </c>
      <c r="F701">
        <v>0</v>
      </c>
      <c r="G701">
        <v>0</v>
      </c>
      <c r="H701">
        <v>0.15531605838052676</v>
      </c>
      <c r="I701">
        <v>0.18102864366995342</v>
      </c>
      <c r="J701">
        <v>0</v>
      </c>
      <c r="K701">
        <v>0.58003799238511466</v>
      </c>
      <c r="L701">
        <v>0.17716038802892817</v>
      </c>
      <c r="M701">
        <v>0.31959977839130305</v>
      </c>
    </row>
    <row r="702" spans="1:13">
      <c r="A702" t="s">
        <v>7103</v>
      </c>
      <c r="B702" t="s">
        <v>7104</v>
      </c>
      <c r="C702" t="s">
        <v>1660</v>
      </c>
      <c r="D702" t="s">
        <v>7105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0.15981228877285492</v>
      </c>
    </row>
    <row r="703" spans="1:13">
      <c r="A703" t="s">
        <v>2239</v>
      </c>
      <c r="B703" t="s">
        <v>2240</v>
      </c>
      <c r="C703" t="s">
        <v>2241</v>
      </c>
      <c r="D703" t="s">
        <v>2242</v>
      </c>
      <c r="E703">
        <v>0</v>
      </c>
      <c r="F703">
        <v>0</v>
      </c>
      <c r="G703">
        <v>0.20600322865405038</v>
      </c>
      <c r="H703">
        <v>0</v>
      </c>
      <c r="I703">
        <v>0</v>
      </c>
      <c r="J703">
        <v>0</v>
      </c>
      <c r="K703">
        <v>0.35490357878009943</v>
      </c>
      <c r="L703">
        <v>0</v>
      </c>
      <c r="M703">
        <v>0</v>
      </c>
    </row>
    <row r="704" spans="1:13">
      <c r="A704" t="s">
        <v>5232</v>
      </c>
      <c r="B704" t="s">
        <v>5232</v>
      </c>
      <c r="C704" t="s">
        <v>5233</v>
      </c>
      <c r="D704" t="s">
        <v>3810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0.42632792288803567</v>
      </c>
      <c r="L704">
        <v>0</v>
      </c>
      <c r="M704">
        <v>0</v>
      </c>
    </row>
    <row r="705" spans="1:13">
      <c r="A705" t="s">
        <v>5961</v>
      </c>
      <c r="B705" t="s">
        <v>5962</v>
      </c>
      <c r="C705" t="s">
        <v>5963</v>
      </c>
      <c r="D705" t="s">
        <v>5964</v>
      </c>
      <c r="E705">
        <v>0</v>
      </c>
      <c r="F705">
        <v>0.16508624304944114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</row>
    <row r="706" spans="1:13">
      <c r="A706" t="s">
        <v>5242</v>
      </c>
      <c r="B706" t="s">
        <v>5242</v>
      </c>
      <c r="C706" t="s">
        <v>5243</v>
      </c>
      <c r="D706" t="s">
        <v>5244</v>
      </c>
      <c r="E706">
        <v>0</v>
      </c>
      <c r="F706">
        <v>0</v>
      </c>
      <c r="G706">
        <v>0</v>
      </c>
      <c r="H706">
        <v>6.3796718018869519E-2</v>
      </c>
      <c r="I706">
        <v>0</v>
      </c>
      <c r="J706">
        <v>0</v>
      </c>
      <c r="K706">
        <v>0.1786845406254422</v>
      </c>
      <c r="L706">
        <v>7.2776439908755305E-2</v>
      </c>
      <c r="M706">
        <v>6.5637190031708259E-2</v>
      </c>
    </row>
    <row r="707" spans="1:13">
      <c r="A707" t="s">
        <v>5245</v>
      </c>
      <c r="B707" t="s">
        <v>5245</v>
      </c>
      <c r="C707" t="s">
        <v>5246</v>
      </c>
      <c r="D707" t="s">
        <v>5247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</row>
    <row r="708" spans="1:13">
      <c r="A708" t="s">
        <v>5234</v>
      </c>
      <c r="B708" t="s">
        <v>5234</v>
      </c>
      <c r="C708" t="s">
        <v>5235</v>
      </c>
      <c r="D708" t="s">
        <v>5236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</row>
    <row r="709" spans="1:13">
      <c r="A709" t="s">
        <v>5261</v>
      </c>
      <c r="B709" t="s">
        <v>5261</v>
      </c>
      <c r="C709" t="s">
        <v>5262</v>
      </c>
      <c r="D709" t="s">
        <v>4168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14.128309101391382</v>
      </c>
      <c r="L709">
        <v>2.7251596567656815</v>
      </c>
      <c r="M709">
        <v>1.9120242539827732</v>
      </c>
    </row>
    <row r="710" spans="1:13">
      <c r="A710" t="s">
        <v>5251</v>
      </c>
      <c r="B710" t="s">
        <v>5251</v>
      </c>
      <c r="C710" t="s">
        <v>5252</v>
      </c>
      <c r="D710" t="s">
        <v>5253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</row>
    <row r="711" spans="1:13">
      <c r="A711" t="s">
        <v>5248</v>
      </c>
      <c r="B711" t="s">
        <v>5248</v>
      </c>
      <c r="C711" t="s">
        <v>5249</v>
      </c>
      <c r="D711" t="s">
        <v>5250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0.46631431723072525</v>
      </c>
    </row>
    <row r="712" spans="1:13">
      <c r="A712" t="s">
        <v>5230</v>
      </c>
      <c r="B712" t="s">
        <v>5230</v>
      </c>
      <c r="C712" t="s">
        <v>5231</v>
      </c>
      <c r="D712" t="s">
        <v>3810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</row>
    <row r="713" spans="1:13">
      <c r="A713" t="s">
        <v>5228</v>
      </c>
      <c r="B713" t="s">
        <v>5228</v>
      </c>
      <c r="C713" t="s">
        <v>5229</v>
      </c>
      <c r="D713" t="s">
        <v>3810</v>
      </c>
      <c r="E713">
        <v>0.22072125328207962</v>
      </c>
      <c r="F713">
        <v>0.10265602374976529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</row>
    <row r="714" spans="1:13">
      <c r="A714" t="s">
        <v>5219</v>
      </c>
      <c r="B714" t="s">
        <v>5219</v>
      </c>
      <c r="C714" t="s">
        <v>5220</v>
      </c>
      <c r="D714" t="s">
        <v>5221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</row>
    <row r="715" spans="1:13">
      <c r="A715" t="s">
        <v>5207</v>
      </c>
      <c r="B715" t="s">
        <v>5207</v>
      </c>
      <c r="C715" t="s">
        <v>5208</v>
      </c>
      <c r="D715" t="s">
        <v>5209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5.2409106460669692</v>
      </c>
      <c r="L715">
        <v>1.4774703253852415</v>
      </c>
      <c r="M715">
        <v>0</v>
      </c>
    </row>
    <row r="716" spans="1:13">
      <c r="A716" t="s">
        <v>5210</v>
      </c>
      <c r="B716" t="s">
        <v>5210</v>
      </c>
      <c r="C716" t="s">
        <v>5211</v>
      </c>
      <c r="D716" t="s">
        <v>5212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0.18641884406458381</v>
      </c>
    </row>
    <row r="717" spans="1:13">
      <c r="A717" t="s">
        <v>5193</v>
      </c>
      <c r="B717" t="s">
        <v>5193</v>
      </c>
      <c r="C717" t="s">
        <v>5194</v>
      </c>
      <c r="D717" t="s">
        <v>2808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0.14162297524188966</v>
      </c>
    </row>
    <row r="718" spans="1:13">
      <c r="A718" t="s">
        <v>5185</v>
      </c>
      <c r="B718" t="s">
        <v>5185</v>
      </c>
      <c r="C718" t="s">
        <v>5186</v>
      </c>
      <c r="D718" t="s">
        <v>3030</v>
      </c>
      <c r="E718">
        <v>0</v>
      </c>
      <c r="F718">
        <v>0</v>
      </c>
      <c r="G718">
        <v>0</v>
      </c>
      <c r="H718">
        <v>0.27468416568713727</v>
      </c>
      <c r="I718">
        <v>0.32014658125138001</v>
      </c>
      <c r="J718">
        <v>0.22306757825653101</v>
      </c>
      <c r="K718">
        <v>0</v>
      </c>
      <c r="L718">
        <v>0</v>
      </c>
      <c r="M718">
        <v>0.28258294856426708</v>
      </c>
    </row>
    <row r="719" spans="1:13">
      <c r="A719" t="s">
        <v>5158</v>
      </c>
      <c r="B719" t="s">
        <v>5158</v>
      </c>
      <c r="C719" t="s">
        <v>5159</v>
      </c>
      <c r="D719" t="s">
        <v>5160</v>
      </c>
      <c r="E719">
        <v>0.22230348448840279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</row>
    <row r="720" spans="1:13">
      <c r="A720" t="s">
        <v>5161</v>
      </c>
      <c r="B720" t="s">
        <v>5161</v>
      </c>
      <c r="C720" t="s">
        <v>5162</v>
      </c>
      <c r="D720" t="s">
        <v>5163</v>
      </c>
      <c r="E720">
        <v>0</v>
      </c>
      <c r="F720">
        <v>0</v>
      </c>
      <c r="G720">
        <v>0</v>
      </c>
      <c r="H720">
        <v>1.8085640605469426</v>
      </c>
      <c r="I720">
        <v>0</v>
      </c>
      <c r="J720">
        <v>0</v>
      </c>
      <c r="K720">
        <v>0</v>
      </c>
      <c r="L720">
        <v>0</v>
      </c>
      <c r="M720">
        <v>0</v>
      </c>
    </row>
    <row r="721" spans="1:13">
      <c r="A721" t="s">
        <v>5164</v>
      </c>
      <c r="B721" t="s">
        <v>5164</v>
      </c>
      <c r="C721" t="s">
        <v>5165</v>
      </c>
      <c r="D721" t="s">
        <v>5166</v>
      </c>
      <c r="E721">
        <v>0</v>
      </c>
      <c r="F721">
        <v>0</v>
      </c>
      <c r="G721">
        <v>0</v>
      </c>
      <c r="H721">
        <v>0.27021445182275355</v>
      </c>
      <c r="I721">
        <v>0.73485322177351853</v>
      </c>
      <c r="J721">
        <v>0.29257472081585034</v>
      </c>
      <c r="K721">
        <v>8.407645984647906E-2</v>
      </c>
      <c r="L721">
        <v>0</v>
      </c>
      <c r="M721">
        <v>0</v>
      </c>
    </row>
    <row r="722" spans="1:13">
      <c r="A722" t="s">
        <v>5093</v>
      </c>
      <c r="B722" t="s">
        <v>5093</v>
      </c>
      <c r="C722" t="s">
        <v>5094</v>
      </c>
      <c r="D722" t="s">
        <v>5095</v>
      </c>
      <c r="E722">
        <v>0</v>
      </c>
      <c r="F722">
        <v>0</v>
      </c>
      <c r="G722">
        <v>0.45094271723006135</v>
      </c>
      <c r="H722">
        <v>0</v>
      </c>
      <c r="I722">
        <v>0</v>
      </c>
      <c r="J722">
        <v>0</v>
      </c>
      <c r="K722">
        <v>0.77690737697010914</v>
      </c>
      <c r="L722">
        <v>0</v>
      </c>
      <c r="M722">
        <v>0</v>
      </c>
    </row>
    <row r="723" spans="1:13">
      <c r="A723" t="s">
        <v>5099</v>
      </c>
      <c r="B723" t="s">
        <v>5099</v>
      </c>
      <c r="C723" t="s">
        <v>5100</v>
      </c>
      <c r="D723" t="s">
        <v>5101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5.0753324252798215</v>
      </c>
      <c r="L723">
        <v>0</v>
      </c>
      <c r="M723">
        <v>1.118599222928252</v>
      </c>
    </row>
    <row r="724" spans="1:13">
      <c r="A724" t="s">
        <v>5111</v>
      </c>
      <c r="B724" t="s">
        <v>5111</v>
      </c>
      <c r="C724" t="s">
        <v>5112</v>
      </c>
      <c r="D724" t="s">
        <v>5113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0.52474386841451515</v>
      </c>
      <c r="M724">
        <v>0</v>
      </c>
    </row>
    <row r="725" spans="1:13">
      <c r="A725" t="s">
        <v>2185</v>
      </c>
      <c r="B725" t="s">
        <v>2186</v>
      </c>
      <c r="C725" t="s">
        <v>2187</v>
      </c>
      <c r="D725" t="s">
        <v>2188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</row>
    <row r="726" spans="1:13">
      <c r="A726" t="s">
        <v>5128</v>
      </c>
      <c r="B726" t="s">
        <v>5128</v>
      </c>
      <c r="C726" t="s">
        <v>5129</v>
      </c>
      <c r="D726" t="s">
        <v>5130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</row>
    <row r="727" spans="1:13">
      <c r="A727" t="s">
        <v>5126</v>
      </c>
      <c r="B727" t="s">
        <v>5126</v>
      </c>
      <c r="C727" t="s">
        <v>5127</v>
      </c>
      <c r="D727" t="s">
        <v>5122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</row>
    <row r="728" spans="1:13">
      <c r="A728" t="s">
        <v>5108</v>
      </c>
      <c r="B728" t="s">
        <v>5108</v>
      </c>
      <c r="C728" t="s">
        <v>5109</v>
      </c>
      <c r="D728" t="s">
        <v>5110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26.82512778764611</v>
      </c>
      <c r="L728">
        <v>14.378655834964375</v>
      </c>
      <c r="M728">
        <v>6.3345394236799812</v>
      </c>
    </row>
    <row r="729" spans="1:13">
      <c r="A729" t="s">
        <v>5078</v>
      </c>
      <c r="B729" t="s">
        <v>5078</v>
      </c>
      <c r="C729" t="s">
        <v>5079</v>
      </c>
      <c r="D729" t="s">
        <v>3103</v>
      </c>
      <c r="E729">
        <v>0.10620726972444154</v>
      </c>
      <c r="F729">
        <v>0</v>
      </c>
      <c r="G729">
        <v>0.10379985933268671</v>
      </c>
      <c r="H729">
        <v>0</v>
      </c>
      <c r="I729">
        <v>0</v>
      </c>
      <c r="J729">
        <v>0</v>
      </c>
      <c r="K729">
        <v>0</v>
      </c>
      <c r="L729">
        <v>0.10925601104293474</v>
      </c>
      <c r="M729">
        <v>0</v>
      </c>
    </row>
    <row r="730" spans="1:13">
      <c r="A730" t="s">
        <v>5075</v>
      </c>
      <c r="B730" t="s">
        <v>5075</v>
      </c>
      <c r="C730" t="s">
        <v>5076</v>
      </c>
      <c r="D730" t="s">
        <v>5077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</row>
    <row r="731" spans="1:13">
      <c r="A731" t="s">
        <v>5072</v>
      </c>
      <c r="B731" t="s">
        <v>5072</v>
      </c>
      <c r="C731" t="s">
        <v>5073</v>
      </c>
      <c r="D731" t="s">
        <v>5074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0.47240567966961661</v>
      </c>
      <c r="K731">
        <v>0</v>
      </c>
      <c r="L731">
        <v>0</v>
      </c>
      <c r="M731">
        <v>0.59848620875781955</v>
      </c>
    </row>
    <row r="732" spans="1:13">
      <c r="A732" t="s">
        <v>6413</v>
      </c>
      <c r="B732" t="s">
        <v>6414</v>
      </c>
      <c r="C732" t="s">
        <v>6415</v>
      </c>
      <c r="D732" t="s">
        <v>6416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</row>
    <row r="733" spans="1:13">
      <c r="A733" t="s">
        <v>4995</v>
      </c>
      <c r="B733" t="s">
        <v>4995</v>
      </c>
      <c r="C733" t="s">
        <v>4996</v>
      </c>
      <c r="D733" t="s">
        <v>4997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</row>
    <row r="734" spans="1:13">
      <c r="A734" t="s">
        <v>4992</v>
      </c>
      <c r="B734" t="s">
        <v>4992</v>
      </c>
      <c r="C734" t="s">
        <v>4993</v>
      </c>
      <c r="D734" t="s">
        <v>4994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</row>
    <row r="735" spans="1:13">
      <c r="A735" t="s">
        <v>5050</v>
      </c>
      <c r="B735" t="s">
        <v>5050</v>
      </c>
      <c r="C735" t="s">
        <v>5051</v>
      </c>
      <c r="D735" t="s">
        <v>2598</v>
      </c>
      <c r="E735">
        <v>0.26369578301096375</v>
      </c>
      <c r="F735">
        <v>0</v>
      </c>
      <c r="G735">
        <v>0.51553086889750044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</row>
    <row r="736" spans="1:13">
      <c r="A736" t="s">
        <v>5029</v>
      </c>
      <c r="B736" t="s">
        <v>5029</v>
      </c>
      <c r="C736" t="s">
        <v>1543</v>
      </c>
      <c r="D736" t="s">
        <v>5030</v>
      </c>
      <c r="E736">
        <v>0</v>
      </c>
      <c r="F736">
        <v>0</v>
      </c>
      <c r="G736">
        <v>0</v>
      </c>
      <c r="H736">
        <v>8.0469149816045071</v>
      </c>
      <c r="I736">
        <v>0.93787434193521269</v>
      </c>
      <c r="J736">
        <v>0.43563989353296917</v>
      </c>
      <c r="K736">
        <v>5.258670424391946</v>
      </c>
      <c r="L736">
        <v>2.1413556702339016</v>
      </c>
      <c r="M736">
        <v>0.55190798610966652</v>
      </c>
    </row>
    <row r="737" spans="1:13">
      <c r="A737" t="s">
        <v>5024</v>
      </c>
      <c r="B737" t="s">
        <v>5024</v>
      </c>
      <c r="C737" t="s">
        <v>5025</v>
      </c>
      <c r="D737" t="s">
        <v>4436</v>
      </c>
      <c r="E737">
        <v>0</v>
      </c>
      <c r="F737">
        <v>0</v>
      </c>
      <c r="G737">
        <v>0</v>
      </c>
      <c r="H737">
        <v>0.22522295976464979</v>
      </c>
      <c r="I737">
        <v>0.52502460094139947</v>
      </c>
      <c r="J737">
        <v>0</v>
      </c>
      <c r="K737">
        <v>1.4719089847232536</v>
      </c>
      <c r="L737">
        <v>0</v>
      </c>
      <c r="M737">
        <v>0</v>
      </c>
    </row>
    <row r="738" spans="1:13">
      <c r="A738" t="s">
        <v>4964</v>
      </c>
      <c r="B738" t="s">
        <v>4964</v>
      </c>
      <c r="C738" t="s">
        <v>4965</v>
      </c>
      <c r="D738" t="s">
        <v>4966</v>
      </c>
      <c r="E738">
        <v>0</v>
      </c>
      <c r="F738">
        <v>0</v>
      </c>
      <c r="G738">
        <v>0</v>
      </c>
      <c r="H738">
        <v>0.11545311537751921</v>
      </c>
      <c r="I738">
        <v>0</v>
      </c>
      <c r="J738">
        <v>0</v>
      </c>
      <c r="K738">
        <v>0.21560404976026767</v>
      </c>
      <c r="L738">
        <v>0</v>
      </c>
      <c r="M738">
        <v>0</v>
      </c>
    </row>
    <row r="739" spans="1:13">
      <c r="A739" t="s">
        <v>5014</v>
      </c>
      <c r="B739" t="s">
        <v>5014</v>
      </c>
      <c r="C739" t="s">
        <v>1537</v>
      </c>
      <c r="D739" t="e">
        <v>#N/A</v>
      </c>
      <c r="E739">
        <v>0</v>
      </c>
      <c r="F739">
        <v>0</v>
      </c>
      <c r="G739">
        <v>0</v>
      </c>
      <c r="H739">
        <v>0.25798848453552886</v>
      </c>
      <c r="I739">
        <v>0.15034179080080229</v>
      </c>
      <c r="J739">
        <v>0.10474761974052622</v>
      </c>
      <c r="K739">
        <v>3.4925168909257058</v>
      </c>
      <c r="L739">
        <v>0.88272591449772586</v>
      </c>
      <c r="M739">
        <v>0.13271568858409521</v>
      </c>
    </row>
    <row r="740" spans="1:13">
      <c r="A740" t="s">
        <v>5015</v>
      </c>
      <c r="B740" t="s">
        <v>5015</v>
      </c>
      <c r="C740" t="s">
        <v>5016</v>
      </c>
      <c r="D740" t="s">
        <v>5017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0.17594983761945662</v>
      </c>
      <c r="K740">
        <v>1.8206174669287358</v>
      </c>
      <c r="L740">
        <v>0</v>
      </c>
      <c r="M740">
        <v>0.44584737590995749</v>
      </c>
    </row>
    <row r="741" spans="1:13">
      <c r="A741" t="s">
        <v>5021</v>
      </c>
      <c r="B741" t="s">
        <v>5021</v>
      </c>
      <c r="C741" t="s">
        <v>5022</v>
      </c>
      <c r="D741" t="s">
        <v>5023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</row>
    <row r="742" spans="1:13">
      <c r="A742" t="s">
        <v>4989</v>
      </c>
      <c r="B742" t="s">
        <v>4989</v>
      </c>
      <c r="C742" t="s">
        <v>4990</v>
      </c>
      <c r="D742" t="s">
        <v>4991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</row>
    <row r="743" spans="1:13">
      <c r="A743" t="s">
        <v>5033</v>
      </c>
      <c r="B743" t="s">
        <v>5033</v>
      </c>
      <c r="C743" t="s">
        <v>5034</v>
      </c>
      <c r="D743" t="s">
        <v>5035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</row>
    <row r="744" spans="1:13">
      <c r="A744" t="s">
        <v>5036</v>
      </c>
      <c r="B744" t="s">
        <v>5036</v>
      </c>
      <c r="C744" t="s">
        <v>5037</v>
      </c>
      <c r="D744" t="s">
        <v>5038</v>
      </c>
      <c r="E744">
        <v>0.73909303342190102</v>
      </c>
      <c r="F744">
        <v>0.68747226912939419</v>
      </c>
      <c r="G744">
        <v>0</v>
      </c>
      <c r="H744">
        <v>0</v>
      </c>
      <c r="I744">
        <v>0</v>
      </c>
      <c r="J744">
        <v>0</v>
      </c>
      <c r="K744">
        <v>0.62237653236178214</v>
      </c>
      <c r="L744">
        <v>0</v>
      </c>
      <c r="M744">
        <v>0</v>
      </c>
    </row>
    <row r="745" spans="1:13">
      <c r="A745" t="s">
        <v>5008</v>
      </c>
      <c r="B745" t="s">
        <v>5008</v>
      </c>
      <c r="C745" t="s">
        <v>5009</v>
      </c>
      <c r="D745" t="s">
        <v>5010</v>
      </c>
      <c r="E745">
        <v>0</v>
      </c>
      <c r="F745">
        <v>0</v>
      </c>
      <c r="G745">
        <v>0</v>
      </c>
      <c r="H745">
        <v>0.14696458504723267</v>
      </c>
      <c r="I745">
        <v>0</v>
      </c>
      <c r="J745">
        <v>0</v>
      </c>
      <c r="K745">
        <v>2.3322846998594167</v>
      </c>
      <c r="L745">
        <v>0</v>
      </c>
      <c r="M745">
        <v>0</v>
      </c>
    </row>
    <row r="746" spans="1:13">
      <c r="A746" t="s">
        <v>4956</v>
      </c>
      <c r="B746" t="s">
        <v>4956</v>
      </c>
      <c r="C746" t="s">
        <v>4957</v>
      </c>
      <c r="D746" t="s">
        <v>4958</v>
      </c>
      <c r="E746">
        <v>0</v>
      </c>
      <c r="F746">
        <v>0</v>
      </c>
      <c r="G746">
        <v>0</v>
      </c>
      <c r="H746">
        <v>0.22634360474867005</v>
      </c>
      <c r="I746">
        <v>0.52762695311186458</v>
      </c>
      <c r="J746">
        <v>0</v>
      </c>
      <c r="K746">
        <v>0.42262991187982657</v>
      </c>
      <c r="L746">
        <v>0.25815843411984413</v>
      </c>
      <c r="M746">
        <v>0.23285780460085173</v>
      </c>
    </row>
    <row r="747" spans="1:13">
      <c r="A747" t="s">
        <v>4982</v>
      </c>
      <c r="B747" t="s">
        <v>4982</v>
      </c>
      <c r="C747" t="s">
        <v>4983</v>
      </c>
      <c r="D747" t="s">
        <v>4012</v>
      </c>
      <c r="E747">
        <v>0</v>
      </c>
      <c r="F747">
        <v>0</v>
      </c>
      <c r="G747">
        <v>0</v>
      </c>
      <c r="H747">
        <v>2.7147660091572634</v>
      </c>
      <c r="I747">
        <v>0.45201162763360214</v>
      </c>
      <c r="J747">
        <v>0.62987423878081195</v>
      </c>
      <c r="K747">
        <v>10.137734067542867</v>
      </c>
      <c r="L747">
        <v>3.5384002707597642</v>
      </c>
      <c r="M747">
        <v>1.5959632223933131</v>
      </c>
    </row>
    <row r="748" spans="1:13">
      <c r="A748" t="s">
        <v>4973</v>
      </c>
      <c r="B748" t="s">
        <v>4973</v>
      </c>
      <c r="C748" t="s">
        <v>4974</v>
      </c>
      <c r="D748" t="s">
        <v>4975</v>
      </c>
      <c r="E748">
        <v>0</v>
      </c>
      <c r="F748">
        <v>0</v>
      </c>
      <c r="G748">
        <v>0</v>
      </c>
      <c r="H748">
        <v>0</v>
      </c>
      <c r="I748">
        <v>0.19658021736236236</v>
      </c>
      <c r="J748">
        <v>0</v>
      </c>
      <c r="K748">
        <v>0</v>
      </c>
      <c r="L748">
        <v>0</v>
      </c>
      <c r="M748">
        <v>0.1735335458897162</v>
      </c>
    </row>
    <row r="749" spans="1:13">
      <c r="A749" t="s">
        <v>6367</v>
      </c>
      <c r="B749" t="s">
        <v>6368</v>
      </c>
      <c r="C749" t="s">
        <v>6369</v>
      </c>
      <c r="D749" t="s">
        <v>6370</v>
      </c>
      <c r="E749">
        <v>0</v>
      </c>
      <c r="F749">
        <v>0</v>
      </c>
      <c r="G749">
        <v>0</v>
      </c>
      <c r="H749">
        <v>0</v>
      </c>
      <c r="I749">
        <v>4.9867877242594263</v>
      </c>
      <c r="J749">
        <v>0</v>
      </c>
      <c r="K749">
        <v>0</v>
      </c>
      <c r="L749">
        <v>0</v>
      </c>
      <c r="M749">
        <v>0</v>
      </c>
    </row>
    <row r="750" spans="1:13">
      <c r="A750" t="s">
        <v>5992</v>
      </c>
      <c r="B750" t="s">
        <v>5993</v>
      </c>
      <c r="C750" t="s">
        <v>5994</v>
      </c>
      <c r="D750" t="s">
        <v>5995</v>
      </c>
      <c r="E750">
        <v>0.21329041743809768</v>
      </c>
      <c r="F750">
        <v>0</v>
      </c>
      <c r="G750">
        <v>0.10424799687972475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</row>
    <row r="751" spans="1:13">
      <c r="A751" t="s">
        <v>6632</v>
      </c>
      <c r="B751" t="s">
        <v>6633</v>
      </c>
      <c r="C751" t="s">
        <v>6634</v>
      </c>
      <c r="D751" t="s">
        <v>6635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0.11446550774499967</v>
      </c>
      <c r="K751">
        <v>0.26317285156983966</v>
      </c>
      <c r="L751">
        <v>0</v>
      </c>
      <c r="M751">
        <v>0</v>
      </c>
    </row>
    <row r="752" spans="1:13">
      <c r="A752" t="s">
        <v>4904</v>
      </c>
      <c r="B752" t="s">
        <v>4904</v>
      </c>
      <c r="C752" t="s">
        <v>4905</v>
      </c>
      <c r="D752" t="s">
        <v>3103</v>
      </c>
      <c r="E752">
        <v>0.49393046700987103</v>
      </c>
      <c r="F752">
        <v>0.45943268509184992</v>
      </c>
      <c r="G752">
        <v>0</v>
      </c>
      <c r="H752">
        <v>0</v>
      </c>
      <c r="I752">
        <v>0</v>
      </c>
      <c r="J752">
        <v>0</v>
      </c>
      <c r="K752">
        <v>0.20795538651321219</v>
      </c>
      <c r="L752">
        <v>0</v>
      </c>
      <c r="M752">
        <v>0</v>
      </c>
    </row>
    <row r="753" spans="1:13">
      <c r="A753" t="s">
        <v>4901</v>
      </c>
      <c r="B753" t="s">
        <v>4901</v>
      </c>
      <c r="C753" t="s">
        <v>4902</v>
      </c>
      <c r="D753" t="s">
        <v>4059</v>
      </c>
      <c r="E753">
        <v>0.30823666795126337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</row>
    <row r="754" spans="1:13">
      <c r="A754" t="s">
        <v>4898</v>
      </c>
      <c r="B754" t="s">
        <v>4898</v>
      </c>
      <c r="C754" t="s">
        <v>4899</v>
      </c>
      <c r="D754" t="s">
        <v>4900</v>
      </c>
      <c r="E754">
        <v>0.38500283609285652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</row>
    <row r="755" spans="1:13">
      <c r="A755" t="s">
        <v>4846</v>
      </c>
      <c r="B755" t="s">
        <v>4846</v>
      </c>
      <c r="C755" t="s">
        <v>4847</v>
      </c>
      <c r="D755" t="s">
        <v>4848</v>
      </c>
      <c r="E755">
        <v>0</v>
      </c>
      <c r="F755">
        <v>0</v>
      </c>
      <c r="G755">
        <v>0</v>
      </c>
      <c r="H755">
        <v>0.22861157674013971</v>
      </c>
      <c r="I755">
        <v>0</v>
      </c>
      <c r="J755">
        <v>0</v>
      </c>
      <c r="K755">
        <v>0.21342712252841342</v>
      </c>
      <c r="L755">
        <v>0.52146011627480959</v>
      </c>
      <c r="M755">
        <v>0</v>
      </c>
    </row>
    <row r="756" spans="1:13">
      <c r="A756" t="s">
        <v>4840</v>
      </c>
      <c r="B756" t="s">
        <v>4840</v>
      </c>
      <c r="C756" t="s">
        <v>4841</v>
      </c>
      <c r="D756" t="s">
        <v>4842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</row>
    <row r="757" spans="1:13">
      <c r="A757" t="s">
        <v>4831</v>
      </c>
      <c r="B757" t="s">
        <v>4831</v>
      </c>
      <c r="C757" t="s">
        <v>4832</v>
      </c>
      <c r="D757" t="s">
        <v>4833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</row>
    <row r="758" spans="1:13">
      <c r="A758" t="s">
        <v>4828</v>
      </c>
      <c r="B758" t="s">
        <v>4828</v>
      </c>
      <c r="C758" t="s">
        <v>4829</v>
      </c>
      <c r="D758" t="s">
        <v>4830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</row>
    <row r="759" spans="1:13">
      <c r="A759" t="s">
        <v>4834</v>
      </c>
      <c r="B759" t="s">
        <v>4834</v>
      </c>
      <c r="C759" t="s">
        <v>4835</v>
      </c>
      <c r="D759" t="s">
        <v>4836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0.7110010769640096</v>
      </c>
      <c r="M759">
        <v>0</v>
      </c>
    </row>
    <row r="760" spans="1:13">
      <c r="A760" t="s">
        <v>4825</v>
      </c>
      <c r="B760" t="s">
        <v>4825</v>
      </c>
      <c r="C760" t="s">
        <v>4826</v>
      </c>
      <c r="D760" t="s">
        <v>4827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</row>
    <row r="761" spans="1:13">
      <c r="A761" t="s">
        <v>4822</v>
      </c>
      <c r="B761" t="s">
        <v>4822</v>
      </c>
      <c r="C761" t="s">
        <v>4823</v>
      </c>
      <c r="D761" t="s">
        <v>4824</v>
      </c>
      <c r="E761">
        <v>0</v>
      </c>
      <c r="F761">
        <v>0</v>
      </c>
      <c r="G761">
        <v>0</v>
      </c>
      <c r="H761">
        <v>0</v>
      </c>
      <c r="I761">
        <v>0.69234951604155337</v>
      </c>
      <c r="J761">
        <v>0</v>
      </c>
      <c r="K761">
        <v>0</v>
      </c>
      <c r="L761">
        <v>0</v>
      </c>
      <c r="M761">
        <v>0</v>
      </c>
    </row>
    <row r="762" spans="1:13">
      <c r="A762" t="s">
        <v>7045</v>
      </c>
      <c r="B762" t="s">
        <v>7046</v>
      </c>
      <c r="C762" t="s">
        <v>7047</v>
      </c>
      <c r="D762" t="s">
        <v>7048</v>
      </c>
      <c r="E762">
        <v>0.13392456996378105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0.33835549580313301</v>
      </c>
      <c r="L762">
        <v>0.27554560867545047</v>
      </c>
      <c r="M762">
        <v>0</v>
      </c>
    </row>
    <row r="763" spans="1:13">
      <c r="A763" t="s">
        <v>4837</v>
      </c>
      <c r="B763" t="s">
        <v>4837</v>
      </c>
      <c r="C763" t="s">
        <v>4838</v>
      </c>
      <c r="D763" t="s">
        <v>4839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</row>
    <row r="764" spans="1:13">
      <c r="A764" t="s">
        <v>4742</v>
      </c>
      <c r="B764" t="s">
        <v>4742</v>
      </c>
      <c r="C764" t="s">
        <v>4743</v>
      </c>
      <c r="D764" t="s">
        <v>4744</v>
      </c>
      <c r="E764">
        <v>0</v>
      </c>
      <c r="F764">
        <v>0</v>
      </c>
      <c r="G764">
        <v>0</v>
      </c>
      <c r="H764">
        <v>1.1653267618232412</v>
      </c>
      <c r="I764">
        <v>0</v>
      </c>
      <c r="J764">
        <v>0</v>
      </c>
      <c r="K764">
        <v>0</v>
      </c>
      <c r="L764">
        <v>0</v>
      </c>
      <c r="M764">
        <v>0</v>
      </c>
    </row>
    <row r="765" spans="1:13">
      <c r="A765" t="s">
        <v>4795</v>
      </c>
      <c r="B765" t="s">
        <v>4795</v>
      </c>
      <c r="C765" t="s">
        <v>4796</v>
      </c>
      <c r="D765" t="s">
        <v>4797</v>
      </c>
      <c r="E765">
        <v>0.32144681235689293</v>
      </c>
      <c r="F765">
        <v>0.59799174921352971</v>
      </c>
      <c r="G765">
        <v>0</v>
      </c>
      <c r="H765">
        <v>0</v>
      </c>
      <c r="I765">
        <v>0</v>
      </c>
      <c r="J765">
        <v>0</v>
      </c>
      <c r="K765">
        <v>0.54136879269665417</v>
      </c>
      <c r="L765">
        <v>1.3226877212607104</v>
      </c>
      <c r="M765">
        <v>0.29829312496115373</v>
      </c>
    </row>
    <row r="766" spans="1:13">
      <c r="A766" t="s">
        <v>4693</v>
      </c>
      <c r="B766" t="s">
        <v>4693</v>
      </c>
      <c r="C766" t="s">
        <v>4694</v>
      </c>
      <c r="D766" t="s">
        <v>4692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</row>
    <row r="767" spans="1:13">
      <c r="A767" t="s">
        <v>4708</v>
      </c>
      <c r="B767" t="s">
        <v>4708</v>
      </c>
      <c r="C767" t="s">
        <v>4709</v>
      </c>
      <c r="D767" t="s">
        <v>4710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</row>
    <row r="768" spans="1:13">
      <c r="A768" t="s">
        <v>4660</v>
      </c>
      <c r="B768" t="s">
        <v>4660</v>
      </c>
      <c r="C768" t="s">
        <v>4661</v>
      </c>
      <c r="D768" t="s">
        <v>4662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</row>
    <row r="769" spans="1:13">
      <c r="A769" t="s">
        <v>5835</v>
      </c>
      <c r="B769" t="s">
        <v>5836</v>
      </c>
      <c r="C769" t="s">
        <v>5837</v>
      </c>
      <c r="D769" t="s">
        <v>5838</v>
      </c>
      <c r="E769">
        <v>0.56725907963260636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</row>
    <row r="770" spans="1:13">
      <c r="A770" t="s">
        <v>4591</v>
      </c>
      <c r="B770" t="s">
        <v>4591</v>
      </c>
      <c r="C770" t="s">
        <v>4592</v>
      </c>
      <c r="D770" t="s">
        <v>4593</v>
      </c>
      <c r="E770">
        <v>0.5964992378522519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0.25114091592351001</v>
      </c>
      <c r="L770">
        <v>0</v>
      </c>
      <c r="M770">
        <v>0</v>
      </c>
    </row>
    <row r="771" spans="1:13">
      <c r="A771" t="s">
        <v>4597</v>
      </c>
      <c r="B771" t="s">
        <v>4597</v>
      </c>
      <c r="C771" t="s">
        <v>4598</v>
      </c>
      <c r="D771" t="s">
        <v>4599</v>
      </c>
      <c r="E771">
        <v>0</v>
      </c>
      <c r="F771">
        <v>0</v>
      </c>
      <c r="G771">
        <v>0</v>
      </c>
      <c r="H771">
        <v>0.20433093541970004</v>
      </c>
      <c r="I771">
        <v>0.23815019828394499</v>
      </c>
      <c r="J771">
        <v>0</v>
      </c>
      <c r="K771">
        <v>0</v>
      </c>
      <c r="L771">
        <v>0</v>
      </c>
      <c r="M771">
        <v>0</v>
      </c>
    </row>
    <row r="772" spans="1:13">
      <c r="A772" t="s">
        <v>4643</v>
      </c>
      <c r="B772" t="s">
        <v>4643</v>
      </c>
      <c r="C772" t="s">
        <v>4644</v>
      </c>
      <c r="D772" t="s">
        <v>4645</v>
      </c>
      <c r="E772">
        <v>0</v>
      </c>
      <c r="F772">
        <v>0</v>
      </c>
      <c r="G772">
        <v>0</v>
      </c>
      <c r="H772">
        <v>0</v>
      </c>
      <c r="I772">
        <v>0.16633939433142567</v>
      </c>
      <c r="J772">
        <v>0</v>
      </c>
      <c r="K772">
        <v>0.13323383017659329</v>
      </c>
      <c r="L772">
        <v>0</v>
      </c>
      <c r="M772">
        <v>0</v>
      </c>
    </row>
    <row r="773" spans="1:13">
      <c r="A773" t="s">
        <v>4633</v>
      </c>
      <c r="B773" t="s">
        <v>4633</v>
      </c>
      <c r="C773" t="s">
        <v>4634</v>
      </c>
      <c r="D773" t="s">
        <v>4635</v>
      </c>
      <c r="E773">
        <v>0</v>
      </c>
      <c r="F773">
        <v>0</v>
      </c>
      <c r="G773">
        <v>0</v>
      </c>
      <c r="H773">
        <v>0.84567115828680972</v>
      </c>
      <c r="I773">
        <v>0</v>
      </c>
      <c r="J773">
        <v>5.4939030862033498</v>
      </c>
      <c r="K773">
        <v>0</v>
      </c>
      <c r="L773">
        <v>0</v>
      </c>
      <c r="M773">
        <v>6.0901513267533396</v>
      </c>
    </row>
    <row r="774" spans="1:13">
      <c r="A774" t="s">
        <v>4588</v>
      </c>
      <c r="B774" t="s">
        <v>4588</v>
      </c>
      <c r="C774" t="s">
        <v>4589</v>
      </c>
      <c r="D774" t="s">
        <v>4590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</row>
    <row r="775" spans="1:13">
      <c r="A775" t="s">
        <v>4586</v>
      </c>
      <c r="B775" t="s">
        <v>4586</v>
      </c>
      <c r="C775" t="s">
        <v>4587</v>
      </c>
      <c r="D775" t="s">
        <v>3129</v>
      </c>
      <c r="E775">
        <v>0</v>
      </c>
      <c r="F775">
        <v>0.45280625451677431</v>
      </c>
      <c r="G775">
        <v>0.95174929599525326</v>
      </c>
      <c r="H775">
        <v>0</v>
      </c>
      <c r="I775">
        <v>0</v>
      </c>
      <c r="J775">
        <v>0</v>
      </c>
      <c r="K775">
        <v>0.40993069508464963</v>
      </c>
      <c r="L775">
        <v>0</v>
      </c>
      <c r="M775">
        <v>0</v>
      </c>
    </row>
    <row r="776" spans="1:13">
      <c r="A776" t="s">
        <v>4579</v>
      </c>
      <c r="B776" t="s">
        <v>4579</v>
      </c>
      <c r="C776" t="s">
        <v>4580</v>
      </c>
      <c r="D776" t="s">
        <v>4581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</row>
    <row r="777" spans="1:13">
      <c r="A777" t="s">
        <v>4539</v>
      </c>
      <c r="B777" t="s">
        <v>4539</v>
      </c>
      <c r="C777" t="s">
        <v>4540</v>
      </c>
      <c r="D777" t="s">
        <v>4538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0.11086545141060607</v>
      </c>
    </row>
    <row r="778" spans="1:13">
      <c r="A778" t="s">
        <v>4541</v>
      </c>
      <c r="B778" t="s">
        <v>4541</v>
      </c>
      <c r="C778" t="s">
        <v>4542</v>
      </c>
      <c r="D778" t="s">
        <v>4543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</row>
    <row r="779" spans="1:13">
      <c r="A779" t="s">
        <v>4544</v>
      </c>
      <c r="B779" t="s">
        <v>4544</v>
      </c>
      <c r="C779" t="s">
        <v>4545</v>
      </c>
      <c r="D779" t="s">
        <v>4546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0.14511867614509491</v>
      </c>
      <c r="L779">
        <v>0</v>
      </c>
      <c r="M779">
        <v>0</v>
      </c>
    </row>
    <row r="780" spans="1:13">
      <c r="A780" t="s">
        <v>4547</v>
      </c>
      <c r="B780" t="s">
        <v>4547</v>
      </c>
      <c r="C780" t="s">
        <v>4548</v>
      </c>
      <c r="D780" t="s">
        <v>4549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</row>
    <row r="781" spans="1:13">
      <c r="A781" t="s">
        <v>4517</v>
      </c>
      <c r="B781" t="s">
        <v>4517</v>
      </c>
      <c r="C781" t="s">
        <v>4518</v>
      </c>
      <c r="D781" t="s">
        <v>4519</v>
      </c>
      <c r="E781">
        <v>0</v>
      </c>
      <c r="F781">
        <v>0</v>
      </c>
      <c r="G781">
        <v>0</v>
      </c>
      <c r="H781">
        <v>0.2315199172939067</v>
      </c>
      <c r="I781">
        <v>0</v>
      </c>
      <c r="J781">
        <v>1.1280257293834495</v>
      </c>
      <c r="K781">
        <v>0</v>
      </c>
      <c r="L781">
        <v>0</v>
      </c>
      <c r="M781">
        <v>0.23819064612736293</v>
      </c>
    </row>
    <row r="782" spans="1:13">
      <c r="A782" t="s">
        <v>4511</v>
      </c>
      <c r="B782" t="s">
        <v>4511</v>
      </c>
      <c r="C782" t="s">
        <v>4512</v>
      </c>
      <c r="D782" t="s">
        <v>4513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8.546959527624727E-2</v>
      </c>
    </row>
    <row r="783" spans="1:13">
      <c r="A783" t="s">
        <v>4536</v>
      </c>
      <c r="B783" t="s">
        <v>4536</v>
      </c>
      <c r="C783" t="s">
        <v>4537</v>
      </c>
      <c r="D783" t="s">
        <v>4538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1.04280413586465E-2</v>
      </c>
      <c r="K783">
        <v>0.15585622262653814</v>
      </c>
      <c r="L783">
        <v>2.929327832310569E-2</v>
      </c>
      <c r="M783">
        <v>2.6424950418123396E-2</v>
      </c>
    </row>
    <row r="784" spans="1:13">
      <c r="A784" t="s">
        <v>4550</v>
      </c>
      <c r="B784" t="s">
        <v>4550</v>
      </c>
      <c r="C784" t="s">
        <v>4551</v>
      </c>
      <c r="D784" t="s">
        <v>4552</v>
      </c>
      <c r="E784">
        <v>0</v>
      </c>
      <c r="F784">
        <v>0</v>
      </c>
      <c r="G784">
        <v>0</v>
      </c>
      <c r="H784">
        <v>0</v>
      </c>
      <c r="I784">
        <v>0.47628070583729887</v>
      </c>
      <c r="J784">
        <v>0</v>
      </c>
      <c r="K784">
        <v>0</v>
      </c>
      <c r="L784">
        <v>0</v>
      </c>
      <c r="M784">
        <v>0</v>
      </c>
    </row>
    <row r="785" spans="1:13">
      <c r="A785" t="s">
        <v>7027</v>
      </c>
      <c r="B785" t="s">
        <v>7028</v>
      </c>
      <c r="C785" t="s">
        <v>7029</v>
      </c>
      <c r="D785" t="s">
        <v>7009</v>
      </c>
      <c r="E785">
        <v>0</v>
      </c>
      <c r="F785">
        <v>0</v>
      </c>
      <c r="G785">
        <v>0</v>
      </c>
      <c r="H785">
        <v>0.48228375036858551</v>
      </c>
      <c r="I785">
        <v>0</v>
      </c>
      <c r="J785">
        <v>0</v>
      </c>
      <c r="K785">
        <v>0.11255302147397792</v>
      </c>
      <c r="L785">
        <v>0</v>
      </c>
      <c r="M785">
        <v>0.37212805987901149</v>
      </c>
    </row>
    <row r="786" spans="1:13">
      <c r="A786" t="s">
        <v>6011</v>
      </c>
      <c r="B786" t="s">
        <v>6012</v>
      </c>
      <c r="C786" t="s">
        <v>6013</v>
      </c>
      <c r="D786" t="s">
        <v>6014</v>
      </c>
      <c r="E786">
        <v>0</v>
      </c>
      <c r="F786">
        <v>0</v>
      </c>
      <c r="G786">
        <v>0</v>
      </c>
      <c r="H786">
        <v>0.3793665006394078</v>
      </c>
      <c r="I786">
        <v>0</v>
      </c>
      <c r="J786">
        <v>0</v>
      </c>
      <c r="K786">
        <v>0</v>
      </c>
      <c r="L786">
        <v>0</v>
      </c>
      <c r="M786">
        <v>0</v>
      </c>
    </row>
    <row r="787" spans="1:13">
      <c r="A787" t="s">
        <v>4489</v>
      </c>
      <c r="B787" t="s">
        <v>4489</v>
      </c>
      <c r="C787" t="s">
        <v>4490</v>
      </c>
      <c r="D787" t="s">
        <v>4491</v>
      </c>
      <c r="E787">
        <v>0</v>
      </c>
      <c r="F787">
        <v>0</v>
      </c>
      <c r="G787">
        <v>0</v>
      </c>
      <c r="H787">
        <v>0</v>
      </c>
      <c r="I787">
        <v>0.99717787451774931</v>
      </c>
      <c r="J787">
        <v>0.34738965714474485</v>
      </c>
      <c r="K787">
        <v>0</v>
      </c>
      <c r="L787">
        <v>0</v>
      </c>
      <c r="M787">
        <v>0.44010461182707994</v>
      </c>
    </row>
    <row r="788" spans="1:13">
      <c r="A788" t="s">
        <v>4452</v>
      </c>
      <c r="B788" t="s">
        <v>4452</v>
      </c>
      <c r="C788" t="s">
        <v>4453</v>
      </c>
      <c r="D788" t="s">
        <v>4454</v>
      </c>
      <c r="E788">
        <v>0</v>
      </c>
      <c r="F788">
        <v>0</v>
      </c>
      <c r="G788">
        <v>0</v>
      </c>
      <c r="H788">
        <v>0.3624304971709762</v>
      </c>
      <c r="I788">
        <v>0</v>
      </c>
      <c r="J788">
        <v>0</v>
      </c>
      <c r="K788">
        <v>0</v>
      </c>
      <c r="L788">
        <v>0</v>
      </c>
      <c r="M788">
        <v>0.3728664076427507</v>
      </c>
    </row>
    <row r="789" spans="1:13">
      <c r="A789" t="s">
        <v>4425</v>
      </c>
      <c r="B789" t="s">
        <v>4425</v>
      </c>
      <c r="C789" t="s">
        <v>4426</v>
      </c>
      <c r="D789" t="s">
        <v>4427</v>
      </c>
      <c r="E789">
        <v>0</v>
      </c>
      <c r="F789">
        <v>0</v>
      </c>
      <c r="G789">
        <v>0</v>
      </c>
      <c r="H789">
        <v>0.25740148002008961</v>
      </c>
      <c r="I789">
        <v>0</v>
      </c>
      <c r="J789">
        <v>0</v>
      </c>
      <c r="K789">
        <v>0</v>
      </c>
      <c r="L789">
        <v>0</v>
      </c>
      <c r="M789">
        <v>0</v>
      </c>
    </row>
    <row r="790" spans="1:13">
      <c r="A790" t="s">
        <v>4416</v>
      </c>
      <c r="B790" t="s">
        <v>4416</v>
      </c>
      <c r="C790" t="s">
        <v>4417</v>
      </c>
      <c r="D790" t="s">
        <v>4418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</row>
    <row r="791" spans="1:13">
      <c r="A791" t="s">
        <v>4419</v>
      </c>
      <c r="B791" t="s">
        <v>4419</v>
      </c>
      <c r="C791" t="s">
        <v>4420</v>
      </c>
      <c r="D791" t="s">
        <v>4421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</row>
    <row r="792" spans="1:13">
      <c r="A792" t="s">
        <v>4397</v>
      </c>
      <c r="B792" t="s">
        <v>4397</v>
      </c>
      <c r="C792" t="s">
        <v>4398</v>
      </c>
      <c r="D792" t="s">
        <v>4399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</row>
    <row r="793" spans="1:13">
      <c r="A793" t="s">
        <v>4385</v>
      </c>
      <c r="B793" t="s">
        <v>4385</v>
      </c>
      <c r="C793" t="s">
        <v>4386</v>
      </c>
      <c r="D793" t="s">
        <v>4387</v>
      </c>
      <c r="E793">
        <v>0</v>
      </c>
      <c r="F793">
        <v>0</v>
      </c>
      <c r="G793">
        <v>0</v>
      </c>
      <c r="H793">
        <v>0</v>
      </c>
      <c r="I793">
        <v>0.38429147334804054</v>
      </c>
      <c r="J793">
        <v>0</v>
      </c>
      <c r="K793">
        <v>0</v>
      </c>
      <c r="L793">
        <v>0</v>
      </c>
      <c r="M793">
        <v>0</v>
      </c>
    </row>
    <row r="794" spans="1:13">
      <c r="A794" t="s">
        <v>4394</v>
      </c>
      <c r="B794" t="s">
        <v>4394</v>
      </c>
      <c r="C794" t="s">
        <v>4395</v>
      </c>
      <c r="D794" t="s">
        <v>4396</v>
      </c>
      <c r="E794">
        <v>0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</row>
    <row r="795" spans="1:13">
      <c r="A795" t="s">
        <v>4379</v>
      </c>
      <c r="B795" t="s">
        <v>4379</v>
      </c>
      <c r="C795" t="s">
        <v>4380</v>
      </c>
      <c r="D795" t="s">
        <v>4381</v>
      </c>
      <c r="E795">
        <v>0</v>
      </c>
      <c r="F795">
        <v>0</v>
      </c>
      <c r="G795">
        <v>0</v>
      </c>
      <c r="H795">
        <v>0.84665107694286035</v>
      </c>
      <c r="I795">
        <v>0</v>
      </c>
      <c r="J795">
        <v>0</v>
      </c>
      <c r="K795">
        <v>0</v>
      </c>
      <c r="L795">
        <v>0</v>
      </c>
      <c r="M795">
        <v>0</v>
      </c>
    </row>
    <row r="796" spans="1:13">
      <c r="A796" t="s">
        <v>4310</v>
      </c>
      <c r="B796" t="s">
        <v>4310</v>
      </c>
      <c r="C796" t="s">
        <v>4311</v>
      </c>
      <c r="D796" t="s">
        <v>2931</v>
      </c>
      <c r="E796">
        <v>0</v>
      </c>
      <c r="F796">
        <v>0</v>
      </c>
      <c r="G796">
        <v>0.47134250694574581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</row>
    <row r="797" spans="1:13">
      <c r="A797" t="s">
        <v>4317</v>
      </c>
      <c r="B797" t="s">
        <v>4317</v>
      </c>
      <c r="C797" t="s">
        <v>4318</v>
      </c>
      <c r="D797" t="s">
        <v>2931</v>
      </c>
      <c r="E797">
        <v>0</v>
      </c>
      <c r="F797">
        <v>0</v>
      </c>
      <c r="G797">
        <v>0</v>
      </c>
      <c r="H797">
        <v>0</v>
      </c>
      <c r="I797">
        <v>0.14713037596565859</v>
      </c>
      <c r="J797">
        <v>0</v>
      </c>
      <c r="K797">
        <v>0</v>
      </c>
      <c r="L797">
        <v>0</v>
      </c>
      <c r="M797">
        <v>0</v>
      </c>
    </row>
    <row r="798" spans="1:13">
      <c r="A798" t="s">
        <v>4344</v>
      </c>
      <c r="B798" t="s">
        <v>4344</v>
      </c>
      <c r="C798" t="s">
        <v>4345</v>
      </c>
      <c r="D798" t="s">
        <v>4346</v>
      </c>
      <c r="E798">
        <v>6.0814261707905874</v>
      </c>
      <c r="F798">
        <v>9.6163538227302681</v>
      </c>
      <c r="G798">
        <v>2.9724302324099927</v>
      </c>
      <c r="H798">
        <v>0</v>
      </c>
      <c r="I798">
        <v>0</v>
      </c>
      <c r="J798">
        <v>0</v>
      </c>
      <c r="K798">
        <v>1.5363168423104712</v>
      </c>
      <c r="L798">
        <v>0</v>
      </c>
      <c r="M798">
        <v>0.56433834678045014</v>
      </c>
    </row>
    <row r="799" spans="1:13">
      <c r="A799" t="s">
        <v>4355</v>
      </c>
      <c r="B799" t="s">
        <v>4355</v>
      </c>
      <c r="C799" t="s">
        <v>4356</v>
      </c>
      <c r="D799" t="s">
        <v>4357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</row>
    <row r="800" spans="1:13">
      <c r="A800" t="s">
        <v>4352</v>
      </c>
      <c r="B800" t="s">
        <v>4352</v>
      </c>
      <c r="C800" t="s">
        <v>4353</v>
      </c>
      <c r="D800" t="s">
        <v>4354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</row>
    <row r="801" spans="1:13">
      <c r="A801" t="s">
        <v>4361</v>
      </c>
      <c r="B801" t="s">
        <v>4361</v>
      </c>
      <c r="C801" t="s">
        <v>4362</v>
      </c>
      <c r="D801" t="s">
        <v>4363</v>
      </c>
      <c r="E801">
        <v>0.42814268920491133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</row>
    <row r="802" spans="1:13">
      <c r="A802" t="s">
        <v>4335</v>
      </c>
      <c r="B802" t="s">
        <v>4335</v>
      </c>
      <c r="C802" t="s">
        <v>4336</v>
      </c>
      <c r="D802" t="s">
        <v>4337</v>
      </c>
      <c r="E802">
        <v>0.36786828645159658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0.15488543075287342</v>
      </c>
      <c r="L802">
        <v>0.18921874376276376</v>
      </c>
      <c r="M802">
        <v>0</v>
      </c>
    </row>
    <row r="803" spans="1:13">
      <c r="A803" t="s">
        <v>4341</v>
      </c>
      <c r="B803" t="s">
        <v>4341</v>
      </c>
      <c r="C803" t="s">
        <v>4342</v>
      </c>
      <c r="D803" t="s">
        <v>4343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0.1847757523510101</v>
      </c>
    </row>
    <row r="804" spans="1:13">
      <c r="A804" t="s">
        <v>6624</v>
      </c>
      <c r="B804" t="s">
        <v>6625</v>
      </c>
      <c r="C804" t="s">
        <v>6626</v>
      </c>
      <c r="D804" t="s">
        <v>6627</v>
      </c>
      <c r="E804">
        <v>0</v>
      </c>
      <c r="F804">
        <v>0.37598283840776053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</row>
    <row r="805" spans="1:13">
      <c r="A805" t="s">
        <v>4263</v>
      </c>
      <c r="B805" t="s">
        <v>4263</v>
      </c>
      <c r="C805" t="s">
        <v>4264</v>
      </c>
      <c r="D805" t="s">
        <v>4265</v>
      </c>
      <c r="E805">
        <v>0</v>
      </c>
      <c r="F805">
        <v>0</v>
      </c>
      <c r="G805">
        <v>0</v>
      </c>
      <c r="H805">
        <v>0.35468926305912335</v>
      </c>
      <c r="I805">
        <v>0.20669022702855555</v>
      </c>
      <c r="J805">
        <v>0</v>
      </c>
      <c r="K805">
        <v>0.16556414136318548</v>
      </c>
      <c r="L805">
        <v>1.2135338804223055</v>
      </c>
      <c r="M805">
        <v>0.54735340506244923</v>
      </c>
    </row>
    <row r="806" spans="1:13">
      <c r="A806" t="s">
        <v>4303</v>
      </c>
      <c r="B806" t="s">
        <v>4303</v>
      </c>
      <c r="C806" t="s">
        <v>4304</v>
      </c>
      <c r="D806" t="s">
        <v>4305</v>
      </c>
      <c r="E806">
        <v>0.18978298237272515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</row>
    <row r="807" spans="1:13">
      <c r="A807" t="s">
        <v>4300</v>
      </c>
      <c r="B807" t="s">
        <v>4300</v>
      </c>
      <c r="C807" t="s">
        <v>4301</v>
      </c>
      <c r="D807" t="s">
        <v>4302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</row>
    <row r="808" spans="1:13">
      <c r="A808" t="s">
        <v>4279</v>
      </c>
      <c r="B808" t="s">
        <v>4279</v>
      </c>
      <c r="C808" t="s">
        <v>4280</v>
      </c>
      <c r="D808" t="s">
        <v>4281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</row>
    <row r="809" spans="1:13">
      <c r="A809" t="s">
        <v>4258</v>
      </c>
      <c r="B809" t="s">
        <v>4258</v>
      </c>
      <c r="C809" t="s">
        <v>4259</v>
      </c>
      <c r="D809" t="s">
        <v>4260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</row>
    <row r="810" spans="1:13">
      <c r="A810" t="s">
        <v>2133</v>
      </c>
      <c r="B810" t="s">
        <v>2134</v>
      </c>
      <c r="C810" t="s">
        <v>2135</v>
      </c>
      <c r="D810" t="s">
        <v>2136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</row>
    <row r="811" spans="1:13">
      <c r="A811" t="s">
        <v>4181</v>
      </c>
      <c r="B811" t="s">
        <v>4181</v>
      </c>
      <c r="C811" t="s">
        <v>4182</v>
      </c>
      <c r="D811" t="s">
        <v>4183</v>
      </c>
      <c r="E811">
        <v>0</v>
      </c>
      <c r="F811">
        <v>0</v>
      </c>
      <c r="G811">
        <v>0</v>
      </c>
      <c r="H811">
        <v>0</v>
      </c>
      <c r="I811">
        <v>1.0487560394669928</v>
      </c>
      <c r="J811">
        <v>0</v>
      </c>
      <c r="K811">
        <v>0.8400550231499806</v>
      </c>
      <c r="L811">
        <v>2.5655580769340101</v>
      </c>
      <c r="M811">
        <v>0</v>
      </c>
    </row>
    <row r="812" spans="1:13">
      <c r="A812" t="s">
        <v>4225</v>
      </c>
      <c r="B812" t="s">
        <v>4225</v>
      </c>
      <c r="C812" t="s">
        <v>4226</v>
      </c>
      <c r="D812" t="s">
        <v>4227</v>
      </c>
      <c r="E812">
        <v>0</v>
      </c>
      <c r="F812">
        <v>0</v>
      </c>
      <c r="G812">
        <v>0</v>
      </c>
      <c r="H812">
        <v>0.16772319927503715</v>
      </c>
      <c r="I812">
        <v>0.19550974575064781</v>
      </c>
      <c r="J812">
        <v>0</v>
      </c>
      <c r="K812">
        <v>0</v>
      </c>
      <c r="L812">
        <v>0</v>
      </c>
      <c r="M812">
        <v>0</v>
      </c>
    </row>
    <row r="813" spans="1:13">
      <c r="A813" t="s">
        <v>4222</v>
      </c>
      <c r="B813" t="s">
        <v>4222</v>
      </c>
      <c r="C813" t="s">
        <v>4223</v>
      </c>
      <c r="D813" t="s">
        <v>4224</v>
      </c>
      <c r="E813">
        <v>0</v>
      </c>
      <c r="F813">
        <v>0</v>
      </c>
      <c r="G813">
        <v>0.33926967217730636</v>
      </c>
      <c r="H813">
        <v>0</v>
      </c>
      <c r="I813">
        <v>0</v>
      </c>
      <c r="J813">
        <v>0</v>
      </c>
      <c r="K813">
        <v>0</v>
      </c>
      <c r="L813">
        <v>0.35702367781087091</v>
      </c>
      <c r="M813">
        <v>0</v>
      </c>
    </row>
    <row r="814" spans="1:13">
      <c r="A814" t="s">
        <v>4162</v>
      </c>
      <c r="B814" t="s">
        <v>4162</v>
      </c>
      <c r="C814" t="s">
        <v>4163</v>
      </c>
      <c r="D814" t="e">
        <v>#N/A</v>
      </c>
      <c r="E814">
        <v>0</v>
      </c>
      <c r="F814">
        <v>0</v>
      </c>
      <c r="G814">
        <v>0</v>
      </c>
      <c r="H814">
        <v>0</v>
      </c>
      <c r="I814">
        <v>0.4020726639692479</v>
      </c>
      <c r="J814">
        <v>0</v>
      </c>
      <c r="K814">
        <v>0</v>
      </c>
      <c r="L814">
        <v>0</v>
      </c>
      <c r="M814">
        <v>0</v>
      </c>
    </row>
    <row r="815" spans="1:13">
      <c r="A815" t="s">
        <v>4132</v>
      </c>
      <c r="B815" t="s">
        <v>4132</v>
      </c>
      <c r="C815" t="s">
        <v>4133</v>
      </c>
      <c r="D815" t="s">
        <v>4134</v>
      </c>
      <c r="E815">
        <v>0</v>
      </c>
      <c r="F815">
        <v>0</v>
      </c>
      <c r="G815">
        <v>0</v>
      </c>
      <c r="H815">
        <v>0.64774812158158213</v>
      </c>
      <c r="I815">
        <v>0</v>
      </c>
      <c r="J815">
        <v>0</v>
      </c>
      <c r="K815">
        <v>0</v>
      </c>
      <c r="L815">
        <v>0</v>
      </c>
      <c r="M815">
        <v>0.66639953626631998</v>
      </c>
    </row>
    <row r="816" spans="1:13">
      <c r="A816" t="s">
        <v>4138</v>
      </c>
      <c r="B816" t="s">
        <v>4138</v>
      </c>
      <c r="C816" t="s">
        <v>4139</v>
      </c>
      <c r="D816" t="s">
        <v>4140</v>
      </c>
      <c r="E816">
        <v>0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</row>
    <row r="817" spans="1:13">
      <c r="A817" t="s">
        <v>4135</v>
      </c>
      <c r="B817" t="s">
        <v>4135</v>
      </c>
      <c r="C817" t="s">
        <v>4136</v>
      </c>
      <c r="D817" t="s">
        <v>4137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</row>
    <row r="818" spans="1:13">
      <c r="A818" t="s">
        <v>4097</v>
      </c>
      <c r="B818" t="s">
        <v>4097</v>
      </c>
      <c r="C818" t="s">
        <v>4098</v>
      </c>
      <c r="D818" t="s">
        <v>4099</v>
      </c>
      <c r="E818">
        <v>0</v>
      </c>
      <c r="F818">
        <v>0</v>
      </c>
      <c r="G818">
        <v>0</v>
      </c>
      <c r="H818">
        <v>1.6222466260796073</v>
      </c>
      <c r="I818">
        <v>0</v>
      </c>
      <c r="J818">
        <v>0</v>
      </c>
      <c r="K818">
        <v>0</v>
      </c>
      <c r="L818">
        <v>0.92505912916179478</v>
      </c>
      <c r="M818">
        <v>0</v>
      </c>
    </row>
    <row r="819" spans="1:13">
      <c r="A819" t="s">
        <v>6164</v>
      </c>
      <c r="B819" t="s">
        <v>6165</v>
      </c>
      <c r="C819" t="s">
        <v>6166</v>
      </c>
      <c r="D819" t="s">
        <v>4561</v>
      </c>
      <c r="E819">
        <v>0</v>
      </c>
      <c r="F819">
        <v>0</v>
      </c>
      <c r="G819">
        <v>0</v>
      </c>
      <c r="H819">
        <v>0.43336885087120092</v>
      </c>
      <c r="I819">
        <v>0.12628591485977203</v>
      </c>
      <c r="J819">
        <v>0.26394196363183903</v>
      </c>
      <c r="K819">
        <v>0</v>
      </c>
      <c r="L819">
        <v>0</v>
      </c>
      <c r="M819">
        <v>0.11147080098929112</v>
      </c>
    </row>
    <row r="820" spans="1:13">
      <c r="A820" t="s">
        <v>4153</v>
      </c>
      <c r="B820" t="s">
        <v>4153</v>
      </c>
      <c r="C820" t="s">
        <v>4154</v>
      </c>
      <c r="D820" t="s">
        <v>4155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</row>
    <row r="821" spans="1:13">
      <c r="A821" t="s">
        <v>4141</v>
      </c>
      <c r="B821" t="s">
        <v>4141</v>
      </c>
      <c r="C821" t="s">
        <v>4142</v>
      </c>
      <c r="D821" t="s">
        <v>4143</v>
      </c>
      <c r="E821">
        <v>0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</row>
    <row r="822" spans="1:13">
      <c r="A822" t="s">
        <v>4144</v>
      </c>
      <c r="B822" t="s">
        <v>4144</v>
      </c>
      <c r="C822" t="s">
        <v>4145</v>
      </c>
      <c r="D822" t="s">
        <v>4146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</row>
    <row r="823" spans="1:13">
      <c r="A823" t="s">
        <v>4150</v>
      </c>
      <c r="B823" t="s">
        <v>4150</v>
      </c>
      <c r="C823" t="s">
        <v>4151</v>
      </c>
      <c r="D823" t="s">
        <v>4152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</row>
    <row r="824" spans="1:13">
      <c r="A824" t="s">
        <v>4071</v>
      </c>
      <c r="B824" t="s">
        <v>4071</v>
      </c>
      <c r="C824" t="s">
        <v>4072</v>
      </c>
      <c r="D824" t="s">
        <v>4073</v>
      </c>
      <c r="E824">
        <v>0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0.64595140107870841</v>
      </c>
      <c r="L824">
        <v>0</v>
      </c>
      <c r="M824">
        <v>0.71183587070849696</v>
      </c>
    </row>
    <row r="825" spans="1:13">
      <c r="A825" t="s">
        <v>4067</v>
      </c>
      <c r="B825" t="s">
        <v>4067</v>
      </c>
      <c r="C825" t="s">
        <v>4068</v>
      </c>
      <c r="D825" t="e">
        <v>#N/A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0.29135607822495668</v>
      </c>
    </row>
    <row r="826" spans="1:13">
      <c r="A826" t="s">
        <v>4043</v>
      </c>
      <c r="B826" t="s">
        <v>4043</v>
      </c>
      <c r="C826" t="s">
        <v>4044</v>
      </c>
      <c r="D826" t="s">
        <v>2057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</row>
    <row r="827" spans="1:13">
      <c r="A827" t="s">
        <v>4054</v>
      </c>
      <c r="B827" t="s">
        <v>4054</v>
      </c>
      <c r="C827" t="s">
        <v>4055</v>
      </c>
      <c r="D827" t="s">
        <v>4056</v>
      </c>
      <c r="E827">
        <v>0</v>
      </c>
      <c r="F827">
        <v>0</v>
      </c>
      <c r="G827">
        <v>0</v>
      </c>
      <c r="H827">
        <v>0.65005327497270016</v>
      </c>
      <c r="I827">
        <v>0</v>
      </c>
      <c r="J827">
        <v>0</v>
      </c>
      <c r="K827">
        <v>0</v>
      </c>
      <c r="L827">
        <v>0</v>
      </c>
      <c r="M827">
        <v>0</v>
      </c>
    </row>
    <row r="828" spans="1:13">
      <c r="A828" t="s">
        <v>3963</v>
      </c>
      <c r="B828" t="s">
        <v>3963</v>
      </c>
      <c r="C828" t="s">
        <v>3964</v>
      </c>
      <c r="D828" t="e">
        <v>#N/A</v>
      </c>
      <c r="E828">
        <v>0.44264806785392713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</row>
    <row r="829" spans="1:13">
      <c r="A829" t="s">
        <v>3923</v>
      </c>
      <c r="B829" t="s">
        <v>3923</v>
      </c>
      <c r="C829" t="s">
        <v>3924</v>
      </c>
      <c r="D829" t="s">
        <v>2952</v>
      </c>
      <c r="E829">
        <v>0</v>
      </c>
      <c r="F829">
        <v>0.20700244811388621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</row>
    <row r="830" spans="1:13">
      <c r="A830" t="s">
        <v>3952</v>
      </c>
      <c r="B830" t="s">
        <v>3952</v>
      </c>
      <c r="C830" t="s">
        <v>3953</v>
      </c>
      <c r="D830" t="s">
        <v>3954</v>
      </c>
      <c r="E830">
        <v>0</v>
      </c>
      <c r="F830">
        <v>0</v>
      </c>
      <c r="G830">
        <v>0</v>
      </c>
      <c r="H830">
        <v>0</v>
      </c>
      <c r="I830">
        <v>0.10335998117555159</v>
      </c>
      <c r="J830">
        <v>7.199646834083448E-2</v>
      </c>
      <c r="K830">
        <v>0.24834621204477822</v>
      </c>
      <c r="L830">
        <v>0</v>
      </c>
      <c r="M830">
        <v>0</v>
      </c>
    </row>
    <row r="831" spans="1:13">
      <c r="A831" t="s">
        <v>3993</v>
      </c>
      <c r="B831" t="s">
        <v>3993</v>
      </c>
      <c r="C831" t="s">
        <v>3994</v>
      </c>
      <c r="D831" t="s">
        <v>3995</v>
      </c>
      <c r="E831">
        <v>0</v>
      </c>
      <c r="F831">
        <v>0</v>
      </c>
      <c r="G831">
        <v>0</v>
      </c>
      <c r="H831">
        <v>1.4790685830324763</v>
      </c>
      <c r="I831">
        <v>3.4477324038696038</v>
      </c>
      <c r="J831">
        <v>0</v>
      </c>
      <c r="K831">
        <v>0.69040959450847739</v>
      </c>
      <c r="L831">
        <v>0.84341423450182029</v>
      </c>
      <c r="M831">
        <v>0</v>
      </c>
    </row>
    <row r="832" spans="1:13">
      <c r="A832" t="s">
        <v>3987</v>
      </c>
      <c r="B832" t="s">
        <v>3987</v>
      </c>
      <c r="C832" t="s">
        <v>3988</v>
      </c>
      <c r="D832" t="s">
        <v>3989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</row>
    <row r="833" spans="1:13">
      <c r="A833" t="s">
        <v>3981</v>
      </c>
      <c r="B833" t="s">
        <v>3981</v>
      </c>
      <c r="C833" t="s">
        <v>3982</v>
      </c>
      <c r="D833" t="s">
        <v>3983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</row>
    <row r="834" spans="1:13">
      <c r="A834" t="s">
        <v>3944</v>
      </c>
      <c r="B834" t="s">
        <v>3944</v>
      </c>
      <c r="C834" t="s">
        <v>3945</v>
      </c>
      <c r="D834" t="s">
        <v>3946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</row>
    <row r="835" spans="1:13">
      <c r="A835" t="s">
        <v>7068</v>
      </c>
      <c r="B835" t="s">
        <v>7069</v>
      </c>
      <c r="C835" t="s">
        <v>7070</v>
      </c>
      <c r="D835" t="s">
        <v>7071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1.0725230780390471</v>
      </c>
      <c r="L835">
        <v>0</v>
      </c>
      <c r="M835">
        <v>0</v>
      </c>
    </row>
    <row r="836" spans="1:13">
      <c r="A836" t="s">
        <v>3863</v>
      </c>
      <c r="B836" t="s">
        <v>3863</v>
      </c>
      <c r="C836" t="s">
        <v>3864</v>
      </c>
      <c r="D836" t="s">
        <v>3865</v>
      </c>
      <c r="E836">
        <v>0</v>
      </c>
      <c r="F836">
        <v>0</v>
      </c>
      <c r="G836">
        <v>0</v>
      </c>
      <c r="H836">
        <v>0</v>
      </c>
      <c r="I836">
        <v>1.433653036976329</v>
      </c>
      <c r="J836">
        <v>0</v>
      </c>
      <c r="K836">
        <v>10.335222393724989</v>
      </c>
      <c r="L836">
        <v>1.4028506135506031</v>
      </c>
      <c r="M836">
        <v>0.6327429961853307</v>
      </c>
    </row>
    <row r="837" spans="1:13">
      <c r="A837" t="s">
        <v>3825</v>
      </c>
      <c r="B837" t="s">
        <v>3825</v>
      </c>
      <c r="C837" t="s">
        <v>1139</v>
      </c>
      <c r="D837" t="s">
        <v>3826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</row>
    <row r="838" spans="1:13">
      <c r="A838" t="s">
        <v>2464</v>
      </c>
      <c r="B838" t="s">
        <v>2465</v>
      </c>
      <c r="C838" t="s">
        <v>1137</v>
      </c>
      <c r="D838" t="s">
        <v>2466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</row>
    <row r="839" spans="1:13">
      <c r="A839" t="s">
        <v>3843</v>
      </c>
      <c r="B839" t="s">
        <v>3843</v>
      </c>
      <c r="C839" t="s">
        <v>3844</v>
      </c>
      <c r="D839" t="s">
        <v>3845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</row>
    <row r="840" spans="1:13">
      <c r="A840" t="s">
        <v>3832</v>
      </c>
      <c r="B840" t="s">
        <v>3832</v>
      </c>
      <c r="C840" t="s">
        <v>3833</v>
      </c>
      <c r="D840" t="s">
        <v>3834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</row>
    <row r="841" spans="1:13">
      <c r="A841" t="s">
        <v>3808</v>
      </c>
      <c r="B841" t="s">
        <v>3808</v>
      </c>
      <c r="C841" t="s">
        <v>3809</v>
      </c>
      <c r="D841" t="s">
        <v>3810</v>
      </c>
      <c r="E841">
        <v>0</v>
      </c>
      <c r="F841">
        <v>0</v>
      </c>
      <c r="G841">
        <v>0</v>
      </c>
      <c r="H841">
        <v>0</v>
      </c>
      <c r="I841">
        <v>0</v>
      </c>
      <c r="J841">
        <v>0.18496691639283824</v>
      </c>
      <c r="K841">
        <v>0</v>
      </c>
      <c r="L841">
        <v>0</v>
      </c>
      <c r="M841">
        <v>0</v>
      </c>
    </row>
    <row r="842" spans="1:13">
      <c r="A842" t="s">
        <v>3821</v>
      </c>
      <c r="B842" t="s">
        <v>3821</v>
      </c>
      <c r="C842" t="s">
        <v>3822</v>
      </c>
      <c r="D842" t="s">
        <v>3063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</row>
    <row r="843" spans="1:13">
      <c r="A843" t="s">
        <v>7064</v>
      </c>
      <c r="B843" t="s">
        <v>7065</v>
      </c>
      <c r="C843" t="s">
        <v>7066</v>
      </c>
      <c r="D843" t="s">
        <v>7067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</row>
    <row r="844" spans="1:13">
      <c r="A844" t="s">
        <v>3729</v>
      </c>
      <c r="B844" t="s">
        <v>3729</v>
      </c>
      <c r="C844" t="s">
        <v>3730</v>
      </c>
      <c r="D844" t="s">
        <v>3731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</row>
    <row r="845" spans="1:13">
      <c r="A845" t="s">
        <v>3719</v>
      </c>
      <c r="B845" t="s">
        <v>3719</v>
      </c>
      <c r="C845" t="s">
        <v>3720</v>
      </c>
      <c r="D845" t="s">
        <v>3410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</row>
    <row r="846" spans="1:13">
      <c r="A846" t="s">
        <v>3802</v>
      </c>
      <c r="B846" t="s">
        <v>3802</v>
      </c>
      <c r="C846" t="s">
        <v>3803</v>
      </c>
      <c r="D846" t="s">
        <v>3804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0.46719805737857328</v>
      </c>
      <c r="K846">
        <v>0</v>
      </c>
      <c r="L846">
        <v>0</v>
      </c>
      <c r="M846">
        <v>0</v>
      </c>
    </row>
    <row r="847" spans="1:13">
      <c r="A847" t="s">
        <v>3799</v>
      </c>
      <c r="B847" t="s">
        <v>3799</v>
      </c>
      <c r="C847" t="s">
        <v>3800</v>
      </c>
      <c r="D847" t="s">
        <v>3801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</row>
    <row r="848" spans="1:13">
      <c r="A848" t="s">
        <v>3796</v>
      </c>
      <c r="B848" t="s">
        <v>3796</v>
      </c>
      <c r="C848" t="s">
        <v>3797</v>
      </c>
      <c r="D848" t="s">
        <v>3798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</row>
    <row r="849" spans="1:13">
      <c r="A849" t="s">
        <v>3738</v>
      </c>
      <c r="B849" t="s">
        <v>3738</v>
      </c>
      <c r="C849" t="s">
        <v>3739</v>
      </c>
      <c r="D849" t="s">
        <v>3740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</row>
    <row r="850" spans="1:13">
      <c r="A850" t="s">
        <v>3789</v>
      </c>
      <c r="B850" t="s">
        <v>3789</v>
      </c>
      <c r="C850" t="s">
        <v>3790</v>
      </c>
      <c r="D850" t="s">
        <v>2661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0.15182566083056651</v>
      </c>
      <c r="M850">
        <v>0.27393509744019484</v>
      </c>
    </row>
    <row r="851" spans="1:13">
      <c r="A851" t="s">
        <v>3794</v>
      </c>
      <c r="B851" t="s">
        <v>3794</v>
      </c>
      <c r="C851" t="s">
        <v>3795</v>
      </c>
      <c r="D851" t="e">
        <v>#N/A</v>
      </c>
      <c r="E851">
        <v>0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</row>
    <row r="852" spans="1:13">
      <c r="A852" t="s">
        <v>3713</v>
      </c>
      <c r="B852" t="s">
        <v>3713</v>
      </c>
      <c r="C852" t="s">
        <v>3714</v>
      </c>
      <c r="D852" t="s">
        <v>3715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</row>
    <row r="853" spans="1:13">
      <c r="A853" t="s">
        <v>3607</v>
      </c>
      <c r="B853" t="s">
        <v>3607</v>
      </c>
      <c r="C853" t="s">
        <v>3608</v>
      </c>
      <c r="D853" t="s">
        <v>3609</v>
      </c>
      <c r="E853">
        <v>0</v>
      </c>
      <c r="F853">
        <v>2.6437530021023514</v>
      </c>
      <c r="G853">
        <v>1.3892200238621861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</row>
    <row r="854" spans="1:13">
      <c r="A854" t="s">
        <v>3691</v>
      </c>
      <c r="B854" t="s">
        <v>3691</v>
      </c>
      <c r="C854" t="s">
        <v>3692</v>
      </c>
      <c r="D854" t="s">
        <v>2823</v>
      </c>
      <c r="E854">
        <v>0</v>
      </c>
      <c r="F854">
        <v>0</v>
      </c>
      <c r="G854">
        <v>0</v>
      </c>
      <c r="H854">
        <v>0.26244438244818091</v>
      </c>
      <c r="I854">
        <v>0</v>
      </c>
      <c r="J854">
        <v>0.21311608717502689</v>
      </c>
      <c r="K854">
        <v>0</v>
      </c>
      <c r="L854">
        <v>0</v>
      </c>
      <c r="M854">
        <v>0</v>
      </c>
    </row>
    <row r="855" spans="1:13">
      <c r="A855" t="s">
        <v>3598</v>
      </c>
      <c r="B855" t="s">
        <v>3598</v>
      </c>
      <c r="C855" t="s">
        <v>3599</v>
      </c>
      <c r="D855" t="s">
        <v>3600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0.75013710855769899</v>
      </c>
      <c r="L855">
        <v>0.45818911071387403</v>
      </c>
      <c r="M855">
        <v>0</v>
      </c>
    </row>
    <row r="856" spans="1:13">
      <c r="A856" t="s">
        <v>3612</v>
      </c>
      <c r="B856" t="s">
        <v>3612</v>
      </c>
      <c r="C856" t="s">
        <v>3613</v>
      </c>
      <c r="D856" t="s">
        <v>3614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</row>
    <row r="857" spans="1:13">
      <c r="A857" t="s">
        <v>3686</v>
      </c>
      <c r="B857" t="s">
        <v>3686</v>
      </c>
      <c r="C857" t="s">
        <v>3687</v>
      </c>
      <c r="D857" t="s">
        <v>3688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</row>
    <row r="858" spans="1:13">
      <c r="A858" t="s">
        <v>3701</v>
      </c>
      <c r="B858" t="s">
        <v>3701</v>
      </c>
      <c r="C858" t="s">
        <v>3702</v>
      </c>
      <c r="D858" t="s">
        <v>3703</v>
      </c>
      <c r="E858">
        <v>0</v>
      </c>
      <c r="F858">
        <v>0</v>
      </c>
      <c r="G858">
        <v>0.31674216460032056</v>
      </c>
      <c r="H858">
        <v>0</v>
      </c>
      <c r="I858">
        <v>0</v>
      </c>
      <c r="J858">
        <v>0</v>
      </c>
      <c r="K858">
        <v>0.2728513523709214</v>
      </c>
      <c r="L858">
        <v>0.99995191707821451</v>
      </c>
      <c r="M858">
        <v>1.8040768267986433</v>
      </c>
    </row>
    <row r="859" spans="1:13">
      <c r="A859" t="s">
        <v>3707</v>
      </c>
      <c r="B859" t="s">
        <v>3707</v>
      </c>
      <c r="C859" t="s">
        <v>3708</v>
      </c>
      <c r="D859" t="s">
        <v>2823</v>
      </c>
      <c r="E859">
        <v>0.24665854341430554</v>
      </c>
      <c r="F859">
        <v>0.68830962769677284</v>
      </c>
      <c r="G859">
        <v>0</v>
      </c>
      <c r="H859">
        <v>0</v>
      </c>
      <c r="I859">
        <v>0</v>
      </c>
      <c r="J859">
        <v>0</v>
      </c>
      <c r="K859">
        <v>0.83084613556330034</v>
      </c>
      <c r="L859">
        <v>0.2537431270960912</v>
      </c>
      <c r="M859">
        <v>0</v>
      </c>
    </row>
    <row r="860" spans="1:13">
      <c r="A860" t="s">
        <v>3619</v>
      </c>
      <c r="B860" t="s">
        <v>3619</v>
      </c>
      <c r="C860" t="s">
        <v>3620</v>
      </c>
      <c r="D860" t="s">
        <v>3621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</row>
    <row r="861" spans="1:13">
      <c r="A861" t="s">
        <v>3623</v>
      </c>
      <c r="B861" t="s">
        <v>3623</v>
      </c>
      <c r="C861" t="s">
        <v>3624</v>
      </c>
      <c r="D861" t="s">
        <v>3625</v>
      </c>
      <c r="E861">
        <v>0</v>
      </c>
      <c r="F861">
        <v>0.10176784715578184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</row>
    <row r="862" spans="1:13">
      <c r="A862" t="s">
        <v>3604</v>
      </c>
      <c r="B862" t="s">
        <v>3604</v>
      </c>
      <c r="C862" t="s">
        <v>3605</v>
      </c>
      <c r="D862" t="s">
        <v>3606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</row>
    <row r="863" spans="1:13">
      <c r="A863" t="s">
        <v>3610</v>
      </c>
      <c r="B863" t="s">
        <v>3610</v>
      </c>
      <c r="C863" t="s">
        <v>3611</v>
      </c>
      <c r="D863" t="s">
        <v>3609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</row>
    <row r="864" spans="1:13">
      <c r="A864" t="s">
        <v>3516</v>
      </c>
      <c r="B864" t="s">
        <v>3516</v>
      </c>
      <c r="C864" t="s">
        <v>3517</v>
      </c>
      <c r="D864" t="s">
        <v>3518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</row>
    <row r="865" spans="1:13">
      <c r="A865" t="s">
        <v>3455</v>
      </c>
      <c r="B865" t="s">
        <v>3455</v>
      </c>
      <c r="C865" t="s">
        <v>3456</v>
      </c>
      <c r="D865" t="s">
        <v>3129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</row>
    <row r="866" spans="1:13">
      <c r="A866" t="s">
        <v>3569</v>
      </c>
      <c r="B866" t="s">
        <v>3569</v>
      </c>
      <c r="C866" t="s">
        <v>1007</v>
      </c>
      <c r="D866" t="s">
        <v>3570</v>
      </c>
      <c r="E866">
        <v>0</v>
      </c>
      <c r="F866">
        <v>0</v>
      </c>
      <c r="G866">
        <v>0.1826160504180025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</row>
    <row r="867" spans="1:13">
      <c r="A867" t="s">
        <v>3494</v>
      </c>
      <c r="B867" t="s">
        <v>3494</v>
      </c>
      <c r="C867" t="s">
        <v>3495</v>
      </c>
      <c r="D867" t="s">
        <v>3496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</row>
    <row r="868" spans="1:13">
      <c r="A868" t="s">
        <v>3522</v>
      </c>
      <c r="B868" t="s">
        <v>3522</v>
      </c>
      <c r="C868" t="s">
        <v>3523</v>
      </c>
      <c r="D868" t="s">
        <v>2225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</row>
    <row r="869" spans="1:13">
      <c r="A869" t="s">
        <v>3524</v>
      </c>
      <c r="B869" t="s">
        <v>3524</v>
      </c>
      <c r="C869" t="s">
        <v>3525</v>
      </c>
      <c r="D869" t="s">
        <v>3526</v>
      </c>
      <c r="E869">
        <v>0</v>
      </c>
      <c r="F869">
        <v>0</v>
      </c>
      <c r="G869">
        <v>0</v>
      </c>
      <c r="H869">
        <v>0.74811591731312543</v>
      </c>
      <c r="I869">
        <v>0.29063304258050671</v>
      </c>
      <c r="J869">
        <v>0</v>
      </c>
      <c r="K869">
        <v>0.23281354206614249</v>
      </c>
      <c r="L869">
        <v>0.28440667311622359</v>
      </c>
      <c r="M869">
        <v>0</v>
      </c>
    </row>
    <row r="870" spans="1:13">
      <c r="A870" t="s">
        <v>3532</v>
      </c>
      <c r="B870" t="s">
        <v>3532</v>
      </c>
      <c r="C870" t="s">
        <v>3533</v>
      </c>
      <c r="D870" t="s">
        <v>2860</v>
      </c>
      <c r="E870">
        <v>0</v>
      </c>
      <c r="F870">
        <v>0</v>
      </c>
      <c r="G870">
        <v>0</v>
      </c>
      <c r="H870">
        <v>9.3200307837687679E-2</v>
      </c>
      <c r="I870">
        <v>0</v>
      </c>
      <c r="J870">
        <v>0</v>
      </c>
      <c r="K870">
        <v>0</v>
      </c>
      <c r="L870">
        <v>0</v>
      </c>
      <c r="M870">
        <v>9.587584279554752E-2</v>
      </c>
    </row>
    <row r="871" spans="1:13">
      <c r="A871" t="s">
        <v>3552</v>
      </c>
      <c r="B871" t="s">
        <v>3552</v>
      </c>
      <c r="C871" t="s">
        <v>3553</v>
      </c>
      <c r="D871" t="e">
        <v>#N/A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</row>
    <row r="872" spans="1:13">
      <c r="A872" t="s">
        <v>3550</v>
      </c>
      <c r="B872" t="s">
        <v>3550</v>
      </c>
      <c r="C872" t="s">
        <v>3551</v>
      </c>
      <c r="D872" t="e">
        <v>#N/A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</row>
    <row r="873" spans="1:13">
      <c r="A873" t="s">
        <v>2470</v>
      </c>
      <c r="B873" t="s">
        <v>2471</v>
      </c>
      <c r="C873" t="s">
        <v>979</v>
      </c>
      <c r="D873" t="s">
        <v>2472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</row>
    <row r="874" spans="1:13">
      <c r="A874" t="s">
        <v>3573</v>
      </c>
      <c r="B874" t="s">
        <v>3573</v>
      </c>
      <c r="C874" t="s">
        <v>3574</v>
      </c>
      <c r="D874" t="s">
        <v>3575</v>
      </c>
      <c r="E874">
        <v>0</v>
      </c>
      <c r="F874">
        <v>0.13749546692021314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</row>
    <row r="875" spans="1:13">
      <c r="A875" t="s">
        <v>3571</v>
      </c>
      <c r="B875" t="s">
        <v>3571</v>
      </c>
      <c r="C875" t="s">
        <v>977</v>
      </c>
      <c r="D875" t="s">
        <v>3572</v>
      </c>
      <c r="E875">
        <v>8.8152881495147009E-2</v>
      </c>
      <c r="F875">
        <v>8.1998755225182324E-2</v>
      </c>
      <c r="G875">
        <v>0</v>
      </c>
      <c r="H875">
        <v>0</v>
      </c>
      <c r="I875">
        <v>0</v>
      </c>
      <c r="J875">
        <v>0</v>
      </c>
      <c r="K875">
        <v>7.4250869367569333E-2</v>
      </c>
      <c r="L875">
        <v>0</v>
      </c>
      <c r="M875">
        <v>0</v>
      </c>
    </row>
    <row r="876" spans="1:13">
      <c r="A876" t="s">
        <v>3374</v>
      </c>
      <c r="B876" t="s">
        <v>3374</v>
      </c>
      <c r="C876" t="s">
        <v>3375</v>
      </c>
      <c r="D876" t="e">
        <v>#N/A</v>
      </c>
      <c r="E876">
        <v>0.68764513288177576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</row>
    <row r="877" spans="1:13">
      <c r="A877" t="s">
        <v>3371</v>
      </c>
      <c r="B877" t="s">
        <v>3371</v>
      </c>
      <c r="C877" t="s">
        <v>3372</v>
      </c>
      <c r="D877" t="s">
        <v>3373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0.2299309195610926</v>
      </c>
      <c r="M877">
        <v>0</v>
      </c>
    </row>
    <row r="878" spans="1:13">
      <c r="A878" t="s">
        <v>3381</v>
      </c>
      <c r="B878" t="s">
        <v>3381</v>
      </c>
      <c r="C878" t="s">
        <v>3382</v>
      </c>
      <c r="D878" t="s">
        <v>3383</v>
      </c>
      <c r="E878">
        <v>0</v>
      </c>
      <c r="F878">
        <v>0.14938557293644328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0.16519338347489435</v>
      </c>
      <c r="M878">
        <v>0</v>
      </c>
    </row>
    <row r="879" spans="1:13">
      <c r="A879" t="s">
        <v>3388</v>
      </c>
      <c r="B879" t="s">
        <v>3388</v>
      </c>
      <c r="C879" t="s">
        <v>3389</v>
      </c>
      <c r="D879" t="s">
        <v>3390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</row>
    <row r="880" spans="1:13">
      <c r="A880" t="s">
        <v>6092</v>
      </c>
      <c r="B880" t="s">
        <v>6093</v>
      </c>
      <c r="C880" t="s">
        <v>6094</v>
      </c>
      <c r="D880" t="s">
        <v>6095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2.0796484084934428</v>
      </c>
      <c r="L880">
        <v>0.42342137238303956</v>
      </c>
      <c r="M880">
        <v>0.76392141969267457</v>
      </c>
    </row>
    <row r="881" spans="1:13">
      <c r="A881" t="s">
        <v>3440</v>
      </c>
      <c r="B881" t="s">
        <v>3440</v>
      </c>
      <c r="C881" t="s">
        <v>3441</v>
      </c>
      <c r="D881" t="s">
        <v>3129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</row>
    <row r="882" spans="1:13">
      <c r="A882" t="s">
        <v>3398</v>
      </c>
      <c r="B882" t="s">
        <v>3398</v>
      </c>
      <c r="C882" t="s">
        <v>3399</v>
      </c>
      <c r="D882" t="s">
        <v>3400</v>
      </c>
      <c r="E882">
        <v>0</v>
      </c>
      <c r="F882">
        <v>0</v>
      </c>
      <c r="G882">
        <v>0</v>
      </c>
      <c r="H882">
        <v>0</v>
      </c>
      <c r="I882">
        <v>0.66530461276918085</v>
      </c>
      <c r="J882">
        <v>0</v>
      </c>
      <c r="K882">
        <v>0</v>
      </c>
      <c r="L882">
        <v>0</v>
      </c>
      <c r="M882">
        <v>0</v>
      </c>
    </row>
    <row r="883" spans="1:13">
      <c r="A883" t="s">
        <v>3406</v>
      </c>
      <c r="B883" t="s">
        <v>3406</v>
      </c>
      <c r="C883" t="s">
        <v>3407</v>
      </c>
      <c r="D883" t="s">
        <v>3403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</row>
    <row r="884" spans="1:13">
      <c r="A884" t="s">
        <v>3404</v>
      </c>
      <c r="B884" t="s">
        <v>3404</v>
      </c>
      <c r="C884" t="s">
        <v>3405</v>
      </c>
      <c r="D884" t="s">
        <v>3403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</row>
    <row r="885" spans="1:13">
      <c r="A885" t="s">
        <v>3413</v>
      </c>
      <c r="B885" t="s">
        <v>3413</v>
      </c>
      <c r="C885" t="s">
        <v>3414</v>
      </c>
      <c r="D885" t="s">
        <v>3403</v>
      </c>
      <c r="E885">
        <v>0</v>
      </c>
      <c r="F885">
        <v>0</v>
      </c>
      <c r="G885">
        <v>0</v>
      </c>
      <c r="H885">
        <v>0.30242544676890892</v>
      </c>
      <c r="I885">
        <v>0</v>
      </c>
      <c r="J885">
        <v>0</v>
      </c>
      <c r="K885">
        <v>0</v>
      </c>
      <c r="L885">
        <v>0</v>
      </c>
      <c r="M885">
        <v>0</v>
      </c>
    </row>
    <row r="886" spans="1:13">
      <c r="A886" t="s">
        <v>3396</v>
      </c>
      <c r="B886" t="s">
        <v>3396</v>
      </c>
      <c r="C886" t="s">
        <v>3397</v>
      </c>
      <c r="D886" t="s">
        <v>2976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</row>
    <row r="887" spans="1:13">
      <c r="A887" t="s">
        <v>2769</v>
      </c>
      <c r="B887" t="s">
        <v>2769</v>
      </c>
      <c r="C887" t="s">
        <v>2770</v>
      </c>
      <c r="D887" t="s">
        <v>2771</v>
      </c>
      <c r="E887">
        <v>0.33253118393022135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</row>
    <row r="888" spans="1:13">
      <c r="A888" t="s">
        <v>6506</v>
      </c>
      <c r="B888" t="s">
        <v>6507</v>
      </c>
      <c r="C888" t="s">
        <v>6508</v>
      </c>
      <c r="D888" t="s">
        <v>6509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</row>
    <row r="889" spans="1:13">
      <c r="A889" t="s">
        <v>2766</v>
      </c>
      <c r="B889" t="s">
        <v>2766</v>
      </c>
      <c r="C889" t="s">
        <v>2767</v>
      </c>
      <c r="D889" t="s">
        <v>2768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</row>
    <row r="890" spans="1:13">
      <c r="A890" t="s">
        <v>2255</v>
      </c>
      <c r="B890" t="s">
        <v>2256</v>
      </c>
      <c r="C890" t="s">
        <v>2257</v>
      </c>
      <c r="D890" t="s">
        <v>2258</v>
      </c>
      <c r="E890">
        <v>0</v>
      </c>
      <c r="F890">
        <v>0</v>
      </c>
      <c r="G890">
        <v>0</v>
      </c>
      <c r="H890">
        <v>4.351838021278804E-2</v>
      </c>
      <c r="I890">
        <v>0</v>
      </c>
      <c r="J890">
        <v>3.5344145554731532E-2</v>
      </c>
      <c r="K890">
        <v>8.1252338032181654E-2</v>
      </c>
      <c r="L890">
        <v>0</v>
      </c>
      <c r="M890">
        <v>0.44765285697193902</v>
      </c>
    </row>
    <row r="891" spans="1:13">
      <c r="A891" t="s">
        <v>2738</v>
      </c>
      <c r="B891" t="s">
        <v>2738</v>
      </c>
      <c r="C891" t="s">
        <v>2739</v>
      </c>
      <c r="D891" t="s">
        <v>2740</v>
      </c>
      <c r="E891">
        <v>0</v>
      </c>
      <c r="F891">
        <v>8.7786228515010001E-2</v>
      </c>
      <c r="G891">
        <v>0</v>
      </c>
      <c r="H891">
        <v>0</v>
      </c>
      <c r="I891">
        <v>0</v>
      </c>
      <c r="J891">
        <v>0</v>
      </c>
      <c r="K891">
        <v>7.9457843962680158E-2</v>
      </c>
      <c r="L891">
        <v>0.19415170747206015</v>
      </c>
      <c r="M891">
        <v>8.757390571643818E-2</v>
      </c>
    </row>
    <row r="892" spans="1:13">
      <c r="A892" t="s">
        <v>2741</v>
      </c>
      <c r="B892" t="s">
        <v>2741</v>
      </c>
      <c r="C892" t="s">
        <v>2742</v>
      </c>
      <c r="D892" t="s">
        <v>2743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</row>
    <row r="893" spans="1:13">
      <c r="A893" t="s">
        <v>2621</v>
      </c>
      <c r="B893" t="s">
        <v>2621</v>
      </c>
      <c r="C893" t="s">
        <v>2622</v>
      </c>
      <c r="D893" t="s">
        <v>2623</v>
      </c>
      <c r="E893">
        <v>0</v>
      </c>
      <c r="F893">
        <v>0</v>
      </c>
      <c r="G893">
        <v>0</v>
      </c>
      <c r="H893">
        <v>0.2752014607481657</v>
      </c>
      <c r="I893">
        <v>0</v>
      </c>
      <c r="J893">
        <v>0</v>
      </c>
      <c r="K893">
        <v>6.4219353339700413E-2</v>
      </c>
      <c r="L893">
        <v>0</v>
      </c>
      <c r="M893">
        <v>0.1415653229010625</v>
      </c>
    </row>
    <row r="894" spans="1:13">
      <c r="A894" t="s">
        <v>2629</v>
      </c>
      <c r="B894" t="s">
        <v>2629</v>
      </c>
      <c r="C894" t="s">
        <v>2630</v>
      </c>
      <c r="D894" t="s">
        <v>2631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</row>
    <row r="895" spans="1:13">
      <c r="A895" t="s">
        <v>2605</v>
      </c>
      <c r="B895" t="s">
        <v>2605</v>
      </c>
      <c r="C895" t="s">
        <v>2606</v>
      </c>
      <c r="D895" t="s">
        <v>2607</v>
      </c>
      <c r="E895">
        <v>0.26787739405624639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1.1022397667022454</v>
      </c>
      <c r="M895">
        <v>0.24856806747624965</v>
      </c>
    </row>
    <row r="896" spans="1:13">
      <c r="A896" t="s">
        <v>2563</v>
      </c>
      <c r="B896" t="s">
        <v>2563</v>
      </c>
      <c r="C896" t="s">
        <v>2564</v>
      </c>
      <c r="D896" t="s">
        <v>2565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0.16818233762852372</v>
      </c>
      <c r="L896">
        <v>0</v>
      </c>
      <c r="M896">
        <v>0.18532344958886801</v>
      </c>
    </row>
    <row r="897" spans="1:13">
      <c r="A897" t="s">
        <v>2744</v>
      </c>
      <c r="B897" t="s">
        <v>2744</v>
      </c>
      <c r="C897" t="s">
        <v>2745</v>
      </c>
      <c r="D897" t="s">
        <v>2746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</row>
    <row r="898" spans="1:13">
      <c r="A898" t="s">
        <v>2736</v>
      </c>
      <c r="B898" t="s">
        <v>2736</v>
      </c>
      <c r="C898" t="s">
        <v>2737</v>
      </c>
      <c r="D898" t="e">
        <v>#N/A</v>
      </c>
      <c r="E898">
        <v>0</v>
      </c>
      <c r="F898">
        <v>4.1199933617684203E-2</v>
      </c>
      <c r="G898">
        <v>0.1299038714476527</v>
      </c>
      <c r="H898">
        <v>0</v>
      </c>
      <c r="I898">
        <v>0</v>
      </c>
      <c r="J898">
        <v>0</v>
      </c>
      <c r="K898">
        <v>0</v>
      </c>
      <c r="L898">
        <v>0.22782984242565152</v>
      </c>
      <c r="M898">
        <v>0</v>
      </c>
    </row>
    <row r="899" spans="1:13">
      <c r="A899" t="s">
        <v>2547</v>
      </c>
      <c r="B899" t="s">
        <v>2547</v>
      </c>
      <c r="C899" t="s">
        <v>2548</v>
      </c>
      <c r="D899" t="s">
        <v>2546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</row>
    <row r="900" spans="1:13">
      <c r="A900" t="s">
        <v>2560</v>
      </c>
      <c r="B900" t="s">
        <v>2560</v>
      </c>
      <c r="C900" t="s">
        <v>2561</v>
      </c>
      <c r="D900" t="s">
        <v>2562</v>
      </c>
      <c r="E900">
        <v>0</v>
      </c>
      <c r="F900">
        <v>0.3737448425421846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</row>
    <row r="901" spans="1:13">
      <c r="A901" t="s">
        <v>6187</v>
      </c>
      <c r="B901" t="s">
        <v>6188</v>
      </c>
      <c r="C901" t="s">
        <v>6189</v>
      </c>
      <c r="D901" t="s">
        <v>6190</v>
      </c>
      <c r="E901">
        <v>0</v>
      </c>
      <c r="F901">
        <v>0</v>
      </c>
      <c r="G901">
        <v>0</v>
      </c>
      <c r="H901">
        <v>0.12351108645309369</v>
      </c>
      <c r="I901">
        <v>0.14394869645306249</v>
      </c>
      <c r="J901">
        <v>0</v>
      </c>
      <c r="K901">
        <v>0</v>
      </c>
      <c r="L901">
        <v>0</v>
      </c>
      <c r="M901">
        <v>0</v>
      </c>
    </row>
    <row r="902" spans="1:13">
      <c r="A902" t="s">
        <v>2717</v>
      </c>
      <c r="B902" t="s">
        <v>2717</v>
      </c>
      <c r="C902" t="s">
        <v>2718</v>
      </c>
      <c r="D902" t="s">
        <v>2719</v>
      </c>
      <c r="E902">
        <v>0.88820829722758787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0.74794372493268935</v>
      </c>
      <c r="L902">
        <v>0</v>
      </c>
      <c r="M902">
        <v>1.6484620147086886</v>
      </c>
    </row>
    <row r="903" spans="1:13">
      <c r="A903" t="s">
        <v>2681</v>
      </c>
      <c r="B903" t="s">
        <v>2681</v>
      </c>
      <c r="C903" t="s">
        <v>2682</v>
      </c>
      <c r="D903" t="s">
        <v>2680</v>
      </c>
      <c r="E903">
        <v>1.7017772388978194</v>
      </c>
      <c r="F903">
        <v>0.52763977972902709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</row>
    <row r="904" spans="1:13">
      <c r="A904" t="s">
        <v>2676</v>
      </c>
      <c r="B904" t="s">
        <v>2676</v>
      </c>
      <c r="C904" t="s">
        <v>2677</v>
      </c>
      <c r="D904" t="s">
        <v>2678</v>
      </c>
      <c r="E904">
        <v>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0.4320107333981647</v>
      </c>
    </row>
    <row r="905" spans="1:13">
      <c r="A905" t="s">
        <v>2656</v>
      </c>
      <c r="B905" t="s">
        <v>2656</v>
      </c>
      <c r="C905" t="s">
        <v>2657</v>
      </c>
      <c r="D905" t="s">
        <v>219</v>
      </c>
      <c r="E905">
        <v>0.33827086607638912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0.75960431797837424</v>
      </c>
      <c r="L905">
        <v>0</v>
      </c>
      <c r="M905">
        <v>0</v>
      </c>
    </row>
    <row r="906" spans="1:13">
      <c r="A906" t="s">
        <v>2662</v>
      </c>
      <c r="B906" t="s">
        <v>2662</v>
      </c>
      <c r="C906" t="s">
        <v>2663</v>
      </c>
      <c r="D906" t="s">
        <v>2664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0.25264123063735555</v>
      </c>
      <c r="L906">
        <v>0.30862713516383511</v>
      </c>
      <c r="M906">
        <v>0</v>
      </c>
    </row>
    <row r="907" spans="1:13">
      <c r="A907" t="s">
        <v>2668</v>
      </c>
      <c r="B907" t="s">
        <v>2668</v>
      </c>
      <c r="C907" t="s">
        <v>782</v>
      </c>
      <c r="D907" t="s">
        <v>2669</v>
      </c>
      <c r="E907">
        <v>0</v>
      </c>
      <c r="F907">
        <v>0</v>
      </c>
      <c r="G907">
        <v>0</v>
      </c>
      <c r="H907">
        <v>0.39339189558208104</v>
      </c>
      <c r="I907">
        <v>0.15283955789480297</v>
      </c>
      <c r="J907">
        <v>0.21297592532880857</v>
      </c>
      <c r="K907">
        <v>0.36726023548278924</v>
      </c>
      <c r="L907">
        <v>0.14954188133552188</v>
      </c>
      <c r="M907">
        <v>0</v>
      </c>
    </row>
    <row r="908" spans="1:13">
      <c r="A908" t="s">
        <v>2665</v>
      </c>
      <c r="B908" t="s">
        <v>2665</v>
      </c>
      <c r="C908" t="s">
        <v>2666</v>
      </c>
      <c r="D908" t="s">
        <v>2667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</row>
    <row r="909" spans="1:13">
      <c r="A909" t="s">
        <v>2670</v>
      </c>
      <c r="B909" t="s">
        <v>2670</v>
      </c>
      <c r="C909" t="s">
        <v>2671</v>
      </c>
      <c r="D909" t="s">
        <v>2672</v>
      </c>
      <c r="E909">
        <v>0</v>
      </c>
      <c r="F909">
        <v>0</v>
      </c>
      <c r="G909">
        <v>0</v>
      </c>
      <c r="H909">
        <v>0.10976984438713057</v>
      </c>
      <c r="I909">
        <v>0.89560236357186129</v>
      </c>
      <c r="J909">
        <v>0.35657544172432715</v>
      </c>
      <c r="K909">
        <v>0.30744802131348725</v>
      </c>
      <c r="L909">
        <v>0</v>
      </c>
      <c r="M909">
        <v>0</v>
      </c>
    </row>
    <row r="910" spans="1:13">
      <c r="A910" t="s">
        <v>2750</v>
      </c>
      <c r="B910" t="s">
        <v>2750</v>
      </c>
      <c r="C910" t="s">
        <v>2751</v>
      </c>
      <c r="D910" t="s">
        <v>2752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</row>
    <row r="911" spans="1:13">
      <c r="A911" t="s">
        <v>2759</v>
      </c>
      <c r="B911" t="s">
        <v>2759</v>
      </c>
      <c r="C911" t="s">
        <v>2760</v>
      </c>
      <c r="D911" t="s">
        <v>2761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</row>
    <row r="912" spans="1:13">
      <c r="A912" t="s">
        <v>2756</v>
      </c>
      <c r="B912" t="s">
        <v>2756</v>
      </c>
      <c r="C912" t="s">
        <v>2757</v>
      </c>
      <c r="D912" t="s">
        <v>2758</v>
      </c>
      <c r="E912">
        <v>0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</row>
    <row r="913" spans="1:13">
      <c r="A913" t="s">
        <v>5179</v>
      </c>
      <c r="B913" t="s">
        <v>5179</v>
      </c>
      <c r="C913" t="s">
        <v>5180</v>
      </c>
      <c r="D913" t="s">
        <v>3030</v>
      </c>
      <c r="E913">
        <v>3.633579391841542</v>
      </c>
      <c r="F913">
        <v>1.1265992890244472</v>
      </c>
      <c r="G913">
        <v>0</v>
      </c>
      <c r="H913">
        <v>3.7144790578141733</v>
      </c>
      <c r="I913">
        <v>0.50932410383307525</v>
      </c>
      <c r="J913">
        <v>0</v>
      </c>
      <c r="K913">
        <v>0.20398396521185649</v>
      </c>
      <c r="L913">
        <v>0.49838113898449016</v>
      </c>
      <c r="M913">
        <v>0</v>
      </c>
    </row>
    <row r="914" spans="1:13">
      <c r="A914" t="s">
        <v>6023</v>
      </c>
      <c r="B914" t="s">
        <v>6024</v>
      </c>
      <c r="C914" t="s">
        <v>6025</v>
      </c>
      <c r="D914" t="s">
        <v>3835</v>
      </c>
      <c r="E914">
        <v>1.8607727200426754</v>
      </c>
      <c r="F914">
        <v>0.90176657258765414</v>
      </c>
      <c r="G914">
        <v>0.15284291213666254</v>
      </c>
      <c r="H914">
        <v>3.2157835817237164</v>
      </c>
      <c r="I914">
        <v>1.4630434208618066</v>
      </c>
      <c r="J914">
        <v>0.58413285009710969</v>
      </c>
      <c r="K914">
        <v>1.5800895948997682</v>
      </c>
      <c r="L914">
        <v>1.7211485439228957</v>
      </c>
      <c r="M914">
        <v>0.68199053950948274</v>
      </c>
    </row>
    <row r="915" spans="1:13">
      <c r="A915" t="s">
        <v>3666</v>
      </c>
      <c r="B915" t="s">
        <v>3666</v>
      </c>
      <c r="C915" t="s">
        <v>3667</v>
      </c>
      <c r="D915" t="s">
        <v>3668</v>
      </c>
      <c r="E915">
        <v>2.7490247716139438</v>
      </c>
      <c r="F915">
        <v>2.557023549019549</v>
      </c>
      <c r="G915">
        <v>1.1943520581588842</v>
      </c>
      <c r="H915">
        <v>5.5102555078217215</v>
      </c>
      <c r="I915">
        <v>7.7066959619407065</v>
      </c>
      <c r="J915">
        <v>1.7898688786362393</v>
      </c>
      <c r="K915">
        <v>15.175473604200974</v>
      </c>
      <c r="L915">
        <v>2.1994920239057349</v>
      </c>
      <c r="M915">
        <v>0.85033787107111336</v>
      </c>
    </row>
    <row r="916" spans="1:13">
      <c r="A916" t="s">
        <v>2921</v>
      </c>
      <c r="B916" t="s">
        <v>2921</v>
      </c>
      <c r="C916" t="s">
        <v>2922</v>
      </c>
      <c r="D916" t="s">
        <v>2923</v>
      </c>
      <c r="E916">
        <v>0.43976436671801711</v>
      </c>
      <c r="F916">
        <v>1.2271491939423282</v>
      </c>
      <c r="G916">
        <v>0.42988893238338749</v>
      </c>
      <c r="H916">
        <v>1.7849997088182654</v>
      </c>
      <c r="I916">
        <v>1.6181132795978268</v>
      </c>
      <c r="J916">
        <v>0.16106932161260668</v>
      </c>
      <c r="K916">
        <v>0.74063483001603592</v>
      </c>
      <c r="L916">
        <v>0.45238504955934172</v>
      </c>
      <c r="M916">
        <v>1.0202207900263776</v>
      </c>
    </row>
    <row r="917" spans="1:13">
      <c r="A917" t="s">
        <v>3265</v>
      </c>
      <c r="B917" t="s">
        <v>3265</v>
      </c>
      <c r="C917" t="s">
        <v>3266</v>
      </c>
      <c r="D917" t="s">
        <v>3267</v>
      </c>
      <c r="E917">
        <v>13.44543508967034</v>
      </c>
      <c r="F917">
        <v>12.351960744568355</v>
      </c>
      <c r="G917">
        <v>13.143501745891545</v>
      </c>
      <c r="H917">
        <v>54.874353721578082</v>
      </c>
      <c r="I917">
        <v>35.424743945484238</v>
      </c>
      <c r="J917">
        <v>14.894331524092593</v>
      </c>
      <c r="K917">
        <v>48.643317202588214</v>
      </c>
      <c r="L917">
        <v>50.202504004462412</v>
      </c>
      <c r="M917">
        <v>20.563888018320185</v>
      </c>
    </row>
    <row r="918" spans="1:13">
      <c r="A918" t="s">
        <v>6301</v>
      </c>
      <c r="B918" t="s">
        <v>6302</v>
      </c>
      <c r="C918" t="s">
        <v>6303</v>
      </c>
      <c r="D918" t="s">
        <v>6304</v>
      </c>
      <c r="E918">
        <v>8.2099253287307743</v>
      </c>
      <c r="F918">
        <v>6.7880144627666494</v>
      </c>
      <c r="G918">
        <v>0.4458645345814129</v>
      </c>
      <c r="H918">
        <v>21.804602285910921</v>
      </c>
      <c r="I918">
        <v>13.905465769283635</v>
      </c>
      <c r="J918">
        <v>5.0113305193990225</v>
      </c>
      <c r="K918">
        <v>7.2975050009747386</v>
      </c>
      <c r="L918">
        <v>11.72991643701242</v>
      </c>
      <c r="M918">
        <v>2.9627763227593262</v>
      </c>
    </row>
    <row r="919" spans="1:13">
      <c r="A919" t="s">
        <v>3934</v>
      </c>
      <c r="B919" t="s">
        <v>3934</v>
      </c>
      <c r="C919" t="s">
        <v>3935</v>
      </c>
      <c r="D919" t="s">
        <v>3936</v>
      </c>
      <c r="E919">
        <v>2.2963741064878644</v>
      </c>
      <c r="F919">
        <v>2.1359875431747102</v>
      </c>
      <c r="G919">
        <v>0.84180235353586352</v>
      </c>
      <c r="H919">
        <v>5.5666858368030843</v>
      </c>
      <c r="I919">
        <v>2.5650298298194829</v>
      </c>
      <c r="J919">
        <v>0.63076704404488448</v>
      </c>
      <c r="K919">
        <v>1.8128756488469182</v>
      </c>
      <c r="L919">
        <v>0.88585393114610533</v>
      </c>
      <c r="M919">
        <v>1.8645962963657856</v>
      </c>
    </row>
    <row r="920" spans="1:13">
      <c r="A920" t="s">
        <v>6620</v>
      </c>
      <c r="B920" t="s">
        <v>6621</v>
      </c>
      <c r="C920" t="s">
        <v>6622</v>
      </c>
      <c r="D920" t="s">
        <v>6623</v>
      </c>
      <c r="E920">
        <v>1.4585139517463181</v>
      </c>
      <c r="F920">
        <v>0.58984625588433537</v>
      </c>
      <c r="G920">
        <v>6.1983024474699326E-2</v>
      </c>
      <c r="H920">
        <v>2.0877630834139032</v>
      </c>
      <c r="I920">
        <v>1.7666457206245896</v>
      </c>
      <c r="J920">
        <v>0.44126699219737486</v>
      </c>
      <c r="K920">
        <v>0.8009918731773934</v>
      </c>
      <c r="L920">
        <v>1.3699043781595051</v>
      </c>
      <c r="M920">
        <v>0.2059629876049871</v>
      </c>
    </row>
    <row r="921" spans="1:13">
      <c r="A921" t="s">
        <v>3747</v>
      </c>
      <c r="B921" t="s">
        <v>3747</v>
      </c>
      <c r="C921" t="s">
        <v>3748</v>
      </c>
      <c r="D921" t="s">
        <v>3749</v>
      </c>
      <c r="E921">
        <v>0.37959042434465234</v>
      </c>
      <c r="F921">
        <v>0.35307854040211517</v>
      </c>
      <c r="G921">
        <v>0.37106626631876954</v>
      </c>
      <c r="H921">
        <v>0.85597455504405617</v>
      </c>
      <c r="I921">
        <v>1.3967032145044385</v>
      </c>
      <c r="J921">
        <v>0.41706293354038682</v>
      </c>
      <c r="K921">
        <v>1.2785842142632549</v>
      </c>
      <c r="L921">
        <v>0.97621047625716917</v>
      </c>
      <c r="M921">
        <v>0</v>
      </c>
    </row>
    <row r="922" spans="1:13">
      <c r="A922" t="s">
        <v>5741</v>
      </c>
      <c r="B922" t="s">
        <v>5742</v>
      </c>
      <c r="C922" t="s">
        <v>5743</v>
      </c>
      <c r="D922" t="s">
        <v>5744</v>
      </c>
      <c r="E922">
        <v>13.256323258695796</v>
      </c>
      <c r="F922">
        <v>10.100480435823268</v>
      </c>
      <c r="G922">
        <v>5.6521713044179442</v>
      </c>
      <c r="H922">
        <v>34.981104997751508</v>
      </c>
      <c r="I922">
        <v>17.939132721795428</v>
      </c>
      <c r="J922">
        <v>7.9539167951225087</v>
      </c>
      <c r="K922">
        <v>23.750859263033774</v>
      </c>
      <c r="L922">
        <v>15.08748249197572</v>
      </c>
      <c r="M922">
        <v>9.6841403507892494</v>
      </c>
    </row>
    <row r="923" spans="1:13">
      <c r="A923" t="s">
        <v>2949</v>
      </c>
      <c r="B923" t="s">
        <v>2949</v>
      </c>
      <c r="C923" t="s">
        <v>2950</v>
      </c>
      <c r="D923" t="s">
        <v>2951</v>
      </c>
      <c r="E923">
        <v>1.0092773064499021</v>
      </c>
      <c r="F923">
        <v>0.37551437969106422</v>
      </c>
      <c r="G923">
        <v>4.9323138770874603E-2</v>
      </c>
      <c r="H923">
        <v>1.3655492419665731</v>
      </c>
      <c r="I923">
        <v>0.74272730170193646</v>
      </c>
      <c r="J923">
        <v>7.393537388018856E-2</v>
      </c>
      <c r="K923">
        <v>0.84989369284304284</v>
      </c>
      <c r="L923">
        <v>0.62294537574837749</v>
      </c>
      <c r="M923">
        <v>4.6842526922057946E-2</v>
      </c>
    </row>
    <row r="924" spans="1:13">
      <c r="A924" t="s">
        <v>3295</v>
      </c>
      <c r="B924" t="s">
        <v>3295</v>
      </c>
      <c r="C924" t="s">
        <v>3296</v>
      </c>
      <c r="D924" t="s">
        <v>3297</v>
      </c>
      <c r="E924">
        <v>0.41921645556829185</v>
      </c>
      <c r="F924">
        <v>0.36208431298498456</v>
      </c>
      <c r="G924">
        <v>8.7806950622766555E-2</v>
      </c>
      <c r="H924">
        <v>0.86430268160684998</v>
      </c>
      <c r="I924">
        <v>0.37775686860029656</v>
      </c>
      <c r="J924">
        <v>8.7741315732697694E-2</v>
      </c>
      <c r="K924">
        <v>0.45387565438516048</v>
      </c>
      <c r="L924">
        <v>0.40044405068560335</v>
      </c>
      <c r="M924">
        <v>0.16673056967211272</v>
      </c>
    </row>
    <row r="925" spans="1:13">
      <c r="A925" t="s">
        <v>5585</v>
      </c>
      <c r="B925" t="s">
        <v>5586</v>
      </c>
      <c r="C925" t="s">
        <v>5587</v>
      </c>
      <c r="D925" t="s">
        <v>5588</v>
      </c>
      <c r="E925">
        <v>0.25126396638985332</v>
      </c>
      <c r="F925">
        <v>0.31160860396494572</v>
      </c>
      <c r="G925">
        <v>0.24560738437353744</v>
      </c>
      <c r="H925">
        <v>0.15110029867873612</v>
      </c>
      <c r="I925">
        <v>0.17609258012704734</v>
      </c>
      <c r="J925">
        <v>0.18403250408471578</v>
      </c>
      <c r="K925">
        <v>0</v>
      </c>
      <c r="L925">
        <v>8.6144162553083159E-2</v>
      </c>
      <c r="M925">
        <v>0</v>
      </c>
    </row>
    <row r="926" spans="1:13">
      <c r="A926" t="s">
        <v>4819</v>
      </c>
      <c r="B926" t="s">
        <v>4819</v>
      </c>
      <c r="C926" t="s">
        <v>4820</v>
      </c>
      <c r="D926" t="s">
        <v>4821</v>
      </c>
      <c r="E926">
        <v>19.629546831045875</v>
      </c>
      <c r="F926">
        <v>12.121650221908855</v>
      </c>
      <c r="G926">
        <v>4.957091645737985</v>
      </c>
      <c r="H926">
        <v>33.64104457513546</v>
      </c>
      <c r="I926">
        <v>10.776716605694318</v>
      </c>
      <c r="J926">
        <v>4.2735288137445897</v>
      </c>
      <c r="K926">
        <v>9.274985525258332</v>
      </c>
      <c r="L926">
        <v>18.678423317672497</v>
      </c>
      <c r="M926">
        <v>7.286255361650503</v>
      </c>
    </row>
    <row r="927" spans="1:13">
      <c r="A927" t="s">
        <v>6316</v>
      </c>
      <c r="B927" t="s">
        <v>6317</v>
      </c>
      <c r="C927" t="s">
        <v>6318</v>
      </c>
      <c r="D927" t="s">
        <v>4725</v>
      </c>
      <c r="E927">
        <v>57.948493752838523</v>
      </c>
      <c r="F927">
        <v>35.981900869748372</v>
      </c>
      <c r="G927">
        <v>5.5743246421104873</v>
      </c>
      <c r="H927">
        <v>192.25696624655578</v>
      </c>
      <c r="I927">
        <v>79.06694691739159</v>
      </c>
      <c r="J927">
        <v>26.41589018624795</v>
      </c>
      <c r="K927">
        <v>145.74315323278603</v>
      </c>
      <c r="L927">
        <v>175.50525931151228</v>
      </c>
      <c r="M927">
        <v>48.196814028050206</v>
      </c>
    </row>
    <row r="928" spans="1:13">
      <c r="A928" t="s">
        <v>5335</v>
      </c>
      <c r="B928" t="s">
        <v>5335</v>
      </c>
      <c r="C928" t="s">
        <v>5336</v>
      </c>
      <c r="D928" t="s">
        <v>4601</v>
      </c>
      <c r="E928">
        <v>48.711555334285251</v>
      </c>
      <c r="F928">
        <v>24.149666841664327</v>
      </c>
      <c r="G928">
        <v>0.48342821361656835</v>
      </c>
      <c r="H928">
        <v>66.68721130602647</v>
      </c>
      <c r="I928">
        <v>67.066604135001427</v>
      </c>
      <c r="J928">
        <v>17.387297682518952</v>
      </c>
      <c r="K928">
        <v>118.89291548970928</v>
      </c>
      <c r="L928">
        <v>323.29540238102459</v>
      </c>
      <c r="M928">
        <v>74.573281563141535</v>
      </c>
    </row>
    <row r="929" spans="1:13">
      <c r="A929" t="s">
        <v>4123</v>
      </c>
      <c r="B929" t="s">
        <v>4123</v>
      </c>
      <c r="C929" t="s">
        <v>4124</v>
      </c>
      <c r="D929" t="s">
        <v>4125</v>
      </c>
      <c r="E929">
        <v>0.33090112978568709</v>
      </c>
      <c r="F929">
        <v>0.6155797430171982</v>
      </c>
      <c r="G929">
        <v>0.32347034768426797</v>
      </c>
      <c r="H929">
        <v>1.4923608680358174</v>
      </c>
      <c r="I929">
        <v>0.34787169192115852</v>
      </c>
      <c r="J929">
        <v>0.72713423282198375</v>
      </c>
      <c r="K929">
        <v>0.27864668567734413</v>
      </c>
      <c r="L929">
        <v>0.34039757429450779</v>
      </c>
      <c r="M929">
        <v>0.61413290704483847</v>
      </c>
    </row>
    <row r="930" spans="1:13">
      <c r="A930" t="s">
        <v>3818</v>
      </c>
      <c r="B930" t="s">
        <v>3818</v>
      </c>
      <c r="C930" t="s">
        <v>3819</v>
      </c>
      <c r="D930" t="s">
        <v>3820</v>
      </c>
      <c r="E930">
        <v>0.26680373716624145</v>
      </c>
      <c r="F930">
        <v>0.12408686543684999</v>
      </c>
      <c r="G930">
        <v>0.13040802618807051</v>
      </c>
      <c r="H930">
        <v>0.36099796334689138</v>
      </c>
      <c r="I930">
        <v>0</v>
      </c>
      <c r="J930">
        <v>0</v>
      </c>
      <c r="K930">
        <v>0</v>
      </c>
      <c r="L930">
        <v>0.13723992245554817</v>
      </c>
      <c r="M930">
        <v>0</v>
      </c>
    </row>
    <row r="931" spans="1:13">
      <c r="A931" t="s">
        <v>6220</v>
      </c>
      <c r="B931" t="s">
        <v>6221</v>
      </c>
      <c r="C931" t="s">
        <v>6222</v>
      </c>
      <c r="D931" t="s">
        <v>6223</v>
      </c>
      <c r="E931">
        <v>3.1326146950174443</v>
      </c>
      <c r="F931">
        <v>1.5241531749573669</v>
      </c>
      <c r="G931">
        <v>0.23555229816187137</v>
      </c>
      <c r="H931">
        <v>4.999160295098255</v>
      </c>
      <c r="I931">
        <v>3.3946051624245803</v>
      </c>
      <c r="J931">
        <v>0.95313073580244756</v>
      </c>
      <c r="K931">
        <v>3.0437500493682612</v>
      </c>
      <c r="L931">
        <v>3.024208060440063</v>
      </c>
      <c r="M931">
        <v>0.89445344803728144</v>
      </c>
    </row>
    <row r="932" spans="1:13">
      <c r="A932" t="s">
        <v>2650</v>
      </c>
      <c r="B932" t="s">
        <v>2650</v>
      </c>
      <c r="C932" t="s">
        <v>2651</v>
      </c>
      <c r="D932" t="s">
        <v>2652</v>
      </c>
      <c r="E932">
        <v>1.1066201710475241</v>
      </c>
      <c r="F932">
        <v>0.17156133692815925</v>
      </c>
      <c r="G932">
        <v>0.54088484440342766</v>
      </c>
      <c r="H932">
        <v>2.6617846278745669</v>
      </c>
      <c r="I932">
        <v>1.5511655806008107</v>
      </c>
      <c r="J932">
        <v>1.0807678198920643</v>
      </c>
      <c r="K932">
        <v>1.7084179107759592</v>
      </c>
      <c r="L932">
        <v>0.3794595915160151</v>
      </c>
      <c r="M932">
        <v>0.85575896968358001</v>
      </c>
    </row>
    <row r="933" spans="1:13">
      <c r="A933" t="s">
        <v>5590</v>
      </c>
      <c r="B933" t="s">
        <v>5591</v>
      </c>
      <c r="C933" t="s">
        <v>5592</v>
      </c>
      <c r="D933" t="s">
        <v>5593</v>
      </c>
      <c r="E933">
        <v>0</v>
      </c>
      <c r="F933">
        <v>0</v>
      </c>
      <c r="G933">
        <v>0</v>
      </c>
      <c r="H933">
        <v>0.20662558943459874</v>
      </c>
      <c r="I933">
        <v>0</v>
      </c>
      <c r="J933">
        <v>0</v>
      </c>
      <c r="K933">
        <v>0</v>
      </c>
      <c r="L933">
        <v>0</v>
      </c>
      <c r="M933">
        <v>0</v>
      </c>
    </row>
    <row r="934" spans="1:13">
      <c r="A934" t="s">
        <v>4234</v>
      </c>
      <c r="B934" t="s">
        <v>4234</v>
      </c>
      <c r="C934" t="s">
        <v>4235</v>
      </c>
      <c r="D934" t="s">
        <v>4236</v>
      </c>
      <c r="E934">
        <v>0.56573776715313973</v>
      </c>
      <c r="F934">
        <v>0.33678382053694589</v>
      </c>
      <c r="G934">
        <v>6.6352365558320248E-2</v>
      </c>
      <c r="H934">
        <v>1.0001769503208546</v>
      </c>
      <c r="I934">
        <v>0.64233230982297962</v>
      </c>
      <c r="J934">
        <v>0.18232720162239235</v>
      </c>
      <c r="K934">
        <v>0.55262084122037836</v>
      </c>
      <c r="L934">
        <v>0.30261600829004615</v>
      </c>
      <c r="M934">
        <v>0.12599919087773248</v>
      </c>
    </row>
    <row r="935" spans="1:13">
      <c r="A935" t="s">
        <v>5213</v>
      </c>
      <c r="B935" t="s">
        <v>5213</v>
      </c>
      <c r="C935" t="s">
        <v>5214</v>
      </c>
      <c r="D935" t="s">
        <v>5215</v>
      </c>
      <c r="E935">
        <v>17.152612666776392</v>
      </c>
      <c r="F935">
        <v>8.7493055288351282</v>
      </c>
      <c r="G935">
        <v>6.4906181468454305</v>
      </c>
      <c r="H935">
        <v>40.425854038179658</v>
      </c>
      <c r="I935">
        <v>18.613986967209726</v>
      </c>
      <c r="J935">
        <v>15.806229373221537</v>
      </c>
      <c r="K935">
        <v>14.909829028266975</v>
      </c>
      <c r="L935">
        <v>18.214060407993919</v>
      </c>
      <c r="M935">
        <v>12.836384530840613</v>
      </c>
    </row>
    <row r="936" spans="1:13">
      <c r="A936" t="s">
        <v>5204</v>
      </c>
      <c r="B936" t="s">
        <v>5204</v>
      </c>
      <c r="C936" t="s">
        <v>5205</v>
      </c>
      <c r="D936" t="s">
        <v>5206</v>
      </c>
      <c r="E936">
        <v>2.5377379872352579</v>
      </c>
      <c r="F936">
        <v>1.4162962497960412</v>
      </c>
      <c r="G936">
        <v>0.99230001624417319</v>
      </c>
      <c r="H936">
        <v>4.5780694254507521</v>
      </c>
      <c r="I936">
        <v>4.2686210704664278</v>
      </c>
      <c r="J936">
        <v>1.1153036333914084</v>
      </c>
      <c r="K936">
        <v>6.838342637621909</v>
      </c>
      <c r="L936">
        <v>5.7432493105514357</v>
      </c>
      <c r="M936">
        <v>1.8839565865912915</v>
      </c>
    </row>
    <row r="937" spans="1:13">
      <c r="A937" t="s">
        <v>5970</v>
      </c>
      <c r="B937" t="s">
        <v>5971</v>
      </c>
      <c r="C937" t="s">
        <v>5972</v>
      </c>
      <c r="D937" t="s">
        <v>5973</v>
      </c>
      <c r="E937">
        <v>2460.9548637345329</v>
      </c>
      <c r="F937">
        <v>1374.5360374616755</v>
      </c>
      <c r="G937">
        <v>308.42194561695248</v>
      </c>
      <c r="H937">
        <v>4210.5599267175976</v>
      </c>
      <c r="I937">
        <v>2163.6863041987385</v>
      </c>
      <c r="J937">
        <v>684.70753039673104</v>
      </c>
      <c r="K937">
        <v>2878.6402851587754</v>
      </c>
      <c r="L937">
        <v>4401.9622409915473</v>
      </c>
      <c r="M937">
        <v>1632.7657882123372</v>
      </c>
    </row>
    <row r="938" spans="1:13">
      <c r="A938" t="s">
        <v>3880</v>
      </c>
      <c r="B938" t="s">
        <v>3880</v>
      </c>
      <c r="C938" t="s">
        <v>3881</v>
      </c>
      <c r="D938" t="s">
        <v>3882</v>
      </c>
      <c r="E938">
        <v>12.47353389579575</v>
      </c>
      <c r="F938">
        <v>10.237358768995124</v>
      </c>
      <c r="G938">
        <v>4.3035620316299639</v>
      </c>
      <c r="H938">
        <v>20.51671765558979</v>
      </c>
      <c r="I938">
        <v>4.6282059995454503</v>
      </c>
      <c r="J938">
        <v>0.53744704154946488</v>
      </c>
      <c r="K938">
        <v>0</v>
      </c>
      <c r="L938">
        <v>0</v>
      </c>
      <c r="M938">
        <v>0.68088648276955765</v>
      </c>
    </row>
    <row r="939" spans="1:13">
      <c r="A939" t="s">
        <v>6298</v>
      </c>
      <c r="B939" t="s">
        <v>6299</v>
      </c>
      <c r="C939" t="s">
        <v>1294</v>
      </c>
      <c r="D939" t="s">
        <v>6300</v>
      </c>
      <c r="E939">
        <v>2172.9088165543835</v>
      </c>
      <c r="F939">
        <v>1466.0125888608188</v>
      </c>
      <c r="G939">
        <v>170.11657045717718</v>
      </c>
      <c r="H939">
        <v>3674.9240850839101</v>
      </c>
      <c r="I939">
        <v>2410.9601347025323</v>
      </c>
      <c r="J939">
        <v>760.47708372772888</v>
      </c>
      <c r="K939">
        <v>2694.5349832667439</v>
      </c>
      <c r="L939">
        <v>3117.5961416235532</v>
      </c>
      <c r="M939">
        <v>1046.6723585965608</v>
      </c>
    </row>
    <row r="940" spans="1:13">
      <c r="A940" t="s">
        <v>3170</v>
      </c>
      <c r="B940" t="s">
        <v>3170</v>
      </c>
      <c r="C940" t="s">
        <v>3171</v>
      </c>
      <c r="D940" t="s">
        <v>3172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</row>
    <row r="941" spans="1:13">
      <c r="A941" t="s">
        <v>2714</v>
      </c>
      <c r="B941" t="s">
        <v>2714</v>
      </c>
      <c r="C941" t="s">
        <v>2715</v>
      </c>
      <c r="D941" t="s">
        <v>2716</v>
      </c>
      <c r="E941">
        <v>2.7001532209724872</v>
      </c>
      <c r="F941">
        <v>1.5069392095079395</v>
      </c>
      <c r="G941">
        <v>1.5837108286033221</v>
      </c>
      <c r="H941">
        <v>4.8710658693840063</v>
      </c>
      <c r="I941">
        <v>5.1095394235695419</v>
      </c>
      <c r="J941">
        <v>1.1866830672366357</v>
      </c>
      <c r="K941">
        <v>2.2737489269725124</v>
      </c>
      <c r="L941">
        <v>1.1110576859807986</v>
      </c>
      <c r="M941">
        <v>0.50113245108778504</v>
      </c>
    </row>
    <row r="942" spans="1:13">
      <c r="A942" t="s">
        <v>2137</v>
      </c>
      <c r="B942" t="s">
        <v>2138</v>
      </c>
      <c r="C942" t="s">
        <v>2139</v>
      </c>
      <c r="D942" t="s">
        <v>2140</v>
      </c>
      <c r="E942">
        <v>0.13528076814062945</v>
      </c>
      <c r="F942">
        <v>0.62914963737002894</v>
      </c>
      <c r="G942">
        <v>0.39672114938237468</v>
      </c>
      <c r="H942">
        <v>0</v>
      </c>
      <c r="I942">
        <v>0</v>
      </c>
      <c r="J942">
        <v>0.69361902649412477</v>
      </c>
      <c r="K942">
        <v>6.9488318908949802</v>
      </c>
      <c r="L942">
        <v>2.9223711659151235</v>
      </c>
      <c r="M942">
        <v>0.75320508905823536</v>
      </c>
    </row>
    <row r="943" spans="1:13">
      <c r="A943" t="s">
        <v>3115</v>
      </c>
      <c r="B943" t="s">
        <v>3115</v>
      </c>
      <c r="C943" t="s">
        <v>3116</v>
      </c>
      <c r="D943" t="s">
        <v>3117</v>
      </c>
      <c r="E943">
        <v>0.45383551331410887</v>
      </c>
      <c r="F943">
        <v>0.14070436300170175</v>
      </c>
      <c r="G943">
        <v>0.14788539052255417</v>
      </c>
      <c r="H943">
        <v>0.59129596937325746</v>
      </c>
      <c r="I943">
        <v>0.21204258508712845</v>
      </c>
      <c r="J943">
        <v>0</v>
      </c>
      <c r="K943">
        <v>0.55201822657749133</v>
      </c>
      <c r="L943">
        <v>0.51873335663867026</v>
      </c>
      <c r="M943">
        <v>0.51473390664040763</v>
      </c>
    </row>
    <row r="944" spans="1:13">
      <c r="A944" t="s">
        <v>4126</v>
      </c>
      <c r="B944" t="s">
        <v>4126</v>
      </c>
      <c r="C944" t="s">
        <v>4127</v>
      </c>
      <c r="D944" t="s">
        <v>4128</v>
      </c>
      <c r="E944">
        <v>2.106119511849966</v>
      </c>
      <c r="F944">
        <v>1.5069392095079395</v>
      </c>
      <c r="G944">
        <v>1.5837108286033221</v>
      </c>
      <c r="H944">
        <v>4.2378273067376337</v>
      </c>
      <c r="I944">
        <v>3.2360416352247299</v>
      </c>
      <c r="J944">
        <v>0.35600491993738764</v>
      </c>
      <c r="K944">
        <v>4.7748727463480973</v>
      </c>
      <c r="L944">
        <v>3.6664903616051072</v>
      </c>
      <c r="M944">
        <v>1.353057620819637</v>
      </c>
    </row>
    <row r="945" spans="1:13">
      <c r="A945" t="s">
        <v>3750</v>
      </c>
      <c r="B945" t="s">
        <v>3750</v>
      </c>
      <c r="C945" t="s">
        <v>3751</v>
      </c>
      <c r="D945" t="s">
        <v>3752</v>
      </c>
      <c r="E945">
        <v>2.6164275382345603</v>
      </c>
      <c r="F945">
        <v>0.48673747122290095</v>
      </c>
      <c r="G945">
        <v>0</v>
      </c>
      <c r="H945">
        <v>1.888010028113366</v>
      </c>
      <c r="I945">
        <v>0</v>
      </c>
      <c r="J945">
        <v>0</v>
      </c>
      <c r="K945">
        <v>0</v>
      </c>
      <c r="L945">
        <v>1.07660628460546</v>
      </c>
      <c r="M945">
        <v>0.48559346178651641</v>
      </c>
    </row>
    <row r="946" spans="1:13">
      <c r="A946" t="s">
        <v>6488</v>
      </c>
      <c r="B946" t="s">
        <v>6489</v>
      </c>
      <c r="C946" t="s">
        <v>6490</v>
      </c>
      <c r="D946" t="s">
        <v>6491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</row>
    <row r="947" spans="1:13">
      <c r="A947" t="s">
        <v>4474</v>
      </c>
      <c r="B947" t="s">
        <v>4474</v>
      </c>
      <c r="C947" t="s">
        <v>4475</v>
      </c>
      <c r="D947" t="s">
        <v>4476</v>
      </c>
      <c r="E947">
        <v>49.657990245654432</v>
      </c>
      <c r="F947">
        <v>73.975703600515047</v>
      </c>
      <c r="G947">
        <v>75.08973752262095</v>
      </c>
      <c r="H947">
        <v>167.26792281263604</v>
      </c>
      <c r="I947">
        <v>226.76436132704637</v>
      </c>
      <c r="J947">
        <v>65.642669643982103</v>
      </c>
      <c r="K947">
        <v>128.06172115683222</v>
      </c>
      <c r="L947">
        <v>215.90596536347488</v>
      </c>
      <c r="M947">
        <v>102.24254051333601</v>
      </c>
    </row>
    <row r="948" spans="1:13">
      <c r="A948" t="s">
        <v>3193</v>
      </c>
      <c r="B948" t="s">
        <v>3193</v>
      </c>
      <c r="C948" t="s">
        <v>3194</v>
      </c>
      <c r="D948" t="s">
        <v>3195</v>
      </c>
      <c r="E948">
        <v>0</v>
      </c>
      <c r="F948">
        <v>0</v>
      </c>
      <c r="G948">
        <v>0.73592510498926744</v>
      </c>
      <c r="H948">
        <v>0.67905193306755429</v>
      </c>
      <c r="I948">
        <v>0</v>
      </c>
      <c r="J948">
        <v>0.27571632493227455</v>
      </c>
      <c r="K948">
        <v>0</v>
      </c>
      <c r="L948">
        <v>0</v>
      </c>
      <c r="M948">
        <v>0</v>
      </c>
    </row>
    <row r="949" spans="1:13">
      <c r="A949" t="s">
        <v>4606</v>
      </c>
      <c r="B949" t="s">
        <v>4606</v>
      </c>
      <c r="C949" t="s">
        <v>4607</v>
      </c>
      <c r="D949" t="s">
        <v>4608</v>
      </c>
      <c r="E949">
        <v>0.57368694476572579</v>
      </c>
      <c r="F949">
        <v>1.4229832024432822</v>
      </c>
      <c r="G949">
        <v>0</v>
      </c>
      <c r="H949">
        <v>0.51746450521823917</v>
      </c>
      <c r="I949">
        <v>0</v>
      </c>
      <c r="J949">
        <v>1.960996569410153</v>
      </c>
      <c r="K949">
        <v>0.16103377928608339</v>
      </c>
      <c r="L949">
        <v>0.19670954050651013</v>
      </c>
      <c r="M949">
        <v>0</v>
      </c>
    </row>
    <row r="950" spans="1:13">
      <c r="A950" t="s">
        <v>3230</v>
      </c>
      <c r="B950" t="s">
        <v>3230</v>
      </c>
      <c r="C950" t="s">
        <v>3231</v>
      </c>
      <c r="D950" t="s">
        <v>3232</v>
      </c>
      <c r="E950">
        <v>0.13711728650511165</v>
      </c>
      <c r="F950">
        <v>0.12752496838130209</v>
      </c>
      <c r="G950">
        <v>0.26807027891881929</v>
      </c>
      <c r="H950">
        <v>0.61836482877798649</v>
      </c>
      <c r="I950">
        <v>0.72070912497091766</v>
      </c>
      <c r="J950">
        <v>0.30129055440521635</v>
      </c>
      <c r="K950">
        <v>0</v>
      </c>
      <c r="L950">
        <v>0</v>
      </c>
      <c r="M950">
        <v>0</v>
      </c>
    </row>
    <row r="951" spans="1:13">
      <c r="A951" t="s">
        <v>2390</v>
      </c>
      <c r="B951" t="s">
        <v>2391</v>
      </c>
      <c r="C951" t="s">
        <v>2392</v>
      </c>
      <c r="D951" t="s">
        <v>2393</v>
      </c>
      <c r="E951">
        <v>4.565476457742438</v>
      </c>
      <c r="F951">
        <v>2.1233040404674175</v>
      </c>
      <c r="G951">
        <v>0.15939692376209391</v>
      </c>
      <c r="H951">
        <v>5.1475635695123776</v>
      </c>
      <c r="I951">
        <v>4.6282059995454503</v>
      </c>
      <c r="J951">
        <v>0.83602873000137268</v>
      </c>
      <c r="K951">
        <v>3.707199335600575</v>
      </c>
      <c r="L951">
        <v>2.1805177992133538</v>
      </c>
      <c r="M951">
        <v>1.0591567538574846</v>
      </c>
    </row>
    <row r="952" spans="1:13">
      <c r="A952" t="s">
        <v>4527</v>
      </c>
      <c r="B952" t="s">
        <v>4527</v>
      </c>
      <c r="C952" t="s">
        <v>4528</v>
      </c>
      <c r="D952" t="s">
        <v>4529</v>
      </c>
      <c r="E952">
        <v>8.8341816684134429</v>
      </c>
      <c r="F952">
        <v>4.1576146886346557</v>
      </c>
      <c r="G952">
        <v>1.1335775066012646</v>
      </c>
      <c r="H952">
        <v>13.55961724965209</v>
      </c>
      <c r="I952">
        <v>9.3537464680289801</v>
      </c>
      <c r="J952">
        <v>2.887945516184856</v>
      </c>
      <c r="K952">
        <v>9.9424731821297616</v>
      </c>
      <c r="L952">
        <v>10.952969759420045</v>
      </c>
      <c r="M952">
        <v>3.7565368616112909</v>
      </c>
    </row>
    <row r="953" spans="1:13">
      <c r="A953" t="s">
        <v>5977</v>
      </c>
      <c r="B953" t="s">
        <v>5978</v>
      </c>
      <c r="C953" t="s">
        <v>5979</v>
      </c>
      <c r="D953" t="s">
        <v>5980</v>
      </c>
      <c r="E953">
        <v>3.0612620970433309</v>
      </c>
      <c r="F953">
        <v>1.8089702413940667</v>
      </c>
      <c r="G953">
        <v>0.35206091539874695</v>
      </c>
      <c r="H953">
        <v>4.7428571298767777</v>
      </c>
      <c r="I953">
        <v>3.2561235875074632</v>
      </c>
      <c r="J953">
        <v>0.87054377618716861</v>
      </c>
      <c r="K953">
        <v>2.6384868833688753</v>
      </c>
      <c r="L953">
        <v>2.4081478809690937</v>
      </c>
      <c r="M953">
        <v>1.2699870951065273</v>
      </c>
    </row>
    <row r="954" spans="1:13">
      <c r="A954" t="s">
        <v>6224</v>
      </c>
      <c r="B954" t="s">
        <v>6225</v>
      </c>
      <c r="C954" t="s">
        <v>6226</v>
      </c>
      <c r="D954" t="s">
        <v>6227</v>
      </c>
      <c r="E954">
        <v>0.83534498633313048</v>
      </c>
      <c r="F954">
        <v>0.22198684678012323</v>
      </c>
      <c r="G954">
        <v>0</v>
      </c>
      <c r="H954">
        <v>0.43055974076256665</v>
      </c>
      <c r="I954">
        <v>0.87818640597044184</v>
      </c>
      <c r="J954">
        <v>0.17482854284970969</v>
      </c>
      <c r="K954">
        <v>0.90440808689041385</v>
      </c>
      <c r="L954">
        <v>0.12274553526033162</v>
      </c>
      <c r="M954">
        <v>0.22147146728748995</v>
      </c>
    </row>
    <row r="955" spans="1:13">
      <c r="A955" t="s">
        <v>4307</v>
      </c>
      <c r="B955" t="s">
        <v>4307</v>
      </c>
      <c r="C955" t="s">
        <v>4308</v>
      </c>
      <c r="D955" t="s">
        <v>4309</v>
      </c>
      <c r="E955">
        <v>3.865675022724592</v>
      </c>
      <c r="F955">
        <v>1.3918773499748474</v>
      </c>
      <c r="G955">
        <v>0.24378682558869538</v>
      </c>
      <c r="H955">
        <v>7.4235763701801227</v>
      </c>
      <c r="I955">
        <v>6.8169142550486868</v>
      </c>
      <c r="J955">
        <v>0.82205569653992505</v>
      </c>
      <c r="K955">
        <v>5.0403301330162957</v>
      </c>
      <c r="L955">
        <v>3.7200592141425988</v>
      </c>
      <c r="M955">
        <v>3.0086461883914382</v>
      </c>
    </row>
    <row r="956" spans="1:13">
      <c r="A956" t="s">
        <v>6292</v>
      </c>
      <c r="B956" t="s">
        <v>6293</v>
      </c>
      <c r="C956" t="s">
        <v>6294</v>
      </c>
      <c r="D956" t="s">
        <v>3238</v>
      </c>
      <c r="E956">
        <v>0.17656005014845311</v>
      </c>
      <c r="F956">
        <v>0.32845231151302778</v>
      </c>
      <c r="G956">
        <v>0</v>
      </c>
      <c r="H956">
        <v>0.15926499784802683</v>
      </c>
      <c r="I956">
        <v>0</v>
      </c>
      <c r="J956">
        <v>0</v>
      </c>
      <c r="K956">
        <v>0.4460274698737185</v>
      </c>
      <c r="L956">
        <v>0.18163659583921563</v>
      </c>
      <c r="M956">
        <v>0.1638479526307553</v>
      </c>
    </row>
    <row r="957" spans="1:13">
      <c r="A957" t="s">
        <v>2638</v>
      </c>
      <c r="B957" t="s">
        <v>2638</v>
      </c>
      <c r="C957" t="s">
        <v>2639</v>
      </c>
      <c r="D957" t="s">
        <v>2640</v>
      </c>
      <c r="E957">
        <v>0.75461599016630898</v>
      </c>
      <c r="F957">
        <v>0.25525049276769718</v>
      </c>
      <c r="G957">
        <v>0.13413316954782423</v>
      </c>
      <c r="H957">
        <v>0.5569053973110506</v>
      </c>
      <c r="I957">
        <v>0.72119741167600449</v>
      </c>
      <c r="J957">
        <v>5.0248021869284551E-2</v>
      </c>
      <c r="K957">
        <v>1.0975922160840603</v>
      </c>
      <c r="L957">
        <v>0.70570228832007909</v>
      </c>
      <c r="M957">
        <v>0.38196070984633729</v>
      </c>
    </row>
    <row r="958" spans="1:13">
      <c r="A958" t="s">
        <v>2924</v>
      </c>
      <c r="B958" t="s">
        <v>2924</v>
      </c>
      <c r="C958" t="s">
        <v>2925</v>
      </c>
      <c r="D958" t="s">
        <v>2926</v>
      </c>
      <c r="E958">
        <v>0.83731863046035626</v>
      </c>
      <c r="F958">
        <v>0.33378747943982645</v>
      </c>
      <c r="G958">
        <v>0.81851563653442294</v>
      </c>
      <c r="H958">
        <v>1.6184137934370588</v>
      </c>
      <c r="I958">
        <v>0.25150135810782953</v>
      </c>
      <c r="J958">
        <v>0.43808441658034059</v>
      </c>
      <c r="K958">
        <v>1.1079993285460565</v>
      </c>
      <c r="L958">
        <v>0.98439842257461219</v>
      </c>
      <c r="M958">
        <v>1.5540138052985757</v>
      </c>
    </row>
    <row r="959" spans="1:13">
      <c r="A959" t="s">
        <v>4530</v>
      </c>
      <c r="B959" t="s">
        <v>4530</v>
      </c>
      <c r="C959" t="s">
        <v>4531</v>
      </c>
      <c r="D959" t="s">
        <v>4532</v>
      </c>
      <c r="E959">
        <v>1.7953146396653332</v>
      </c>
      <c r="F959">
        <v>0.91845807531838519</v>
      </c>
      <c r="G959">
        <v>0.70199947938331841</v>
      </c>
      <c r="H959">
        <v>3.4006776343010032</v>
      </c>
      <c r="I959">
        <v>1.6986500745226889</v>
      </c>
      <c r="J959">
        <v>0.78901799592579369</v>
      </c>
      <c r="K959">
        <v>1.8897514364781025</v>
      </c>
      <c r="L959">
        <v>3.5089920239318384</v>
      </c>
      <c r="M959">
        <v>0.74969948082189986</v>
      </c>
    </row>
    <row r="960" spans="1:13">
      <c r="A960" t="s">
        <v>4483</v>
      </c>
      <c r="B960" t="s">
        <v>4483</v>
      </c>
      <c r="C960" t="s">
        <v>4484</v>
      </c>
      <c r="D960" t="s">
        <v>4485</v>
      </c>
      <c r="E960">
        <v>0</v>
      </c>
      <c r="F960">
        <v>0.77677279003068767</v>
      </c>
      <c r="G960">
        <v>0</v>
      </c>
      <c r="H960">
        <v>0</v>
      </c>
      <c r="I960">
        <v>0.43896386919980013</v>
      </c>
      <c r="J960">
        <v>0</v>
      </c>
      <c r="K960">
        <v>0</v>
      </c>
      <c r="L960">
        <v>0</v>
      </c>
      <c r="M960">
        <v>0.38747354486352786</v>
      </c>
    </row>
    <row r="961" spans="1:13">
      <c r="A961" t="s">
        <v>6724</v>
      </c>
      <c r="B961" t="s">
        <v>6725</v>
      </c>
      <c r="C961" t="s">
        <v>6726</v>
      </c>
      <c r="D961" t="s">
        <v>6727</v>
      </c>
      <c r="E961">
        <v>0.63924081794095933</v>
      </c>
      <c r="F961">
        <v>0.23783077118247326</v>
      </c>
      <c r="G961">
        <v>0</v>
      </c>
      <c r="H961">
        <v>0.80723155981901795</v>
      </c>
      <c r="I961">
        <v>0.44801657405510276</v>
      </c>
      <c r="J961">
        <v>0.12486084467286189</v>
      </c>
      <c r="K961">
        <v>0.28708963318467079</v>
      </c>
      <c r="L961">
        <v>0.70142530525278191</v>
      </c>
      <c r="M961">
        <v>0.23726820867412857</v>
      </c>
    </row>
    <row r="962" spans="1:13">
      <c r="A962" t="s">
        <v>4349</v>
      </c>
      <c r="B962" t="s">
        <v>4349</v>
      </c>
      <c r="C962" t="s">
        <v>4350</v>
      </c>
      <c r="D962" t="s">
        <v>4351</v>
      </c>
      <c r="E962">
        <v>0.63602855236799194</v>
      </c>
      <c r="F962">
        <v>0.23665608600978547</v>
      </c>
      <c r="G962">
        <v>0.24868833000942395</v>
      </c>
      <c r="H962">
        <v>1.0326537249023866</v>
      </c>
      <c r="I962">
        <v>0.40118871014174562</v>
      </c>
      <c r="J962">
        <v>0.27952647521575152</v>
      </c>
      <c r="K962">
        <v>1.2854108256606589</v>
      </c>
      <c r="L962">
        <v>0.52342541815171129</v>
      </c>
      <c r="M962">
        <v>0.23608633568717199</v>
      </c>
    </row>
    <row r="963" spans="1:13">
      <c r="A963" t="s">
        <v>5254</v>
      </c>
      <c r="B963" t="s">
        <v>5254</v>
      </c>
      <c r="C963" t="s">
        <v>5255</v>
      </c>
      <c r="D963" t="s">
        <v>5256</v>
      </c>
      <c r="E963">
        <v>0.2729348830907436</v>
      </c>
      <c r="F963">
        <v>0.50772884599636836</v>
      </c>
      <c r="G963">
        <v>0</v>
      </c>
      <c r="H963">
        <v>0</v>
      </c>
      <c r="I963">
        <v>0</v>
      </c>
      <c r="J963">
        <v>0.39982583202848282</v>
      </c>
      <c r="K963">
        <v>0</v>
      </c>
      <c r="L963">
        <v>0.5615183729227633</v>
      </c>
      <c r="M963">
        <v>0</v>
      </c>
    </row>
    <row r="964" spans="1:13">
      <c r="A964" t="s">
        <v>2584</v>
      </c>
      <c r="B964" t="s">
        <v>2584</v>
      </c>
      <c r="C964" t="s">
        <v>2585</v>
      </c>
      <c r="D964" t="s">
        <v>2586</v>
      </c>
      <c r="E964">
        <v>0.27477140145522583</v>
      </c>
      <c r="F964">
        <v>0</v>
      </c>
      <c r="G964">
        <v>0</v>
      </c>
      <c r="H964">
        <v>0</v>
      </c>
      <c r="I964">
        <v>0.14442446161382455</v>
      </c>
      <c r="J964">
        <v>0</v>
      </c>
      <c r="K964">
        <v>0</v>
      </c>
      <c r="L964">
        <v>0.14132027515336124</v>
      </c>
      <c r="M964">
        <v>0.25499630347847668</v>
      </c>
    </row>
    <row r="965" spans="1:13">
      <c r="A965" t="s">
        <v>3083</v>
      </c>
      <c r="B965" t="s">
        <v>3083</v>
      </c>
      <c r="C965" t="s">
        <v>3084</v>
      </c>
      <c r="D965" t="s">
        <v>3085</v>
      </c>
      <c r="E965">
        <v>0.88626473244575932</v>
      </c>
      <c r="F965">
        <v>0.20608562066203231</v>
      </c>
      <c r="G965">
        <v>0</v>
      </c>
      <c r="H965">
        <v>0.79940906026840719</v>
      </c>
      <c r="I965">
        <v>0.23291678151556261</v>
      </c>
      <c r="J965">
        <v>0.81146271038461804</v>
      </c>
      <c r="K965">
        <v>0</v>
      </c>
      <c r="L965">
        <v>0.91169941192585691</v>
      </c>
      <c r="M965">
        <v>0.41121371801307627</v>
      </c>
    </row>
    <row r="966" spans="1:13">
      <c r="A966" t="s">
        <v>3732</v>
      </c>
      <c r="B966" t="s">
        <v>3732</v>
      </c>
      <c r="C966" t="s">
        <v>3733</v>
      </c>
      <c r="D966" t="s">
        <v>3734</v>
      </c>
      <c r="E966">
        <v>3.8004837545606551</v>
      </c>
      <c r="F966">
        <v>4.0400515032013002</v>
      </c>
      <c r="G966">
        <v>2.6536709586975591</v>
      </c>
      <c r="H966">
        <v>6.6111986485023433</v>
      </c>
      <c r="I966">
        <v>8.8469460515705727</v>
      </c>
      <c r="J966">
        <v>1.5907279717349376</v>
      </c>
      <c r="K966">
        <v>4.3432871588201776</v>
      </c>
      <c r="L966">
        <v>5.3058217194978825</v>
      </c>
      <c r="M966">
        <v>4.2824656594368751</v>
      </c>
    </row>
    <row r="967" spans="1:13">
      <c r="A967" t="s">
        <v>2798</v>
      </c>
      <c r="B967" t="s">
        <v>2798</v>
      </c>
      <c r="C967" t="s">
        <v>2799</v>
      </c>
      <c r="D967" t="s">
        <v>2797</v>
      </c>
      <c r="E967">
        <v>0</v>
      </c>
      <c r="F967">
        <v>0.88125099974575516</v>
      </c>
      <c r="G967">
        <v>0</v>
      </c>
      <c r="H967">
        <v>1.0682161981156211</v>
      </c>
      <c r="I967">
        <v>0.49800579041456244</v>
      </c>
      <c r="J967">
        <v>0.52047502813731361</v>
      </c>
      <c r="K967">
        <v>0.19945360313475435</v>
      </c>
      <c r="L967">
        <v>0.24366404692462759</v>
      </c>
      <c r="M967">
        <v>0.21979954940350266</v>
      </c>
    </row>
    <row r="968" spans="1:13">
      <c r="A968" t="s">
        <v>5827</v>
      </c>
      <c r="B968" t="s">
        <v>5828</v>
      </c>
      <c r="C968" t="s">
        <v>5829</v>
      </c>
      <c r="D968" t="s">
        <v>5830</v>
      </c>
      <c r="E968">
        <v>6.6728699143498265</v>
      </c>
      <c r="F968">
        <v>3.8557481069425332</v>
      </c>
      <c r="G968">
        <v>0.79066940848041611</v>
      </c>
      <c r="H968">
        <v>10.031526066847105</v>
      </c>
      <c r="I968">
        <v>5.4207545041138552</v>
      </c>
      <c r="J968">
        <v>1.3330189213073216</v>
      </c>
      <c r="K968">
        <v>5.1082726761752566</v>
      </c>
      <c r="L968">
        <v>4.5762485761853728</v>
      </c>
      <c r="M968">
        <v>1.5011456373181375</v>
      </c>
    </row>
    <row r="969" spans="1:13">
      <c r="A969" t="s">
        <v>5989</v>
      </c>
      <c r="B969" t="s">
        <v>5990</v>
      </c>
      <c r="C969" t="s">
        <v>787</v>
      </c>
      <c r="D969" t="s">
        <v>5991</v>
      </c>
      <c r="E969">
        <v>2.7392858757756282</v>
      </c>
      <c r="F969">
        <v>2.5479648497069358</v>
      </c>
      <c r="G969">
        <v>0.95634711720637189</v>
      </c>
      <c r="H969">
        <v>0.7059515750796963</v>
      </c>
      <c r="I969">
        <v>0.82279217624324197</v>
      </c>
      <c r="J969">
        <v>3.7262994844943753</v>
      </c>
      <c r="K969">
        <v>0.32952882956966945</v>
      </c>
      <c r="L969">
        <v>0.40255713136607035</v>
      </c>
      <c r="M969">
        <v>0.18157604743510339</v>
      </c>
    </row>
    <row r="970" spans="1:13">
      <c r="A970" t="s">
        <v>2574</v>
      </c>
      <c r="B970" t="s">
        <v>2574</v>
      </c>
      <c r="C970" t="s">
        <v>2575</v>
      </c>
      <c r="D970" t="s">
        <v>2576</v>
      </c>
      <c r="E970">
        <v>6.4473909087828112</v>
      </c>
      <c r="F970">
        <v>3.5392622387914456</v>
      </c>
      <c r="G970">
        <v>1.8597856787684222</v>
      </c>
      <c r="H970">
        <v>11.82174127876662</v>
      </c>
      <c r="I970">
        <v>5.3335484569536895</v>
      </c>
      <c r="J970">
        <v>4.0258037228901546</v>
      </c>
      <c r="K970">
        <v>4.5391908378925674</v>
      </c>
      <c r="L970">
        <v>9.3506290033414157</v>
      </c>
      <c r="M970">
        <v>3.5309436872298328</v>
      </c>
    </row>
    <row r="971" spans="1:13">
      <c r="A971" t="s">
        <v>6233</v>
      </c>
      <c r="B971" t="s">
        <v>6234</v>
      </c>
      <c r="C971" t="s">
        <v>6235</v>
      </c>
      <c r="D971" t="s">
        <v>6236</v>
      </c>
      <c r="E971">
        <v>0.56725907963260636</v>
      </c>
      <c r="F971">
        <v>0.52763977972902709</v>
      </c>
      <c r="G971">
        <v>0</v>
      </c>
      <c r="H971">
        <v>0.51166658424137823</v>
      </c>
      <c r="I971">
        <v>0</v>
      </c>
      <c r="J971">
        <v>0.62325791284625853</v>
      </c>
      <c r="K971">
        <v>0.47767834736228121</v>
      </c>
      <c r="L971">
        <v>0</v>
      </c>
      <c r="M971">
        <v>0</v>
      </c>
    </row>
    <row r="972" spans="1:13">
      <c r="A972" t="s">
        <v>4577</v>
      </c>
      <c r="B972" t="s">
        <v>4577</v>
      </c>
      <c r="C972" t="s">
        <v>1443</v>
      </c>
      <c r="D972" t="s">
        <v>3578</v>
      </c>
      <c r="E972">
        <v>1.8646751576932539</v>
      </c>
      <c r="F972">
        <v>1.12015910908113</v>
      </c>
      <c r="G972">
        <v>0.75950068585180963</v>
      </c>
      <c r="H972">
        <v>3.9595514338536759</v>
      </c>
      <c r="I972">
        <v>3.7572545157187975</v>
      </c>
      <c r="J972">
        <v>1.6503840842160302</v>
      </c>
      <c r="K972">
        <v>2.3880252011014327</v>
      </c>
      <c r="L972">
        <v>2.5975475792388876</v>
      </c>
      <c r="M972">
        <v>2.0908557127283105</v>
      </c>
    </row>
    <row r="973" spans="1:13">
      <c r="A973" t="s">
        <v>5996</v>
      </c>
      <c r="B973" t="s">
        <v>5997</v>
      </c>
      <c r="C973" t="s">
        <v>5998</v>
      </c>
      <c r="D973" t="s">
        <v>5999</v>
      </c>
      <c r="E973">
        <v>3.5303112606789018</v>
      </c>
      <c r="F973">
        <v>2.9852203067482326</v>
      </c>
      <c r="G973">
        <v>0.62746070796814701</v>
      </c>
      <c r="H973">
        <v>6.3686677378626602</v>
      </c>
      <c r="I973">
        <v>3.0365725569385589</v>
      </c>
      <c r="J973">
        <v>1.4104790806241483</v>
      </c>
      <c r="K973">
        <v>5.9456192223574416</v>
      </c>
      <c r="L973">
        <v>1.320591543593546</v>
      </c>
      <c r="M973">
        <v>2.6803835577369797</v>
      </c>
    </row>
    <row r="974" spans="1:13">
      <c r="A974" t="s">
        <v>5700</v>
      </c>
      <c r="B974" t="s">
        <v>5701</v>
      </c>
      <c r="C974" t="s">
        <v>5702</v>
      </c>
      <c r="D974" t="s">
        <v>5695</v>
      </c>
      <c r="E974">
        <v>12.371698469339611</v>
      </c>
      <c r="F974">
        <v>13.742105792049212</v>
      </c>
      <c r="G974">
        <v>3.8747373446958608</v>
      </c>
      <c r="H974">
        <v>27.627264160991835</v>
      </c>
      <c r="I974">
        <v>15.405392682033327</v>
      </c>
      <c r="J974">
        <v>5.0148973019968492</v>
      </c>
      <c r="K974">
        <v>9.2042327543760418</v>
      </c>
      <c r="L974">
        <v>3.7068205676702917</v>
      </c>
      <c r="M974">
        <v>0.78023291000438832</v>
      </c>
    </row>
    <row r="975" spans="1:13">
      <c r="A975" t="s">
        <v>3457</v>
      </c>
      <c r="B975" t="s">
        <v>3457</v>
      </c>
      <c r="C975" t="s">
        <v>3458</v>
      </c>
      <c r="D975" t="s">
        <v>2660</v>
      </c>
      <c r="E975">
        <v>0.21704821655311515</v>
      </c>
      <c r="F975">
        <v>0.40378864209039189</v>
      </c>
      <c r="G975">
        <v>0.84871962825778358</v>
      </c>
      <c r="H975">
        <v>1.9578239026228037</v>
      </c>
      <c r="I975">
        <v>1.8254874666214937</v>
      </c>
      <c r="J975">
        <v>0.9539252946204132</v>
      </c>
      <c r="K975">
        <v>1.6449952039567557</v>
      </c>
      <c r="L975">
        <v>1.3396997804666968</v>
      </c>
      <c r="M975">
        <v>2.6184573451101012</v>
      </c>
    </row>
    <row r="976" spans="1:13">
      <c r="A976" t="s">
        <v>6977</v>
      </c>
      <c r="B976" t="s">
        <v>6978</v>
      </c>
      <c r="C976" t="s">
        <v>6979</v>
      </c>
      <c r="D976" t="s">
        <v>6980</v>
      </c>
      <c r="E976">
        <v>0.5192602340417134</v>
      </c>
      <c r="F976">
        <v>0.24149808098988887</v>
      </c>
      <c r="G976">
        <v>0.2537858946069817</v>
      </c>
      <c r="H976">
        <v>0.70255757634008065</v>
      </c>
      <c r="I976">
        <v>0</v>
      </c>
      <c r="J976">
        <v>0.38034713612619314</v>
      </c>
      <c r="K976">
        <v>0.21863409712352427</v>
      </c>
      <c r="L976">
        <v>1.0683246972386418</v>
      </c>
      <c r="M976">
        <v>0.48185812626768698</v>
      </c>
    </row>
    <row r="977" spans="1:13">
      <c r="A977" t="s">
        <v>5800</v>
      </c>
      <c r="B977" t="s">
        <v>5801</v>
      </c>
      <c r="C977" t="s">
        <v>5802</v>
      </c>
      <c r="D977" t="s">
        <v>5803</v>
      </c>
      <c r="E977">
        <v>6.1161188700974067</v>
      </c>
      <c r="F977">
        <v>3.7926322410980746</v>
      </c>
      <c r="G977">
        <v>0.16609097837097467</v>
      </c>
      <c r="H977">
        <v>6.8959091047924046</v>
      </c>
      <c r="I977">
        <v>6.0725790098329249</v>
      </c>
      <c r="J977">
        <v>1.1199819204540236</v>
      </c>
      <c r="K977">
        <v>5.1502702210936091</v>
      </c>
      <c r="L977">
        <v>4.3691970620371263</v>
      </c>
      <c r="M977">
        <v>0.94592954547872399</v>
      </c>
    </row>
    <row r="978" spans="1:13">
      <c r="A978" t="s">
        <v>2495</v>
      </c>
      <c r="B978" t="s">
        <v>2496</v>
      </c>
      <c r="C978" t="s">
        <v>2497</v>
      </c>
      <c r="D978" t="s">
        <v>2498</v>
      </c>
      <c r="E978">
        <v>3.3451707622223195</v>
      </c>
      <c r="F978">
        <v>2.6328353434483587</v>
      </c>
      <c r="G978">
        <v>0</v>
      </c>
      <c r="H978">
        <v>4.6420576910476159</v>
      </c>
      <c r="I978">
        <v>2.434659824904907</v>
      </c>
      <c r="J978">
        <v>0.37696412439700505</v>
      </c>
      <c r="K978">
        <v>1.5167956621517098</v>
      </c>
      <c r="L978">
        <v>2.9117617221090066</v>
      </c>
      <c r="M978">
        <v>0</v>
      </c>
    </row>
    <row r="979" spans="1:13">
      <c r="A979" t="s">
        <v>6915</v>
      </c>
      <c r="B979" t="s">
        <v>6916</v>
      </c>
      <c r="C979" t="s">
        <v>6917</v>
      </c>
      <c r="D979" t="s">
        <v>6918</v>
      </c>
      <c r="E979">
        <v>6.2441624392395804E-2</v>
      </c>
      <c r="F979">
        <v>0.17425451756798005</v>
      </c>
      <c r="G979">
        <v>6.1030732187243482E-2</v>
      </c>
      <c r="H979">
        <v>0.33795554134671213</v>
      </c>
      <c r="I979">
        <v>0.13131118437032102</v>
      </c>
      <c r="J979">
        <v>0.18295792993037499</v>
      </c>
      <c r="K979">
        <v>0.21033823929402562</v>
      </c>
      <c r="L979">
        <v>0.1284702091945768</v>
      </c>
      <c r="M979">
        <v>0.11588120506256797</v>
      </c>
    </row>
    <row r="980" spans="1:13">
      <c r="A980" t="s">
        <v>4813</v>
      </c>
      <c r="B980" t="s">
        <v>4813</v>
      </c>
      <c r="C980" t="s">
        <v>4814</v>
      </c>
      <c r="D980" t="s">
        <v>4815</v>
      </c>
      <c r="E980">
        <v>2.7583858080368864</v>
      </c>
      <c r="F980">
        <v>2.1381089816202974</v>
      </c>
      <c r="G980">
        <v>2.1346840054226868</v>
      </c>
      <c r="H980">
        <v>5.3907936692350074</v>
      </c>
      <c r="I980">
        <v>1.812407570251082</v>
      </c>
      <c r="J980">
        <v>0.92604382362037863</v>
      </c>
      <c r="K980">
        <v>1.9356545918341563</v>
      </c>
      <c r="L980">
        <v>1.1823116671269771</v>
      </c>
      <c r="M980">
        <v>0.31996254709810673</v>
      </c>
    </row>
    <row r="981" spans="1:13">
      <c r="A981" t="s">
        <v>2779</v>
      </c>
      <c r="B981" t="s">
        <v>2779</v>
      </c>
      <c r="C981" t="s">
        <v>2780</v>
      </c>
      <c r="D981" t="s">
        <v>2781</v>
      </c>
      <c r="E981">
        <v>0.27722951065076357</v>
      </c>
      <c r="F981">
        <v>0.51572183940437588</v>
      </c>
      <c r="G981">
        <v>0.27101118157125653</v>
      </c>
      <c r="H981">
        <v>0</v>
      </c>
      <c r="I981">
        <v>0.87432228296418424</v>
      </c>
      <c r="J981">
        <v>0</v>
      </c>
      <c r="K981">
        <v>4.5521667421389127</v>
      </c>
      <c r="L981">
        <v>5.2758129300139398</v>
      </c>
      <c r="M981">
        <v>0</v>
      </c>
    </row>
    <row r="982" spans="1:13">
      <c r="A982" t="s">
        <v>3583</v>
      </c>
      <c r="B982" t="s">
        <v>3583</v>
      </c>
      <c r="C982" t="s">
        <v>3584</v>
      </c>
      <c r="D982" t="e">
        <v>#N/A</v>
      </c>
      <c r="E982">
        <v>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0.31959977839130305</v>
      </c>
    </row>
    <row r="983" spans="1:13">
      <c r="A983" t="s">
        <v>3866</v>
      </c>
      <c r="B983" t="s">
        <v>3866</v>
      </c>
      <c r="C983" t="s">
        <v>1149</v>
      </c>
      <c r="D983" t="e">
        <v>#N/A</v>
      </c>
      <c r="E983">
        <v>551.71399919908538</v>
      </c>
      <c r="F983">
        <v>314.67015893854875</v>
      </c>
      <c r="G983">
        <v>193.14165703388602</v>
      </c>
      <c r="H983">
        <v>941.42715358978614</v>
      </c>
      <c r="I983">
        <v>424.43022443247247</v>
      </c>
      <c r="J983">
        <v>260.34761513740926</v>
      </c>
      <c r="K983">
        <v>551.38411471876032</v>
      </c>
      <c r="L983">
        <v>697.08186484772739</v>
      </c>
      <c r="M983">
        <v>286.46465651006287</v>
      </c>
    </row>
    <row r="984" spans="1:13">
      <c r="A984" t="s">
        <v>4923</v>
      </c>
      <c r="B984" t="s">
        <v>4923</v>
      </c>
      <c r="C984" t="s">
        <v>4924</v>
      </c>
      <c r="D984" t="s">
        <v>4925</v>
      </c>
      <c r="E984">
        <v>0.2616332316170068</v>
      </c>
      <c r="F984">
        <v>0.24336038675146704</v>
      </c>
      <c r="G984">
        <v>0.51153450429170033</v>
      </c>
      <c r="H984">
        <v>0.70800375887488587</v>
      </c>
      <c r="I984">
        <v>0.82518401422419907</v>
      </c>
      <c r="J984">
        <v>0.19164796439591372</v>
      </c>
      <c r="K984">
        <v>0.22031091945076337</v>
      </c>
      <c r="L984">
        <v>0.80745471345409514</v>
      </c>
      <c r="M984">
        <v>0.24280283339353478</v>
      </c>
    </row>
    <row r="985" spans="1:13">
      <c r="A985" t="s">
        <v>5120</v>
      </c>
      <c r="B985" t="s">
        <v>5120</v>
      </c>
      <c r="C985" t="s">
        <v>5121</v>
      </c>
      <c r="D985" t="s">
        <v>5122</v>
      </c>
      <c r="E985">
        <v>7.013384986089723</v>
      </c>
      <c r="F985">
        <v>1.6308865911083332</v>
      </c>
      <c r="G985">
        <v>1.713972756349339</v>
      </c>
      <c r="H985">
        <v>6.3260595695197157</v>
      </c>
      <c r="I985">
        <v>0.92163409519906847</v>
      </c>
      <c r="J985">
        <v>0.64214451605347567</v>
      </c>
      <c r="K985">
        <v>2.2146905121005562</v>
      </c>
      <c r="L985">
        <v>0</v>
      </c>
      <c r="M985">
        <v>1.6270534146442546</v>
      </c>
    </row>
    <row r="986" spans="1:13">
      <c r="A986" t="s">
        <v>3947</v>
      </c>
      <c r="B986" t="s">
        <v>3947</v>
      </c>
      <c r="C986" t="s">
        <v>3948</v>
      </c>
      <c r="D986" t="s">
        <v>3949</v>
      </c>
      <c r="E986">
        <v>1.0474732323468807</v>
      </c>
      <c r="F986">
        <v>0.51963421145950028</v>
      </c>
      <c r="G986">
        <v>0.47784378398532962</v>
      </c>
      <c r="H986">
        <v>1.5746980169467406</v>
      </c>
      <c r="I986">
        <v>0.51389045919014986</v>
      </c>
      <c r="J986">
        <v>0.35805092547946793</v>
      </c>
      <c r="K986">
        <v>0.29403226597815196</v>
      </c>
      <c r="L986">
        <v>1.2930412701413732</v>
      </c>
      <c r="M986">
        <v>0.12960246217942925</v>
      </c>
    </row>
    <row r="987" spans="1:13">
      <c r="A987" t="s">
        <v>6834</v>
      </c>
      <c r="B987" t="s">
        <v>6835</v>
      </c>
      <c r="C987" t="s">
        <v>6836</v>
      </c>
      <c r="D987" t="s">
        <v>6837</v>
      </c>
      <c r="E987">
        <v>0.31289329023340001</v>
      </c>
      <c r="F987">
        <v>0</v>
      </c>
      <c r="G987">
        <v>0.22656153862442063</v>
      </c>
      <c r="H987">
        <v>0.72125224266856569</v>
      </c>
      <c r="I987">
        <v>0.3533062532789143</v>
      </c>
      <c r="J987">
        <v>0</v>
      </c>
      <c r="K987">
        <v>0</v>
      </c>
      <c r="L987">
        <v>0</v>
      </c>
      <c r="M987">
        <v>0</v>
      </c>
    </row>
    <row r="988" spans="1:13">
      <c r="A988" t="s">
        <v>4230</v>
      </c>
      <c r="B988" t="s">
        <v>4230</v>
      </c>
      <c r="C988" t="s">
        <v>4231</v>
      </c>
      <c r="D988" t="s">
        <v>2342</v>
      </c>
      <c r="E988">
        <v>0.21894124317496608</v>
      </c>
      <c r="F988">
        <v>0</v>
      </c>
      <c r="G988">
        <v>0.42802995420646589</v>
      </c>
      <c r="H988">
        <v>0</v>
      </c>
      <c r="I988">
        <v>0</v>
      </c>
      <c r="J988">
        <v>0.32072515305465499</v>
      </c>
      <c r="K988">
        <v>0</v>
      </c>
      <c r="L988">
        <v>0</v>
      </c>
      <c r="M988">
        <v>0.20316684907487037</v>
      </c>
    </row>
    <row r="989" spans="1:13">
      <c r="A989" t="s">
        <v>4078</v>
      </c>
      <c r="B989" t="s">
        <v>4078</v>
      </c>
      <c r="C989" t="s">
        <v>4079</v>
      </c>
      <c r="D989" t="e">
        <v>#N/A</v>
      </c>
      <c r="E989">
        <v>0.26180275638911288</v>
      </c>
      <c r="F989">
        <v>0.24353229189868969</v>
      </c>
      <c r="G989">
        <v>6.397163483968063E-2</v>
      </c>
      <c r="H989">
        <v>0.17711527152206435</v>
      </c>
      <c r="I989">
        <v>0.41285871214062592</v>
      </c>
      <c r="J989">
        <v>9.5894063121066048E-2</v>
      </c>
      <c r="K989">
        <v>2.3149027537316695</v>
      </c>
      <c r="L989">
        <v>0.67331388586340113</v>
      </c>
      <c r="M989">
        <v>0.36443051534972948</v>
      </c>
    </row>
    <row r="990" spans="1:13">
      <c r="A990" t="s">
        <v>5831</v>
      </c>
      <c r="B990" t="s">
        <v>5832</v>
      </c>
      <c r="C990" t="s">
        <v>5833</v>
      </c>
      <c r="D990" t="s">
        <v>5834</v>
      </c>
      <c r="E990">
        <v>1.6305273051256939</v>
      </c>
      <c r="F990">
        <v>0</v>
      </c>
      <c r="G990">
        <v>0</v>
      </c>
      <c r="H990">
        <v>2.0590254288722321</v>
      </c>
      <c r="I990">
        <v>0.34283007393027287</v>
      </c>
      <c r="J990">
        <v>0.71659605462060949</v>
      </c>
      <c r="K990">
        <v>0.27461642850485724</v>
      </c>
      <c r="L990">
        <v>0.6709285543068102</v>
      </c>
      <c r="M990">
        <v>0</v>
      </c>
    </row>
    <row r="991" spans="1:13">
      <c r="A991" t="s">
        <v>4214</v>
      </c>
      <c r="B991" t="s">
        <v>4214</v>
      </c>
      <c r="C991" t="s">
        <v>4215</v>
      </c>
      <c r="D991" t="s">
        <v>4216</v>
      </c>
      <c r="E991">
        <v>0.10730918074313088</v>
      </c>
      <c r="F991">
        <v>0.39929496704976253</v>
      </c>
      <c r="G991">
        <v>0.10492020320028181</v>
      </c>
      <c r="H991">
        <v>0.29040535797446271</v>
      </c>
      <c r="I991">
        <v>0</v>
      </c>
      <c r="J991">
        <v>0.31443642506723701</v>
      </c>
      <c r="K991">
        <v>0</v>
      </c>
      <c r="L991">
        <v>0.11041312598709066</v>
      </c>
      <c r="M991">
        <v>0</v>
      </c>
    </row>
    <row r="992" spans="1:13">
      <c r="A992" t="s">
        <v>5134</v>
      </c>
      <c r="B992" t="s">
        <v>5134</v>
      </c>
      <c r="C992" t="s">
        <v>5135</v>
      </c>
      <c r="D992" t="s">
        <v>2903</v>
      </c>
      <c r="E992">
        <v>0.20970214309518626</v>
      </c>
      <c r="F992">
        <v>0.19505504038191521</v>
      </c>
      <c r="G992">
        <v>0</v>
      </c>
      <c r="H992">
        <v>0.23642940960485273</v>
      </c>
      <c r="I992">
        <v>0.38578367509238359</v>
      </c>
      <c r="J992">
        <v>0.15359402314762713</v>
      </c>
      <c r="K992">
        <v>8.8283224632359589E-2</v>
      </c>
      <c r="L992">
        <v>0.21571058590528139</v>
      </c>
      <c r="M992">
        <v>0</v>
      </c>
    </row>
    <row r="993" spans="1:13">
      <c r="A993" t="s">
        <v>4285</v>
      </c>
      <c r="B993" t="s">
        <v>4285</v>
      </c>
      <c r="C993" t="s">
        <v>4286</v>
      </c>
      <c r="D993" t="s">
        <v>4287</v>
      </c>
      <c r="E993">
        <v>12.700264573390546</v>
      </c>
      <c r="F993">
        <v>8.0544783925296457</v>
      </c>
      <c r="G993">
        <v>3.9502479303903812</v>
      </c>
      <c r="H993">
        <v>20.411821061321181</v>
      </c>
      <c r="I993">
        <v>10.074395952863465</v>
      </c>
      <c r="J993">
        <v>4.143918918965019</v>
      </c>
      <c r="K993">
        <v>10.889105464423093</v>
      </c>
      <c r="L993">
        <v>11.758271538718963</v>
      </c>
      <c r="M993">
        <v>5.4641722617377875</v>
      </c>
    </row>
    <row r="994" spans="1:13">
      <c r="A994" t="s">
        <v>4440</v>
      </c>
      <c r="B994" t="s">
        <v>4440</v>
      </c>
      <c r="C994" t="s">
        <v>1393</v>
      </c>
      <c r="D994" t="s">
        <v>4441</v>
      </c>
      <c r="E994">
        <v>0.56097366051466191</v>
      </c>
      <c r="F994">
        <v>2.8698634551174202</v>
      </c>
      <c r="G994">
        <v>5.4837632532668872</v>
      </c>
      <c r="H994">
        <v>5.3129700434027365</v>
      </c>
      <c r="I994">
        <v>4.4230777541426605</v>
      </c>
      <c r="J994">
        <v>8.8343787879688893</v>
      </c>
      <c r="K994">
        <v>342.95188104430457</v>
      </c>
      <c r="L994">
        <v>93.48580936686605</v>
      </c>
      <c r="M994">
        <v>37.741103991377322</v>
      </c>
    </row>
    <row r="995" spans="1:13">
      <c r="A995" t="s">
        <v>5325</v>
      </c>
      <c r="B995" t="s">
        <v>5325</v>
      </c>
      <c r="C995" t="s">
        <v>5326</v>
      </c>
      <c r="D995" t="s">
        <v>5324</v>
      </c>
      <c r="E995">
        <v>9.7344579594978988</v>
      </c>
      <c r="F995">
        <v>5.3357289650324482</v>
      </c>
      <c r="G995">
        <v>1.8691865989966594</v>
      </c>
      <c r="H995">
        <v>13.013899157829432</v>
      </c>
      <c r="I995">
        <v>6.7615507359626141</v>
      </c>
      <c r="J995">
        <v>1.4005916014578121</v>
      </c>
      <c r="K995">
        <v>9.8073719808318902</v>
      </c>
      <c r="L995">
        <v>7.3315501759146757</v>
      </c>
      <c r="M995">
        <v>3.3874833145900798</v>
      </c>
    </row>
    <row r="996" spans="1:13">
      <c r="A996" t="s">
        <v>2235</v>
      </c>
      <c r="B996" t="s">
        <v>2236</v>
      </c>
      <c r="C996" t="s">
        <v>2237</v>
      </c>
      <c r="D996" t="s">
        <v>2238</v>
      </c>
      <c r="E996">
        <v>3.0644044110445017</v>
      </c>
      <c r="F996">
        <v>2.1832667246886031</v>
      </c>
      <c r="G996">
        <v>0.25493424707126672</v>
      </c>
      <c r="H996">
        <v>4.2931560897273453</v>
      </c>
      <c r="I996">
        <v>1.3708787886254366</v>
      </c>
      <c r="J996">
        <v>1.3849729931687762</v>
      </c>
      <c r="K996">
        <v>1.0980757851670941</v>
      </c>
      <c r="L996">
        <v>0.80485505071441388</v>
      </c>
      <c r="M996">
        <v>0.18151839509427622</v>
      </c>
    </row>
    <row r="997" spans="1:13">
      <c r="A997" t="s">
        <v>5327</v>
      </c>
      <c r="B997" t="s">
        <v>5327</v>
      </c>
      <c r="C997" t="s">
        <v>5328</v>
      </c>
      <c r="D997" t="s">
        <v>5329</v>
      </c>
      <c r="E997">
        <v>3.9170501265021618</v>
      </c>
      <c r="F997">
        <v>0.72869400891500347</v>
      </c>
      <c r="G997">
        <v>0</v>
      </c>
      <c r="H997">
        <v>2.8265372561125934</v>
      </c>
      <c r="I997">
        <v>1.6471758285786846</v>
      </c>
      <c r="J997">
        <v>0</v>
      </c>
      <c r="K997">
        <v>1.9790851402879868</v>
      </c>
      <c r="L997">
        <v>3.2235716206832756</v>
      </c>
      <c r="M997">
        <v>0.36349065535909714</v>
      </c>
    </row>
    <row r="998" spans="1:13">
      <c r="A998" t="s">
        <v>6973</v>
      </c>
      <c r="B998" t="s">
        <v>6974</v>
      </c>
      <c r="C998" t="s">
        <v>6975</v>
      </c>
      <c r="D998" t="s">
        <v>6976</v>
      </c>
      <c r="E998">
        <v>0.75283082368071064</v>
      </c>
      <c r="F998">
        <v>0</v>
      </c>
      <c r="G998">
        <v>0</v>
      </c>
      <c r="H998">
        <v>0.45270128960110367</v>
      </c>
      <c r="I998">
        <v>0.26381178164254709</v>
      </c>
      <c r="J998">
        <v>0</v>
      </c>
      <c r="K998">
        <v>0.21130903116769037</v>
      </c>
      <c r="L998">
        <v>0</v>
      </c>
      <c r="M998">
        <v>0.23285780460085173</v>
      </c>
    </row>
    <row r="999" spans="1:13">
      <c r="A999" t="s">
        <v>6851</v>
      </c>
      <c r="B999" t="s">
        <v>6852</v>
      </c>
      <c r="C999" t="s">
        <v>6853</v>
      </c>
      <c r="D999" t="s">
        <v>6854</v>
      </c>
      <c r="E999">
        <v>0.19712905583065407</v>
      </c>
      <c r="F999">
        <v>6.111227983763589E-2</v>
      </c>
      <c r="G999">
        <v>0</v>
      </c>
      <c r="H999">
        <v>0.17780900413121978</v>
      </c>
      <c r="I999">
        <v>6.9075154278137624E-2</v>
      </c>
      <c r="J999">
        <v>0.19251229578092699</v>
      </c>
      <c r="K999">
        <v>0.11067027359777966</v>
      </c>
      <c r="L999">
        <v>6.7599873053320825E-2</v>
      </c>
      <c r="M999">
        <v>0.18293087744454137</v>
      </c>
    </row>
    <row r="1000" spans="1:13">
      <c r="A1000" t="s">
        <v>3348</v>
      </c>
      <c r="B1000" t="s">
        <v>3348</v>
      </c>
      <c r="C1000" t="s">
        <v>3349</v>
      </c>
      <c r="D1000" t="s">
        <v>3350</v>
      </c>
      <c r="E1000">
        <v>0.11476827071579715</v>
      </c>
      <c r="F1000">
        <v>0.10675309642523738</v>
      </c>
      <c r="G1000">
        <v>0.11220243833965</v>
      </c>
      <c r="H1000">
        <v>0.20705250180946361</v>
      </c>
      <c r="I1000">
        <v>0.30163994986010723</v>
      </c>
      <c r="J1000">
        <v>8.4073747423317108E-2</v>
      </c>
      <c r="K1000">
        <v>9.6637918332989403E-2</v>
      </c>
      <c r="L1000">
        <v>0.17709948724239366</v>
      </c>
      <c r="M1000">
        <v>0.21299657318589915</v>
      </c>
    </row>
    <row r="1001" spans="1:13">
      <c r="A1001" t="s">
        <v>3044</v>
      </c>
      <c r="B1001" t="s">
        <v>3044</v>
      </c>
      <c r="C1001" t="s">
        <v>3045</v>
      </c>
      <c r="D1001" t="s">
        <v>3046</v>
      </c>
      <c r="E1001">
        <v>0</v>
      </c>
      <c r="F1001">
        <v>0.72588593833512238</v>
      </c>
      <c r="G1001">
        <v>0.38143324505973542</v>
      </c>
      <c r="H1001">
        <v>0.7039112541121233</v>
      </c>
      <c r="I1001">
        <v>0.41020708259363486</v>
      </c>
      <c r="J1001">
        <v>0</v>
      </c>
      <c r="K1001">
        <v>2.6286114765578787</v>
      </c>
      <c r="L1001">
        <v>0.40139367360499689</v>
      </c>
      <c r="M1001">
        <v>0</v>
      </c>
    </row>
    <row r="1002" spans="1:13">
      <c r="A1002" t="s">
        <v>5052</v>
      </c>
      <c r="B1002" t="s">
        <v>5052</v>
      </c>
      <c r="C1002" t="s">
        <v>5053</v>
      </c>
      <c r="D1002" t="s">
        <v>2598</v>
      </c>
      <c r="E1002">
        <v>0</v>
      </c>
      <c r="F1002">
        <v>0.18522779613235632</v>
      </c>
      <c r="G1002">
        <v>9.7329873497324956E-2</v>
      </c>
      <c r="H1002">
        <v>0.17962338172439549</v>
      </c>
      <c r="I1002">
        <v>0.10466833536764719</v>
      </c>
      <c r="J1002">
        <v>0</v>
      </c>
      <c r="K1002">
        <v>0</v>
      </c>
      <c r="L1002">
        <v>0</v>
      </c>
      <c r="M1002">
        <v>9.2387876175505049E-2</v>
      </c>
    </row>
    <row r="1003" spans="1:13">
      <c r="A1003" t="s">
        <v>2061</v>
      </c>
      <c r="B1003" t="s">
        <v>2062</v>
      </c>
      <c r="C1003" t="s">
        <v>2063</v>
      </c>
      <c r="D1003" t="s">
        <v>2064</v>
      </c>
      <c r="E1003">
        <v>0.18495152636770268</v>
      </c>
      <c r="F1003">
        <v>0</v>
      </c>
      <c r="G1003">
        <v>0</v>
      </c>
      <c r="H1003">
        <v>0.25022401571767389</v>
      </c>
      <c r="I1003">
        <v>0</v>
      </c>
      <c r="J1003">
        <v>0</v>
      </c>
      <c r="K1003">
        <v>0</v>
      </c>
      <c r="L1003">
        <v>0.28538108570077603</v>
      </c>
      <c r="M1003">
        <v>0</v>
      </c>
    </row>
    <row r="1004" spans="1:13">
      <c r="A1004" t="s">
        <v>5567</v>
      </c>
      <c r="B1004" t="s">
        <v>5568</v>
      </c>
      <c r="C1004" t="s">
        <v>5569</v>
      </c>
      <c r="D1004" t="s">
        <v>5570</v>
      </c>
      <c r="E1004">
        <v>0</v>
      </c>
      <c r="F1004">
        <v>0.23026694470467871</v>
      </c>
      <c r="G1004">
        <v>0</v>
      </c>
      <c r="H1004">
        <v>0.11166426805059347</v>
      </c>
      <c r="I1004">
        <v>0</v>
      </c>
      <c r="J1004">
        <v>0</v>
      </c>
      <c r="K1004">
        <v>0</v>
      </c>
      <c r="L1004">
        <v>0</v>
      </c>
      <c r="M1004">
        <v>0</v>
      </c>
    </row>
    <row r="1005" spans="1:13">
      <c r="A1005" t="s">
        <v>2647</v>
      </c>
      <c r="B1005" t="s">
        <v>2647</v>
      </c>
      <c r="C1005" t="s">
        <v>2648</v>
      </c>
      <c r="D1005" t="s">
        <v>2649</v>
      </c>
      <c r="E1005">
        <v>0</v>
      </c>
      <c r="F1005">
        <v>0.33848589637588372</v>
      </c>
      <c r="G1005">
        <v>0</v>
      </c>
      <c r="H1005">
        <v>0.1641211261121148</v>
      </c>
      <c r="I1005">
        <v>0</v>
      </c>
      <c r="J1005">
        <v>0</v>
      </c>
      <c r="K1005">
        <v>0</v>
      </c>
      <c r="L1005">
        <v>0</v>
      </c>
      <c r="M1005">
        <v>0</v>
      </c>
    </row>
    <row r="1006" spans="1:13">
      <c r="A1006" t="s">
        <v>5953</v>
      </c>
      <c r="B1006" t="s">
        <v>5954</v>
      </c>
      <c r="C1006" t="s">
        <v>5955</v>
      </c>
      <c r="D1006" t="s">
        <v>5956</v>
      </c>
      <c r="E1006">
        <v>60.961609031768205</v>
      </c>
      <c r="F1006">
        <v>45.501376687235606</v>
      </c>
      <c r="G1006">
        <v>11.337136981225832</v>
      </c>
      <c r="H1006">
        <v>88.113719058041482</v>
      </c>
      <c r="I1006">
        <v>42.0480330557371</v>
      </c>
      <c r="J1006">
        <v>17.534505667981392</v>
      </c>
      <c r="K1006">
        <v>76.250721163979492</v>
      </c>
      <c r="L1006">
        <v>54.451615616694241</v>
      </c>
      <c r="M1006">
        <v>19.730710530805442</v>
      </c>
    </row>
    <row r="1007" spans="1:13">
      <c r="A1007" t="s">
        <v>4404</v>
      </c>
      <c r="B1007" t="s">
        <v>4404</v>
      </c>
      <c r="C1007" t="s">
        <v>4405</v>
      </c>
      <c r="D1007" t="s">
        <v>4406</v>
      </c>
      <c r="E1007">
        <v>0.50320359636223821</v>
      </c>
      <c r="F1007">
        <v>0.57207106883568459</v>
      </c>
      <c r="G1007">
        <v>0.16396232502254399</v>
      </c>
      <c r="H1007">
        <v>0.80691317657445083</v>
      </c>
      <c r="I1007">
        <v>0.88168474287991216</v>
      </c>
      <c r="J1007">
        <v>0.24572399316788351</v>
      </c>
      <c r="K1007">
        <v>0.37665636528755092</v>
      </c>
      <c r="L1007">
        <v>0.7477093061913116</v>
      </c>
      <c r="M1007">
        <v>0.36318958907006366</v>
      </c>
    </row>
    <row r="1008" spans="1:13">
      <c r="A1008" t="s">
        <v>4492</v>
      </c>
      <c r="B1008" t="s">
        <v>4492</v>
      </c>
      <c r="C1008" t="s">
        <v>4493</v>
      </c>
      <c r="D1008" t="s">
        <v>4494</v>
      </c>
      <c r="E1008">
        <v>0.43271686311413421</v>
      </c>
      <c r="F1008">
        <v>0.40249444845935495</v>
      </c>
      <c r="G1008">
        <v>0</v>
      </c>
      <c r="H1008">
        <v>0.39030976433691122</v>
      </c>
      <c r="I1008">
        <v>0</v>
      </c>
      <c r="J1008">
        <v>0</v>
      </c>
      <c r="K1008">
        <v>0.72876568145795206</v>
      </c>
      <c r="L1008">
        <v>0.44513528899358107</v>
      </c>
      <c r="M1008">
        <v>0.80309687711281164</v>
      </c>
    </row>
    <row r="1009" spans="1:13">
      <c r="A1009" t="s">
        <v>5041</v>
      </c>
      <c r="B1009" t="s">
        <v>5041</v>
      </c>
      <c r="C1009" t="s">
        <v>5042</v>
      </c>
      <c r="D1009" t="s">
        <v>5043</v>
      </c>
      <c r="E1009">
        <v>0.52464117069056315</v>
      </c>
      <c r="F1009">
        <v>0</v>
      </c>
      <c r="G1009">
        <v>0</v>
      </c>
      <c r="H1009">
        <v>0.23661618376885607</v>
      </c>
      <c r="I1009">
        <v>0</v>
      </c>
      <c r="J1009">
        <v>0</v>
      </c>
      <c r="K1009">
        <v>1.7671623774395593</v>
      </c>
      <c r="L1009">
        <v>0.53969770941358419</v>
      </c>
      <c r="M1009">
        <v>0.73027721433000514</v>
      </c>
    </row>
    <row r="1010" spans="1:13">
      <c r="A1010" t="s">
        <v>5105</v>
      </c>
      <c r="B1010" t="s">
        <v>5105</v>
      </c>
      <c r="C1010" t="s">
        <v>5106</v>
      </c>
      <c r="D1010" t="s">
        <v>5107</v>
      </c>
      <c r="E1010">
        <v>0.71306863298552836</v>
      </c>
      <c r="F1010">
        <v>0</v>
      </c>
      <c r="G1010">
        <v>0</v>
      </c>
      <c r="H1010">
        <v>0.32159325741425437</v>
      </c>
      <c r="I1010">
        <v>0</v>
      </c>
      <c r="J1010">
        <v>0</v>
      </c>
      <c r="K1010">
        <v>53.741336866273343</v>
      </c>
      <c r="L1010">
        <v>21.639217675918697</v>
      </c>
      <c r="M1010">
        <v>5.2936526620392153</v>
      </c>
    </row>
    <row r="1011" spans="1:13">
      <c r="A1011" t="s">
        <v>5083</v>
      </c>
      <c r="B1011" t="s">
        <v>5083</v>
      </c>
      <c r="C1011" t="s">
        <v>5084</v>
      </c>
      <c r="D1011" t="s">
        <v>5085</v>
      </c>
      <c r="E1011">
        <v>0.67167990578483305</v>
      </c>
      <c r="F1011">
        <v>0</v>
      </c>
      <c r="G1011">
        <v>0</v>
      </c>
      <c r="H1011">
        <v>0.30292698075869784</v>
      </c>
      <c r="I1011">
        <v>0</v>
      </c>
      <c r="J1011">
        <v>0</v>
      </c>
      <c r="K1011">
        <v>0.56560918631167467</v>
      </c>
      <c r="L1011">
        <v>0</v>
      </c>
      <c r="M1011">
        <v>0</v>
      </c>
    </row>
    <row r="1012" spans="1:13">
      <c r="A1012" t="s">
        <v>5843</v>
      </c>
      <c r="B1012" t="s">
        <v>5844</v>
      </c>
      <c r="C1012" t="s">
        <v>5845</v>
      </c>
      <c r="D1012" t="s">
        <v>5846</v>
      </c>
      <c r="E1012">
        <v>0.48974967815973308</v>
      </c>
      <c r="F1012">
        <v>0</v>
      </c>
      <c r="G1012">
        <v>0</v>
      </c>
      <c r="H1012">
        <v>0.22087378994571391</v>
      </c>
      <c r="I1012">
        <v>0</v>
      </c>
      <c r="J1012">
        <v>0</v>
      </c>
      <c r="K1012">
        <v>0</v>
      </c>
      <c r="L1012">
        <v>0.2519161035000555</v>
      </c>
      <c r="M1012">
        <v>0</v>
      </c>
    </row>
    <row r="1013" spans="1:13">
      <c r="A1013" t="s">
        <v>6241</v>
      </c>
      <c r="B1013" t="s">
        <v>6242</v>
      </c>
      <c r="C1013" t="s">
        <v>6243</v>
      </c>
      <c r="D1013" t="s">
        <v>6244</v>
      </c>
      <c r="E1013">
        <v>1.3845020667041965</v>
      </c>
      <c r="F1013">
        <v>1.1137762079328672</v>
      </c>
      <c r="G1013">
        <v>0.14631690910792103</v>
      </c>
      <c r="H1013">
        <v>1.6875921101530236</v>
      </c>
      <c r="I1013">
        <v>1.0227890565046331</v>
      </c>
      <c r="J1013">
        <v>0.13703156498615673</v>
      </c>
      <c r="K1013">
        <v>0.88227508239115748</v>
      </c>
      <c r="L1013">
        <v>1.270264120194158</v>
      </c>
      <c r="M1013">
        <v>0.65975031884170243</v>
      </c>
    </row>
    <row r="1014" spans="1:13">
      <c r="A1014" t="s">
        <v>4565</v>
      </c>
      <c r="B1014" t="s">
        <v>4565</v>
      </c>
      <c r="C1014" t="s">
        <v>4566</v>
      </c>
      <c r="D1014" t="e">
        <v>#N/A</v>
      </c>
      <c r="E1014">
        <v>408.30054495674324</v>
      </c>
      <c r="F1014">
        <v>270.55111262832543</v>
      </c>
      <c r="G1014">
        <v>89.983569757355326</v>
      </c>
      <c r="H1014">
        <v>583.03085669926088</v>
      </c>
      <c r="I1014">
        <v>285.62278450151609</v>
      </c>
      <c r="J1014">
        <v>128.61862785087695</v>
      </c>
      <c r="K1014">
        <v>375.06287176332592</v>
      </c>
      <c r="L1014">
        <v>408.18170373716248</v>
      </c>
      <c r="M1014">
        <v>168.31682694997073</v>
      </c>
    </row>
    <row r="1015" spans="1:13">
      <c r="A1015" t="s">
        <v>5257</v>
      </c>
      <c r="B1015" t="s">
        <v>5257</v>
      </c>
      <c r="C1015" t="s">
        <v>5258</v>
      </c>
      <c r="D1015" t="s">
        <v>5259</v>
      </c>
      <c r="E1015">
        <v>0.36607283263774415</v>
      </c>
      <c r="F1015">
        <v>0.27241235663208724</v>
      </c>
      <c r="G1015">
        <v>0.14315193768196485</v>
      </c>
      <c r="H1015">
        <v>0.528315168953432</v>
      </c>
      <c r="I1015">
        <v>0.30787776635350328</v>
      </c>
      <c r="J1015">
        <v>5.3635266486228413E-2</v>
      </c>
      <c r="K1015">
        <v>0</v>
      </c>
      <c r="L1015">
        <v>0</v>
      </c>
      <c r="M1015">
        <v>0</v>
      </c>
    </row>
    <row r="1016" spans="1:13">
      <c r="A1016" t="s">
        <v>3012</v>
      </c>
      <c r="B1016" t="s">
        <v>3012</v>
      </c>
      <c r="C1016" t="s">
        <v>3013</v>
      </c>
      <c r="D1016" t="s">
        <v>3014</v>
      </c>
      <c r="E1016">
        <v>3.0750118020682065</v>
      </c>
      <c r="F1016">
        <v>1.6344243073554292</v>
      </c>
      <c r="G1016">
        <v>0.21471390222460235</v>
      </c>
      <c r="H1016">
        <v>3.4670683039279799</v>
      </c>
      <c r="I1016">
        <v>1.5009041135751693</v>
      </c>
      <c r="J1016">
        <v>0.8044218178656537</v>
      </c>
      <c r="K1016">
        <v>1.2947051900009188</v>
      </c>
      <c r="L1016">
        <v>2.7113663685601677</v>
      </c>
      <c r="M1016">
        <v>0.20382985099438258</v>
      </c>
    </row>
    <row r="1017" spans="1:13">
      <c r="A1017" t="s">
        <v>2302</v>
      </c>
      <c r="B1017" t="s">
        <v>2303</v>
      </c>
      <c r="C1017" t="s">
        <v>2304</v>
      </c>
      <c r="D1017" t="s">
        <v>2305</v>
      </c>
      <c r="E1017">
        <v>0.75265595040204458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0.27729346064132665</v>
      </c>
      <c r="L1017">
        <v>0</v>
      </c>
      <c r="M1017">
        <v>0</v>
      </c>
    </row>
    <row r="1018" spans="1:13">
      <c r="A1018" t="s">
        <v>5507</v>
      </c>
      <c r="B1018" t="s">
        <v>5508</v>
      </c>
      <c r="C1018" t="s">
        <v>5509</v>
      </c>
      <c r="D1018" t="s">
        <v>5510</v>
      </c>
      <c r="E1018">
        <v>2.3901570893164896</v>
      </c>
      <c r="F1018">
        <v>2.6274422950584904</v>
      </c>
      <c r="G1018">
        <v>0.4248151358809808</v>
      </c>
      <c r="H1018">
        <v>3.5278642281819006</v>
      </c>
      <c r="I1018">
        <v>0.91372307210591741</v>
      </c>
      <c r="J1018">
        <v>1.1141069572447344</v>
      </c>
      <c r="K1018">
        <v>3.1105470845924388</v>
      </c>
      <c r="L1018">
        <v>2.0117058402095047</v>
      </c>
      <c r="M1018">
        <v>1.0081795567126237</v>
      </c>
    </row>
    <row r="1019" spans="1:13">
      <c r="A1019" t="s">
        <v>4312</v>
      </c>
      <c r="B1019" t="s">
        <v>4312</v>
      </c>
      <c r="C1019" t="s">
        <v>4313</v>
      </c>
      <c r="D1019" t="s">
        <v>4314</v>
      </c>
      <c r="E1019">
        <v>2.0332479069332869</v>
      </c>
      <c r="F1019">
        <v>2.2694867626533832</v>
      </c>
      <c r="G1019">
        <v>1.7888300023140322</v>
      </c>
      <c r="H1019">
        <v>3.3011741573590041</v>
      </c>
      <c r="I1019">
        <v>3.4200397730926437</v>
      </c>
      <c r="J1019">
        <v>0.59572443100595329</v>
      </c>
      <c r="K1019">
        <v>2.5682405040040308</v>
      </c>
      <c r="L1019">
        <v>0.83663982284519756</v>
      </c>
      <c r="M1019">
        <v>0.56603816263216367</v>
      </c>
    </row>
    <row r="1020" spans="1:13">
      <c r="A1020" t="s">
        <v>5003</v>
      </c>
      <c r="B1020" t="s">
        <v>5003</v>
      </c>
      <c r="C1020" t="s">
        <v>5004</v>
      </c>
      <c r="D1020" t="s">
        <v>5005</v>
      </c>
      <c r="E1020">
        <v>3.2059866720768837</v>
      </c>
      <c r="F1020">
        <v>4.3074339811226272</v>
      </c>
      <c r="G1020">
        <v>3.8304351586080183</v>
      </c>
      <c r="H1020">
        <v>11.567174886473174</v>
      </c>
      <c r="I1020">
        <v>7.8642867099575398</v>
      </c>
      <c r="J1020">
        <v>4.174786514738428</v>
      </c>
      <c r="K1020">
        <v>6.1493209754298306</v>
      </c>
      <c r="L1020">
        <v>5.1302135859413438</v>
      </c>
      <c r="M1020">
        <v>7.7682141316095734</v>
      </c>
    </row>
    <row r="1021" spans="1:13">
      <c r="A1021" t="s">
        <v>4967</v>
      </c>
      <c r="B1021" t="s">
        <v>4967</v>
      </c>
      <c r="C1021" t="s">
        <v>4968</v>
      </c>
      <c r="D1021" t="s">
        <v>4969</v>
      </c>
      <c r="E1021">
        <v>0</v>
      </c>
      <c r="F1021">
        <v>0.98880525724453761</v>
      </c>
      <c r="G1021">
        <v>0</v>
      </c>
      <c r="H1021">
        <v>0</v>
      </c>
      <c r="I1021">
        <v>0</v>
      </c>
      <c r="J1021">
        <v>0.38933171370346747</v>
      </c>
      <c r="K1021">
        <v>0.89517674165172267</v>
      </c>
      <c r="L1021">
        <v>0</v>
      </c>
      <c r="M1021">
        <v>1.479721808387874</v>
      </c>
    </row>
    <row r="1022" spans="1:13">
      <c r="A1022" t="s">
        <v>4297</v>
      </c>
      <c r="B1022" t="s">
        <v>4297</v>
      </c>
      <c r="C1022" t="s">
        <v>4298</v>
      </c>
      <c r="D1022" t="s">
        <v>4299</v>
      </c>
      <c r="E1022">
        <v>6.8437063165701399</v>
      </c>
      <c r="F1022">
        <v>4.3402627042226429</v>
      </c>
      <c r="G1022">
        <v>0.60818388092384812</v>
      </c>
      <c r="H1022">
        <v>6.17300974346273</v>
      </c>
      <c r="I1022">
        <v>1.3081258129242952</v>
      </c>
      <c r="J1022">
        <v>0.68357319480996204</v>
      </c>
      <c r="K1022">
        <v>7.0727213168229168</v>
      </c>
      <c r="L1022">
        <v>3.8400611232939599</v>
      </c>
      <c r="M1022">
        <v>1.4433538354785285</v>
      </c>
    </row>
    <row r="1023" spans="1:13">
      <c r="A1023" t="s">
        <v>5683</v>
      </c>
      <c r="B1023" t="s">
        <v>5684</v>
      </c>
      <c r="C1023" t="s">
        <v>5685</v>
      </c>
      <c r="D1023" t="s">
        <v>5686</v>
      </c>
      <c r="E1023">
        <v>8.4534613416848146</v>
      </c>
      <c r="F1023">
        <v>5.6164592158007931</v>
      </c>
      <c r="G1023">
        <v>6.6290648167376549</v>
      </c>
      <c r="H1023">
        <v>18.853035904308868</v>
      </c>
      <c r="I1023">
        <v>8.98466412153123</v>
      </c>
      <c r="J1023">
        <v>4.8991502758036294</v>
      </c>
      <c r="K1023">
        <v>9.1523609322954194</v>
      </c>
      <c r="L1023">
        <v>17.201007736004275</v>
      </c>
      <c r="M1023">
        <v>8.6203976847199257</v>
      </c>
    </row>
    <row r="1024" spans="1:13">
      <c r="A1024" t="s">
        <v>2889</v>
      </c>
      <c r="B1024" t="s">
        <v>2889</v>
      </c>
      <c r="C1024" t="s">
        <v>2890</v>
      </c>
      <c r="D1024" t="s">
        <v>2891</v>
      </c>
      <c r="E1024">
        <v>0.86997776710924946</v>
      </c>
      <c r="F1024">
        <v>0.71930272471405854</v>
      </c>
      <c r="G1024">
        <v>0</v>
      </c>
      <c r="H1024">
        <v>0.95910008197991892</v>
      </c>
      <c r="I1024">
        <v>0.30486512025546147</v>
      </c>
      <c r="J1024">
        <v>0.21241527794393511</v>
      </c>
      <c r="K1024">
        <v>0.48839475705702057</v>
      </c>
      <c r="L1024">
        <v>0.19887151842848574</v>
      </c>
      <c r="M1024">
        <v>8.9707042327042671E-2</v>
      </c>
    </row>
    <row r="1025" spans="1:13">
      <c r="A1025" t="s">
        <v>3615</v>
      </c>
      <c r="B1025" t="s">
        <v>3615</v>
      </c>
      <c r="C1025" t="s">
        <v>3616</v>
      </c>
      <c r="D1025" t="s">
        <v>3617</v>
      </c>
      <c r="E1025">
        <v>21.031022946987928</v>
      </c>
      <c r="F1025">
        <v>10.405396225175453</v>
      </c>
      <c r="G1025">
        <v>4.249224127275065</v>
      </c>
      <c r="H1025">
        <v>26.235025694118086</v>
      </c>
      <c r="I1025">
        <v>16.464609090577962</v>
      </c>
      <c r="J1025">
        <v>5.8060566719209206</v>
      </c>
      <c r="K1025">
        <v>18.894078438160772</v>
      </c>
      <c r="L1025">
        <v>14.138103827366779</v>
      </c>
      <c r="M1025">
        <v>5.5760476437940669</v>
      </c>
    </row>
    <row r="1026" spans="1:13">
      <c r="A1026" t="s">
        <v>3448</v>
      </c>
      <c r="B1026" t="s">
        <v>3448</v>
      </c>
      <c r="C1026" t="s">
        <v>3449</v>
      </c>
      <c r="D1026" t="s">
        <v>2884</v>
      </c>
      <c r="E1026">
        <v>0.21521169818863292</v>
      </c>
      <c r="F1026">
        <v>0.8007115902916323</v>
      </c>
      <c r="G1026">
        <v>0.63112812000840357</v>
      </c>
      <c r="H1026">
        <v>0.38823585603824579</v>
      </c>
      <c r="I1026">
        <v>1.1312299479262848</v>
      </c>
      <c r="J1026">
        <v>0.47290770436230922</v>
      </c>
      <c r="K1026">
        <v>1.0873400831902107</v>
      </c>
      <c r="L1026">
        <v>0.66415509879253598</v>
      </c>
      <c r="M1026">
        <v>0.39941481190090428</v>
      </c>
    </row>
    <row r="1027" spans="1:13">
      <c r="A1027" t="s">
        <v>3145</v>
      </c>
      <c r="B1027" t="s">
        <v>3145</v>
      </c>
      <c r="C1027" t="s">
        <v>3146</v>
      </c>
      <c r="D1027" t="s">
        <v>3147</v>
      </c>
      <c r="E1027">
        <v>0</v>
      </c>
      <c r="F1027">
        <v>1.2642107460776628</v>
      </c>
      <c r="G1027">
        <v>0.88574430985823893</v>
      </c>
      <c r="H1027">
        <v>0.40864646463907217</v>
      </c>
      <c r="I1027">
        <v>1.1907017675667797</v>
      </c>
      <c r="J1027">
        <v>1.3273859802299595</v>
      </c>
      <c r="K1027">
        <v>30.901621317736268</v>
      </c>
      <c r="L1027">
        <v>8.6218822014861161</v>
      </c>
      <c r="M1027">
        <v>2.3122722200392896</v>
      </c>
    </row>
    <row r="1028" spans="1:13">
      <c r="A1028" t="s">
        <v>3031</v>
      </c>
      <c r="B1028" t="s">
        <v>3031</v>
      </c>
      <c r="C1028" t="s">
        <v>3032</v>
      </c>
      <c r="D1028" t="s">
        <v>3030</v>
      </c>
      <c r="E1028">
        <v>1.0163688412879266</v>
      </c>
      <c r="F1028">
        <v>1.4180732848744255</v>
      </c>
      <c r="G1028">
        <v>2.4838626541661668</v>
      </c>
      <c r="H1028">
        <v>2.2919067777341899</v>
      </c>
      <c r="I1028">
        <v>3.2054826977661142</v>
      </c>
      <c r="J1028">
        <v>0.55835150580004167</v>
      </c>
      <c r="K1028">
        <v>2.7815623632754036</v>
      </c>
      <c r="L1028">
        <v>1.5683060165694835</v>
      </c>
      <c r="M1028">
        <v>3.5368507431883653</v>
      </c>
    </row>
    <row r="1029" spans="1:13">
      <c r="A1029" t="s">
        <v>3067</v>
      </c>
      <c r="B1029" t="s">
        <v>3067</v>
      </c>
      <c r="C1029" t="s">
        <v>3068</v>
      </c>
      <c r="D1029" t="s">
        <v>3069</v>
      </c>
      <c r="E1029">
        <v>0.57368694476572579</v>
      </c>
      <c r="F1029">
        <v>1.0672374018324615</v>
      </c>
      <c r="G1029">
        <v>0</v>
      </c>
      <c r="H1029">
        <v>0.17249928146883792</v>
      </c>
      <c r="I1029">
        <v>0.8041453279384958</v>
      </c>
      <c r="J1029">
        <v>0.14006840498755468</v>
      </c>
      <c r="K1029">
        <v>0</v>
      </c>
      <c r="L1029">
        <v>0</v>
      </c>
      <c r="M1029">
        <v>0</v>
      </c>
    </row>
    <row r="1030" spans="1:13">
      <c r="A1030" t="s">
        <v>4253</v>
      </c>
      <c r="B1030" t="s">
        <v>4253</v>
      </c>
      <c r="C1030" t="s">
        <v>4254</v>
      </c>
      <c r="D1030" t="s">
        <v>3103</v>
      </c>
      <c r="E1030">
        <v>25.751660792136519</v>
      </c>
      <c r="F1030">
        <v>10.172541228423738</v>
      </c>
      <c r="G1030">
        <v>0.84262347876416099</v>
      </c>
      <c r="H1030">
        <v>25.02592700348622</v>
      </c>
      <c r="I1030">
        <v>18.406937929991052</v>
      </c>
      <c r="J1030">
        <v>6.3532845761923644</v>
      </c>
      <c r="K1030">
        <v>9.4361487787624263</v>
      </c>
      <c r="L1030">
        <v>14.797107036302586</v>
      </c>
      <c r="M1030">
        <v>3.59951481929932</v>
      </c>
    </row>
    <row r="1031" spans="1:13">
      <c r="A1031" t="s">
        <v>4954</v>
      </c>
      <c r="B1031" t="s">
        <v>4954</v>
      </c>
      <c r="C1031" t="s">
        <v>4955</v>
      </c>
      <c r="D1031" t="e">
        <v>#N/A</v>
      </c>
      <c r="E1031">
        <v>23.208340981397463</v>
      </c>
      <c r="F1031">
        <v>9.0527771459105804</v>
      </c>
      <c r="G1031">
        <v>5.4888314256430784</v>
      </c>
      <c r="H1031">
        <v>24.816775050677062</v>
      </c>
      <c r="I1031">
        <v>11.215486255661366</v>
      </c>
      <c r="J1031">
        <v>5.4837479983600605</v>
      </c>
      <c r="K1031">
        <v>34.831227780146072</v>
      </c>
      <c r="L1031">
        <v>57.183017403107115</v>
      </c>
      <c r="M1031">
        <v>20.668239994742649</v>
      </c>
    </row>
    <row r="1032" spans="1:13">
      <c r="A1032" t="s">
        <v>3156</v>
      </c>
      <c r="B1032" t="s">
        <v>3156</v>
      </c>
      <c r="C1032" t="s">
        <v>3157</v>
      </c>
      <c r="D1032" t="e">
        <v>#N/A</v>
      </c>
      <c r="E1032">
        <v>7.765927400101063</v>
      </c>
      <c r="F1032">
        <v>2.7782802573377023</v>
      </c>
      <c r="G1032">
        <v>2.9198208477903544</v>
      </c>
      <c r="H1032">
        <v>7.0048513608634435</v>
      </c>
      <c r="I1032">
        <v>0.62801615254998922</v>
      </c>
      <c r="J1032">
        <v>1.7502700104461029</v>
      </c>
      <c r="K1032">
        <v>3.5212925858892103</v>
      </c>
      <c r="L1032">
        <v>5.5307075021909613</v>
      </c>
      <c r="M1032">
        <v>0.55435005855382746</v>
      </c>
    </row>
    <row r="1033" spans="1:13">
      <c r="A1033" t="s">
        <v>5216</v>
      </c>
      <c r="B1033" t="s">
        <v>5216</v>
      </c>
      <c r="C1033" t="s">
        <v>5217</v>
      </c>
      <c r="D1033" t="s">
        <v>5218</v>
      </c>
      <c r="E1033">
        <v>0</v>
      </c>
      <c r="F1033">
        <v>0.25421906188436155</v>
      </c>
      <c r="G1033">
        <v>0.53431539443950093</v>
      </c>
      <c r="H1033">
        <v>0.73953429285033934</v>
      </c>
      <c r="I1033">
        <v>0.28730268645517248</v>
      </c>
      <c r="J1033">
        <v>0.40036540607977744</v>
      </c>
      <c r="K1033">
        <v>0.92054612503070543</v>
      </c>
      <c r="L1033">
        <v>2.2491046243231745</v>
      </c>
      <c r="M1033">
        <v>0</v>
      </c>
    </row>
    <row r="1034" spans="1:13">
      <c r="A1034" t="s">
        <v>5152</v>
      </c>
      <c r="B1034" t="s">
        <v>5152</v>
      </c>
      <c r="C1034" t="s">
        <v>5153</v>
      </c>
      <c r="D1034" t="s">
        <v>5154</v>
      </c>
      <c r="E1034">
        <v>0.17107874918369073</v>
      </c>
      <c r="F1034">
        <v>0.15912686461239087</v>
      </c>
      <c r="G1034">
        <v>0.10032679334314187</v>
      </c>
      <c r="H1034">
        <v>0.15430214149022267</v>
      </c>
      <c r="I1034">
        <v>0.25176897601075821</v>
      </c>
      <c r="J1034">
        <v>2.5065610165384621E-2</v>
      </c>
      <c r="K1034">
        <v>5.7629735773006459E-2</v>
      </c>
      <c r="L1034">
        <v>0.10560196385086335</v>
      </c>
      <c r="M1034">
        <v>0.19048333409289778</v>
      </c>
    </row>
    <row r="1035" spans="1:13">
      <c r="A1035" t="s">
        <v>5602</v>
      </c>
      <c r="B1035" t="s">
        <v>5603</v>
      </c>
      <c r="C1035" t="s">
        <v>5604</v>
      </c>
      <c r="D1035" t="s">
        <v>5605</v>
      </c>
      <c r="E1035">
        <v>0.53013479328084467</v>
      </c>
      <c r="F1035">
        <v>0</v>
      </c>
      <c r="G1035">
        <v>0</v>
      </c>
      <c r="H1035">
        <v>0.31878703430055516</v>
      </c>
      <c r="I1035">
        <v>0.37154882311183524</v>
      </c>
      <c r="J1035">
        <v>0.12943946498266187</v>
      </c>
      <c r="K1035">
        <v>0.22319387713619196</v>
      </c>
      <c r="L1035">
        <v>0.18178884780555193</v>
      </c>
      <c r="M1035">
        <v>0</v>
      </c>
    </row>
    <row r="1036" spans="1:13">
      <c r="A1036" t="s">
        <v>5280</v>
      </c>
      <c r="B1036" t="s">
        <v>5280</v>
      </c>
      <c r="C1036" t="s">
        <v>5281</v>
      </c>
      <c r="D1036" t="s">
        <v>5282</v>
      </c>
      <c r="E1036">
        <v>1.9023282709207745</v>
      </c>
      <c r="F1036">
        <v>3.6997867037110996</v>
      </c>
      <c r="G1036">
        <v>2.36677536251652</v>
      </c>
      <c r="H1036">
        <v>5.615660909599705</v>
      </c>
      <c r="I1036">
        <v>2.7271239448596387</v>
      </c>
      <c r="J1036">
        <v>1.3934152144821086</v>
      </c>
      <c r="K1036">
        <v>3.4950880184941391</v>
      </c>
      <c r="L1036">
        <v>3.3801391994557797</v>
      </c>
      <c r="M1036">
        <v>1.6048221127936</v>
      </c>
    </row>
    <row r="1037" spans="1:13">
      <c r="A1037" t="s">
        <v>4570</v>
      </c>
      <c r="B1037" t="s">
        <v>4570</v>
      </c>
      <c r="C1037" t="s">
        <v>4571</v>
      </c>
      <c r="D1037" t="s">
        <v>3030</v>
      </c>
      <c r="E1037">
        <v>3.7692494171130559</v>
      </c>
      <c r="F1037">
        <v>1.5936328375580606</v>
      </c>
      <c r="G1037">
        <v>0.33496421870273502</v>
      </c>
      <c r="H1037">
        <v>2.4726222680185486</v>
      </c>
      <c r="I1037">
        <v>2.5216283106261757</v>
      </c>
      <c r="J1037">
        <v>0.25099049745052321</v>
      </c>
      <c r="K1037">
        <v>0.86564045478955076</v>
      </c>
      <c r="L1037">
        <v>1.4099716816192984</v>
      </c>
      <c r="M1037">
        <v>0.31797744440304415</v>
      </c>
    </row>
    <row r="1038" spans="1:13">
      <c r="A1038" t="s">
        <v>6171</v>
      </c>
      <c r="B1038" t="s">
        <v>6172</v>
      </c>
      <c r="C1038" t="s">
        <v>6173</v>
      </c>
      <c r="D1038" t="s">
        <v>6174</v>
      </c>
      <c r="E1038">
        <v>2.9424117913079737</v>
      </c>
      <c r="F1038">
        <v>0.68422594070209786</v>
      </c>
      <c r="G1038">
        <v>0.14382414400252191</v>
      </c>
      <c r="H1038">
        <v>2.5213472075183323</v>
      </c>
      <c r="I1038">
        <v>1.3146593144915726</v>
      </c>
      <c r="J1038">
        <v>0.59269495650957416</v>
      </c>
      <c r="K1038">
        <v>1.8583127799767098</v>
      </c>
      <c r="L1038">
        <v>1.4377562678026237</v>
      </c>
      <c r="M1038">
        <v>0.61435598412981796</v>
      </c>
    </row>
    <row r="1039" spans="1:13">
      <c r="A1039" t="s">
        <v>6520</v>
      </c>
      <c r="B1039" t="s">
        <v>6521</v>
      </c>
      <c r="C1039" t="s">
        <v>6522</v>
      </c>
      <c r="D1039" t="s">
        <v>6523</v>
      </c>
      <c r="E1039">
        <v>67.788313821960358</v>
      </c>
      <c r="F1039">
        <v>53.943464126867568</v>
      </c>
      <c r="G1039">
        <v>38.416826469641556</v>
      </c>
      <c r="H1039">
        <v>120.60360257371656</v>
      </c>
      <c r="I1039">
        <v>60.58370878013217</v>
      </c>
      <c r="J1039">
        <v>37.150824487430583</v>
      </c>
      <c r="K1039">
        <v>95.720586211556636</v>
      </c>
      <c r="L1039">
        <v>79.976420506557005</v>
      </c>
      <c r="M1039">
        <v>44.539240361268568</v>
      </c>
    </row>
    <row r="1040" spans="1:13">
      <c r="A1040" t="s">
        <v>3538</v>
      </c>
      <c r="B1040" t="s">
        <v>3538</v>
      </c>
      <c r="C1040" t="s">
        <v>3539</v>
      </c>
      <c r="D1040" t="s">
        <v>3540</v>
      </c>
      <c r="E1040">
        <v>0.25731034992830248</v>
      </c>
      <c r="F1040">
        <v>0.4786973356933536</v>
      </c>
      <c r="G1040">
        <v>0</v>
      </c>
      <c r="H1040">
        <v>0.34815432589470041</v>
      </c>
      <c r="I1040">
        <v>0</v>
      </c>
      <c r="J1040">
        <v>9.4235481274148714E-2</v>
      </c>
      <c r="K1040">
        <v>0.1083462566880974</v>
      </c>
      <c r="L1040">
        <v>0.52941122247845929</v>
      </c>
      <c r="M1040">
        <v>0</v>
      </c>
    </row>
    <row r="1041" spans="1:13">
      <c r="A1041" t="s">
        <v>4042</v>
      </c>
      <c r="B1041" t="s">
        <v>4042</v>
      </c>
      <c r="C1041" t="s">
        <v>1228</v>
      </c>
      <c r="D1041" t="s">
        <v>3433</v>
      </c>
      <c r="E1041">
        <v>9.6026884562470389</v>
      </c>
      <c r="F1041">
        <v>12.174443934315075</v>
      </c>
      <c r="G1041">
        <v>4.6292294408592172</v>
      </c>
      <c r="H1041">
        <v>11.331279405502757</v>
      </c>
      <c r="I1041">
        <v>22.26469218918308</v>
      </c>
      <c r="J1041">
        <v>12.670414362104149</v>
      </c>
      <c r="K1041">
        <v>16.061721063976393</v>
      </c>
      <c r="L1041">
        <v>11.772736918869553</v>
      </c>
      <c r="M1041">
        <v>5.7982603472275711</v>
      </c>
    </row>
    <row r="1042" spans="1:13">
      <c r="A1042" t="s">
        <v>3070</v>
      </c>
      <c r="B1042" t="s">
        <v>3070</v>
      </c>
      <c r="C1042" t="s">
        <v>3071</v>
      </c>
      <c r="D1042" t="s">
        <v>3072</v>
      </c>
      <c r="E1042">
        <v>0</v>
      </c>
      <c r="F1042">
        <v>0.17015744489250798</v>
      </c>
      <c r="G1042">
        <v>0.17883488986486901</v>
      </c>
      <c r="H1042">
        <v>0</v>
      </c>
      <c r="I1042">
        <v>0</v>
      </c>
      <c r="J1042">
        <v>0.13399472498475878</v>
      </c>
      <c r="K1042">
        <v>0.1540617285570367</v>
      </c>
      <c r="L1042">
        <v>0</v>
      </c>
      <c r="M1042">
        <v>0</v>
      </c>
    </row>
    <row r="1043" spans="1:13">
      <c r="A1043" t="s">
        <v>3351</v>
      </c>
      <c r="B1043" t="s">
        <v>3351</v>
      </c>
      <c r="C1043" t="s">
        <v>3352</v>
      </c>
      <c r="D1043" t="s">
        <v>3353</v>
      </c>
      <c r="E1043">
        <v>3.1098202020319889</v>
      </c>
      <c r="F1043">
        <v>2.1983910484145075</v>
      </c>
      <c r="G1043">
        <v>0.60799709159252324</v>
      </c>
      <c r="H1043">
        <v>4.2636786627450922</v>
      </c>
      <c r="I1043">
        <v>1.8308136754374182</v>
      </c>
      <c r="J1043">
        <v>1.640071807198237</v>
      </c>
      <c r="K1043">
        <v>2.7234707659140169</v>
      </c>
      <c r="L1043">
        <v>3.7109190170368231</v>
      </c>
      <c r="M1043">
        <v>0.92346274822887597</v>
      </c>
    </row>
    <row r="1044" spans="1:13">
      <c r="A1044" t="s">
        <v>4612</v>
      </c>
      <c r="B1044" t="s">
        <v>4612</v>
      </c>
      <c r="C1044" t="s">
        <v>4613</v>
      </c>
      <c r="D1044" t="s">
        <v>4614</v>
      </c>
      <c r="E1044">
        <v>0.42996070394051822</v>
      </c>
      <c r="F1044">
        <v>1.1997923663930412</v>
      </c>
      <c r="G1044">
        <v>1.2609162639374085</v>
      </c>
      <c r="H1044">
        <v>0.38782371483155126</v>
      </c>
      <c r="I1044">
        <v>0</v>
      </c>
      <c r="J1044">
        <v>1.2597484775616239</v>
      </c>
      <c r="K1044">
        <v>0.36206193035328954</v>
      </c>
      <c r="L1044">
        <v>0.44230003460623035</v>
      </c>
      <c r="M1044">
        <v>0</v>
      </c>
    </row>
    <row r="1045" spans="1:13">
      <c r="A1045" t="s">
        <v>6858</v>
      </c>
      <c r="B1045" t="s">
        <v>6859</v>
      </c>
      <c r="C1045" t="s">
        <v>6860</v>
      </c>
      <c r="D1045" t="s">
        <v>6861</v>
      </c>
      <c r="E1045">
        <v>1.2298268706936186</v>
      </c>
      <c r="F1045">
        <v>0.63551754838945373</v>
      </c>
      <c r="G1045">
        <v>0.13357299761402666</v>
      </c>
      <c r="H1045">
        <v>0.36976714642516967</v>
      </c>
      <c r="I1045">
        <v>1.2928996507077182</v>
      </c>
      <c r="J1045">
        <v>0.20017447670753105</v>
      </c>
      <c r="K1045">
        <v>0.69040959450847739</v>
      </c>
      <c r="L1045">
        <v>0.42170711877342981</v>
      </c>
      <c r="M1045">
        <v>0.38041430975618173</v>
      </c>
    </row>
    <row r="1046" spans="1:13">
      <c r="A1046" t="s">
        <v>5348</v>
      </c>
      <c r="B1046" t="s">
        <v>5348</v>
      </c>
      <c r="C1046" t="s">
        <v>5349</v>
      </c>
      <c r="D1046" t="s">
        <v>5350</v>
      </c>
      <c r="E1046">
        <v>0.4729366915824425</v>
      </c>
      <c r="F1046">
        <v>0.30793363005304986</v>
      </c>
      <c r="G1046">
        <v>0.32362143165653245</v>
      </c>
      <c r="H1046">
        <v>0.85317594697984367</v>
      </c>
      <c r="I1046">
        <v>0.49719167593912783</v>
      </c>
      <c r="J1046">
        <v>0.24249128633051845</v>
      </c>
      <c r="K1046">
        <v>0.79650242556507578</v>
      </c>
      <c r="L1046">
        <v>0.97301875738607446</v>
      </c>
      <c r="M1046">
        <v>0.17555137781866637</v>
      </c>
    </row>
    <row r="1047" spans="1:13">
      <c r="A1047" t="s">
        <v>3854</v>
      </c>
      <c r="B1047" t="s">
        <v>3854</v>
      </c>
      <c r="C1047" t="s">
        <v>3855</v>
      </c>
      <c r="D1047" t="s">
        <v>3856</v>
      </c>
      <c r="E1047">
        <v>0.14610209942673244</v>
      </c>
      <c r="F1047">
        <v>0</v>
      </c>
      <c r="G1047">
        <v>0.1428438431183762</v>
      </c>
      <c r="H1047">
        <v>0</v>
      </c>
      <c r="I1047">
        <v>0</v>
      </c>
      <c r="J1047">
        <v>0.10701356958772316</v>
      </c>
      <c r="K1047">
        <v>0.1230258065353308</v>
      </c>
      <c r="L1047">
        <v>0.15030314116720342</v>
      </c>
      <c r="M1047">
        <v>0</v>
      </c>
    </row>
    <row r="1048" spans="1:13">
      <c r="A1048" t="s">
        <v>5426</v>
      </c>
      <c r="B1048" t="s">
        <v>5427</v>
      </c>
      <c r="C1048" t="s">
        <v>5428</v>
      </c>
      <c r="D1048" t="s">
        <v>3298</v>
      </c>
      <c r="E1048">
        <v>1.384851776531161</v>
      </c>
      <c r="F1048">
        <v>0.94462795226273</v>
      </c>
      <c r="G1048">
        <v>0.94762729042642169</v>
      </c>
      <c r="H1048">
        <v>2.6231805587461561</v>
      </c>
      <c r="I1048">
        <v>1.5529334912293475</v>
      </c>
      <c r="J1048">
        <v>0.84531219103555388</v>
      </c>
      <c r="K1048">
        <v>1.2827737842657974</v>
      </c>
      <c r="L1048">
        <v>2.7542175352785949</v>
      </c>
      <c r="M1048">
        <v>1.0709178803907127</v>
      </c>
    </row>
    <row r="1049" spans="1:13">
      <c r="A1049" t="s">
        <v>2938</v>
      </c>
      <c r="B1049" t="s">
        <v>2938</v>
      </c>
      <c r="C1049" t="s">
        <v>2939</v>
      </c>
      <c r="D1049" t="e">
        <v>#N/A</v>
      </c>
      <c r="E1049">
        <v>9.0865277848843837E-2</v>
      </c>
      <c r="F1049">
        <v>0.16901141057769062</v>
      </c>
      <c r="G1049">
        <v>0</v>
      </c>
      <c r="H1049">
        <v>0</v>
      </c>
      <c r="I1049">
        <v>9.5509856022978054E-2</v>
      </c>
      <c r="J1049">
        <v>0</v>
      </c>
      <c r="K1049">
        <v>0</v>
      </c>
      <c r="L1049">
        <v>0</v>
      </c>
      <c r="M1049">
        <v>0</v>
      </c>
    </row>
    <row r="1050" spans="1:13">
      <c r="A1050" t="s">
        <v>3650</v>
      </c>
      <c r="B1050" t="s">
        <v>3650</v>
      </c>
      <c r="C1050" t="s">
        <v>3651</v>
      </c>
      <c r="D1050" t="s">
        <v>3652</v>
      </c>
      <c r="E1050">
        <v>1.9015163518026628</v>
      </c>
      <c r="F1050">
        <v>1.3265309947895745</v>
      </c>
      <c r="G1050">
        <v>2.5558713474234285</v>
      </c>
      <c r="H1050">
        <v>2.1439550485389618</v>
      </c>
      <c r="I1050">
        <v>1.9990373317409775</v>
      </c>
      <c r="J1050">
        <v>4.004358939394467</v>
      </c>
      <c r="K1050">
        <v>0.40030790891173557</v>
      </c>
      <c r="L1050">
        <v>0.7335328028315693</v>
      </c>
      <c r="M1050">
        <v>1.1028443054322665</v>
      </c>
    </row>
    <row r="1051" spans="1:13">
      <c r="A1051" t="s">
        <v>6564</v>
      </c>
      <c r="B1051" t="s">
        <v>6565</v>
      </c>
      <c r="C1051" t="s">
        <v>6566</v>
      </c>
      <c r="D1051" t="s">
        <v>5028</v>
      </c>
      <c r="E1051">
        <v>0.39825268602552616</v>
      </c>
      <c r="F1051">
        <v>0</v>
      </c>
      <c r="G1051">
        <v>0</v>
      </c>
      <c r="H1051">
        <v>19.218438349309263</v>
      </c>
      <c r="I1051">
        <v>3.1400807657234782</v>
      </c>
      <c r="J1051">
        <v>0.87513500405503608</v>
      </c>
      <c r="K1051">
        <v>13.917489743528355</v>
      </c>
      <c r="L1051">
        <v>4.7113434267772876</v>
      </c>
      <c r="M1051">
        <v>2.4021835822622242</v>
      </c>
    </row>
    <row r="1052" spans="1:13">
      <c r="A1052" t="s">
        <v>4442</v>
      </c>
      <c r="B1052" t="s">
        <v>4442</v>
      </c>
      <c r="C1052" t="s">
        <v>4443</v>
      </c>
      <c r="D1052" t="s">
        <v>4058</v>
      </c>
      <c r="E1052">
        <v>0.72584763916532491</v>
      </c>
      <c r="F1052">
        <v>0.22505248857225965</v>
      </c>
      <c r="G1052">
        <v>0.4730319070740085</v>
      </c>
      <c r="H1052">
        <v>1.0911885904771084</v>
      </c>
      <c r="I1052">
        <v>0.50871559424539603</v>
      </c>
      <c r="J1052">
        <v>0.44305670012349097</v>
      </c>
      <c r="K1052">
        <v>0.30561141546922366</v>
      </c>
      <c r="L1052">
        <v>0.74667855124409677</v>
      </c>
      <c r="M1052">
        <v>0.56130426839188874</v>
      </c>
    </row>
    <row r="1053" spans="1:13">
      <c r="A1053" t="s">
        <v>4690</v>
      </c>
      <c r="B1053" t="s">
        <v>4690</v>
      </c>
      <c r="C1053" t="s">
        <v>4691</v>
      </c>
      <c r="D1053" t="s">
        <v>4692</v>
      </c>
      <c r="E1053">
        <v>72.112229623076189</v>
      </c>
      <c r="F1053">
        <v>57.405248475138578</v>
      </c>
      <c r="G1053">
        <v>81.088416220292856</v>
      </c>
      <c r="H1053">
        <v>71.130597313487286</v>
      </c>
      <c r="I1053">
        <v>69.299233014091357</v>
      </c>
      <c r="J1053">
        <v>138.85682526825019</v>
      </c>
      <c r="K1053">
        <v>139.79644206372905</v>
      </c>
      <c r="L1053">
        <v>111.04508812014059</v>
      </c>
      <c r="M1053">
        <v>61.580994932831395</v>
      </c>
    </row>
    <row r="1054" spans="1:13">
      <c r="A1054" t="s">
        <v>6194</v>
      </c>
      <c r="B1054" t="s">
        <v>6195</v>
      </c>
      <c r="C1054" t="s">
        <v>6196</v>
      </c>
      <c r="D1054" t="s">
        <v>6197</v>
      </c>
      <c r="E1054">
        <v>1.0025321361500059</v>
      </c>
      <c r="F1054">
        <v>0.42386903991718261</v>
      </c>
      <c r="G1054">
        <v>8.9095346070500916E-2</v>
      </c>
      <c r="H1054">
        <v>1.1509044024088002</v>
      </c>
      <c r="I1054">
        <v>0.38325378195590254</v>
      </c>
      <c r="J1054">
        <v>0.66757598367795179</v>
      </c>
      <c r="K1054">
        <v>1.4581873181595588</v>
      </c>
      <c r="L1054">
        <v>0.84379380778901469</v>
      </c>
      <c r="M1054">
        <v>8.457598399342646E-2</v>
      </c>
    </row>
    <row r="1055" spans="1:13">
      <c r="A1055" t="s">
        <v>5578</v>
      </c>
      <c r="B1055" t="s">
        <v>5579</v>
      </c>
      <c r="C1055" t="s">
        <v>5580</v>
      </c>
      <c r="D1055" t="s">
        <v>5581</v>
      </c>
      <c r="E1055">
        <v>9.9103276397898412</v>
      </c>
      <c r="F1055">
        <v>7.1743120082546907</v>
      </c>
      <c r="G1055">
        <v>3.5945606691558445</v>
      </c>
      <c r="H1055">
        <v>14.885010849486841</v>
      </c>
      <c r="I1055">
        <v>9.9943013489466761</v>
      </c>
      <c r="J1055">
        <v>4.434295117125826</v>
      </c>
      <c r="K1055">
        <v>9.8180035580258398</v>
      </c>
      <c r="L1055">
        <v>10.517651911683854</v>
      </c>
      <c r="M1055">
        <v>5.7842181279988569</v>
      </c>
    </row>
    <row r="1056" spans="1:13">
      <c r="A1056" t="s">
        <v>3226</v>
      </c>
      <c r="B1056" t="s">
        <v>3226</v>
      </c>
      <c r="C1056" t="s">
        <v>1837</v>
      </c>
      <c r="D1056" t="s">
        <v>3227</v>
      </c>
      <c r="E1056">
        <v>4.0650116894712811</v>
      </c>
      <c r="F1056">
        <v>4.1248336061811086</v>
      </c>
      <c r="G1056">
        <v>8.8505737409676879</v>
      </c>
      <c r="H1056">
        <v>5.3332837989267166</v>
      </c>
      <c r="I1056">
        <v>7.3814818305236463</v>
      </c>
      <c r="J1056">
        <v>11.910140269370386</v>
      </c>
      <c r="K1056">
        <v>43.255168906477358</v>
      </c>
      <c r="L1056">
        <v>20.148057928619377</v>
      </c>
      <c r="M1056">
        <v>34.121358792724742</v>
      </c>
    </row>
    <row r="1057" spans="1:13">
      <c r="A1057" t="s">
        <v>4948</v>
      </c>
      <c r="B1057" t="s">
        <v>4948</v>
      </c>
      <c r="C1057" t="s">
        <v>4949</v>
      </c>
      <c r="D1057" t="s">
        <v>4950</v>
      </c>
      <c r="E1057">
        <v>234.88132397871232</v>
      </c>
      <c r="F1057">
        <v>207.17707721563508</v>
      </c>
      <c r="G1057">
        <v>125.71842418343594</v>
      </c>
      <c r="H1057">
        <v>426.08703873035148</v>
      </c>
      <c r="I1057">
        <v>237.29197837097334</v>
      </c>
      <c r="J1057">
        <v>146.3639720064007</v>
      </c>
      <c r="K1057">
        <v>611.37629410321108</v>
      </c>
      <c r="L1057">
        <v>656.92183569260521</v>
      </c>
      <c r="M1057">
        <v>251.64625288328725</v>
      </c>
    </row>
    <row r="1058" spans="1:13">
      <c r="A1058" t="s">
        <v>3756</v>
      </c>
      <c r="B1058" t="s">
        <v>3756</v>
      </c>
      <c r="C1058" t="s">
        <v>3757</v>
      </c>
      <c r="D1058" t="s">
        <v>3758</v>
      </c>
      <c r="E1058">
        <v>1.0305928314185493</v>
      </c>
      <c r="F1058">
        <v>1.9172254593211642</v>
      </c>
      <c r="G1058">
        <v>1.5111744533844229</v>
      </c>
      <c r="H1058">
        <v>2.3239818090935578</v>
      </c>
      <c r="I1058">
        <v>1.0834477139681002</v>
      </c>
      <c r="J1058">
        <v>0</v>
      </c>
      <c r="K1058">
        <v>0.43392155106123498</v>
      </c>
      <c r="L1058">
        <v>0.53008477299737367</v>
      </c>
      <c r="M1058">
        <v>3.825438566437847</v>
      </c>
    </row>
    <row r="1059" spans="1:13">
      <c r="A1059" t="s">
        <v>5819</v>
      </c>
      <c r="B1059" t="s">
        <v>5820</v>
      </c>
      <c r="C1059" t="s">
        <v>5821</v>
      </c>
      <c r="D1059" t="s">
        <v>5822</v>
      </c>
      <c r="E1059">
        <v>9.509576249036682</v>
      </c>
      <c r="F1059">
        <v>8.480636595879476</v>
      </c>
      <c r="G1059">
        <v>4.5362057770685746</v>
      </c>
      <c r="H1059">
        <v>19.51334681370043</v>
      </c>
      <c r="I1059">
        <v>11.560432571682629</v>
      </c>
      <c r="J1059">
        <v>8.5812869023587837</v>
      </c>
      <c r="K1059">
        <v>11.984238232247506</v>
      </c>
      <c r="L1059">
        <v>9.6312134913290635</v>
      </c>
      <c r="M1059">
        <v>7.4903006911513446</v>
      </c>
    </row>
    <row r="1060" spans="1:13">
      <c r="A1060" t="s">
        <v>2212</v>
      </c>
      <c r="B1060" t="s">
        <v>2213</v>
      </c>
      <c r="C1060" t="s">
        <v>2214</v>
      </c>
      <c r="D1060" t="s">
        <v>2215</v>
      </c>
      <c r="E1060">
        <v>3.1691939196711045</v>
      </c>
      <c r="F1060">
        <v>1.7687079930527663</v>
      </c>
      <c r="G1060">
        <v>3.407828464164858</v>
      </c>
      <c r="H1060">
        <v>4.0020494241172759</v>
      </c>
      <c r="I1060">
        <v>6.9966306640669531</v>
      </c>
      <c r="J1060">
        <v>2.5535042510049331</v>
      </c>
      <c r="K1060">
        <v>5.3374387943151884</v>
      </c>
      <c r="L1060">
        <v>9.128408208616694</v>
      </c>
      <c r="M1060">
        <v>3.5291017756536829</v>
      </c>
    </row>
    <row r="1061" spans="1:13">
      <c r="A1061" t="s">
        <v>6596</v>
      </c>
      <c r="B1061" t="s">
        <v>6597</v>
      </c>
      <c r="C1061" t="s">
        <v>6598</v>
      </c>
      <c r="D1061" t="s">
        <v>6599</v>
      </c>
      <c r="E1061">
        <v>0</v>
      </c>
      <c r="F1061">
        <v>0</v>
      </c>
      <c r="G1061">
        <v>0.14186354223423048</v>
      </c>
      <c r="H1061">
        <v>0</v>
      </c>
      <c r="I1061">
        <v>0</v>
      </c>
      <c r="J1061">
        <v>5.3144700024464135E-2</v>
      </c>
      <c r="K1061">
        <v>0.24440420867898807</v>
      </c>
      <c r="L1061">
        <v>7.4633913898058263E-2</v>
      </c>
      <c r="M1061">
        <v>0</v>
      </c>
    </row>
    <row r="1062" spans="1:13">
      <c r="A1062" t="s">
        <v>5131</v>
      </c>
      <c r="B1062" t="s">
        <v>5131</v>
      </c>
      <c r="C1062" t="s">
        <v>5132</v>
      </c>
      <c r="D1062" t="s">
        <v>5133</v>
      </c>
      <c r="E1062">
        <v>4.1687089245624884</v>
      </c>
      <c r="F1062">
        <v>2.653061989579149</v>
      </c>
      <c r="G1062">
        <v>5.1474891481201777</v>
      </c>
      <c r="H1062">
        <v>2.7706495994647429</v>
      </c>
      <c r="I1062">
        <v>2.3065815361667381</v>
      </c>
      <c r="J1062">
        <v>6.4284023110226682</v>
      </c>
      <c r="K1062">
        <v>2.0323324656072317</v>
      </c>
      <c r="L1062">
        <v>2.4827264086468377</v>
      </c>
      <c r="M1062">
        <v>3.4612344345348429</v>
      </c>
    </row>
    <row r="1063" spans="1:13">
      <c r="A1063" t="s">
        <v>2312</v>
      </c>
      <c r="B1063" t="s">
        <v>2313</v>
      </c>
      <c r="C1063" t="s">
        <v>2314</v>
      </c>
      <c r="D1063" t="s">
        <v>2315</v>
      </c>
      <c r="E1063">
        <v>1.9513955294353889</v>
      </c>
      <c r="F1063">
        <v>1.0083908003192761</v>
      </c>
      <c r="G1063">
        <v>0</v>
      </c>
      <c r="H1063">
        <v>1.3690094121242928</v>
      </c>
      <c r="I1063">
        <v>0.22795098265010888</v>
      </c>
      <c r="J1063">
        <v>0.3176346544264631</v>
      </c>
      <c r="K1063">
        <v>4.016794142529136</v>
      </c>
      <c r="L1063">
        <v>2.0073981205152438</v>
      </c>
      <c r="M1063">
        <v>1.2072248572374638</v>
      </c>
    </row>
    <row r="1064" spans="1:13">
      <c r="A1064" t="s">
        <v>2887</v>
      </c>
      <c r="B1064" t="s">
        <v>2887</v>
      </c>
      <c r="C1064" t="s">
        <v>2888</v>
      </c>
      <c r="D1064" t="s">
        <v>2884</v>
      </c>
      <c r="E1064">
        <v>0.47537908865701894</v>
      </c>
      <c r="F1064">
        <v>0.44217699826319157</v>
      </c>
      <c r="G1064">
        <v>0.46470388134971441</v>
      </c>
      <c r="H1064">
        <v>0</v>
      </c>
      <c r="I1064">
        <v>0.49975933293524438</v>
      </c>
      <c r="J1064">
        <v>0</v>
      </c>
      <c r="K1064">
        <v>0.40030790891173557</v>
      </c>
      <c r="L1064">
        <v>0</v>
      </c>
      <c r="M1064">
        <v>0</v>
      </c>
    </row>
    <row r="1065" spans="1:13">
      <c r="A1065" t="s">
        <v>5704</v>
      </c>
      <c r="B1065" t="s">
        <v>5705</v>
      </c>
      <c r="C1065" t="s">
        <v>5706</v>
      </c>
      <c r="D1065" t="s">
        <v>5707</v>
      </c>
      <c r="E1065">
        <v>0.11680256798106978</v>
      </c>
      <c r="F1065">
        <v>4.6557644039455372E-2</v>
      </c>
      <c r="G1065">
        <v>0.14682106384833885</v>
      </c>
      <c r="H1065">
        <v>0.10536731052133658</v>
      </c>
      <c r="I1065">
        <v>0.22804018861775177</v>
      </c>
      <c r="J1065">
        <v>6.1110564951207987E-2</v>
      </c>
      <c r="K1065">
        <v>0</v>
      </c>
      <c r="L1065">
        <v>0.13733127363534994</v>
      </c>
      <c r="M1065">
        <v>3.0959307024178602E-2</v>
      </c>
    </row>
    <row r="1066" spans="1:13">
      <c r="A1066" t="s">
        <v>3306</v>
      </c>
      <c r="B1066" t="s">
        <v>3306</v>
      </c>
      <c r="C1066" t="s">
        <v>3307</v>
      </c>
      <c r="D1066" t="s">
        <v>3308</v>
      </c>
      <c r="E1066">
        <v>3.7272053636516556</v>
      </c>
      <c r="F1066">
        <v>1.9260470498642135</v>
      </c>
      <c r="G1066">
        <v>1.2145021680402364</v>
      </c>
      <c r="H1066">
        <v>2.9883839691927827</v>
      </c>
      <c r="I1066">
        <v>0.87074632199520341</v>
      </c>
      <c r="J1066">
        <v>0</v>
      </c>
      <c r="K1066">
        <v>3.4873449795679958</v>
      </c>
      <c r="L1066">
        <v>3.4081524071917557</v>
      </c>
      <c r="M1066">
        <v>0.38430402671327818</v>
      </c>
    </row>
    <row r="1067" spans="1:13">
      <c r="A1067" t="s">
        <v>5264</v>
      </c>
      <c r="B1067" t="s">
        <v>5264</v>
      </c>
      <c r="C1067" t="s">
        <v>1625</v>
      </c>
      <c r="D1067" t="s">
        <v>4168</v>
      </c>
      <c r="E1067">
        <v>16.385253417553898</v>
      </c>
      <c r="F1067">
        <v>10.716223844000965</v>
      </c>
      <c r="G1067">
        <v>16.267573293631607</v>
      </c>
      <c r="H1067">
        <v>24.940349899161543</v>
      </c>
      <c r="I1067">
        <v>9.1510925166565737</v>
      </c>
      <c r="J1067">
        <v>6.3759836073130609</v>
      </c>
      <c r="K1067">
        <v>7.5456269689220807</v>
      </c>
      <c r="L1067">
        <v>7.9010107178506637</v>
      </c>
      <c r="M1067">
        <v>13.779558574041651</v>
      </c>
    </row>
    <row r="1068" spans="1:13">
      <c r="A1068" t="s">
        <v>2193</v>
      </c>
      <c r="B1068" t="s">
        <v>2194</v>
      </c>
      <c r="C1068" t="s">
        <v>2195</v>
      </c>
      <c r="D1068" t="s">
        <v>2196</v>
      </c>
      <c r="E1068">
        <v>1.912203831979536</v>
      </c>
      <c r="F1068">
        <v>1.0163708693252982</v>
      </c>
      <c r="G1068">
        <v>1.0681502873984883</v>
      </c>
      <c r="H1068">
        <v>2.5461394206057748</v>
      </c>
      <c r="I1068">
        <v>1.1487273892320813</v>
      </c>
      <c r="J1068">
        <v>0.80037077375311205</v>
      </c>
      <c r="K1068">
        <v>2.9137519979455089</v>
      </c>
      <c r="L1068">
        <v>1.686070004518061</v>
      </c>
      <c r="M1068">
        <v>0.76048652205236333</v>
      </c>
    </row>
    <row r="1069" spans="1:13">
      <c r="A1069" t="s">
        <v>4572</v>
      </c>
      <c r="B1069" t="s">
        <v>4572</v>
      </c>
      <c r="C1069" t="s">
        <v>4573</v>
      </c>
      <c r="D1069" t="s">
        <v>3030</v>
      </c>
      <c r="E1069">
        <v>2.6437531514879486</v>
      </c>
      <c r="F1069">
        <v>0.73773133755273146</v>
      </c>
      <c r="G1069">
        <v>0</v>
      </c>
      <c r="H1069">
        <v>1.1923300928466312</v>
      </c>
      <c r="I1069">
        <v>1.1117361662706082</v>
      </c>
      <c r="J1069">
        <v>0</v>
      </c>
      <c r="K1069">
        <v>0.89050219050523938</v>
      </c>
      <c r="L1069">
        <v>0.2719524622699136</v>
      </c>
      <c r="M1069">
        <v>0</v>
      </c>
    </row>
    <row r="1070" spans="1:13">
      <c r="A1070" t="s">
        <v>3626</v>
      </c>
      <c r="B1070" t="s">
        <v>3626</v>
      </c>
      <c r="C1070" t="s">
        <v>3627</v>
      </c>
      <c r="D1070" t="e">
        <v>#N/A</v>
      </c>
      <c r="E1070">
        <v>0.73152856685089351</v>
      </c>
      <c r="F1070">
        <v>0.56703010510801422</v>
      </c>
      <c r="G1070">
        <v>2.065847957946874</v>
      </c>
      <c r="H1070">
        <v>1.6129357178796491</v>
      </c>
      <c r="I1070">
        <v>2.3498617649793734</v>
      </c>
      <c r="J1070">
        <v>1.7265607534746659</v>
      </c>
      <c r="K1070">
        <v>2.1218006240916183</v>
      </c>
      <c r="L1070">
        <v>1.0451701572974295</v>
      </c>
      <c r="M1070">
        <v>3.0170526924037229</v>
      </c>
    </row>
    <row r="1071" spans="1:13">
      <c r="A1071" t="s">
        <v>5271</v>
      </c>
      <c r="B1071" t="s">
        <v>5271</v>
      </c>
      <c r="C1071" t="s">
        <v>5272</v>
      </c>
      <c r="D1071" t="s">
        <v>5273</v>
      </c>
      <c r="E1071">
        <v>0.38944517623763825</v>
      </c>
      <c r="F1071">
        <v>0.1207347150660092</v>
      </c>
      <c r="G1071">
        <v>0.50759962415735382</v>
      </c>
      <c r="H1071">
        <v>0.11708071880669155</v>
      </c>
      <c r="I1071">
        <v>0.54589096508587465</v>
      </c>
      <c r="J1071">
        <v>0.38034713612619314</v>
      </c>
      <c r="K1071">
        <v>0.76520396611920838</v>
      </c>
      <c r="L1071">
        <v>0.80124352140646149</v>
      </c>
      <c r="M1071">
        <v>0.72278718940153042</v>
      </c>
    </row>
    <row r="1072" spans="1:13">
      <c r="A1072" t="s">
        <v>6295</v>
      </c>
      <c r="B1072" t="s">
        <v>6296</v>
      </c>
      <c r="C1072" t="s">
        <v>1295</v>
      </c>
      <c r="D1072" t="s">
        <v>6297</v>
      </c>
      <c r="E1072">
        <v>21.802479412173327</v>
      </c>
      <c r="F1072">
        <v>11.699838594365177</v>
      </c>
      <c r="G1072">
        <v>1.2295891526945206</v>
      </c>
      <c r="H1072">
        <v>47.65173132988641</v>
      </c>
      <c r="I1072">
        <v>28.650799036450955</v>
      </c>
      <c r="J1072">
        <v>8.9062652526207504</v>
      </c>
      <c r="K1072">
        <v>20.124796399984358</v>
      </c>
      <c r="L1072">
        <v>7.7636018352979947</v>
      </c>
      <c r="M1072">
        <v>1.5563119630869466</v>
      </c>
    </row>
    <row r="1073" spans="1:13">
      <c r="A1073" t="s">
        <v>4319</v>
      </c>
      <c r="B1073" t="s">
        <v>4319</v>
      </c>
      <c r="C1073" t="s">
        <v>4320</v>
      </c>
      <c r="D1073" t="s">
        <v>2598</v>
      </c>
      <c r="E1073">
        <v>0.42701421365443298</v>
      </c>
      <c r="F1073">
        <v>0</v>
      </c>
      <c r="G1073">
        <v>0</v>
      </c>
      <c r="H1073">
        <v>0.24072521537693053</v>
      </c>
      <c r="I1073">
        <v>5.6110553647372226E-2</v>
      </c>
      <c r="J1073">
        <v>0.11729210497707007</v>
      </c>
      <c r="K1073">
        <v>0</v>
      </c>
      <c r="L1073">
        <v>0.16473662757588542</v>
      </c>
      <c r="M1073">
        <v>0</v>
      </c>
    </row>
    <row r="1074" spans="1:13">
      <c r="A1074" t="s">
        <v>3408</v>
      </c>
      <c r="B1074" t="s">
        <v>3408</v>
      </c>
      <c r="C1074" t="s">
        <v>3409</v>
      </c>
      <c r="D1074" t="s">
        <v>3410</v>
      </c>
      <c r="E1074">
        <v>341.42433272523505</v>
      </c>
      <c r="F1074">
        <v>242.33492130909002</v>
      </c>
      <c r="G1074">
        <v>63.261176313158565</v>
      </c>
      <c r="H1074">
        <v>319.03468607049075</v>
      </c>
      <c r="I1074">
        <v>126.09630116461155</v>
      </c>
      <c r="J1074">
        <v>43.315566487715358</v>
      </c>
      <c r="K1074">
        <v>355.62560691884346</v>
      </c>
      <c r="L1074">
        <v>355.81392803736043</v>
      </c>
      <c r="M1074">
        <v>123.73001658148264</v>
      </c>
    </row>
    <row r="1075" spans="1:13">
      <c r="A1075" t="s">
        <v>6019</v>
      </c>
      <c r="B1075" t="s">
        <v>6020</v>
      </c>
      <c r="C1075" t="s">
        <v>6021</v>
      </c>
      <c r="D1075" t="s">
        <v>6022</v>
      </c>
      <c r="E1075">
        <v>1.6458266756481712</v>
      </c>
      <c r="F1075">
        <v>0.83502357403377137</v>
      </c>
      <c r="G1075">
        <v>0.73130348487354158</v>
      </c>
      <c r="H1075">
        <v>1.6869686926802108</v>
      </c>
      <c r="I1075">
        <v>0.78647017347749337</v>
      </c>
      <c r="J1075">
        <v>0.21918976717782288</v>
      </c>
      <c r="K1075">
        <v>1.574909211176615</v>
      </c>
      <c r="L1075">
        <v>1.616102561622542</v>
      </c>
      <c r="M1075">
        <v>1.0413262079608696</v>
      </c>
    </row>
    <row r="1076" spans="1:13">
      <c r="A1076" t="s">
        <v>4192</v>
      </c>
      <c r="B1076" t="s">
        <v>4192</v>
      </c>
      <c r="C1076" t="s">
        <v>4193</v>
      </c>
      <c r="D1076" t="s">
        <v>4194</v>
      </c>
      <c r="E1076">
        <v>2.8126596045910466</v>
      </c>
      <c r="F1076">
        <v>3.4882852113858194</v>
      </c>
      <c r="G1076">
        <v>3.2077476252722859</v>
      </c>
      <c r="H1076">
        <v>6.3425336831487691</v>
      </c>
      <c r="I1076">
        <v>6.4066370060144369</v>
      </c>
      <c r="J1076">
        <v>2.7469515431016749</v>
      </c>
      <c r="K1076">
        <v>3.9474807765251025</v>
      </c>
      <c r="L1076">
        <v>2.4111494888999023</v>
      </c>
      <c r="M1076">
        <v>2.1750540450631481</v>
      </c>
    </row>
    <row r="1077" spans="1:13">
      <c r="A1077" t="s">
        <v>5769</v>
      </c>
      <c r="B1077" t="s">
        <v>5770</v>
      </c>
      <c r="C1077" t="s">
        <v>5771</v>
      </c>
      <c r="D1077" t="s">
        <v>5772</v>
      </c>
      <c r="E1077">
        <v>3.2406922072343654</v>
      </c>
      <c r="F1077">
        <v>2.1868822881816188</v>
      </c>
      <c r="G1077">
        <v>1.6771333684211451</v>
      </c>
      <c r="H1077">
        <v>4.613909661196085</v>
      </c>
      <c r="I1077">
        <v>2.2044608429496009</v>
      </c>
      <c r="J1077">
        <v>1.652308160632054</v>
      </c>
      <c r="K1077">
        <v>3.3977813804752532</v>
      </c>
      <c r="L1077">
        <v>3.137596223344798</v>
      </c>
      <c r="M1077">
        <v>1.5036332205201475</v>
      </c>
    </row>
    <row r="1078" spans="1:13">
      <c r="A1078" t="s">
        <v>3216</v>
      </c>
      <c r="B1078" t="s">
        <v>3216</v>
      </c>
      <c r="C1078" t="s">
        <v>3217</v>
      </c>
      <c r="D1078" t="s">
        <v>3218</v>
      </c>
      <c r="E1078">
        <v>0.95524288452478168</v>
      </c>
      <c r="F1078">
        <v>7.1082038238935583</v>
      </c>
      <c r="G1078">
        <v>3.7351670455276493</v>
      </c>
      <c r="H1078">
        <v>6.8930177393419427</v>
      </c>
      <c r="I1078">
        <v>6.0254002631664401</v>
      </c>
      <c r="J1078">
        <v>2.0990856134774734</v>
      </c>
      <c r="K1078">
        <v>2.4131769270587529</v>
      </c>
      <c r="L1078">
        <v>3.9306286013242255</v>
      </c>
      <c r="M1078">
        <v>1.7728742413092593</v>
      </c>
    </row>
    <row r="1079" spans="1:13">
      <c r="A1079" t="s">
        <v>3314</v>
      </c>
      <c r="B1079" t="s">
        <v>3314</v>
      </c>
      <c r="C1079" t="s">
        <v>3315</v>
      </c>
      <c r="D1079" t="s">
        <v>3316</v>
      </c>
      <c r="E1079">
        <v>0.29392088863278393</v>
      </c>
      <c r="F1079">
        <v>0.10936032449144688</v>
      </c>
      <c r="G1079">
        <v>0.22986655303382617</v>
      </c>
      <c r="H1079">
        <v>0.58325534694931658</v>
      </c>
      <c r="I1079">
        <v>0.30899488376569834</v>
      </c>
      <c r="J1079">
        <v>0.3444653320653987</v>
      </c>
      <c r="K1079">
        <v>0.34650745580081255</v>
      </c>
      <c r="L1079">
        <v>0.36282725480415018</v>
      </c>
      <c r="M1079">
        <v>0.38184983574707548</v>
      </c>
    </row>
    <row r="1080" spans="1:13">
      <c r="A1080" t="s">
        <v>2098</v>
      </c>
      <c r="B1080" t="s">
        <v>2099</v>
      </c>
      <c r="C1080" t="s">
        <v>2100</v>
      </c>
      <c r="D1080" t="s">
        <v>2101</v>
      </c>
      <c r="E1080">
        <v>2.6221607473598465</v>
      </c>
      <c r="F1080">
        <v>1.5009354680825628</v>
      </c>
      <c r="G1080">
        <v>0.3943503056983666</v>
      </c>
      <c r="H1080">
        <v>2.5471210976071696</v>
      </c>
      <c r="I1080">
        <v>1.2722956740229356</v>
      </c>
      <c r="J1080">
        <v>0.59097762348878358</v>
      </c>
      <c r="K1080">
        <v>2.0382211508485844</v>
      </c>
      <c r="L1080">
        <v>0.62248002674838854</v>
      </c>
      <c r="M1080">
        <v>1.3102317584265597</v>
      </c>
    </row>
    <row r="1081" spans="1:13">
      <c r="A1081" t="s">
        <v>3098</v>
      </c>
      <c r="B1081" t="s">
        <v>3098</v>
      </c>
      <c r="C1081" t="s">
        <v>3099</v>
      </c>
      <c r="D1081" t="s">
        <v>3100</v>
      </c>
      <c r="E1081">
        <v>0.12618293870427133</v>
      </c>
      <c r="F1081">
        <v>0.11735391383729799</v>
      </c>
      <c r="G1081">
        <v>0.12334985982222134</v>
      </c>
      <c r="H1081">
        <v>0.22762434187326469</v>
      </c>
      <c r="I1081">
        <v>0.13264927388496423</v>
      </c>
      <c r="J1081">
        <v>0.27726239886523241</v>
      </c>
      <c r="K1081">
        <v>0</v>
      </c>
      <c r="L1081">
        <v>0</v>
      </c>
      <c r="M1081">
        <v>0</v>
      </c>
    </row>
    <row r="1082" spans="1:13">
      <c r="A1082" t="s">
        <v>5294</v>
      </c>
      <c r="B1082" t="s">
        <v>5294</v>
      </c>
      <c r="C1082" t="s">
        <v>5295</v>
      </c>
      <c r="D1082" t="s">
        <v>5296</v>
      </c>
      <c r="E1082">
        <v>6.7018793239259203E-2</v>
      </c>
      <c r="F1082">
        <v>6.2344266726064551E-2</v>
      </c>
      <c r="G1082">
        <v>0</v>
      </c>
      <c r="H1082">
        <v>6.0434783066808641E-2</v>
      </c>
      <c r="I1082">
        <v>7.0442979115328472E-2</v>
      </c>
      <c r="J1082">
        <v>9.8160012968262975E-2</v>
      </c>
      <c r="K1082">
        <v>5.6423600414816949E-2</v>
      </c>
      <c r="L1082">
        <v>0</v>
      </c>
      <c r="M1082">
        <v>6.2178049582079384E-2</v>
      </c>
    </row>
    <row r="1083" spans="1:13">
      <c r="A1083" t="s">
        <v>6681</v>
      </c>
      <c r="B1083" t="s">
        <v>6682</v>
      </c>
      <c r="C1083" t="s">
        <v>6683</v>
      </c>
      <c r="D1083" t="s">
        <v>6684</v>
      </c>
      <c r="E1083">
        <v>5.5017572816777029</v>
      </c>
      <c r="F1083">
        <v>4.8997300945061477</v>
      </c>
      <c r="G1083">
        <v>2.6318893816693372</v>
      </c>
      <c r="H1083">
        <v>9.9251486656376233</v>
      </c>
      <c r="I1083">
        <v>7.5067896138423427</v>
      </c>
      <c r="J1083">
        <v>3.9441778226859947</v>
      </c>
      <c r="K1083">
        <v>5.520084098123931</v>
      </c>
      <c r="L1083">
        <v>6.9842498994116706</v>
      </c>
      <c r="M1083">
        <v>3.8019441825129463</v>
      </c>
    </row>
    <row r="1084" spans="1:13">
      <c r="A1084" t="s">
        <v>4368</v>
      </c>
      <c r="B1084" t="s">
        <v>4368</v>
      </c>
      <c r="C1084" t="s">
        <v>4369</v>
      </c>
      <c r="D1084" t="s">
        <v>4370</v>
      </c>
      <c r="E1084">
        <v>0.46904803912124926</v>
      </c>
      <c r="F1084">
        <v>0.65443220011121206</v>
      </c>
      <c r="G1084">
        <v>0</v>
      </c>
      <c r="H1084">
        <v>0.42308041739269342</v>
      </c>
      <c r="I1084">
        <v>0.49310359243050578</v>
      </c>
      <c r="J1084">
        <v>8.5895851424155886E-2</v>
      </c>
      <c r="K1084">
        <v>0.29623248927318052</v>
      </c>
      <c r="L1084">
        <v>0.24125846585651392</v>
      </c>
      <c r="M1084">
        <v>0.10881879331124231</v>
      </c>
    </row>
    <row r="1085" spans="1:13">
      <c r="A1085" t="s">
        <v>2500</v>
      </c>
      <c r="B1085" t="s">
        <v>2501</v>
      </c>
      <c r="C1085" t="s">
        <v>2502</v>
      </c>
      <c r="D1085" t="s">
        <v>2503</v>
      </c>
      <c r="E1085">
        <v>0.89971784540559707</v>
      </c>
      <c r="F1085">
        <v>1.1623312436636741</v>
      </c>
      <c r="G1085">
        <v>0.73292800308757211</v>
      </c>
      <c r="H1085">
        <v>2.0964879956789084</v>
      </c>
      <c r="I1085">
        <v>1.2611475804583467</v>
      </c>
      <c r="J1085">
        <v>0.80547412964675347</v>
      </c>
      <c r="K1085">
        <v>2.1887253655158796</v>
      </c>
      <c r="L1085">
        <v>1.0540856426810499</v>
      </c>
      <c r="M1085">
        <v>0.92767947502837789</v>
      </c>
    </row>
    <row r="1086" spans="1:13">
      <c r="A1086" t="s">
        <v>3830</v>
      </c>
      <c r="B1086" t="s">
        <v>3830</v>
      </c>
      <c r="C1086" t="s">
        <v>3831</v>
      </c>
      <c r="D1086" t="e">
        <v>#N/A</v>
      </c>
      <c r="E1086">
        <v>0</v>
      </c>
      <c r="F1086">
        <v>1.020961524654733</v>
      </c>
      <c r="G1086">
        <v>0.53648740789646709</v>
      </c>
      <c r="H1086">
        <v>0.4950270180532434</v>
      </c>
      <c r="I1086">
        <v>0.57695793053021649</v>
      </c>
      <c r="J1086">
        <v>0</v>
      </c>
      <c r="K1086">
        <v>0.46214409175691851</v>
      </c>
      <c r="L1086">
        <v>0</v>
      </c>
      <c r="M1086">
        <v>0</v>
      </c>
    </row>
    <row r="1087" spans="1:13">
      <c r="A1087" t="s">
        <v>3228</v>
      </c>
      <c r="B1087" t="s">
        <v>3228</v>
      </c>
      <c r="C1087" t="s">
        <v>1841</v>
      </c>
      <c r="D1087" t="s">
        <v>3229</v>
      </c>
      <c r="E1087">
        <v>0.13174900205508669</v>
      </c>
      <c r="F1087">
        <v>1.9608838141794505</v>
      </c>
      <c r="G1087">
        <v>0.38639658966109558</v>
      </c>
      <c r="H1087">
        <v>1.5449867353701432</v>
      </c>
      <c r="I1087">
        <v>0.96960463998141488</v>
      </c>
      <c r="J1087">
        <v>9.650143112134564E-2</v>
      </c>
      <c r="K1087">
        <v>5.7694344913992408</v>
      </c>
      <c r="L1087">
        <v>1.4909280898424606</v>
      </c>
      <c r="M1087">
        <v>0.36680156587522539</v>
      </c>
    </row>
    <row r="1088" spans="1:13">
      <c r="A1088" t="s">
        <v>5649</v>
      </c>
      <c r="B1088" t="s">
        <v>5650</v>
      </c>
      <c r="C1088" t="s">
        <v>5651</v>
      </c>
      <c r="D1088" t="s">
        <v>5652</v>
      </c>
      <c r="E1088">
        <v>1.3531734254512873</v>
      </c>
      <c r="F1088">
        <v>0.65751062591613041</v>
      </c>
      <c r="G1088">
        <v>0.25667078006603916</v>
      </c>
      <c r="H1088">
        <v>1.2934290293841773</v>
      </c>
      <c r="I1088">
        <v>1.1677831041689219</v>
      </c>
      <c r="J1088">
        <v>0.4438078695059291</v>
      </c>
      <c r="K1088">
        <v>1.0544462449717176</v>
      </c>
      <c r="L1088">
        <v>0.8518256653905697</v>
      </c>
      <c r="M1088">
        <v>0.52477219097699557</v>
      </c>
    </row>
    <row r="1089" spans="1:13">
      <c r="A1089" t="s">
        <v>2932</v>
      </c>
      <c r="B1089" t="s">
        <v>2932</v>
      </c>
      <c r="C1089" t="s">
        <v>2933</v>
      </c>
      <c r="D1089" t="s">
        <v>2934</v>
      </c>
      <c r="E1089">
        <v>3.3307811096589819</v>
      </c>
      <c r="F1089">
        <v>2.4785184392918866</v>
      </c>
      <c r="G1089">
        <v>3.7443820979073923</v>
      </c>
      <c r="H1089">
        <v>6.4593698318605073</v>
      </c>
      <c r="I1089">
        <v>2.6262024177302017</v>
      </c>
      <c r="J1089">
        <v>3.1716447100118512</v>
      </c>
      <c r="K1089">
        <v>4.0669440092857752</v>
      </c>
      <c r="L1089">
        <v>5.6535110424054276</v>
      </c>
      <c r="M1089">
        <v>2.9363229612676434</v>
      </c>
    </row>
    <row r="1090" spans="1:13">
      <c r="A1090" t="s">
        <v>4057</v>
      </c>
      <c r="B1090" t="s">
        <v>4057</v>
      </c>
      <c r="C1090" t="s">
        <v>1230</v>
      </c>
      <c r="D1090" t="s">
        <v>3343</v>
      </c>
      <c r="E1090">
        <v>0.82321744407464736</v>
      </c>
      <c r="F1090">
        <v>0.45943268509184992</v>
      </c>
      <c r="G1090">
        <v>0</v>
      </c>
      <c r="H1090">
        <v>0.89104863516404043</v>
      </c>
      <c r="I1090">
        <v>0.51926213628778206</v>
      </c>
      <c r="J1090">
        <v>0.36179361820239081</v>
      </c>
      <c r="K1090">
        <v>0.27729346064132665</v>
      </c>
      <c r="L1090">
        <v>0.33873709912444738</v>
      </c>
      <c r="M1090">
        <v>0.15277870319194284</v>
      </c>
    </row>
    <row r="1091" spans="1:13">
      <c r="A1091" t="s">
        <v>6015</v>
      </c>
      <c r="B1091" t="s">
        <v>6016</v>
      </c>
      <c r="C1091" t="s">
        <v>6017</v>
      </c>
      <c r="D1091" t="s">
        <v>6018</v>
      </c>
      <c r="E1091">
        <v>9.2099929250455546</v>
      </c>
      <c r="F1091">
        <v>7.5588844855903545</v>
      </c>
      <c r="G1091">
        <v>5.6137422325674233</v>
      </c>
      <c r="H1091">
        <v>15.832918756509091</v>
      </c>
      <c r="I1091">
        <v>8.6571472272654368</v>
      </c>
      <c r="J1091">
        <v>6.5080264501075362</v>
      </c>
      <c r="K1091">
        <v>11.222757544201365</v>
      </c>
      <c r="L1091">
        <v>10.811857487858051</v>
      </c>
      <c r="M1091">
        <v>8.0438595837493843</v>
      </c>
    </row>
    <row r="1092" spans="1:13">
      <c r="A1092" t="s">
        <v>6672</v>
      </c>
      <c r="B1092" t="s">
        <v>6673</v>
      </c>
      <c r="C1092" t="s">
        <v>6674</v>
      </c>
      <c r="D1092" t="s">
        <v>6675</v>
      </c>
      <c r="E1092">
        <v>0.82099253315561882</v>
      </c>
      <c r="F1092">
        <v>1.6970036171242053</v>
      </c>
      <c r="G1092">
        <v>0.62421034953432197</v>
      </c>
      <c r="H1092">
        <v>1.8924749151997111</v>
      </c>
      <c r="I1092">
        <v>0.86309787666780924</v>
      </c>
      <c r="J1092">
        <v>1.8040789865164419</v>
      </c>
      <c r="K1092">
        <v>1.4595009996065891</v>
      </c>
      <c r="L1092">
        <v>0.84455398358669587</v>
      </c>
      <c r="M1092">
        <v>0.9311582720436119</v>
      </c>
    </row>
    <row r="1093" spans="1:13">
      <c r="A1093" t="s">
        <v>5190</v>
      </c>
      <c r="B1093" t="s">
        <v>5190</v>
      </c>
      <c r="C1093" t="s">
        <v>5191</v>
      </c>
      <c r="D1093" t="s">
        <v>5192</v>
      </c>
      <c r="E1093">
        <v>1.9425562733085113</v>
      </c>
      <c r="F1093">
        <v>1.8068815480139395</v>
      </c>
      <c r="G1093">
        <v>0</v>
      </c>
      <c r="H1093">
        <v>1.3141364754956517</v>
      </c>
      <c r="I1093">
        <v>1.0210910119899543</v>
      </c>
      <c r="J1093">
        <v>0</v>
      </c>
      <c r="K1093">
        <v>3.680528838116635</v>
      </c>
      <c r="L1093">
        <v>6.9940681597846428</v>
      </c>
      <c r="M1093">
        <v>3.6052694395860883</v>
      </c>
    </row>
    <row r="1094" spans="1:13">
      <c r="A1094" t="s">
        <v>3941</v>
      </c>
      <c r="B1094" t="s">
        <v>3941</v>
      </c>
      <c r="C1094" t="s">
        <v>3942</v>
      </c>
      <c r="D1094" t="s">
        <v>3943</v>
      </c>
      <c r="E1094">
        <v>7.258476397304074</v>
      </c>
      <c r="F1094">
        <v>3.3757598810620553</v>
      </c>
      <c r="G1094">
        <v>1.4190957240228852</v>
      </c>
      <c r="H1094">
        <v>5.892418391244588</v>
      </c>
      <c r="I1094">
        <v>8.3938072946416735</v>
      </c>
      <c r="J1094">
        <v>3.7216762857093859</v>
      </c>
      <c r="K1094">
        <v>3.0561141488086485</v>
      </c>
      <c r="L1094">
        <v>1.4933571024881935</v>
      </c>
      <c r="M1094">
        <v>2.0206953708229864</v>
      </c>
    </row>
    <row r="1095" spans="1:13">
      <c r="A1095" t="s">
        <v>3485</v>
      </c>
      <c r="B1095" t="s">
        <v>3485</v>
      </c>
      <c r="C1095" t="s">
        <v>3486</v>
      </c>
      <c r="D1095" t="s">
        <v>3487</v>
      </c>
      <c r="E1095">
        <v>0.39246412988756019</v>
      </c>
      <c r="F1095">
        <v>0</v>
      </c>
      <c r="G1095">
        <v>0</v>
      </c>
      <c r="H1095">
        <v>0</v>
      </c>
      <c r="I1095">
        <v>0</v>
      </c>
      <c r="J1095">
        <v>9.5823982197956861E-2</v>
      </c>
      <c r="K1095">
        <v>0</v>
      </c>
      <c r="L1095">
        <v>0</v>
      </c>
      <c r="M1095">
        <v>0</v>
      </c>
    </row>
    <row r="1096" spans="1:13">
      <c r="A1096" t="s">
        <v>3979</v>
      </c>
      <c r="B1096" t="s">
        <v>3979</v>
      </c>
      <c r="C1096" t="s">
        <v>3980</v>
      </c>
      <c r="D1096" t="e">
        <v>#N/A</v>
      </c>
      <c r="E1096">
        <v>2.8750522306734778</v>
      </c>
      <c r="F1096">
        <v>1.9639014772449968</v>
      </c>
      <c r="G1096">
        <v>1.9761254237732755</v>
      </c>
      <c r="H1096">
        <v>4.0520179700378502</v>
      </c>
      <c r="I1096">
        <v>2.7863689166979495</v>
      </c>
      <c r="J1096">
        <v>1.1187673105991258</v>
      </c>
      <c r="K1096">
        <v>2.0427424904448488</v>
      </c>
      <c r="L1096">
        <v>3.3734698447009688</v>
      </c>
      <c r="M1096">
        <v>1.0838601160173811</v>
      </c>
    </row>
    <row r="1097" spans="1:13">
      <c r="A1097" t="s">
        <v>4618</v>
      </c>
      <c r="B1097" t="s">
        <v>4618</v>
      </c>
      <c r="C1097" t="s">
        <v>4619</v>
      </c>
      <c r="D1097" t="s">
        <v>4620</v>
      </c>
      <c r="E1097">
        <v>6.0905711733201962</v>
      </c>
      <c r="F1097">
        <v>4.9570368785837733</v>
      </c>
      <c r="G1097">
        <v>5.2095750901834137</v>
      </c>
      <c r="H1097">
        <v>8.9272353808296572</v>
      </c>
      <c r="I1097">
        <v>2.4010993534382852</v>
      </c>
      <c r="J1097">
        <v>6.1341699871567918</v>
      </c>
      <c r="K1097">
        <v>1.2821892440025218</v>
      </c>
      <c r="L1097">
        <v>5.4821925257843516</v>
      </c>
      <c r="M1097">
        <v>12.716706962373834</v>
      </c>
    </row>
    <row r="1098" spans="1:13">
      <c r="A1098" t="s">
        <v>6135</v>
      </c>
      <c r="B1098" t="s">
        <v>6136</v>
      </c>
      <c r="C1098" t="s">
        <v>6137</v>
      </c>
      <c r="D1098" t="s">
        <v>6138</v>
      </c>
      <c r="E1098">
        <v>0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</row>
    <row r="1099" spans="1:13">
      <c r="A1099" t="s">
        <v>3027</v>
      </c>
      <c r="B1099" t="s">
        <v>3027</v>
      </c>
      <c r="C1099" t="s">
        <v>1785</v>
      </c>
      <c r="D1099" t="s">
        <v>2903</v>
      </c>
      <c r="E1099">
        <v>19.333912374714995</v>
      </c>
      <c r="F1099">
        <v>14.052275057137148</v>
      </c>
      <c r="G1099">
        <v>24.086188209460914</v>
      </c>
      <c r="H1099">
        <v>21.981441782711631</v>
      </c>
      <c r="I1099">
        <v>21.081766044918229</v>
      </c>
      <c r="J1099">
        <v>36.622767824707623</v>
      </c>
      <c r="K1099">
        <v>16.205004561047101</v>
      </c>
      <c r="L1099">
        <v>23.866525537246364</v>
      </c>
      <c r="M1099">
        <v>30.625379094009016</v>
      </c>
    </row>
    <row r="1100" spans="1:13">
      <c r="A1100" t="s">
        <v>4120</v>
      </c>
      <c r="B1100" t="s">
        <v>4120</v>
      </c>
      <c r="C1100" t="s">
        <v>4121</v>
      </c>
      <c r="D1100" t="s">
        <v>4122</v>
      </c>
      <c r="E1100">
        <v>12.465864168468329</v>
      </c>
      <c r="F1100">
        <v>8.5323213166650156</v>
      </c>
      <c r="G1100">
        <v>5.7480793691189218</v>
      </c>
      <c r="H1100">
        <v>14.214347266977162</v>
      </c>
      <c r="I1100">
        <v>16.814202511198211</v>
      </c>
      <c r="J1100">
        <v>6.5467416585940663</v>
      </c>
      <c r="K1100">
        <v>8.5166553863231105</v>
      </c>
      <c r="L1100">
        <v>15.243169457555092</v>
      </c>
      <c r="M1100">
        <v>8.7305305247747054</v>
      </c>
    </row>
    <row r="1101" spans="1:13">
      <c r="A1101" t="s">
        <v>3411</v>
      </c>
      <c r="B1101" t="s">
        <v>3411</v>
      </c>
      <c r="C1101" t="s">
        <v>3412</v>
      </c>
      <c r="D1101" t="s">
        <v>3403</v>
      </c>
      <c r="E1101">
        <v>0.16330886379549672</v>
      </c>
      <c r="F1101">
        <v>0.3038183898686021</v>
      </c>
      <c r="G1101">
        <v>0</v>
      </c>
      <c r="H1101">
        <v>0.14731145135181037</v>
      </c>
      <c r="I1101">
        <v>0</v>
      </c>
      <c r="J1101">
        <v>0</v>
      </c>
      <c r="K1101">
        <v>0.41257540867710668</v>
      </c>
      <c r="L1101">
        <v>0</v>
      </c>
      <c r="M1101">
        <v>0.30310430504692459</v>
      </c>
    </row>
    <row r="1102" spans="1:13">
      <c r="A1102" t="s">
        <v>2552</v>
      </c>
      <c r="B1102" t="s">
        <v>2552</v>
      </c>
      <c r="C1102" t="s">
        <v>821</v>
      </c>
      <c r="D1102" t="s">
        <v>2553</v>
      </c>
      <c r="E1102">
        <v>5984.2145729450758</v>
      </c>
      <c r="F1102">
        <v>4081.9215874785264</v>
      </c>
      <c r="G1102">
        <v>8118.2148251266908</v>
      </c>
      <c r="H1102">
        <v>2434.1412015559704</v>
      </c>
      <c r="I1102">
        <v>4686.4817235289947</v>
      </c>
      <c r="J1102">
        <v>8619.345311160796</v>
      </c>
      <c r="K1102">
        <v>9343.8900088577648</v>
      </c>
      <c r="L1102">
        <v>4052.7813090837822</v>
      </c>
      <c r="M1102">
        <v>5803.11379525962</v>
      </c>
    </row>
    <row r="1103" spans="1:13">
      <c r="A1103" t="s">
        <v>6765</v>
      </c>
      <c r="B1103" t="s">
        <v>6766</v>
      </c>
      <c r="C1103" t="s">
        <v>6767</v>
      </c>
      <c r="D1103" t="s">
        <v>6768</v>
      </c>
      <c r="E1103">
        <v>118.71903366864548</v>
      </c>
      <c r="F1103">
        <v>99.35542747758393</v>
      </c>
      <c r="G1103">
        <v>43.634724081860014</v>
      </c>
      <c r="H1103">
        <v>169.10283774868745</v>
      </c>
      <c r="I1103">
        <v>95.169946698131497</v>
      </c>
      <c r="J1103">
        <v>64.129527682885708</v>
      </c>
      <c r="K1103">
        <v>98.915991590585492</v>
      </c>
      <c r="L1103">
        <v>76.046871709673468</v>
      </c>
      <c r="M1103">
        <v>45.782112067288459</v>
      </c>
    </row>
    <row r="1104" spans="1:13">
      <c r="A1104" t="s">
        <v>3268</v>
      </c>
      <c r="B1104" t="s">
        <v>3268</v>
      </c>
      <c r="C1104" t="s">
        <v>3269</v>
      </c>
      <c r="D1104" t="s">
        <v>3270</v>
      </c>
      <c r="E1104">
        <v>11.122392795471553</v>
      </c>
      <c r="F1104">
        <v>12.297560916641466</v>
      </c>
      <c r="G1104">
        <v>2.8720144557551675</v>
      </c>
      <c r="H1104">
        <v>10.789537095263169</v>
      </c>
      <c r="I1104">
        <v>3.0886680451353574</v>
      </c>
      <c r="J1104">
        <v>1.6908696536218357</v>
      </c>
      <c r="K1104">
        <v>11.309839219731689</v>
      </c>
      <c r="L1104">
        <v>13.168624115172523</v>
      </c>
      <c r="M1104">
        <v>6.0369582964801918</v>
      </c>
    </row>
    <row r="1105" spans="1:13">
      <c r="A1105" t="s">
        <v>3436</v>
      </c>
      <c r="B1105" t="s">
        <v>3436</v>
      </c>
      <c r="C1105" t="s">
        <v>3437</v>
      </c>
      <c r="D1105" t="s">
        <v>3438</v>
      </c>
      <c r="E1105">
        <v>0.63934172473614259</v>
      </c>
      <c r="F1105">
        <v>4.1628154983634706</v>
      </c>
      <c r="G1105">
        <v>0.46873840486764473</v>
      </c>
      <c r="H1105">
        <v>2.3067399549269636</v>
      </c>
      <c r="I1105">
        <v>0.84016367656392055</v>
      </c>
      <c r="J1105">
        <v>0.35122821589841957</v>
      </c>
      <c r="K1105">
        <v>2.8264834714556457</v>
      </c>
      <c r="L1105">
        <v>4.9326752009552948</v>
      </c>
      <c r="M1105">
        <v>1.0382578437252183</v>
      </c>
    </row>
    <row r="1106" spans="1:13">
      <c r="A1106" t="s">
        <v>3693</v>
      </c>
      <c r="B1106" t="s">
        <v>3693</v>
      </c>
      <c r="C1106" t="s">
        <v>3694</v>
      </c>
      <c r="D1106" t="s">
        <v>2903</v>
      </c>
      <c r="E1106">
        <v>176.56945390229319</v>
      </c>
      <c r="F1106">
        <v>129.8898122470593</v>
      </c>
      <c r="G1106">
        <v>84.417361634051232</v>
      </c>
      <c r="H1106">
        <v>269.83400083927648</v>
      </c>
      <c r="I1106">
        <v>152.33287371074687</v>
      </c>
      <c r="J1106">
        <v>116.92217752865649</v>
      </c>
      <c r="K1106">
        <v>177.41932983704677</v>
      </c>
      <c r="L1106">
        <v>174.18377656407884</v>
      </c>
      <c r="M1106">
        <v>122.96974913544278</v>
      </c>
    </row>
    <row r="1107" spans="1:13">
      <c r="A1107" t="s">
        <v>5062</v>
      </c>
      <c r="B1107" t="s">
        <v>5062</v>
      </c>
      <c r="C1107" t="s">
        <v>5063</v>
      </c>
      <c r="D1107" t="s">
        <v>5064</v>
      </c>
      <c r="E1107">
        <v>110.31113763032091</v>
      </c>
      <c r="F1107">
        <v>67.383460650133074</v>
      </c>
      <c r="G1107">
        <v>35.408168912764246</v>
      </c>
      <c r="H1107">
        <v>131.67718711701062</v>
      </c>
      <c r="I1107">
        <v>75.581488741861151</v>
      </c>
      <c r="J1107">
        <v>44.621212877366425</v>
      </c>
      <c r="K1107">
        <v>91.966674065468396</v>
      </c>
      <c r="L1107">
        <v>102.18569155398309</v>
      </c>
      <c r="M1107">
        <v>54.493061355006674</v>
      </c>
    </row>
    <row r="1108" spans="1:13">
      <c r="A1108" t="s">
        <v>3340</v>
      </c>
      <c r="B1108" t="s">
        <v>3340</v>
      </c>
      <c r="C1108" t="s">
        <v>3341</v>
      </c>
      <c r="D1108" t="s">
        <v>3342</v>
      </c>
      <c r="E1108">
        <v>5.4495279821292701</v>
      </c>
      <c r="F1108">
        <v>6.7040481385280737</v>
      </c>
      <c r="G1108">
        <v>2.9213415885519298</v>
      </c>
      <c r="H1108">
        <v>5.3911536310766834</v>
      </c>
      <c r="I1108">
        <v>10.164376020158228</v>
      </c>
      <c r="J1108">
        <v>5.9231142651049904</v>
      </c>
      <c r="K1108">
        <v>7.9936485718014296</v>
      </c>
      <c r="L1108">
        <v>5.7867587751867893</v>
      </c>
      <c r="M1108">
        <v>1.9575486408450951</v>
      </c>
    </row>
    <row r="1109" spans="1:13">
      <c r="A1109" t="s">
        <v>3179</v>
      </c>
      <c r="B1109" t="s">
        <v>3179</v>
      </c>
      <c r="C1109" t="s">
        <v>3180</v>
      </c>
      <c r="D1109" t="s">
        <v>3181</v>
      </c>
      <c r="E1109">
        <v>2.9906760335804239</v>
      </c>
      <c r="F1109">
        <v>1.9869979050384359</v>
      </c>
      <c r="G1109">
        <v>2.0882263029413282</v>
      </c>
      <c r="H1109">
        <v>1.1561074049820728</v>
      </c>
      <c r="I1109">
        <v>1.3474523797274169</v>
      </c>
      <c r="J1109">
        <v>3.1294384670612532</v>
      </c>
      <c r="K1109">
        <v>2.1586223980191144</v>
      </c>
      <c r="L1109">
        <v>2.1975033330817646</v>
      </c>
      <c r="M1109">
        <v>1.5858621892489686</v>
      </c>
    </row>
    <row r="1110" spans="1:13">
      <c r="A1110" t="s">
        <v>4431</v>
      </c>
      <c r="B1110" t="s">
        <v>4431</v>
      </c>
      <c r="C1110" t="s">
        <v>4432</v>
      </c>
      <c r="D1110" t="s">
        <v>4433</v>
      </c>
      <c r="E1110">
        <v>2345.7581095310561</v>
      </c>
      <c r="F1110">
        <v>1094.8141691190037</v>
      </c>
      <c r="G1110">
        <v>82.484938945176012</v>
      </c>
      <c r="H1110">
        <v>1729.2283836099762</v>
      </c>
      <c r="I1110">
        <v>1082.8739797985113</v>
      </c>
      <c r="J1110">
        <v>333.52986195961313</v>
      </c>
      <c r="K1110">
        <v>1292.1611798090032</v>
      </c>
      <c r="L1110">
        <v>2029.5741233965864</v>
      </c>
      <c r="M1110">
        <v>525.61960600410453</v>
      </c>
    </row>
    <row r="1111" spans="1:13">
      <c r="A1111" t="s">
        <v>3394</v>
      </c>
      <c r="B1111" t="s">
        <v>3394</v>
      </c>
      <c r="C1111" t="s">
        <v>3395</v>
      </c>
      <c r="D1111" t="s">
        <v>2976</v>
      </c>
      <c r="E1111">
        <v>1.6805932905810421</v>
      </c>
      <c r="F1111">
        <v>0.97700934378864235</v>
      </c>
      <c r="G1111">
        <v>0</v>
      </c>
      <c r="H1111">
        <v>1.8001215935091486</v>
      </c>
      <c r="I1111">
        <v>0</v>
      </c>
      <c r="J1111">
        <v>0.6924369552118268</v>
      </c>
      <c r="K1111">
        <v>1.2382968751454217</v>
      </c>
      <c r="L1111">
        <v>0</v>
      </c>
      <c r="M1111">
        <v>0</v>
      </c>
    </row>
    <row r="1112" spans="1:13">
      <c r="A1112" t="s">
        <v>5144</v>
      </c>
      <c r="B1112" t="s">
        <v>5144</v>
      </c>
      <c r="C1112" t="s">
        <v>5145</v>
      </c>
      <c r="D1112" t="s">
        <v>5146</v>
      </c>
      <c r="E1112">
        <v>1.7558799849569244</v>
      </c>
      <c r="F1112">
        <v>2.359129303170505</v>
      </c>
      <c r="G1112">
        <v>2.0978828408263959</v>
      </c>
      <c r="H1112">
        <v>2.8156450111120885</v>
      </c>
      <c r="I1112">
        <v>1.4357247890777221</v>
      </c>
      <c r="J1112">
        <v>0.14289500221962509</v>
      </c>
      <c r="K1112">
        <v>0.98572930407692871</v>
      </c>
      <c r="L1112">
        <v>0.80278734416495445</v>
      </c>
      <c r="M1112">
        <v>0.36208992255589262</v>
      </c>
    </row>
    <row r="1113" spans="1:13">
      <c r="A1113" t="s">
        <v>6346</v>
      </c>
      <c r="B1113" t="s">
        <v>6347</v>
      </c>
      <c r="C1113" t="s">
        <v>6348</v>
      </c>
      <c r="D1113" t="s">
        <v>6349</v>
      </c>
      <c r="E1113">
        <v>0</v>
      </c>
      <c r="F1113">
        <v>0</v>
      </c>
      <c r="G1113">
        <v>0</v>
      </c>
      <c r="H1113">
        <v>0.13714560042534057</v>
      </c>
      <c r="I1113">
        <v>0</v>
      </c>
      <c r="J1113">
        <v>0.33408870207194508</v>
      </c>
      <c r="K1113">
        <v>1.1522376317328535</v>
      </c>
      <c r="L1113">
        <v>0.31279777023264621</v>
      </c>
      <c r="M1113">
        <v>0.14107527800403172</v>
      </c>
    </row>
    <row r="1114" spans="1:13">
      <c r="A1114" t="s">
        <v>3912</v>
      </c>
      <c r="B1114" t="s">
        <v>3912</v>
      </c>
      <c r="C1114" t="s">
        <v>3913</v>
      </c>
      <c r="D1114" t="s">
        <v>3914</v>
      </c>
      <c r="E1114">
        <v>34.37366105156768</v>
      </c>
      <c r="F1114">
        <v>23.050221483408983</v>
      </c>
      <c r="G1114">
        <v>5.9910113555314837</v>
      </c>
      <c r="H1114">
        <v>32.68741570076012</v>
      </c>
      <c r="I1114">
        <v>16.807695468120937</v>
      </c>
      <c r="J1114">
        <v>8.0023035751314282</v>
      </c>
      <c r="K1114">
        <v>32.759935195001979</v>
      </c>
      <c r="L1114">
        <v>23.847537481985363</v>
      </c>
      <c r="M1114">
        <v>9.3962334766329825</v>
      </c>
    </row>
    <row r="1115" spans="1:13">
      <c r="A1115" t="s">
        <v>3024</v>
      </c>
      <c r="B1115" t="s">
        <v>3024</v>
      </c>
      <c r="C1115" t="s">
        <v>3025</v>
      </c>
      <c r="D1115" t="s">
        <v>3026</v>
      </c>
      <c r="E1115">
        <v>6.9622784801864901</v>
      </c>
      <c r="F1115">
        <v>12.670453006510339</v>
      </c>
      <c r="G1115">
        <v>0.88773028461427173</v>
      </c>
      <c r="H1115">
        <v>11.467755970199827</v>
      </c>
      <c r="I1115">
        <v>5.7281832076262447</v>
      </c>
      <c r="J1115">
        <v>3.9910865469698957</v>
      </c>
      <c r="K1115">
        <v>6.6275192936286142</v>
      </c>
      <c r="L1115">
        <v>5.9165067316034898</v>
      </c>
      <c r="M1115">
        <v>4.4944614542862062</v>
      </c>
    </row>
    <row r="1116" spans="1:13">
      <c r="A1116" t="s">
        <v>5116</v>
      </c>
      <c r="B1116" t="s">
        <v>5116</v>
      </c>
      <c r="C1116" t="s">
        <v>5117</v>
      </c>
      <c r="D1116" t="s">
        <v>3030</v>
      </c>
      <c r="E1116">
        <v>10.705453294927327</v>
      </c>
      <c r="F1116">
        <v>7.7449151819033277</v>
      </c>
      <c r="G1116">
        <v>10.174353703685515</v>
      </c>
      <c r="H1116">
        <v>13.411524970230246</v>
      </c>
      <c r="I1116">
        <v>5.6272460605318733</v>
      </c>
      <c r="J1116">
        <v>2.6138393541897229</v>
      </c>
      <c r="K1116">
        <v>6.2603219360413034</v>
      </c>
      <c r="L1116">
        <v>15.601305597853434</v>
      </c>
      <c r="M1116">
        <v>10.210297757441916</v>
      </c>
    </row>
    <row r="1117" spans="1:13">
      <c r="A1117" t="s">
        <v>4769</v>
      </c>
      <c r="B1117" t="s">
        <v>4769</v>
      </c>
      <c r="C1117" t="s">
        <v>4770</v>
      </c>
      <c r="D1117" t="s">
        <v>4771</v>
      </c>
      <c r="E1117">
        <v>7.3071156707536176</v>
      </c>
      <c r="F1117">
        <v>30.423600907055029</v>
      </c>
      <c r="G1117">
        <v>2.0408644689545219</v>
      </c>
      <c r="H1117">
        <v>13.182008152481229</v>
      </c>
      <c r="I1117">
        <v>1.8290161157187692</v>
      </c>
      <c r="J1117">
        <v>0.25487179155110989</v>
      </c>
      <c r="K1117">
        <v>5.5671687630843127</v>
      </c>
      <c r="L1117">
        <v>1.7897192090090095</v>
      </c>
      <c r="M1117">
        <v>0.96868386360012804</v>
      </c>
    </row>
    <row r="1118" spans="1:13">
      <c r="A1118" t="s">
        <v>4504</v>
      </c>
      <c r="B1118" t="s">
        <v>4504</v>
      </c>
      <c r="C1118" t="s">
        <v>4505</v>
      </c>
      <c r="D1118" t="s">
        <v>4506</v>
      </c>
      <c r="E1118">
        <v>1.0584224305177574</v>
      </c>
      <c r="F1118">
        <v>0.54694367341055594</v>
      </c>
      <c r="G1118">
        <v>1.3795390484765069</v>
      </c>
      <c r="H1118">
        <v>0.9546949652942569</v>
      </c>
      <c r="I1118">
        <v>1.9781414731300671</v>
      </c>
      <c r="J1118">
        <v>1.2059787257839489</v>
      </c>
      <c r="K1118">
        <v>0.69321613616448097</v>
      </c>
      <c r="L1118">
        <v>1.4517304252540657</v>
      </c>
      <c r="M1118">
        <v>1.9643693682184398</v>
      </c>
    </row>
    <row r="1119" spans="1:13">
      <c r="A1119" t="s">
        <v>2504</v>
      </c>
      <c r="B1119" t="s">
        <v>2505</v>
      </c>
      <c r="C1119" t="s">
        <v>2506</v>
      </c>
      <c r="D1119" t="s">
        <v>2507</v>
      </c>
      <c r="E1119">
        <v>0.92286637957594386</v>
      </c>
      <c r="F1119">
        <v>0.5901570546603423</v>
      </c>
      <c r="G1119">
        <v>0.33830336718892662</v>
      </c>
      <c r="H1119">
        <v>1.0405295938362602</v>
      </c>
      <c r="I1119">
        <v>0.97019641452956429</v>
      </c>
      <c r="J1119">
        <v>0.42248756374586854</v>
      </c>
      <c r="K1119">
        <v>0.67998757303673651</v>
      </c>
      <c r="L1119">
        <v>0.35600680519794664</v>
      </c>
      <c r="M1119">
        <v>0.37467179934360395</v>
      </c>
    </row>
    <row r="1120" spans="1:13">
      <c r="A1120" t="s">
        <v>4583</v>
      </c>
      <c r="B1120" t="s">
        <v>4583</v>
      </c>
      <c r="C1120" t="s">
        <v>4584</v>
      </c>
      <c r="D1120" t="s">
        <v>4585</v>
      </c>
      <c r="E1120">
        <v>812.82702256844539</v>
      </c>
      <c r="F1120">
        <v>703.3793975877943</v>
      </c>
      <c r="G1120">
        <v>581.78141205943155</v>
      </c>
      <c r="H1120">
        <v>1404.3082220642164</v>
      </c>
      <c r="I1120">
        <v>753.51353837444469</v>
      </c>
      <c r="J1120">
        <v>641.30515923182861</v>
      </c>
      <c r="K1120">
        <v>741.52317524526211</v>
      </c>
      <c r="L1120">
        <v>832.51302658943018</v>
      </c>
      <c r="M1120">
        <v>688.58789648868083</v>
      </c>
    </row>
    <row r="1121" spans="1:13">
      <c r="A1121" t="s">
        <v>4461</v>
      </c>
      <c r="B1121" t="s">
        <v>4461</v>
      </c>
      <c r="C1121" t="s">
        <v>4462</v>
      </c>
      <c r="D1121" t="s">
        <v>2082</v>
      </c>
      <c r="E1121">
        <v>10.64375750324605</v>
      </c>
      <c r="F1121">
        <v>9.3792896940677775</v>
      </c>
      <c r="G1121">
        <v>6.0237963702492729</v>
      </c>
      <c r="H1121">
        <v>17.348540268141907</v>
      </c>
      <c r="I1121">
        <v>9.9136215152262324</v>
      </c>
      <c r="J1121">
        <v>7.4543830260564343</v>
      </c>
      <c r="K1121">
        <v>16.35338093819162</v>
      </c>
      <c r="L1121">
        <v>11.237357291419059</v>
      </c>
      <c r="M1121">
        <v>10.050374211181735</v>
      </c>
    </row>
    <row r="1122" spans="1:13">
      <c r="A1122" t="s">
        <v>3996</v>
      </c>
      <c r="B1122" t="s">
        <v>3996</v>
      </c>
      <c r="C1122" t="s">
        <v>3997</v>
      </c>
      <c r="D1122" t="s">
        <v>3998</v>
      </c>
      <c r="E1122">
        <v>7.0494506523987654</v>
      </c>
      <c r="F1122">
        <v>4.4707452863364798</v>
      </c>
      <c r="G1122">
        <v>0</v>
      </c>
      <c r="H1122">
        <v>4.3354027726850761</v>
      </c>
      <c r="I1122">
        <v>7.7478511797157328</v>
      </c>
      <c r="J1122">
        <v>0.70412365462157589</v>
      </c>
      <c r="K1122">
        <v>7.2853505955208551</v>
      </c>
      <c r="L1122">
        <v>4.2851314981391742</v>
      </c>
      <c r="M1122">
        <v>1.189396643378035</v>
      </c>
    </row>
    <row r="1123" spans="1:13">
      <c r="A1123" t="s">
        <v>6183</v>
      </c>
      <c r="B1123" t="s">
        <v>6184</v>
      </c>
      <c r="C1123" t="s">
        <v>6185</v>
      </c>
      <c r="D1123" t="s">
        <v>6186</v>
      </c>
      <c r="E1123">
        <v>1.6121551681398023</v>
      </c>
      <c r="F1123">
        <v>1.153505212237655</v>
      </c>
      <c r="G1123">
        <v>1.0910438953428074</v>
      </c>
      <c r="H1123">
        <v>2.5727460566458329</v>
      </c>
      <c r="I1123">
        <v>1.9555799993472487</v>
      </c>
      <c r="J1123">
        <v>0.81752507699039345</v>
      </c>
      <c r="K1123">
        <v>1.9841348554249447</v>
      </c>
      <c r="L1123">
        <v>2.0411347537193412</v>
      </c>
      <c r="M1123">
        <v>1.1507940570903781</v>
      </c>
    </row>
    <row r="1124" spans="1:13">
      <c r="A1124" t="s">
        <v>4892</v>
      </c>
      <c r="B1124" t="s">
        <v>4892</v>
      </c>
      <c r="C1124" t="s">
        <v>4893</v>
      </c>
      <c r="D1124" t="s">
        <v>4894</v>
      </c>
      <c r="E1124">
        <v>5.164722601541162</v>
      </c>
      <c r="F1124">
        <v>1.5170528964392298</v>
      </c>
      <c r="G1124">
        <v>0.26571755679686965</v>
      </c>
      <c r="H1124">
        <v>3.4326303099055324</v>
      </c>
      <c r="I1124">
        <v>1.4288421204854289</v>
      </c>
      <c r="J1124">
        <v>1.1946473833749789</v>
      </c>
      <c r="K1124">
        <v>1.8312071882839618</v>
      </c>
      <c r="L1124">
        <v>3.0759147313574524</v>
      </c>
      <c r="M1124">
        <v>0.25225781728918711</v>
      </c>
    </row>
    <row r="1125" spans="1:13">
      <c r="A1125" t="s">
        <v>2946</v>
      </c>
      <c r="B1125" t="s">
        <v>2946</v>
      </c>
      <c r="C1125" t="s">
        <v>2947</v>
      </c>
      <c r="D1125" t="s">
        <v>2948</v>
      </c>
      <c r="E1125">
        <v>0.32427780824115515</v>
      </c>
      <c r="F1125">
        <v>0.30162914630277859</v>
      </c>
      <c r="G1125">
        <v>0</v>
      </c>
      <c r="H1125">
        <v>0</v>
      </c>
      <c r="I1125">
        <v>0.1704428688429982</v>
      </c>
      <c r="J1125">
        <v>0</v>
      </c>
      <c r="K1125">
        <v>0</v>
      </c>
      <c r="L1125">
        <v>0</v>
      </c>
      <c r="M1125">
        <v>0.45138031141577739</v>
      </c>
    </row>
    <row r="1126" spans="1:13">
      <c r="A1126" t="s">
        <v>3429</v>
      </c>
      <c r="B1126" t="s">
        <v>3429</v>
      </c>
      <c r="C1126" t="s">
        <v>3430</v>
      </c>
      <c r="D1126" t="s">
        <v>3431</v>
      </c>
      <c r="E1126">
        <v>0</v>
      </c>
      <c r="F1126">
        <v>2.9432406457637761</v>
      </c>
      <c r="G1126">
        <v>0</v>
      </c>
      <c r="H1126">
        <v>0</v>
      </c>
      <c r="I1126">
        <v>0</v>
      </c>
      <c r="J1126">
        <v>0.77258012062133452</v>
      </c>
      <c r="K1126">
        <v>0</v>
      </c>
      <c r="L1126">
        <v>2.1700345418369356</v>
      </c>
      <c r="M1126">
        <v>0</v>
      </c>
    </row>
    <row r="1127" spans="1:13">
      <c r="A1127" t="s">
        <v>2821</v>
      </c>
      <c r="B1127" t="s">
        <v>2821</v>
      </c>
      <c r="C1127" t="s">
        <v>2822</v>
      </c>
      <c r="D1127" t="s">
        <v>2823</v>
      </c>
      <c r="E1127">
        <v>4.3586910420341818</v>
      </c>
      <c r="F1127">
        <v>1.6632883132829903</v>
      </c>
      <c r="G1127">
        <v>1.2017673229290906</v>
      </c>
      <c r="H1127">
        <v>3.7299138479302143</v>
      </c>
      <c r="I1127">
        <v>4.8172166177616846</v>
      </c>
      <c r="J1127">
        <v>2.0465698593695145</v>
      </c>
      <c r="K1127">
        <v>6.68196083710035</v>
      </c>
      <c r="L1127">
        <v>4.8286861304899729</v>
      </c>
      <c r="M1127">
        <v>1.2445342352201758</v>
      </c>
    </row>
    <row r="1128" spans="1:13">
      <c r="A1128" t="s">
        <v>6750</v>
      </c>
      <c r="B1128" t="s">
        <v>6751</v>
      </c>
      <c r="C1128" t="s">
        <v>6752</v>
      </c>
      <c r="D1128" t="s">
        <v>6753</v>
      </c>
      <c r="E1128">
        <v>135.64902754050817</v>
      </c>
      <c r="F1128">
        <v>105.03384197027857</v>
      </c>
      <c r="G1128">
        <v>30.446934708749183</v>
      </c>
      <c r="H1128">
        <v>147.08651986646967</v>
      </c>
      <c r="I1128">
        <v>78.635528517123689</v>
      </c>
      <c r="J1128">
        <v>45.980445432472948</v>
      </c>
      <c r="K1128">
        <v>109.06298667135506</v>
      </c>
      <c r="L1128">
        <v>79.049049215088601</v>
      </c>
      <c r="M1128">
        <v>39.057977633850747</v>
      </c>
    </row>
    <row r="1129" spans="1:13">
      <c r="A1129" t="s">
        <v>4667</v>
      </c>
      <c r="B1129" t="s">
        <v>4667</v>
      </c>
      <c r="C1129" t="s">
        <v>4668</v>
      </c>
      <c r="D1129" t="s">
        <v>4669</v>
      </c>
      <c r="E1129">
        <v>28.527160563856508</v>
      </c>
      <c r="F1129">
        <v>21.28609953576262</v>
      </c>
      <c r="G1129">
        <v>18.080290021507949</v>
      </c>
      <c r="H1129">
        <v>57.118148544614137</v>
      </c>
      <c r="I1129">
        <v>40.206644060412124</v>
      </c>
      <c r="J1129">
        <v>27.784181712167666</v>
      </c>
      <c r="K1129">
        <v>55.963789371275929</v>
      </c>
      <c r="L1129">
        <v>30.635781753496566</v>
      </c>
      <c r="M1129">
        <v>27.635980814135113</v>
      </c>
    </row>
    <row r="1130" spans="1:13">
      <c r="A1130" t="s">
        <v>6109</v>
      </c>
      <c r="B1130" t="s">
        <v>6110</v>
      </c>
      <c r="C1130" t="s">
        <v>6111</v>
      </c>
      <c r="D1130" t="s">
        <v>6112</v>
      </c>
      <c r="E1130">
        <v>20.019413174627338</v>
      </c>
      <c r="F1130">
        <v>23.291455541013423</v>
      </c>
      <c r="G1130">
        <v>21.331769334164679</v>
      </c>
      <c r="H1130">
        <v>20.147725563244784</v>
      </c>
      <c r="I1130">
        <v>16.309056484827444</v>
      </c>
      <c r="J1130">
        <v>14.333743336574877</v>
      </c>
      <c r="K1130">
        <v>20.00190767514518</v>
      </c>
      <c r="L1130">
        <v>15.759996564764524</v>
      </c>
      <c r="M1130">
        <v>23.415915592419822</v>
      </c>
    </row>
    <row r="1131" spans="1:13">
      <c r="A1131" t="s">
        <v>2054</v>
      </c>
      <c r="B1131" t="s">
        <v>2055</v>
      </c>
      <c r="C1131" t="s">
        <v>2056</v>
      </c>
      <c r="D1131" t="s">
        <v>2057</v>
      </c>
      <c r="E1131">
        <v>106.24644514186845</v>
      </c>
      <c r="F1131">
        <v>45.183418288188669</v>
      </c>
      <c r="G1131">
        <v>2.6019345460195509</v>
      </c>
      <c r="H1131">
        <v>71.225333358547488</v>
      </c>
      <c r="I1131">
        <v>51.766965668791606</v>
      </c>
      <c r="J1131">
        <v>10.885510060445549</v>
      </c>
      <c r="K1131">
        <v>43.14644047550474</v>
      </c>
      <c r="L1131">
        <v>73.928537087901731</v>
      </c>
      <c r="M1131">
        <v>27.993159973716924</v>
      </c>
    </row>
    <row r="1132" spans="1:13">
      <c r="A1132" t="s">
        <v>3015</v>
      </c>
      <c r="B1132" t="s">
        <v>3015</v>
      </c>
      <c r="C1132" t="s">
        <v>3016</v>
      </c>
      <c r="D1132" t="s">
        <v>3017</v>
      </c>
      <c r="E1132">
        <v>12.551868837702175</v>
      </c>
      <c r="F1132">
        <v>10.613821546518329</v>
      </c>
      <c r="G1132">
        <v>1.6438279651802967</v>
      </c>
      <c r="H1132">
        <v>11.321761196658171</v>
      </c>
      <c r="I1132">
        <v>6.755643513811771</v>
      </c>
      <c r="J1132">
        <v>1.9355743968521117</v>
      </c>
      <c r="K1132">
        <v>7.9399150680282666</v>
      </c>
      <c r="L1132">
        <v>4.6335257111103845</v>
      </c>
      <c r="M1132">
        <v>2.0620441197091144</v>
      </c>
    </row>
    <row r="1133" spans="1:13">
      <c r="A1133" t="s">
        <v>4428</v>
      </c>
      <c r="B1133" t="s">
        <v>4428</v>
      </c>
      <c r="C1133" t="s">
        <v>4429</v>
      </c>
      <c r="D1133" t="s">
        <v>4430</v>
      </c>
      <c r="E1133">
        <v>2202.6656874576051</v>
      </c>
      <c r="F1133">
        <v>961.11181066298798</v>
      </c>
      <c r="G1133">
        <v>75.502492949410566</v>
      </c>
      <c r="H1133">
        <v>1491.4807209763576</v>
      </c>
      <c r="I1133">
        <v>1033.7905342421984</v>
      </c>
      <c r="J1133">
        <v>343.93110976949373</v>
      </c>
      <c r="K1133">
        <v>1065.621517322824</v>
      </c>
      <c r="L1133">
        <v>2092.9226158722963</v>
      </c>
      <c r="M1133">
        <v>604.85521543456241</v>
      </c>
    </row>
    <row r="1134" spans="1:13">
      <c r="A1134" t="s">
        <v>4609</v>
      </c>
      <c r="B1134" t="s">
        <v>4609</v>
      </c>
      <c r="C1134" t="s">
        <v>4610</v>
      </c>
      <c r="D1134" t="s">
        <v>4611</v>
      </c>
      <c r="E1134">
        <v>0</v>
      </c>
      <c r="F1134">
        <v>0.5475796536932207</v>
      </c>
      <c r="G1134">
        <v>1.1509526367569705</v>
      </c>
      <c r="H1134">
        <v>0.53100281982321496</v>
      </c>
      <c r="I1134">
        <v>0</v>
      </c>
      <c r="J1134">
        <v>0</v>
      </c>
      <c r="K1134">
        <v>0</v>
      </c>
      <c r="L1134">
        <v>0</v>
      </c>
      <c r="M1134">
        <v>0</v>
      </c>
    </row>
    <row r="1135" spans="1:13">
      <c r="A1135" t="s">
        <v>6782</v>
      </c>
      <c r="B1135" t="s">
        <v>6783</v>
      </c>
      <c r="C1135" t="s">
        <v>6784</v>
      </c>
      <c r="D1135" t="s">
        <v>6785</v>
      </c>
      <c r="E1135">
        <v>0</v>
      </c>
      <c r="F1135">
        <v>0</v>
      </c>
      <c r="G1135">
        <v>0</v>
      </c>
      <c r="H1135">
        <v>0</v>
      </c>
      <c r="I1135">
        <v>0.14597069838630114</v>
      </c>
      <c r="J1135">
        <v>0</v>
      </c>
      <c r="K1135">
        <v>0</v>
      </c>
      <c r="L1135">
        <v>0</v>
      </c>
      <c r="M1135">
        <v>0</v>
      </c>
    </row>
    <row r="1136" spans="1:13">
      <c r="A1136" t="s">
        <v>3224</v>
      </c>
      <c r="B1136" t="s">
        <v>3224</v>
      </c>
      <c r="C1136" t="s">
        <v>3225</v>
      </c>
      <c r="D1136" t="s">
        <v>3218</v>
      </c>
      <c r="E1136">
        <v>0.57206636140512657</v>
      </c>
      <c r="F1136">
        <v>0</v>
      </c>
      <c r="G1136">
        <v>1.1184398487938489</v>
      </c>
      <c r="H1136">
        <v>0.51600274123748779</v>
      </c>
      <c r="I1136">
        <v>0</v>
      </c>
      <c r="J1136">
        <v>0</v>
      </c>
      <c r="K1136">
        <v>0</v>
      </c>
      <c r="L1136">
        <v>0</v>
      </c>
      <c r="M1136">
        <v>0.53086064714332371</v>
      </c>
    </row>
    <row r="1137" spans="1:13">
      <c r="A1137" t="s">
        <v>3497</v>
      </c>
      <c r="B1137" t="s">
        <v>3497</v>
      </c>
      <c r="C1137" t="s">
        <v>3498</v>
      </c>
      <c r="D1137" t="s">
        <v>3499</v>
      </c>
      <c r="E1137">
        <v>0.16345013443891843</v>
      </c>
      <c r="F1137">
        <v>0</v>
      </c>
      <c r="G1137">
        <v>0.31955424171228264</v>
      </c>
      <c r="H1137">
        <v>0.14741817944552663</v>
      </c>
      <c r="I1137">
        <v>0</v>
      </c>
      <c r="J1137">
        <v>0</v>
      </c>
      <c r="K1137">
        <v>0.68818066813371748</v>
      </c>
      <c r="L1137">
        <v>0</v>
      </c>
      <c r="M1137">
        <v>0</v>
      </c>
    </row>
    <row r="1138" spans="1:13">
      <c r="A1138" t="s">
        <v>6685</v>
      </c>
      <c r="B1138" t="s">
        <v>6686</v>
      </c>
      <c r="C1138" t="s">
        <v>6687</v>
      </c>
      <c r="D1138" t="s">
        <v>6688</v>
      </c>
      <c r="E1138">
        <v>17.947446996418428</v>
      </c>
      <c r="F1138">
        <v>17.939752510786924</v>
      </c>
      <c r="G1138">
        <v>10.997991860477144</v>
      </c>
      <c r="H1138">
        <v>24.886894074147445</v>
      </c>
      <c r="I1138">
        <v>13.235689641968644</v>
      </c>
      <c r="J1138">
        <v>8.044643805798918</v>
      </c>
      <c r="K1138">
        <v>19.624618712454811</v>
      </c>
      <c r="L1138">
        <v>19.289195920334336</v>
      </c>
      <c r="M1138">
        <v>11.185992235047754</v>
      </c>
    </row>
    <row r="1139" spans="1:13">
      <c r="A1139" t="s">
        <v>3076</v>
      </c>
      <c r="B1139" t="s">
        <v>3076</v>
      </c>
      <c r="C1139" t="s">
        <v>3077</v>
      </c>
      <c r="D1139" t="s">
        <v>3078</v>
      </c>
      <c r="E1139">
        <v>3.486952833627345</v>
      </c>
      <c r="F1139">
        <v>2.3701858439929384</v>
      </c>
      <c r="G1139">
        <v>0.39330566906762421</v>
      </c>
      <c r="H1139">
        <v>2.9032842916497281</v>
      </c>
      <c r="I1139">
        <v>0.98694194170763128</v>
      </c>
      <c r="J1139">
        <v>1.1788242392397874</v>
      </c>
      <c r="K1139">
        <v>2.145756437423358</v>
      </c>
      <c r="L1139">
        <v>2.0694369143721478</v>
      </c>
      <c r="M1139">
        <v>0.24891398152121252</v>
      </c>
    </row>
    <row r="1140" spans="1:13">
      <c r="A1140" t="s">
        <v>4455</v>
      </c>
      <c r="B1140" t="s">
        <v>4455</v>
      </c>
      <c r="C1140" t="s">
        <v>4456</v>
      </c>
      <c r="D1140" t="s">
        <v>4457</v>
      </c>
      <c r="E1140">
        <v>1996.5285971850949</v>
      </c>
      <c r="F1140">
        <v>1635.0365075979669</v>
      </c>
      <c r="G1140">
        <v>1384.8645202325008</v>
      </c>
      <c r="H1140">
        <v>726.22670380946977</v>
      </c>
      <c r="I1140">
        <v>1626.9416324852439</v>
      </c>
      <c r="J1140">
        <v>2277.6350764093636</v>
      </c>
      <c r="K1140">
        <v>1630.4773135435785</v>
      </c>
      <c r="L1140">
        <v>4359.4156008487062</v>
      </c>
      <c r="M1140">
        <v>3006.3293221042632</v>
      </c>
    </row>
    <row r="1141" spans="1:13">
      <c r="A1141" t="s">
        <v>3006</v>
      </c>
      <c r="B1141" t="s">
        <v>3006</v>
      </c>
      <c r="C1141" t="s">
        <v>3007</v>
      </c>
      <c r="D1141" t="s">
        <v>3008</v>
      </c>
      <c r="E1141">
        <v>141.28708707314249</v>
      </c>
      <c r="F1141">
        <v>102.2548747742424</v>
      </c>
      <c r="G1141">
        <v>30.145499189023546</v>
      </c>
      <c r="H1141">
        <v>139.42824732691284</v>
      </c>
      <c r="I1141">
        <v>76.23343833516158</v>
      </c>
      <c r="J1141">
        <v>42.152010814233833</v>
      </c>
      <c r="K1141">
        <v>108.49020245055894</v>
      </c>
      <c r="L1141">
        <v>116.07438023868477</v>
      </c>
      <c r="M1141">
        <v>50.588195527586244</v>
      </c>
    </row>
    <row r="1142" spans="1:13">
      <c r="A1142" t="s">
        <v>2850</v>
      </c>
      <c r="B1142" t="s">
        <v>2850</v>
      </c>
      <c r="C1142" t="s">
        <v>2851</v>
      </c>
      <c r="D1142" t="s">
        <v>2852</v>
      </c>
      <c r="E1142">
        <v>0.11728288816870359</v>
      </c>
      <c r="F1142">
        <v>0</v>
      </c>
      <c r="G1142">
        <v>5.7333597424179629E-2</v>
      </c>
      <c r="H1142">
        <v>0</v>
      </c>
      <c r="I1142">
        <v>0</v>
      </c>
      <c r="J1142">
        <v>4.2959605865929465E-2</v>
      </c>
      <c r="K1142">
        <v>0</v>
      </c>
      <c r="L1142">
        <v>0</v>
      </c>
      <c r="M1142">
        <v>5.442380974082793E-2</v>
      </c>
    </row>
    <row r="1143" spans="1:13">
      <c r="A1143" t="s">
        <v>5039</v>
      </c>
      <c r="B1143" t="s">
        <v>5039</v>
      </c>
      <c r="C1143" t="s">
        <v>5040</v>
      </c>
      <c r="D1143" t="s">
        <v>5028</v>
      </c>
      <c r="E1143">
        <v>22.953770513439245</v>
      </c>
      <c r="F1143">
        <v>11.364029699489677</v>
      </c>
      <c r="G1143">
        <v>0.60318054004641464</v>
      </c>
      <c r="H1143">
        <v>16.585667606960317</v>
      </c>
      <c r="I1143">
        <v>10.768123400778345</v>
      </c>
      <c r="J1143">
        <v>4.1580911854827738</v>
      </c>
      <c r="K1143">
        <v>83.654839396349189</v>
      </c>
      <c r="L1143">
        <v>53.699428787235654</v>
      </c>
      <c r="M1143">
        <v>11.451838484225771</v>
      </c>
    </row>
    <row r="1144" spans="1:13">
      <c r="A1144" t="s">
        <v>2569</v>
      </c>
      <c r="B1144" t="s">
        <v>2569</v>
      </c>
      <c r="C1144" t="s">
        <v>2570</v>
      </c>
      <c r="D1144" t="s">
        <v>2571</v>
      </c>
      <c r="E1144">
        <v>1.0887714587479873</v>
      </c>
      <c r="F1144">
        <v>1.0127279643186167</v>
      </c>
      <c r="G1144">
        <v>1.064321792316949</v>
      </c>
      <c r="H1144">
        <v>1.4731045984781976</v>
      </c>
      <c r="I1144">
        <v>1.144610084821992</v>
      </c>
      <c r="J1144">
        <v>0.39875103127915729</v>
      </c>
      <c r="K1144">
        <v>1.833668489873548</v>
      </c>
      <c r="L1144">
        <v>3.3600534836434748</v>
      </c>
      <c r="M1144">
        <v>2.0206953708229864</v>
      </c>
    </row>
    <row r="1145" spans="1:13">
      <c r="A1145" t="s">
        <v>3136</v>
      </c>
      <c r="B1145" t="s">
        <v>3136</v>
      </c>
      <c r="C1145" t="s">
        <v>3137</v>
      </c>
      <c r="D1145" t="s">
        <v>3138</v>
      </c>
      <c r="E1145">
        <v>0.20362750542805272</v>
      </c>
      <c r="F1145">
        <v>9.469108526178463E-2</v>
      </c>
      <c r="G1145">
        <v>0.49764669089953512</v>
      </c>
      <c r="H1145">
        <v>0.64286314204556039</v>
      </c>
      <c r="I1145">
        <v>0.32111233100414632</v>
      </c>
      <c r="J1145">
        <v>0.44746721965905983</v>
      </c>
      <c r="K1145">
        <v>0.51442283448945914</v>
      </c>
      <c r="L1145">
        <v>1.0473771530808114</v>
      </c>
      <c r="M1145">
        <v>1.1337838290556903</v>
      </c>
    </row>
    <row r="1146" spans="1:13">
      <c r="A1146" t="s">
        <v>3766</v>
      </c>
      <c r="B1146" t="s">
        <v>3766</v>
      </c>
      <c r="C1146" t="s">
        <v>3767</v>
      </c>
      <c r="D1146" t="s">
        <v>3768</v>
      </c>
      <c r="E1146">
        <v>85.452424788102078</v>
      </c>
      <c r="F1146">
        <v>65.284778644069149</v>
      </c>
      <c r="G1146">
        <v>50.194706719976722</v>
      </c>
      <c r="H1146">
        <v>135.598306567446</v>
      </c>
      <c r="I1146">
        <v>84.874494854627969</v>
      </c>
      <c r="J1146">
        <v>62.287138015995204</v>
      </c>
      <c r="K1146">
        <v>91.064871566316143</v>
      </c>
      <c r="L1146">
        <v>104.07243262818086</v>
      </c>
      <c r="M1146">
        <v>75.82021530896526</v>
      </c>
    </row>
    <row r="1147" spans="1:13">
      <c r="A1147" t="s">
        <v>4246</v>
      </c>
      <c r="B1147" t="s">
        <v>4246</v>
      </c>
      <c r="C1147" t="s">
        <v>4247</v>
      </c>
      <c r="D1147" t="s">
        <v>2857</v>
      </c>
      <c r="E1147">
        <v>1.2003221351621471</v>
      </c>
      <c r="F1147">
        <v>0.95698933910515671</v>
      </c>
      <c r="G1147">
        <v>0.77526064426220043</v>
      </c>
      <c r="H1147">
        <v>1.7400346426361657</v>
      </c>
      <c r="I1147">
        <v>0.92387769962359334</v>
      </c>
      <c r="J1147">
        <v>0.78500943720487149</v>
      </c>
      <c r="K1147">
        <v>1.5522523909166779</v>
      </c>
      <c r="L1147">
        <v>1.4552644857165067</v>
      </c>
      <c r="M1147">
        <v>2.1879459819050626</v>
      </c>
    </row>
    <row r="1148" spans="1:13">
      <c r="A1148" t="s">
        <v>2293</v>
      </c>
      <c r="B1148" t="s">
        <v>2294</v>
      </c>
      <c r="C1148" t="s">
        <v>2295</v>
      </c>
      <c r="D1148" t="s">
        <v>2296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0.7773258063038313</v>
      </c>
      <c r="M1148">
        <v>0</v>
      </c>
    </row>
    <row r="1149" spans="1:13">
      <c r="A1149" t="s">
        <v>4655</v>
      </c>
      <c r="B1149" t="s">
        <v>4655</v>
      </c>
      <c r="C1149" t="s">
        <v>4656</v>
      </c>
      <c r="D1149" t="s">
        <v>4384</v>
      </c>
      <c r="E1149">
        <v>0</v>
      </c>
      <c r="F1149">
        <v>4.6299786318621472E-2</v>
      </c>
      <c r="G1149">
        <v>0</v>
      </c>
      <c r="H1149">
        <v>4.4905845431098872E-2</v>
      </c>
      <c r="I1149">
        <v>5.2334167683823596E-2</v>
      </c>
      <c r="J1149">
        <v>3.6465440324478467E-2</v>
      </c>
      <c r="K1149">
        <v>4.192055818097714E-2</v>
      </c>
      <c r="L1149">
        <v>5.1217561475534065E-2</v>
      </c>
      <c r="M1149">
        <v>0</v>
      </c>
    </row>
    <row r="1150" spans="1:13">
      <c r="A1150" t="s">
        <v>3965</v>
      </c>
      <c r="B1150" t="s">
        <v>3965</v>
      </c>
      <c r="C1150" t="s">
        <v>3966</v>
      </c>
      <c r="D1150" t="s">
        <v>3967</v>
      </c>
      <c r="E1150">
        <v>0.25281794346749209</v>
      </c>
      <c r="F1150">
        <v>0.15677749426701526</v>
      </c>
      <c r="G1150">
        <v>0.3295278453144585</v>
      </c>
      <c r="H1150">
        <v>0.45609231062690453</v>
      </c>
      <c r="I1150">
        <v>0.35438614504081201</v>
      </c>
      <c r="J1150">
        <v>0.18517715916216579</v>
      </c>
      <c r="K1150">
        <v>0.28385366027245501</v>
      </c>
      <c r="L1150">
        <v>0.52015809095413412</v>
      </c>
      <c r="M1150">
        <v>0</v>
      </c>
    </row>
    <row r="1151" spans="1:13">
      <c r="A1151" t="s">
        <v>2529</v>
      </c>
      <c r="B1151" t="s">
        <v>2529</v>
      </c>
      <c r="C1151" t="s">
        <v>2530</v>
      </c>
      <c r="D1151" t="s">
        <v>2528</v>
      </c>
      <c r="E1151">
        <v>0.7143262496819841</v>
      </c>
      <c r="F1151">
        <v>1.4949793758989103</v>
      </c>
      <c r="G1151">
        <v>0.34914259887868049</v>
      </c>
      <c r="H1151">
        <v>0</v>
      </c>
      <c r="I1151">
        <v>0.37548055829450167</v>
      </c>
      <c r="J1151">
        <v>0.78484329869648739</v>
      </c>
      <c r="K1151">
        <v>0.15038448661133694</v>
      </c>
      <c r="L1151">
        <v>0</v>
      </c>
      <c r="M1151">
        <v>0</v>
      </c>
    </row>
    <row r="1152" spans="1:13">
      <c r="A1152" t="s">
        <v>2116</v>
      </c>
      <c r="B1152" t="s">
        <v>2117</v>
      </c>
      <c r="C1152" t="s">
        <v>2118</v>
      </c>
      <c r="D1152" t="s">
        <v>2119</v>
      </c>
      <c r="E1152">
        <v>6.8881459669673637</v>
      </c>
      <c r="F1152">
        <v>2.9289391861362528</v>
      </c>
      <c r="G1152">
        <v>0.57715409213826196</v>
      </c>
      <c r="H1152">
        <v>5.3255093323546836</v>
      </c>
      <c r="I1152">
        <v>4.9655387973491818</v>
      </c>
      <c r="J1152">
        <v>2.3064782640791273</v>
      </c>
      <c r="K1152">
        <v>5.9661050548667145</v>
      </c>
      <c r="L1152">
        <v>5.0613050524266541</v>
      </c>
      <c r="M1152">
        <v>2.1915413346577468</v>
      </c>
    </row>
    <row r="1153" spans="1:13">
      <c r="A1153" t="s">
        <v>4852</v>
      </c>
      <c r="B1153" t="s">
        <v>4852</v>
      </c>
      <c r="C1153" t="s">
        <v>4853</v>
      </c>
      <c r="D1153" t="s">
        <v>2623</v>
      </c>
      <c r="E1153">
        <v>0.19407760993274512</v>
      </c>
      <c r="F1153">
        <v>0</v>
      </c>
      <c r="G1153">
        <v>0.47427851929720094</v>
      </c>
      <c r="H1153">
        <v>0.35010056604766254</v>
      </c>
      <c r="I1153">
        <v>0.51005624397131066</v>
      </c>
      <c r="J1153">
        <v>0</v>
      </c>
      <c r="K1153">
        <v>0.57197804874809088</v>
      </c>
      <c r="L1153">
        <v>1.2976536216599583</v>
      </c>
      <c r="M1153">
        <v>1.5307711459068118</v>
      </c>
    </row>
    <row r="1154" spans="1:13">
      <c r="A1154" t="s">
        <v>3753</v>
      </c>
      <c r="B1154" t="s">
        <v>3753</v>
      </c>
      <c r="C1154" t="s">
        <v>3754</v>
      </c>
      <c r="D1154" t="s">
        <v>3755</v>
      </c>
      <c r="E1154">
        <v>0</v>
      </c>
      <c r="F1154">
        <v>0.26381709927095692</v>
      </c>
      <c r="G1154">
        <v>0.55452059723054203</v>
      </c>
      <c r="H1154">
        <v>0.51166658424137823</v>
      </c>
      <c r="I1154">
        <v>0.29817573720679258</v>
      </c>
      <c r="J1154">
        <v>0.20774321640332286</v>
      </c>
      <c r="K1154">
        <v>0.23884421885709006</v>
      </c>
      <c r="L1154">
        <v>0</v>
      </c>
      <c r="M1154">
        <v>1.3159990852892465</v>
      </c>
    </row>
    <row r="1155" spans="1:13">
      <c r="A1155" t="s">
        <v>7054</v>
      </c>
      <c r="B1155" t="s">
        <v>7055</v>
      </c>
      <c r="C1155" t="s">
        <v>7056</v>
      </c>
      <c r="D1155" t="s">
        <v>2599</v>
      </c>
      <c r="E1155">
        <v>0.87730609979977758</v>
      </c>
      <c r="F1155">
        <v>0.58935648952464081</v>
      </c>
      <c r="G1155">
        <v>6.0508807196595606</v>
      </c>
      <c r="H1155">
        <v>0.26377848361963369</v>
      </c>
      <c r="I1155">
        <v>0.20496557832079318</v>
      </c>
      <c r="J1155">
        <v>0.17849611115909031</v>
      </c>
      <c r="K1155">
        <v>0.3693815951761536</v>
      </c>
      <c r="L1155">
        <v>0.75206973247127895</v>
      </c>
      <c r="M1155">
        <v>0.76888553126034043</v>
      </c>
    </row>
    <row r="1156" spans="1:13">
      <c r="A1156" t="s">
        <v>4031</v>
      </c>
      <c r="B1156" t="s">
        <v>4031</v>
      </c>
      <c r="C1156" t="s">
        <v>4032</v>
      </c>
      <c r="D1156" t="s">
        <v>4033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0.12956642335219823</v>
      </c>
      <c r="M1156">
        <v>0</v>
      </c>
    </row>
    <row r="1157" spans="1:13">
      <c r="A1157" t="s">
        <v>6816</v>
      </c>
      <c r="B1157" t="s">
        <v>6817</v>
      </c>
      <c r="C1157" t="s">
        <v>6818</v>
      </c>
      <c r="D1157" t="s">
        <v>6819</v>
      </c>
      <c r="E1157">
        <v>4.6708519372200641</v>
      </c>
      <c r="F1157">
        <v>5.9362186306941549</v>
      </c>
      <c r="G1157">
        <v>4.294717076444301</v>
      </c>
      <c r="H1157">
        <v>6.0902227996736498</v>
      </c>
      <c r="I1157">
        <v>5.9313752137130873</v>
      </c>
      <c r="J1157">
        <v>4.0649111672952332</v>
      </c>
      <c r="K1157">
        <v>6.5813582194642821</v>
      </c>
      <c r="L1157">
        <v>4.4243134005154197</v>
      </c>
      <c r="M1157">
        <v>4.4631572565461157</v>
      </c>
    </row>
    <row r="1158" spans="1:13">
      <c r="A1158" t="s">
        <v>5815</v>
      </c>
      <c r="B1158" t="s">
        <v>5816</v>
      </c>
      <c r="C1158" t="s">
        <v>5817</v>
      </c>
      <c r="D1158" t="s">
        <v>5818</v>
      </c>
      <c r="E1158">
        <v>1.1638591451684812</v>
      </c>
      <c r="F1158">
        <v>0.46395911665828243</v>
      </c>
      <c r="G1158">
        <v>0.32506379876285013</v>
      </c>
      <c r="H1158">
        <v>1.0497986779644937</v>
      </c>
      <c r="I1158">
        <v>0.43698168286345268</v>
      </c>
      <c r="J1158">
        <v>0.79160918900110955</v>
      </c>
      <c r="K1158">
        <v>0.8400550231499806</v>
      </c>
      <c r="L1158">
        <v>0.25654456327667924</v>
      </c>
      <c r="M1158">
        <v>0.92573728873582706</v>
      </c>
    </row>
    <row r="1159" spans="1:13">
      <c r="A1159" t="s">
        <v>2404</v>
      </c>
      <c r="B1159" t="s">
        <v>2405</v>
      </c>
      <c r="C1159" t="s">
        <v>2406</v>
      </c>
      <c r="D1159" t="s">
        <v>2407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0.48172646710524347</v>
      </c>
      <c r="L1159">
        <v>0</v>
      </c>
      <c r="M1159">
        <v>0</v>
      </c>
    </row>
    <row r="1160" spans="1:13">
      <c r="A1160" t="s">
        <v>5088</v>
      </c>
      <c r="B1160" t="s">
        <v>5088</v>
      </c>
      <c r="C1160" t="s">
        <v>5089</v>
      </c>
      <c r="D1160" t="s">
        <v>5090</v>
      </c>
      <c r="E1160">
        <v>0.54292625105515246</v>
      </c>
      <c r="F1160">
        <v>1.0821566541780729</v>
      </c>
      <c r="G1160">
        <v>0.53073419285985579</v>
      </c>
      <c r="H1160">
        <v>0.90947706292634578</v>
      </c>
      <c r="I1160">
        <v>0.32615469237809569</v>
      </c>
      <c r="J1160">
        <v>0.28405856646466859</v>
      </c>
      <c r="K1160">
        <v>0.26126068575807576</v>
      </c>
      <c r="L1160">
        <v>0.39893396391781127</v>
      </c>
      <c r="M1160">
        <v>0.50381948832812051</v>
      </c>
    </row>
    <row r="1161" spans="1:13">
      <c r="A1161" t="s">
        <v>3580</v>
      </c>
      <c r="B1161" t="s">
        <v>3580</v>
      </c>
      <c r="C1161" t="s">
        <v>3581</v>
      </c>
      <c r="D1161" t="s">
        <v>3582</v>
      </c>
      <c r="E1161">
        <v>0.27330218676364004</v>
      </c>
      <c r="F1161">
        <v>0</v>
      </c>
      <c r="G1161">
        <v>0.53431539443950093</v>
      </c>
      <c r="H1161">
        <v>0</v>
      </c>
      <c r="I1161">
        <v>0</v>
      </c>
      <c r="J1161">
        <v>0.20017447670753105</v>
      </c>
      <c r="K1161">
        <v>0.23013650992967311</v>
      </c>
      <c r="L1161">
        <v>0</v>
      </c>
      <c r="M1161">
        <v>0</v>
      </c>
    </row>
    <row r="1162" spans="1:13">
      <c r="A1162" t="s">
        <v>3721</v>
      </c>
      <c r="B1162" t="s">
        <v>3721</v>
      </c>
      <c r="C1162" t="s">
        <v>3722</v>
      </c>
      <c r="D1162" t="s">
        <v>3723</v>
      </c>
      <c r="E1162">
        <v>0.39019555221264984</v>
      </c>
      <c r="F1162">
        <v>1.0888289089352263</v>
      </c>
      <c r="G1162">
        <v>0</v>
      </c>
      <c r="H1162">
        <v>0</v>
      </c>
      <c r="I1162">
        <v>0.41020708259363486</v>
      </c>
      <c r="J1162">
        <v>0.28580998684645942</v>
      </c>
      <c r="K1162">
        <v>1.3143057368080426</v>
      </c>
      <c r="L1162">
        <v>0.40139367360499689</v>
      </c>
      <c r="M1162">
        <v>0.36208992255589262</v>
      </c>
    </row>
    <row r="1163" spans="1:13">
      <c r="A1163" t="s">
        <v>2845</v>
      </c>
      <c r="B1163" t="s">
        <v>2845</v>
      </c>
      <c r="C1163" t="s">
        <v>2846</v>
      </c>
      <c r="D1163" t="s">
        <v>2847</v>
      </c>
      <c r="E1163">
        <v>138.66550401252314</v>
      </c>
      <c r="F1163">
        <v>172.03604045459909</v>
      </c>
      <c r="G1163">
        <v>123.65426906227215</v>
      </c>
      <c r="H1163">
        <v>189.68362412417935</v>
      </c>
      <c r="I1163">
        <v>260.72075130147374</v>
      </c>
      <c r="J1163">
        <v>118.52216344729754</v>
      </c>
      <c r="K1163">
        <v>299.89964291446961</v>
      </c>
      <c r="L1163">
        <v>299.246694214532</v>
      </c>
      <c r="M1163">
        <v>117.38348816327489</v>
      </c>
    </row>
    <row r="1164" spans="1:13">
      <c r="A1164" t="s">
        <v>5696</v>
      </c>
      <c r="B1164" t="s">
        <v>5697</v>
      </c>
      <c r="C1164" t="s">
        <v>5698</v>
      </c>
      <c r="D1164" t="s">
        <v>5699</v>
      </c>
      <c r="E1164">
        <v>0.43308702327944065</v>
      </c>
      <c r="F1164">
        <v>0.72510975794455435</v>
      </c>
      <c r="G1164">
        <v>0.16933997558700051</v>
      </c>
      <c r="H1164">
        <v>0</v>
      </c>
      <c r="I1164">
        <v>0.54635793751175932</v>
      </c>
      <c r="J1164">
        <v>0.19033978716454233</v>
      </c>
      <c r="K1164">
        <v>0.14588354246980043</v>
      </c>
      <c r="L1164">
        <v>0.3564128581471262</v>
      </c>
      <c r="M1164">
        <v>8.0367363113044654E-2</v>
      </c>
    </row>
    <row r="1165" spans="1:13">
      <c r="A1165" t="s">
        <v>3139</v>
      </c>
      <c r="B1165" t="s">
        <v>3139</v>
      </c>
      <c r="C1165" t="s">
        <v>3140</v>
      </c>
      <c r="D1165" t="s">
        <v>3141</v>
      </c>
      <c r="E1165">
        <v>0.26420435732728198</v>
      </c>
      <c r="F1165">
        <v>0.36862505170925536</v>
      </c>
      <c r="G1165">
        <v>0.25826727007736217</v>
      </c>
      <c r="H1165">
        <v>0.1191619166341578</v>
      </c>
      <c r="I1165">
        <v>0.27775764791738417</v>
      </c>
      <c r="J1165">
        <v>0</v>
      </c>
      <c r="K1165">
        <v>0.11122921437352601</v>
      </c>
      <c r="L1165">
        <v>0.27180021030357732</v>
      </c>
      <c r="M1165">
        <v>0.9806897300854015</v>
      </c>
    </row>
    <row r="1166" spans="1:13">
      <c r="A1166" t="s">
        <v>4089</v>
      </c>
      <c r="B1166" t="s">
        <v>4089</v>
      </c>
      <c r="C1166" t="s">
        <v>4090</v>
      </c>
      <c r="D1166" t="s">
        <v>4091</v>
      </c>
      <c r="E1166">
        <v>0.46661633905979272</v>
      </c>
      <c r="F1166">
        <v>0</v>
      </c>
      <c r="G1166">
        <v>0.15205867142934595</v>
      </c>
      <c r="H1166">
        <v>0.14029407918996903</v>
      </c>
      <c r="I1166">
        <v>0.16351453868940111</v>
      </c>
      <c r="J1166">
        <v>0</v>
      </c>
      <c r="K1166">
        <v>0.13096864913804226</v>
      </c>
      <c r="L1166">
        <v>0.32000509208531036</v>
      </c>
      <c r="M1166">
        <v>0.14433263526076562</v>
      </c>
    </row>
    <row r="1167" spans="1:13">
      <c r="A1167" t="s">
        <v>2587</v>
      </c>
      <c r="B1167" t="s">
        <v>2587</v>
      </c>
      <c r="C1167" t="s">
        <v>2588</v>
      </c>
      <c r="D1167" t="s">
        <v>2589</v>
      </c>
      <c r="E1167">
        <v>0.17398892443817798</v>
      </c>
      <c r="F1167">
        <v>0</v>
      </c>
      <c r="G1167">
        <v>5.6689399700312448E-2</v>
      </c>
      <c r="H1167">
        <v>0.20924042773064611</v>
      </c>
      <c r="I1167">
        <v>0.24385938021308934</v>
      </c>
      <c r="J1167">
        <v>0.16992287823206687</v>
      </c>
      <c r="K1167">
        <v>0.43951332402071802</v>
      </c>
      <c r="L1167">
        <v>5.9652320410565535E-2</v>
      </c>
      <c r="M1167">
        <v>0.10763692032428576</v>
      </c>
    </row>
    <row r="1168" spans="1:13">
      <c r="A1168" t="s">
        <v>5320</v>
      </c>
      <c r="B1168" t="s">
        <v>5320</v>
      </c>
      <c r="C1168" t="s">
        <v>5321</v>
      </c>
      <c r="D1168" t="s">
        <v>4332</v>
      </c>
      <c r="E1168">
        <v>76.983787314753286</v>
      </c>
      <c r="F1168">
        <v>54.579416535112699</v>
      </c>
      <c r="G1168">
        <v>36.908515052209907</v>
      </c>
      <c r="H1168">
        <v>83.445014590517758</v>
      </c>
      <c r="I1168">
        <v>41.41105060323207</v>
      </c>
      <c r="J1168">
        <v>38.789882328792814</v>
      </c>
      <c r="K1168">
        <v>85.6096750852398</v>
      </c>
      <c r="L1168">
        <v>69.777381848202836</v>
      </c>
      <c r="M1168">
        <v>38.070292213068058</v>
      </c>
    </row>
    <row r="1169" spans="1:13">
      <c r="A1169" t="s">
        <v>2415</v>
      </c>
      <c r="B1169" t="s">
        <v>2416</v>
      </c>
      <c r="C1169" t="s">
        <v>2417</v>
      </c>
      <c r="D1169" t="s">
        <v>2418</v>
      </c>
      <c r="E1169">
        <v>1.7592376745302301</v>
      </c>
      <c r="F1169">
        <v>0</v>
      </c>
      <c r="G1169">
        <v>0</v>
      </c>
      <c r="H1169">
        <v>0</v>
      </c>
      <c r="I1169">
        <v>0</v>
      </c>
      <c r="J1169">
        <v>9.7248960967843606E-2</v>
      </c>
      <c r="K1169">
        <v>0.39131886155753698</v>
      </c>
      <c r="L1169">
        <v>0.61462377960984516</v>
      </c>
      <c r="M1169">
        <v>1.3861022994900447</v>
      </c>
    </row>
    <row r="1170" spans="1:13">
      <c r="A1170" t="s">
        <v>5067</v>
      </c>
      <c r="B1170" t="s">
        <v>5067</v>
      </c>
      <c r="C1170" t="s">
        <v>1547</v>
      </c>
      <c r="D1170" t="s">
        <v>3169</v>
      </c>
      <c r="E1170">
        <v>27.699140169367265</v>
      </c>
      <c r="F1170">
        <v>60.117255754110857</v>
      </c>
      <c r="G1170">
        <v>5.8165671240931776</v>
      </c>
      <c r="H1170">
        <v>32.479941492238567</v>
      </c>
      <c r="I1170">
        <v>18.873889710641308</v>
      </c>
      <c r="J1170">
        <v>17.734118780142605</v>
      </c>
      <c r="K1170">
        <v>81.723650632466899</v>
      </c>
      <c r="L1170">
        <v>30.604742461803667</v>
      </c>
      <c r="M1170">
        <v>20.372785855531315</v>
      </c>
    </row>
    <row r="1171" spans="1:13">
      <c r="A1171" t="s">
        <v>5786</v>
      </c>
      <c r="B1171" t="s">
        <v>5787</v>
      </c>
      <c r="C1171" t="s">
        <v>5788</v>
      </c>
      <c r="D1171" t="s">
        <v>5789</v>
      </c>
      <c r="E1171">
        <v>0.38269888142342051</v>
      </c>
      <c r="F1171">
        <v>0.1186432024414675</v>
      </c>
      <c r="G1171">
        <v>0</v>
      </c>
      <c r="H1171">
        <v>5.752644251304169E-2</v>
      </c>
      <c r="I1171">
        <v>6.7053152344898989E-2</v>
      </c>
      <c r="J1171">
        <v>0</v>
      </c>
      <c r="K1171">
        <v>0.1611220330927802</v>
      </c>
      <c r="L1171">
        <v>0</v>
      </c>
      <c r="M1171">
        <v>0</v>
      </c>
    </row>
    <row r="1172" spans="1:13">
      <c r="A1172" t="s">
        <v>6156</v>
      </c>
      <c r="B1172" t="s">
        <v>6157</v>
      </c>
      <c r="C1172" t="s">
        <v>6158</v>
      </c>
      <c r="D1172" t="s">
        <v>6159</v>
      </c>
      <c r="E1172">
        <v>29.973715777636166</v>
      </c>
      <c r="F1172">
        <v>24.424504467629372</v>
      </c>
      <c r="G1172">
        <v>23.637475040947137</v>
      </c>
      <c r="H1172">
        <v>41.576728268556366</v>
      </c>
      <c r="I1172">
        <v>32.305338387410714</v>
      </c>
      <c r="J1172">
        <v>25.137681568920506</v>
      </c>
      <c r="K1172">
        <v>32.82300806078964</v>
      </c>
      <c r="L1172">
        <v>33.878449698859143</v>
      </c>
      <c r="M1172">
        <v>32.021989708722565</v>
      </c>
    </row>
    <row r="1173" spans="1:13">
      <c r="A1173" t="s">
        <v>3478</v>
      </c>
      <c r="B1173" t="s">
        <v>3478</v>
      </c>
      <c r="C1173" t="s">
        <v>3479</v>
      </c>
      <c r="D1173" t="s">
        <v>3480</v>
      </c>
      <c r="E1173">
        <v>0.8940904705955367</v>
      </c>
      <c r="F1173">
        <v>0.83164415664149516</v>
      </c>
      <c r="G1173">
        <v>2.6220377947177815</v>
      </c>
      <c r="H1173">
        <v>0</v>
      </c>
      <c r="I1173">
        <v>0.4699723541852876</v>
      </c>
      <c r="J1173">
        <v>0.65490235565233312</v>
      </c>
      <c r="K1173">
        <v>1.8822424878324286</v>
      </c>
      <c r="L1173">
        <v>0.45987486884546425</v>
      </c>
      <c r="M1173">
        <v>1.6593789812544399</v>
      </c>
    </row>
    <row r="1174" spans="1:13">
      <c r="A1174" t="s">
        <v>4037</v>
      </c>
      <c r="B1174" t="s">
        <v>4037</v>
      </c>
      <c r="C1174" t="s">
        <v>4038</v>
      </c>
      <c r="D1174" t="s">
        <v>4039</v>
      </c>
      <c r="E1174">
        <v>11.143896114331913</v>
      </c>
      <c r="F1174">
        <v>11.705943822859304</v>
      </c>
      <c r="G1174">
        <v>2.1599471686555662</v>
      </c>
      <c r="H1174">
        <v>3.9860477343904503</v>
      </c>
      <c r="I1174">
        <v>0.80796006057400194</v>
      </c>
      <c r="J1174">
        <v>0.49257480348225496</v>
      </c>
      <c r="K1174">
        <v>11.163805213346853</v>
      </c>
      <c r="L1174">
        <v>2.8659279698204441</v>
      </c>
      <c r="M1174">
        <v>1.6046698529614756</v>
      </c>
    </row>
    <row r="1175" spans="1:13">
      <c r="A1175" t="s">
        <v>3515</v>
      </c>
      <c r="B1175" t="s">
        <v>3515</v>
      </c>
      <c r="C1175" t="s">
        <v>994</v>
      </c>
      <c r="D1175" t="s">
        <v>2942</v>
      </c>
      <c r="E1175">
        <v>82.820271776004944</v>
      </c>
      <c r="F1175">
        <v>51.406597146845542</v>
      </c>
      <c r="G1175">
        <v>39.701755906751892</v>
      </c>
      <c r="H1175">
        <v>74.057248987500543</v>
      </c>
      <c r="I1175">
        <v>53.998769945757829</v>
      </c>
      <c r="J1175">
        <v>39.431663054774432</v>
      </c>
      <c r="K1175">
        <v>74.904961199756784</v>
      </c>
      <c r="L1175">
        <v>104.20261811411827</v>
      </c>
      <c r="M1175">
        <v>87.05279619020439</v>
      </c>
    </row>
    <row r="1176" spans="1:13">
      <c r="A1176" t="s">
        <v>4792</v>
      </c>
      <c r="B1176" t="s">
        <v>4792</v>
      </c>
      <c r="C1176" t="s">
        <v>4793</v>
      </c>
      <c r="D1176" t="s">
        <v>4794</v>
      </c>
      <c r="E1176">
        <v>0.98306549355255346</v>
      </c>
      <c r="F1176">
        <v>3.3528178240908226</v>
      </c>
      <c r="G1176">
        <v>0</v>
      </c>
      <c r="H1176">
        <v>0.59114876998640409</v>
      </c>
      <c r="I1176">
        <v>0</v>
      </c>
      <c r="J1176">
        <v>0.48004978439012008</v>
      </c>
      <c r="K1176">
        <v>0.55188080657508365</v>
      </c>
      <c r="L1176">
        <v>2.3596492107480787</v>
      </c>
      <c r="M1176">
        <v>0.608170452952005</v>
      </c>
    </row>
    <row r="1177" spans="1:13">
      <c r="A1177" t="s">
        <v>4524</v>
      </c>
      <c r="B1177" t="s">
        <v>4524</v>
      </c>
      <c r="C1177" t="s">
        <v>4525</v>
      </c>
      <c r="D1177" t="s">
        <v>4526</v>
      </c>
      <c r="E1177">
        <v>1.2462245639604426</v>
      </c>
      <c r="F1177">
        <v>0.77278933806227235</v>
      </c>
      <c r="G1177">
        <v>0.60911955010916852</v>
      </c>
      <c r="H1177">
        <v>1.1240921226777696</v>
      </c>
      <c r="I1177">
        <v>1.2009601208100982</v>
      </c>
      <c r="J1177">
        <v>1.3692496933247384</v>
      </c>
      <c r="K1177">
        <v>1.7490376372641612</v>
      </c>
      <c r="L1177">
        <v>0.6409948189521929</v>
      </c>
      <c r="M1177">
        <v>1.7346892568697667</v>
      </c>
    </row>
    <row r="1178" spans="1:13">
      <c r="A1178" t="s">
        <v>3149</v>
      </c>
      <c r="B1178" t="s">
        <v>3149</v>
      </c>
      <c r="C1178" t="s">
        <v>3150</v>
      </c>
      <c r="D1178" t="s">
        <v>2053</v>
      </c>
      <c r="E1178">
        <v>2.0446726531694628</v>
      </c>
      <c r="F1178">
        <v>1.9018657745280256</v>
      </c>
      <c r="G1178">
        <v>1.7380496350754364</v>
      </c>
      <c r="H1178">
        <v>2.7263428375010896</v>
      </c>
      <c r="I1178">
        <v>1.7757032663904031</v>
      </c>
      <c r="J1178">
        <v>1.8232619549393956</v>
      </c>
      <c r="K1178">
        <v>5.6145029480323689</v>
      </c>
      <c r="L1178">
        <v>3.4751036016073829</v>
      </c>
      <c r="M1178">
        <v>2.3098730236410021</v>
      </c>
    </row>
    <row r="1179" spans="1:13">
      <c r="A1179" t="s">
        <v>4701</v>
      </c>
      <c r="B1179" t="s">
        <v>4701</v>
      </c>
      <c r="C1179" t="s">
        <v>4702</v>
      </c>
      <c r="D1179" t="s">
        <v>2342</v>
      </c>
      <c r="E1179">
        <v>231.44170453813547</v>
      </c>
      <c r="F1179">
        <v>276.30422393293378</v>
      </c>
      <c r="G1179">
        <v>329.51891425244406</v>
      </c>
      <c r="H1179">
        <v>344.36074720198394</v>
      </c>
      <c r="I1179">
        <v>279.97104295208754</v>
      </c>
      <c r="J1179">
        <v>185.04082259903822</v>
      </c>
      <c r="K1179">
        <v>467.00308790531284</v>
      </c>
      <c r="L1179">
        <v>1121.3321342250536</v>
      </c>
      <c r="M1179">
        <v>477.72176834755447</v>
      </c>
    </row>
    <row r="1180" spans="1:13">
      <c r="A1180" t="s">
        <v>4884</v>
      </c>
      <c r="B1180" t="s">
        <v>4884</v>
      </c>
      <c r="C1180" t="s">
        <v>4885</v>
      </c>
      <c r="D1180" t="s">
        <v>4883</v>
      </c>
      <c r="E1180">
        <v>664.02452203031692</v>
      </c>
      <c r="F1180">
        <v>607.89795579466659</v>
      </c>
      <c r="G1180">
        <v>796.19672644034665</v>
      </c>
      <c r="H1180">
        <v>672.17504348005741</v>
      </c>
      <c r="I1180">
        <v>477.52530344790142</v>
      </c>
      <c r="J1180">
        <v>765.09829307416157</v>
      </c>
      <c r="K1180">
        <v>595.06402831013509</v>
      </c>
      <c r="L1180">
        <v>858.14586983696483</v>
      </c>
      <c r="M1180">
        <v>1321.0774575959226</v>
      </c>
    </row>
    <row r="1181" spans="1:13">
      <c r="A1181" t="s">
        <v>2179</v>
      </c>
      <c r="B1181" t="s">
        <v>2180</v>
      </c>
      <c r="C1181" t="s">
        <v>2181</v>
      </c>
      <c r="D1181" t="s">
        <v>2182</v>
      </c>
      <c r="E1181">
        <v>4.2330997391337339</v>
      </c>
      <c r="F1181">
        <v>2.4412163230935287</v>
      </c>
      <c r="G1181">
        <v>1.9034985919905065</v>
      </c>
      <c r="H1181">
        <v>4.1237075187528873</v>
      </c>
      <c r="I1181">
        <v>3.4711544981723215</v>
      </c>
      <c r="J1181">
        <v>2.4805248042762615</v>
      </c>
      <c r="K1181">
        <v>4.6339991724425111</v>
      </c>
      <c r="L1181">
        <v>4.8771344875261917</v>
      </c>
      <c r="M1181">
        <v>3.849627427577734</v>
      </c>
    </row>
    <row r="1182" spans="1:13">
      <c r="A1182" t="s">
        <v>4508</v>
      </c>
      <c r="B1182" t="s">
        <v>4508</v>
      </c>
      <c r="C1182" t="s">
        <v>4509</v>
      </c>
      <c r="D1182" t="s">
        <v>4510</v>
      </c>
      <c r="E1182">
        <v>66.216291487826638</v>
      </c>
      <c r="F1182">
        <v>57.280114417981487</v>
      </c>
      <c r="G1182">
        <v>6.5808147461240223</v>
      </c>
      <c r="H1182">
        <v>28.668943536581697</v>
      </c>
      <c r="I1182">
        <v>19.839492306269893</v>
      </c>
      <c r="J1182">
        <v>7.6794885108363653</v>
      </c>
      <c r="K1182">
        <v>40.797375155654883</v>
      </c>
      <c r="L1182">
        <v>26.111369298940438</v>
      </c>
      <c r="M1182">
        <v>9.6266588223175056</v>
      </c>
    </row>
    <row r="1183" spans="1:13">
      <c r="A1183" t="s">
        <v>5351</v>
      </c>
      <c r="B1183" t="s">
        <v>5351</v>
      </c>
      <c r="C1183" t="s">
        <v>5352</v>
      </c>
      <c r="D1183" t="s">
        <v>5353</v>
      </c>
      <c r="E1183">
        <v>1.0509578394662367</v>
      </c>
      <c r="F1183">
        <v>0.82716224277802164</v>
      </c>
      <c r="G1183">
        <v>1.1063848087355421</v>
      </c>
      <c r="H1183">
        <v>1.3125626603575102</v>
      </c>
      <c r="I1183">
        <v>1.6147912344951445</v>
      </c>
      <c r="J1183">
        <v>1.1843144371569301</v>
      </c>
      <c r="K1183">
        <v>0.74883946576913918</v>
      </c>
      <c r="L1183">
        <v>1.413771007637648</v>
      </c>
      <c r="M1183">
        <v>0.9752577668893061</v>
      </c>
    </row>
    <row r="1184" spans="1:13">
      <c r="A1184" t="s">
        <v>3289</v>
      </c>
      <c r="B1184" t="s">
        <v>3289</v>
      </c>
      <c r="C1184" t="s">
        <v>3290</v>
      </c>
      <c r="D1184" t="e">
        <v>#N/A</v>
      </c>
      <c r="E1184">
        <v>40.280280996390466</v>
      </c>
      <c r="F1184">
        <v>39.237062459669254</v>
      </c>
      <c r="G1184">
        <v>44.801529875632859</v>
      </c>
      <c r="H1184">
        <v>65.799441069735536</v>
      </c>
      <c r="I1184">
        <v>56.683744567486094</v>
      </c>
      <c r="J1184">
        <v>41.468858149347106</v>
      </c>
      <c r="K1184">
        <v>54.885129729528664</v>
      </c>
      <c r="L1184">
        <v>51.713775371723585</v>
      </c>
      <c r="M1184">
        <v>46.650055005951209</v>
      </c>
    </row>
    <row r="1185" spans="1:13">
      <c r="A1185" t="s">
        <v>3656</v>
      </c>
      <c r="B1185" t="s">
        <v>3656</v>
      </c>
      <c r="C1185" t="s">
        <v>3657</v>
      </c>
      <c r="D1185" t="s">
        <v>3658</v>
      </c>
      <c r="E1185">
        <v>0</v>
      </c>
      <c r="F1185">
        <v>0.30541937688571569</v>
      </c>
      <c r="G1185">
        <v>0.40122386180171343</v>
      </c>
      <c r="H1185">
        <v>0.59234688355724829</v>
      </c>
      <c r="I1185">
        <v>0.51778875402907931</v>
      </c>
      <c r="J1185">
        <v>0.42089488599904312</v>
      </c>
      <c r="K1185">
        <v>1.3824983353611038</v>
      </c>
      <c r="L1185">
        <v>0.67555189537232574</v>
      </c>
      <c r="M1185">
        <v>0.22853387903881558</v>
      </c>
    </row>
    <row r="1186" spans="1:13">
      <c r="A1186" t="s">
        <v>5274</v>
      </c>
      <c r="B1186" t="s">
        <v>5274</v>
      </c>
      <c r="C1186" t="s">
        <v>5275</v>
      </c>
      <c r="D1186" t="s">
        <v>5276</v>
      </c>
      <c r="E1186">
        <v>14.197234191238838</v>
      </c>
      <c r="F1186">
        <v>9.7173659433429158</v>
      </c>
      <c r="G1186">
        <v>3.92785423668494</v>
      </c>
      <c r="H1186">
        <v>8.9399522413157264</v>
      </c>
      <c r="I1186">
        <v>5.9138187745538247</v>
      </c>
      <c r="J1186">
        <v>4.1204273146525132</v>
      </c>
      <c r="K1186">
        <v>10.82737584216591</v>
      </c>
      <c r="L1186">
        <v>23.147035103792195</v>
      </c>
      <c r="M1186">
        <v>8.9487937863086326</v>
      </c>
    </row>
    <row r="1187" spans="1:13">
      <c r="A1187" t="s">
        <v>6440</v>
      </c>
      <c r="B1187" t="s">
        <v>6441</v>
      </c>
      <c r="C1187" t="s">
        <v>1106</v>
      </c>
      <c r="D1187" t="s">
        <v>6442</v>
      </c>
      <c r="E1187">
        <v>191.39750048450423</v>
      </c>
      <c r="F1187">
        <v>174.47075096722915</v>
      </c>
      <c r="G1187">
        <v>69.550053781256111</v>
      </c>
      <c r="H1187">
        <v>134.43090017136186</v>
      </c>
      <c r="I1187">
        <v>81.883644584469252</v>
      </c>
      <c r="J1187">
        <v>65.459744070413919</v>
      </c>
      <c r="K1187">
        <v>136.77781161593248</v>
      </c>
      <c r="L1187">
        <v>117.79685475716263</v>
      </c>
      <c r="M1187">
        <v>68.728185483320289</v>
      </c>
    </row>
    <row r="1188" spans="1:13">
      <c r="A1188" t="s">
        <v>4717</v>
      </c>
      <c r="B1188" t="s">
        <v>4717</v>
      </c>
      <c r="C1188" t="s">
        <v>4718</v>
      </c>
      <c r="D1188" t="s">
        <v>4719</v>
      </c>
      <c r="E1188">
        <v>1.8458078642767564</v>
      </c>
      <c r="F1188">
        <v>0.490540107627296</v>
      </c>
      <c r="G1188">
        <v>4.1242469483791444</v>
      </c>
      <c r="H1188">
        <v>1.6649150931273002</v>
      </c>
      <c r="I1188">
        <v>2.4948922949108958</v>
      </c>
      <c r="J1188">
        <v>2.1245953334606935</v>
      </c>
      <c r="K1188">
        <v>4.2188700780909683</v>
      </c>
      <c r="L1188">
        <v>2.1700345418369356</v>
      </c>
      <c r="M1188">
        <v>3.9150972816901901</v>
      </c>
    </row>
    <row r="1189" spans="1:13">
      <c r="A1189" t="s">
        <v>2697</v>
      </c>
      <c r="B1189" t="s">
        <v>2697</v>
      </c>
      <c r="C1189" t="s">
        <v>2698</v>
      </c>
      <c r="D1189" t="s">
        <v>2699</v>
      </c>
      <c r="E1189">
        <v>7555.5576044407671</v>
      </c>
      <c r="F1189">
        <v>7184.5009886548751</v>
      </c>
      <c r="G1189">
        <v>11541.088570610213</v>
      </c>
      <c r="H1189">
        <v>7375.6474181152998</v>
      </c>
      <c r="I1189">
        <v>7382.6406512767117</v>
      </c>
      <c r="J1189">
        <v>9732.5342760319963</v>
      </c>
      <c r="K1189">
        <v>11259.159311399586</v>
      </c>
      <c r="L1189">
        <v>9822.6949068675549</v>
      </c>
      <c r="M1189">
        <v>20631.02892664132</v>
      </c>
    </row>
    <row r="1190" spans="1:13">
      <c r="A1190" t="s">
        <v>3058</v>
      </c>
      <c r="B1190" t="s">
        <v>3058</v>
      </c>
      <c r="C1190" t="s">
        <v>3059</v>
      </c>
      <c r="D1190" t="s">
        <v>2225</v>
      </c>
      <c r="E1190">
        <v>2.1383200952919634</v>
      </c>
      <c r="F1190">
        <v>0.93598708846604162</v>
      </c>
      <c r="G1190">
        <v>0.73775349217688446</v>
      </c>
      <c r="H1190">
        <v>1.1345650329980632</v>
      </c>
      <c r="I1190">
        <v>0.79340674328896832</v>
      </c>
      <c r="J1190">
        <v>1.289872897849891</v>
      </c>
      <c r="K1190">
        <v>0.7414398665317562</v>
      </c>
      <c r="L1190">
        <v>2.4584739158305484</v>
      </c>
      <c r="M1190">
        <v>1.7508509577521605</v>
      </c>
    </row>
    <row r="1191" spans="1:13">
      <c r="A1191" t="s">
        <v>4615</v>
      </c>
      <c r="B1191" t="s">
        <v>4615</v>
      </c>
      <c r="C1191" t="s">
        <v>4616</v>
      </c>
      <c r="D1191" t="s">
        <v>4617</v>
      </c>
      <c r="E1191">
        <v>3.0951538002781884</v>
      </c>
      <c r="F1191">
        <v>6.9918031069070947</v>
      </c>
      <c r="G1191">
        <v>9.9414162208899768</v>
      </c>
      <c r="H1191">
        <v>8.7742998739020539</v>
      </c>
      <c r="I1191">
        <v>6.5077831061938829</v>
      </c>
      <c r="J1191">
        <v>9.0685387210064334</v>
      </c>
      <c r="K1191">
        <v>2.6063715849315385</v>
      </c>
      <c r="L1191">
        <v>3.6388352139534819</v>
      </c>
      <c r="M1191">
        <v>9.4372650626965164</v>
      </c>
    </row>
    <row r="1192" spans="1:13">
      <c r="A1192" t="s">
        <v>3576</v>
      </c>
      <c r="B1192" t="s">
        <v>3576</v>
      </c>
      <c r="C1192" t="s">
        <v>3577</v>
      </c>
      <c r="D1192" t="s">
        <v>3030</v>
      </c>
      <c r="E1192">
        <v>0.37294933942941649</v>
      </c>
      <c r="F1192">
        <v>0.69380258449312149</v>
      </c>
      <c r="G1192">
        <v>1.0937229484256508</v>
      </c>
      <c r="H1192">
        <v>1.0091987294467333</v>
      </c>
      <c r="I1192">
        <v>1.1762291489736079</v>
      </c>
      <c r="J1192">
        <v>0.81953250532033284</v>
      </c>
      <c r="K1192">
        <v>3.4545909118449623</v>
      </c>
      <c r="L1192">
        <v>0.76730503254539584</v>
      </c>
      <c r="M1192">
        <v>2.7686875813455041</v>
      </c>
    </row>
    <row r="1193" spans="1:13">
      <c r="A1193" t="s">
        <v>4781</v>
      </c>
      <c r="B1193" t="s">
        <v>4781</v>
      </c>
      <c r="C1193" t="s">
        <v>4782</v>
      </c>
      <c r="D1193" t="s">
        <v>4783</v>
      </c>
      <c r="E1193">
        <v>106.56854720985073</v>
      </c>
      <c r="F1193">
        <v>122.38067279625596</v>
      </c>
      <c r="G1193">
        <v>22.301483492522383</v>
      </c>
      <c r="H1193">
        <v>44.538680979980889</v>
      </c>
      <c r="I1193">
        <v>17.412910839985773</v>
      </c>
      <c r="J1193">
        <v>8.6986798888246692</v>
      </c>
      <c r="K1193">
        <v>66.054511642084819</v>
      </c>
      <c r="L1193">
        <v>52.402315580885166</v>
      </c>
      <c r="M1193">
        <v>17.690439569972749</v>
      </c>
    </row>
    <row r="1194" spans="1:13">
      <c r="A1194" t="s">
        <v>6997</v>
      </c>
      <c r="B1194" t="s">
        <v>6998</v>
      </c>
      <c r="C1194" t="s">
        <v>6999</v>
      </c>
      <c r="D1194" t="s">
        <v>7000</v>
      </c>
      <c r="E1194">
        <v>34.470041100222126</v>
      </c>
      <c r="F1194">
        <v>28.767220160889959</v>
      </c>
      <c r="G1194">
        <v>30.045577761299437</v>
      </c>
      <c r="H1194">
        <v>28.760016569405664</v>
      </c>
      <c r="I1194">
        <v>36.036546752844401</v>
      </c>
      <c r="J1194">
        <v>21.601559372618226</v>
      </c>
      <c r="K1194">
        <v>30.800428723402437</v>
      </c>
      <c r="L1194">
        <v>35.262291776214234</v>
      </c>
      <c r="M1194">
        <v>21.413638466807996</v>
      </c>
    </row>
    <row r="1195" spans="1:13">
      <c r="A1195" t="s">
        <v>2428</v>
      </c>
      <c r="B1195" t="s">
        <v>2429</v>
      </c>
      <c r="C1195" t="s">
        <v>2430</v>
      </c>
      <c r="D1195" t="s">
        <v>2431</v>
      </c>
      <c r="E1195">
        <v>33.460475135466517</v>
      </c>
      <c r="F1195">
        <v>28.441939015143696</v>
      </c>
      <c r="G1195">
        <v>4.2041331770915411</v>
      </c>
      <c r="H1195">
        <v>11.637698211971768</v>
      </c>
      <c r="I1195">
        <v>8.5953940096054602</v>
      </c>
      <c r="J1195">
        <v>4.2233177992747688</v>
      </c>
      <c r="K1195">
        <v>32.19596642338049</v>
      </c>
      <c r="L1195">
        <v>23.579185117945769</v>
      </c>
      <c r="M1195">
        <v>7.2363058290113553</v>
      </c>
    </row>
    <row r="1196" spans="1:13">
      <c r="A1196" t="s">
        <v>6927</v>
      </c>
      <c r="B1196" t="s">
        <v>6928</v>
      </c>
      <c r="C1196" t="s">
        <v>6929</v>
      </c>
      <c r="D1196" t="s">
        <v>6930</v>
      </c>
      <c r="E1196">
        <v>13.50076609921161</v>
      </c>
      <c r="F1196">
        <v>16.022054828026338</v>
      </c>
      <c r="G1196">
        <v>7.1297326549191435</v>
      </c>
      <c r="H1196">
        <v>14.697181502175718</v>
      </c>
      <c r="I1196">
        <v>9.135830383620311</v>
      </c>
      <c r="J1196">
        <v>12.048697804408691</v>
      </c>
      <c r="K1196">
        <v>12.675496890154072</v>
      </c>
      <c r="L1196">
        <v>10.216622390198308</v>
      </c>
      <c r="M1196">
        <v>5.4721359698289653</v>
      </c>
    </row>
    <row r="1197" spans="1:13">
      <c r="A1197" t="s">
        <v>3669</v>
      </c>
      <c r="B1197" t="s">
        <v>3669</v>
      </c>
      <c r="C1197" t="s">
        <v>3670</v>
      </c>
      <c r="D1197" t="s">
        <v>3671</v>
      </c>
      <c r="E1197">
        <v>5.584849286468323</v>
      </c>
      <c r="F1197">
        <v>1.8068815480139395</v>
      </c>
      <c r="G1197">
        <v>0</v>
      </c>
      <c r="H1197">
        <v>1.5331592214115939</v>
      </c>
      <c r="I1197">
        <v>0.76581825750569943</v>
      </c>
      <c r="J1197">
        <v>1.6007415475062241</v>
      </c>
      <c r="K1197">
        <v>23.514489798588205</v>
      </c>
      <c r="L1197">
        <v>14.48771261821928</v>
      </c>
      <c r="M1197">
        <v>2.9292814196636972</v>
      </c>
    </row>
    <row r="1198" spans="1:13">
      <c r="A1198" t="s">
        <v>3920</v>
      </c>
      <c r="B1198" t="s">
        <v>3920</v>
      </c>
      <c r="C1198" t="s">
        <v>3921</v>
      </c>
      <c r="D1198" t="s">
        <v>3922</v>
      </c>
      <c r="E1198">
        <v>8.5929747478271299</v>
      </c>
      <c r="F1198">
        <v>8.9270370228315201</v>
      </c>
      <c r="G1198">
        <v>8.2545545061435721</v>
      </c>
      <c r="H1198">
        <v>8.5225757548041656</v>
      </c>
      <c r="I1198">
        <v>5.3967398383563436</v>
      </c>
      <c r="J1198">
        <v>4.3868473023489996</v>
      </c>
      <c r="K1198">
        <v>7.7058537289235858</v>
      </c>
      <c r="L1198">
        <v>8.6865159291366272</v>
      </c>
      <c r="M1198">
        <v>6.6968012280421991</v>
      </c>
    </row>
    <row r="1199" spans="1:13">
      <c r="A1199" t="s">
        <v>2147</v>
      </c>
      <c r="B1199" t="s">
        <v>2148</v>
      </c>
      <c r="C1199" t="s">
        <v>2149</v>
      </c>
      <c r="D1199" t="s">
        <v>2150</v>
      </c>
      <c r="E1199">
        <v>0.51398855610848582</v>
      </c>
      <c r="F1199">
        <v>0.71713477733089015</v>
      </c>
      <c r="G1199">
        <v>0</v>
      </c>
      <c r="H1199">
        <v>1.6226583643877484</v>
      </c>
      <c r="I1199">
        <v>0.94561061648481592</v>
      </c>
      <c r="J1199">
        <v>0.1882373594712668</v>
      </c>
      <c r="K1199">
        <v>0.54102528534664174</v>
      </c>
      <c r="L1199">
        <v>0.39655453669247487</v>
      </c>
      <c r="M1199">
        <v>0.11925386700095612</v>
      </c>
    </row>
    <row r="1200" spans="1:13">
      <c r="A1200" t="s">
        <v>2208</v>
      </c>
      <c r="B1200" t="s">
        <v>2209</v>
      </c>
      <c r="C1200" t="s">
        <v>2210</v>
      </c>
      <c r="D1200" t="s">
        <v>2211</v>
      </c>
      <c r="E1200">
        <v>28.699959766269458</v>
      </c>
      <c r="F1200">
        <v>29.984027945152476</v>
      </c>
      <c r="G1200">
        <v>24.853485068595329</v>
      </c>
      <c r="H1200">
        <v>43.895869579715161</v>
      </c>
      <c r="I1200">
        <v>40.065173261910545</v>
      </c>
      <c r="J1200">
        <v>29.171990667715868</v>
      </c>
      <c r="K1200">
        <v>39.491428725279761</v>
      </c>
      <c r="L1200">
        <v>33.534972807230211</v>
      </c>
      <c r="M1200">
        <v>18.623600113578522</v>
      </c>
    </row>
    <row r="1201" spans="1:13">
      <c r="A1201" t="s">
        <v>7110</v>
      </c>
      <c r="B1201" t="s">
        <v>7111</v>
      </c>
      <c r="C1201" t="s">
        <v>7112</v>
      </c>
      <c r="D1201" t="s">
        <v>2857</v>
      </c>
      <c r="E1201">
        <v>0</v>
      </c>
      <c r="F1201">
        <v>0</v>
      </c>
      <c r="G1201">
        <v>0</v>
      </c>
      <c r="H1201">
        <v>0</v>
      </c>
      <c r="I1201">
        <v>0.66679299055104424</v>
      </c>
      <c r="J1201">
        <v>0</v>
      </c>
      <c r="K1201">
        <v>0</v>
      </c>
      <c r="L1201">
        <v>0</v>
      </c>
      <c r="M1201">
        <v>0</v>
      </c>
    </row>
    <row r="1202" spans="1:13">
      <c r="A1202" t="s">
        <v>2087</v>
      </c>
      <c r="B1202" t="s">
        <v>2088</v>
      </c>
      <c r="C1202" t="s">
        <v>2089</v>
      </c>
      <c r="D1202" t="s">
        <v>2090</v>
      </c>
      <c r="E1202">
        <v>14.452322523470892</v>
      </c>
      <c r="F1202">
        <v>14.233683444652913</v>
      </c>
      <c r="G1202">
        <v>13.821603556753827</v>
      </c>
      <c r="H1202">
        <v>15.538226576599842</v>
      </c>
      <c r="I1202">
        <v>18.980143952675242</v>
      </c>
      <c r="J1202">
        <v>13.191558065033279</v>
      </c>
      <c r="K1202">
        <v>15.353833753250935</v>
      </c>
      <c r="L1202">
        <v>17.375619036351694</v>
      </c>
      <c r="M1202">
        <v>11.563636868698261</v>
      </c>
    </row>
    <row r="1203" spans="1:13">
      <c r="A1203" t="s">
        <v>7106</v>
      </c>
      <c r="B1203" t="s">
        <v>7107</v>
      </c>
      <c r="C1203" t="s">
        <v>7108</v>
      </c>
      <c r="D1203" t="s">
        <v>7109</v>
      </c>
      <c r="E1203">
        <v>89.760147851400561</v>
      </c>
      <c r="F1203">
        <v>90.375339532134745</v>
      </c>
      <c r="G1203">
        <v>62.652634807268733</v>
      </c>
      <c r="H1203">
        <v>92.18473219002388</v>
      </c>
      <c r="I1203">
        <v>63.736802665612217</v>
      </c>
      <c r="J1203">
        <v>51.329117878139535</v>
      </c>
      <c r="K1203">
        <v>90.304608421903595</v>
      </c>
      <c r="L1203">
        <v>96.709968594878276</v>
      </c>
      <c r="M1203">
        <v>59.913774890193039</v>
      </c>
    </row>
    <row r="1204" spans="1:13">
      <c r="A1204" t="s">
        <v>2700</v>
      </c>
      <c r="B1204" t="s">
        <v>2700</v>
      </c>
      <c r="C1204" t="s">
        <v>2701</v>
      </c>
      <c r="D1204" t="s">
        <v>2680</v>
      </c>
      <c r="E1204">
        <v>59058.433675462577</v>
      </c>
      <c r="F1204">
        <v>61888.006218381204</v>
      </c>
      <c r="G1204">
        <v>72824.59295188234</v>
      </c>
      <c r="H1204">
        <v>42531.497525222148</v>
      </c>
      <c r="I1204">
        <v>54608.592495920158</v>
      </c>
      <c r="J1204">
        <v>65639.76551555669</v>
      </c>
      <c r="K1204">
        <v>84291.745580935501</v>
      </c>
      <c r="L1204">
        <v>69970.689124692639</v>
      </c>
      <c r="M1204">
        <v>118685.09852738648</v>
      </c>
    </row>
    <row r="1205" spans="1:13">
      <c r="A1205" t="s">
        <v>4624</v>
      </c>
      <c r="B1205" t="s">
        <v>4624</v>
      </c>
      <c r="C1205" t="s">
        <v>4625</v>
      </c>
      <c r="D1205" t="s">
        <v>4626</v>
      </c>
      <c r="E1205">
        <v>3.4092843670608044</v>
      </c>
      <c r="F1205">
        <v>0.63423367479742165</v>
      </c>
      <c r="G1205">
        <v>5.3323596889098184</v>
      </c>
      <c r="H1205">
        <v>1.2300671376283216</v>
      </c>
      <c r="I1205">
        <v>0</v>
      </c>
      <c r="J1205">
        <v>0.99889147149298962</v>
      </c>
      <c r="K1205">
        <v>1.1483580444009529</v>
      </c>
      <c r="L1205">
        <v>1.4028506135506031</v>
      </c>
      <c r="M1205">
        <v>3.1637149751614193</v>
      </c>
    </row>
    <row r="1206" spans="1:13">
      <c r="A1206" t="s">
        <v>4205</v>
      </c>
      <c r="B1206" t="s">
        <v>4205</v>
      </c>
      <c r="C1206" t="s">
        <v>4206</v>
      </c>
      <c r="D1206" t="s">
        <v>4207</v>
      </c>
      <c r="E1206">
        <v>1267.2800421752743</v>
      </c>
      <c r="F1206">
        <v>1152.2613276392724</v>
      </c>
      <c r="G1206">
        <v>907.8960743214393</v>
      </c>
      <c r="H1206">
        <v>950.77180406334719</v>
      </c>
      <c r="I1206">
        <v>1248.6089284479756</v>
      </c>
      <c r="J1206">
        <v>1223.1226484737133</v>
      </c>
      <c r="K1206">
        <v>2357.0986527931163</v>
      </c>
      <c r="L1206">
        <v>3313.9187109045997</v>
      </c>
      <c r="M1206">
        <v>1362.2906117162786</v>
      </c>
    </row>
    <row r="1207" spans="1:13">
      <c r="A1207" t="s">
        <v>3418</v>
      </c>
      <c r="B1207" t="s">
        <v>3418</v>
      </c>
      <c r="C1207" t="s">
        <v>3419</v>
      </c>
      <c r="D1207" t="s">
        <v>3417</v>
      </c>
      <c r="E1207">
        <v>642.71016771780899</v>
      </c>
      <c r="F1207">
        <v>630.07259809956668</v>
      </c>
      <c r="G1207">
        <v>753.8673129511933</v>
      </c>
      <c r="H1207">
        <v>404.76381712038051</v>
      </c>
      <c r="I1207">
        <v>651.37118563614274</v>
      </c>
      <c r="J1207">
        <v>543.6510203705468</v>
      </c>
      <c r="K1207">
        <v>588.18443078337816</v>
      </c>
      <c r="L1207">
        <v>589.12937731222235</v>
      </c>
      <c r="M1207">
        <v>779.21122281265991</v>
      </c>
    </row>
    <row r="1208" spans="1:13">
      <c r="A1208" t="s">
        <v>4282</v>
      </c>
      <c r="B1208" t="s">
        <v>4282</v>
      </c>
      <c r="C1208" t="s">
        <v>1319</v>
      </c>
      <c r="D1208" t="s">
        <v>4283</v>
      </c>
      <c r="E1208">
        <v>73.321812116724516</v>
      </c>
      <c r="F1208">
        <v>71.320137663482143</v>
      </c>
      <c r="G1208">
        <v>25.704753271888279</v>
      </c>
      <c r="H1208">
        <v>52.042673075868962</v>
      </c>
      <c r="I1208">
        <v>35.576394170762519</v>
      </c>
      <c r="J1208">
        <v>23.168680501306731</v>
      </c>
      <c r="K1208">
        <v>63.98930221827051</v>
      </c>
      <c r="L1208">
        <v>63.50842525533438</v>
      </c>
      <c r="M1208">
        <v>27.583974828263894</v>
      </c>
    </row>
    <row r="1209" spans="1:13">
      <c r="A1209" t="s">
        <v>2375</v>
      </c>
      <c r="B1209" t="s">
        <v>2376</v>
      </c>
      <c r="C1209" t="s">
        <v>1153</v>
      </c>
      <c r="D1209" t="s">
        <v>2377</v>
      </c>
      <c r="E1209">
        <v>1430.7844026245393</v>
      </c>
      <c r="F1209">
        <v>1375.343946273528</v>
      </c>
      <c r="G1209">
        <v>284.8566685149479</v>
      </c>
      <c r="H1209">
        <v>719.12748093335017</v>
      </c>
      <c r="I1209">
        <v>424.27482705997335</v>
      </c>
      <c r="J1209">
        <v>240.6478203421226</v>
      </c>
      <c r="K1209">
        <v>1361.717983892584</v>
      </c>
      <c r="L1209">
        <v>1269.2377901336606</v>
      </c>
      <c r="M1209">
        <v>454.27487290081621</v>
      </c>
    </row>
    <row r="1210" spans="1:13">
      <c r="A1210" t="s">
        <v>3401</v>
      </c>
      <c r="B1210" t="s">
        <v>3401</v>
      </c>
      <c r="C1210" t="s">
        <v>3402</v>
      </c>
      <c r="D1210" t="s">
        <v>3403</v>
      </c>
      <c r="E1210">
        <v>1.4632333207974371</v>
      </c>
      <c r="F1210">
        <v>0.54441445590015602</v>
      </c>
      <c r="G1210">
        <v>0.28607493309458665</v>
      </c>
      <c r="H1210">
        <v>0.26396525778363711</v>
      </c>
      <c r="I1210">
        <v>0</v>
      </c>
      <c r="J1210">
        <v>0</v>
      </c>
      <c r="K1210">
        <v>0</v>
      </c>
      <c r="L1210">
        <v>0.30103258784014852</v>
      </c>
      <c r="M1210">
        <v>0.27157135146628181</v>
      </c>
    </row>
    <row r="1211" spans="1:13">
      <c r="A1211" t="s">
        <v>7097</v>
      </c>
      <c r="B1211" t="s">
        <v>7098</v>
      </c>
      <c r="C1211" t="s">
        <v>7099</v>
      </c>
      <c r="D1211" t="s">
        <v>7100</v>
      </c>
      <c r="E1211">
        <v>27.03760560918894</v>
      </c>
      <c r="F1211">
        <v>26.626662490725487</v>
      </c>
      <c r="G1211">
        <v>9.0433410059020556</v>
      </c>
      <c r="H1211">
        <v>18.578233470552878</v>
      </c>
      <c r="I1211">
        <v>12.166094339130147</v>
      </c>
      <c r="J1211">
        <v>8.5789555436500162</v>
      </c>
      <c r="K1211">
        <v>16.800303978277757</v>
      </c>
      <c r="L1211">
        <v>14.526250870406356</v>
      </c>
      <c r="M1211">
        <v>7.5804814108758567</v>
      </c>
    </row>
    <row r="1212" spans="1:13">
      <c r="A1212" t="s">
        <v>3182</v>
      </c>
      <c r="B1212" t="s">
        <v>3182</v>
      </c>
      <c r="C1212" t="s">
        <v>3183</v>
      </c>
      <c r="D1212" t="e">
        <v>#N/A</v>
      </c>
      <c r="E1212">
        <v>34.122815412981716</v>
      </c>
      <c r="F1212">
        <v>44.849381276967314</v>
      </c>
      <c r="G1212">
        <v>58.011385631187352</v>
      </c>
      <c r="H1212">
        <v>37.469737456389552</v>
      </c>
      <c r="I1212">
        <v>37.432523239039313</v>
      </c>
      <c r="J1212">
        <v>48.901774732230557</v>
      </c>
      <c r="K1212">
        <v>43.101284600431512</v>
      </c>
      <c r="L1212">
        <v>16.024870455534586</v>
      </c>
      <c r="M1212">
        <v>70.213612792200536</v>
      </c>
    </row>
    <row r="1213" spans="1:13">
      <c r="A1213" t="s">
        <v>6341</v>
      </c>
      <c r="B1213" t="s">
        <v>6342</v>
      </c>
      <c r="C1213" t="s">
        <v>6343</v>
      </c>
      <c r="D1213" t="s">
        <v>6344</v>
      </c>
      <c r="E1213">
        <v>10.085842468003396</v>
      </c>
      <c r="F1213">
        <v>7.107131049822315</v>
      </c>
      <c r="G1213">
        <v>8.0667431999436179</v>
      </c>
      <c r="H1213">
        <v>4.4660013810078096</v>
      </c>
      <c r="I1213">
        <v>5.4622050858212807</v>
      </c>
      <c r="J1213">
        <v>6.8503814236551941</v>
      </c>
      <c r="K1213">
        <v>6.0738539097701079</v>
      </c>
      <c r="L1213">
        <v>4.7789230350938885</v>
      </c>
      <c r="M1213">
        <v>4.4244262669649688</v>
      </c>
    </row>
    <row r="1214" spans="1:13">
      <c r="A1214" t="s">
        <v>7079</v>
      </c>
      <c r="B1214" t="s">
        <v>7080</v>
      </c>
      <c r="C1214" t="s">
        <v>7081</v>
      </c>
      <c r="D1214" t="s">
        <v>7082</v>
      </c>
      <c r="E1214">
        <v>11.339226119598134</v>
      </c>
      <c r="F1214">
        <v>8.0203093020760505</v>
      </c>
      <c r="G1214">
        <v>11.3732514226459</v>
      </c>
      <c r="H1214">
        <v>9.3756298449830062</v>
      </c>
      <c r="I1214">
        <v>8.0713537102845638</v>
      </c>
      <c r="J1214">
        <v>11.160842491425155</v>
      </c>
      <c r="K1214">
        <v>9.4490878399862694</v>
      </c>
      <c r="L1214">
        <v>11.482387492192583</v>
      </c>
      <c r="M1214">
        <v>13.591518822884245</v>
      </c>
    </row>
    <row r="1215" spans="1:13">
      <c r="A1215" t="s">
        <v>7084</v>
      </c>
      <c r="B1215" t="s">
        <v>7085</v>
      </c>
      <c r="C1215" t="s">
        <v>7086</v>
      </c>
      <c r="D1215" t="s">
        <v>7087</v>
      </c>
      <c r="E1215">
        <v>3.0061654470232586</v>
      </c>
      <c r="F1215">
        <v>2.7424314788255084</v>
      </c>
      <c r="G1215">
        <v>4.0123989700340443</v>
      </c>
      <c r="H1215">
        <v>3.4937347984193985</v>
      </c>
      <c r="I1215">
        <v>3.0387878384683571</v>
      </c>
      <c r="J1215">
        <v>1.9478811395651001</v>
      </c>
      <c r="K1215">
        <v>2.385391751636504</v>
      </c>
      <c r="L1215">
        <v>2.497738872743025</v>
      </c>
      <c r="M1215">
        <v>2.1458711911473451</v>
      </c>
    </row>
    <row r="1216" spans="1:13">
      <c r="A1216" t="s">
        <v>4763</v>
      </c>
      <c r="B1216" t="s">
        <v>4763</v>
      </c>
      <c r="C1216" t="s">
        <v>4764</v>
      </c>
      <c r="D1216" t="s">
        <v>4765</v>
      </c>
      <c r="E1216">
        <v>8.4273382326244697</v>
      </c>
      <c r="F1216">
        <v>15.677488637997932</v>
      </c>
      <c r="G1216">
        <v>2.7460307543268798</v>
      </c>
      <c r="H1216">
        <v>3.4552011991830662</v>
      </c>
      <c r="I1216">
        <v>0.53694193243263422</v>
      </c>
      <c r="J1216">
        <v>0.1870459837784107</v>
      </c>
      <c r="K1216">
        <v>2.3655017205762396</v>
      </c>
      <c r="L1216">
        <v>0</v>
      </c>
      <c r="M1216">
        <v>0.47395881295859515</v>
      </c>
    </row>
    <row r="1217" spans="1:13">
      <c r="A1217" t="s">
        <v>5260</v>
      </c>
      <c r="B1217" t="s">
        <v>5260</v>
      </c>
      <c r="C1217" t="s">
        <v>1626</v>
      </c>
      <c r="D1217" t="s">
        <v>4168</v>
      </c>
      <c r="E1217">
        <v>0.56965257728666885</v>
      </c>
      <c r="F1217">
        <v>2.9142635921463156</v>
      </c>
      <c r="G1217">
        <v>0.55686034857136479</v>
      </c>
      <c r="H1217">
        <v>0.77073827087744939</v>
      </c>
      <c r="I1217">
        <v>0.59886772498408136</v>
      </c>
      <c r="J1217">
        <v>0.20863090809603918</v>
      </c>
      <c r="K1217">
        <v>10.07357119369766</v>
      </c>
      <c r="L1217">
        <v>1.7580026670744198</v>
      </c>
      <c r="M1217">
        <v>3.1717243813805545</v>
      </c>
    </row>
    <row r="1218" spans="1:13">
      <c r="A1218" t="s">
        <v>3346</v>
      </c>
      <c r="B1218" t="s">
        <v>3346</v>
      </c>
      <c r="C1218" t="s">
        <v>3347</v>
      </c>
      <c r="D1218" t="s">
        <v>2225</v>
      </c>
      <c r="E1218">
        <v>88.608132260592328</v>
      </c>
      <c r="F1218">
        <v>82.140995420285265</v>
      </c>
      <c r="G1218">
        <v>14.192530513914377</v>
      </c>
      <c r="H1218">
        <v>34.561886435038247</v>
      </c>
      <c r="I1218">
        <v>25.963106820336165</v>
      </c>
      <c r="J1218">
        <v>9.0996576620105749</v>
      </c>
      <c r="K1218">
        <v>34.156649618286245</v>
      </c>
      <c r="L1218">
        <v>44.189794288781009</v>
      </c>
      <c r="M1218">
        <v>15.695112828966165</v>
      </c>
    </row>
    <row r="1219" spans="1:13">
      <c r="A1219" t="s">
        <v>5708</v>
      </c>
      <c r="B1219" t="s">
        <v>5709</v>
      </c>
      <c r="C1219" t="s">
        <v>5710</v>
      </c>
      <c r="D1219" t="s">
        <v>5711</v>
      </c>
      <c r="E1219">
        <v>10.961379783061385</v>
      </c>
      <c r="F1219">
        <v>6.3723748775176512</v>
      </c>
      <c r="G1219">
        <v>2.8127475789487675</v>
      </c>
      <c r="H1219">
        <v>5.3143394555639949</v>
      </c>
      <c r="I1219">
        <v>4.1772847096925574</v>
      </c>
      <c r="J1219">
        <v>2.3083314045847803</v>
      </c>
      <c r="K1219">
        <v>7.6150589892274239</v>
      </c>
      <c r="L1219">
        <v>5.3560798408472339</v>
      </c>
      <c r="M1219">
        <v>2.5429589931459109</v>
      </c>
    </row>
    <row r="1220" spans="1:13">
      <c r="A1220" t="s">
        <v>2626</v>
      </c>
      <c r="B1220" t="s">
        <v>2626</v>
      </c>
      <c r="C1220" t="s">
        <v>2627</v>
      </c>
      <c r="D1220" t="s">
        <v>2628</v>
      </c>
      <c r="E1220">
        <v>159.50624215838417</v>
      </c>
      <c r="F1220">
        <v>139.26488774660973</v>
      </c>
      <c r="G1220">
        <v>100.76137710171015</v>
      </c>
      <c r="H1220">
        <v>163.98799001134552</v>
      </c>
      <c r="I1220">
        <v>113.38584672697979</v>
      </c>
      <c r="J1220">
        <v>149.00205923150452</v>
      </c>
      <c r="K1220">
        <v>111.13267225764197</v>
      </c>
      <c r="L1220">
        <v>105.33201367247294</v>
      </c>
      <c r="M1220">
        <v>97.974209734852636</v>
      </c>
    </row>
    <row r="1221" spans="1:13">
      <c r="A1221" t="s">
        <v>4326</v>
      </c>
      <c r="B1221" t="s">
        <v>4326</v>
      </c>
      <c r="C1221" t="s">
        <v>4327</v>
      </c>
      <c r="D1221" t="s">
        <v>4328</v>
      </c>
      <c r="E1221">
        <v>26.822714100913618</v>
      </c>
      <c r="F1221">
        <v>20.375281824823745</v>
      </c>
      <c r="G1221">
        <v>26.657384242096153</v>
      </c>
      <c r="H1221">
        <v>32.661948296401597</v>
      </c>
      <c r="I1221">
        <v>22.088700593184935</v>
      </c>
      <c r="J1221">
        <v>21.939228885152776</v>
      </c>
      <c r="K1221">
        <v>31.621673815588998</v>
      </c>
      <c r="L1221">
        <v>53.805359743225445</v>
      </c>
      <c r="M1221">
        <v>53.100127374198529</v>
      </c>
    </row>
    <row r="1222" spans="1:13">
      <c r="A1222" t="s">
        <v>2688</v>
      </c>
      <c r="B1222" t="s">
        <v>2688</v>
      </c>
      <c r="C1222" t="s">
        <v>2689</v>
      </c>
      <c r="D1222" t="s">
        <v>2690</v>
      </c>
      <c r="E1222">
        <v>5206.5051194115631</v>
      </c>
      <c r="F1222">
        <v>4760.8341601901893</v>
      </c>
      <c r="G1222">
        <v>8592.2698334919933</v>
      </c>
      <c r="H1222">
        <v>8715.2141558484291</v>
      </c>
      <c r="I1222">
        <v>6287.343200191247</v>
      </c>
      <c r="J1222">
        <v>5661.9987992790802</v>
      </c>
      <c r="K1222">
        <v>7384.488617644548</v>
      </c>
      <c r="L1222">
        <v>11433.888662588119</v>
      </c>
      <c r="M1222">
        <v>11793.788534886997</v>
      </c>
    </row>
    <row r="1223" spans="1:13">
      <c r="A1223" t="s">
        <v>3823</v>
      </c>
      <c r="B1223" t="s">
        <v>3823</v>
      </c>
      <c r="C1223" t="s">
        <v>3824</v>
      </c>
      <c r="D1223" t="s">
        <v>3665</v>
      </c>
      <c r="E1223">
        <v>23.278331283953761</v>
      </c>
      <c r="F1223">
        <v>23.696935050727159</v>
      </c>
      <c r="G1223">
        <v>28.908387086907126</v>
      </c>
      <c r="H1223">
        <v>24.60164619387788</v>
      </c>
      <c r="I1223">
        <v>24.157089028944355</v>
      </c>
      <c r="J1223">
        <v>30.003703587877194</v>
      </c>
      <c r="K1223">
        <v>32.474115157546095</v>
      </c>
      <c r="L1223">
        <v>26.515745195755891</v>
      </c>
      <c r="M1223">
        <v>34.766527419206284</v>
      </c>
    </row>
    <row r="1224" spans="1:13">
      <c r="A1224" t="s">
        <v>3363</v>
      </c>
      <c r="B1224" t="s">
        <v>3363</v>
      </c>
      <c r="C1224" t="s">
        <v>3364</v>
      </c>
      <c r="D1224" t="s">
        <v>3365</v>
      </c>
      <c r="E1224">
        <v>28.52992081140254</v>
      </c>
      <c r="F1224">
        <v>28.432815298439316</v>
      </c>
      <c r="G1224">
        <v>7.9683563660330075</v>
      </c>
      <c r="H1224">
        <v>11.947897415570889</v>
      </c>
      <c r="I1224">
        <v>4.8203202093437385</v>
      </c>
      <c r="J1224">
        <v>3.9182931440678024</v>
      </c>
      <c r="K1224">
        <v>33.033710820665057</v>
      </c>
      <c r="L1224">
        <v>18.342933478936466</v>
      </c>
      <c r="M1224">
        <v>8.2734131251490055</v>
      </c>
    </row>
    <row r="1225" spans="1:13">
      <c r="A1225" t="s">
        <v>4720</v>
      </c>
      <c r="B1225" t="s">
        <v>4720</v>
      </c>
      <c r="C1225" t="s">
        <v>4721</v>
      </c>
      <c r="D1225" t="s">
        <v>4722</v>
      </c>
      <c r="E1225">
        <v>7.1420434978664717</v>
      </c>
      <c r="F1225">
        <v>4.9288398531670925</v>
      </c>
      <c r="G1225">
        <v>4.0538673051268583</v>
      </c>
      <c r="H1225">
        <v>4.7796294780967852</v>
      </c>
      <c r="I1225">
        <v>2.9064501818430957</v>
      </c>
      <c r="J1225">
        <v>4.3876222595327725</v>
      </c>
      <c r="K1225">
        <v>6.4021940782353139</v>
      </c>
      <c r="L1225">
        <v>6.636010063844247</v>
      </c>
      <c r="M1225">
        <v>4.7034615816190533</v>
      </c>
    </row>
    <row r="1226" spans="1:13">
      <c r="A1226" t="s">
        <v>4772</v>
      </c>
      <c r="B1226" t="s">
        <v>4772</v>
      </c>
      <c r="C1226" t="s">
        <v>4773</v>
      </c>
      <c r="D1226" t="s">
        <v>4774</v>
      </c>
      <c r="E1226">
        <v>12.754179955020694</v>
      </c>
      <c r="F1226">
        <v>24.305471143646798</v>
      </c>
      <c r="G1226">
        <v>6.0818388148402001</v>
      </c>
      <c r="H1226">
        <v>5.611827039026446</v>
      </c>
      <c r="I1226">
        <v>0.98109435969322112</v>
      </c>
      <c r="J1226">
        <v>0.68357319480996204</v>
      </c>
      <c r="K1226">
        <v>16.764969045649618</v>
      </c>
      <c r="L1226">
        <v>9.9201579003202109</v>
      </c>
      <c r="M1226">
        <v>4.3300615093182024</v>
      </c>
    </row>
    <row r="1227" spans="1:13">
      <c r="A1227" t="s">
        <v>3432</v>
      </c>
      <c r="B1227" t="s">
        <v>3432</v>
      </c>
      <c r="C1227" t="s">
        <v>955</v>
      </c>
      <c r="D1227" t="s">
        <v>3433</v>
      </c>
      <c r="E1227">
        <v>111.05951712621851</v>
      </c>
      <c r="F1227">
        <v>107.4794041758275</v>
      </c>
      <c r="G1227">
        <v>42.577591544543999</v>
      </c>
      <c r="H1227">
        <v>72.363949720609753</v>
      </c>
      <c r="I1227">
        <v>47.048296599213117</v>
      </c>
      <c r="J1227">
        <v>33.767404340638812</v>
      </c>
      <c r="K1227">
        <v>101.4616344779249</v>
      </c>
      <c r="L1227">
        <v>98.079787322171597</v>
      </c>
      <c r="M1227">
        <v>44.307442411357933</v>
      </c>
    </row>
    <row r="1228" spans="1:13">
      <c r="A1228" t="s">
        <v>2644</v>
      </c>
      <c r="B1228" t="s">
        <v>2644</v>
      </c>
      <c r="C1228" t="s">
        <v>2645</v>
      </c>
      <c r="D1228" t="s">
        <v>2646</v>
      </c>
      <c r="E1228">
        <v>8.9639232909116551</v>
      </c>
      <c r="F1228">
        <v>10.379775504954083</v>
      </c>
      <c r="G1228">
        <v>8.2261402525452549</v>
      </c>
      <c r="H1228">
        <v>8.2504503204542079</v>
      </c>
      <c r="I1228">
        <v>5.3849406750369129</v>
      </c>
      <c r="J1228">
        <v>4.1539267247403027</v>
      </c>
      <c r="K1228">
        <v>8.1645456053493266</v>
      </c>
      <c r="L1228">
        <v>9.0329893099852629</v>
      </c>
      <c r="M1228">
        <v>9.8460983126742239</v>
      </c>
    </row>
    <row r="1229" spans="1:13">
      <c r="A1229" t="s">
        <v>6737</v>
      </c>
      <c r="B1229" t="s">
        <v>6738</v>
      </c>
      <c r="C1229" t="s">
        <v>6739</v>
      </c>
      <c r="D1229" t="s">
        <v>6740</v>
      </c>
      <c r="E1229">
        <v>70.246800806278159</v>
      </c>
      <c r="F1229">
        <v>62.726904714667327</v>
      </c>
      <c r="G1229">
        <v>35.708048891046921</v>
      </c>
      <c r="H1229">
        <v>79.474650023863049</v>
      </c>
      <c r="I1229">
        <v>61.189561959797992</v>
      </c>
      <c r="J1229">
        <v>48.073013237441543</v>
      </c>
      <c r="K1229">
        <v>73.012354037776191</v>
      </c>
      <c r="L1229">
        <v>47.074049586004151</v>
      </c>
      <c r="M1229">
        <v>44.513375638824577</v>
      </c>
    </row>
    <row r="1230" spans="1:13">
      <c r="A1230" t="s">
        <v>6402</v>
      </c>
      <c r="B1230" t="s">
        <v>6403</v>
      </c>
      <c r="C1230" t="s">
        <v>6404</v>
      </c>
      <c r="D1230" t="s">
        <v>6405</v>
      </c>
      <c r="E1230">
        <v>80.786842296739081</v>
      </c>
      <c r="F1230">
        <v>66.029863273000785</v>
      </c>
      <c r="G1230">
        <v>59.176291680270786</v>
      </c>
      <c r="H1230">
        <v>47.335761068771625</v>
      </c>
      <c r="I1230">
        <v>66.387384964278525</v>
      </c>
      <c r="J1230">
        <v>42.90561088340904</v>
      </c>
      <c r="K1230">
        <v>44.374777440819251</v>
      </c>
      <c r="L1230">
        <v>62.945001911898906</v>
      </c>
      <c r="M1230">
        <v>52.538079655810741</v>
      </c>
    </row>
    <row r="1231" spans="1:13">
      <c r="A1231" t="s">
        <v>5054</v>
      </c>
      <c r="B1231" t="s">
        <v>5054</v>
      </c>
      <c r="C1231" t="s">
        <v>5055</v>
      </c>
      <c r="D1231" t="s">
        <v>5056</v>
      </c>
      <c r="E1231">
        <v>702.74648876513993</v>
      </c>
      <c r="F1231">
        <v>740.32367109515076</v>
      </c>
      <c r="G1231">
        <v>969.45934851641607</v>
      </c>
      <c r="H1231">
        <v>819.05697795799097</v>
      </c>
      <c r="I1231">
        <v>1049.0430264416343</v>
      </c>
      <c r="J1231">
        <v>941.2281900438644</v>
      </c>
      <c r="K1231">
        <v>994.37366972301061</v>
      </c>
      <c r="L1231">
        <v>947.30675894720446</v>
      </c>
      <c r="M1231">
        <v>1468.5389694649036</v>
      </c>
    </row>
    <row r="1232" spans="1:13">
      <c r="A1232" t="s">
        <v>3082</v>
      </c>
      <c r="B1232" t="s">
        <v>3082</v>
      </c>
      <c r="C1232" t="s">
        <v>1808</v>
      </c>
      <c r="D1232" t="s">
        <v>2156</v>
      </c>
      <c r="E1232">
        <v>4495.4157059037434</v>
      </c>
      <c r="F1232">
        <v>4804.9472324670614</v>
      </c>
      <c r="G1232">
        <v>5986.4711665398454</v>
      </c>
      <c r="H1232">
        <v>4598.7692053312821</v>
      </c>
      <c r="I1232">
        <v>4108.0887253186993</v>
      </c>
      <c r="J1232">
        <v>5467.6919516837534</v>
      </c>
      <c r="K1232">
        <v>7095.1446081377799</v>
      </c>
      <c r="L1232">
        <v>7921.5231837383626</v>
      </c>
      <c r="M1232">
        <v>12778.877528419755</v>
      </c>
    </row>
    <row r="1233" spans="1:13">
      <c r="A1233" t="s">
        <v>4786</v>
      </c>
      <c r="B1233" t="s">
        <v>4786</v>
      </c>
      <c r="C1233" t="s">
        <v>4787</v>
      </c>
      <c r="D1233" t="s">
        <v>4788</v>
      </c>
      <c r="E1233">
        <v>96.853322008098445</v>
      </c>
      <c r="F1233">
        <v>45.499372310465112</v>
      </c>
      <c r="G1233">
        <v>5.1005179640357037</v>
      </c>
      <c r="H1233">
        <v>20.884400767888405</v>
      </c>
      <c r="I1233">
        <v>8.2279217743265498</v>
      </c>
      <c r="J1233">
        <v>2.1497881638618286</v>
      </c>
      <c r="K1233">
        <v>21.693981304518182</v>
      </c>
      <c r="L1233">
        <v>9.05753547552934</v>
      </c>
      <c r="M1233">
        <v>6.052324299932808</v>
      </c>
    </row>
    <row r="1234" spans="1:13">
      <c r="A1234" t="s">
        <v>5059</v>
      </c>
      <c r="B1234" t="s">
        <v>5059</v>
      </c>
      <c r="C1234" t="s">
        <v>5060</v>
      </c>
      <c r="D1234" t="s">
        <v>5061</v>
      </c>
      <c r="E1234">
        <v>2.0050642723000118</v>
      </c>
      <c r="F1234">
        <v>1.119014266642</v>
      </c>
      <c r="G1234">
        <v>0.78401526052009896</v>
      </c>
      <c r="H1234">
        <v>0.3617128121093886</v>
      </c>
      <c r="I1234">
        <v>0.84315832089769205</v>
      </c>
      <c r="J1234">
        <v>0.58746686591692132</v>
      </c>
      <c r="K1234">
        <v>0.3376854846698652</v>
      </c>
      <c r="L1234">
        <v>0.41252141659995578</v>
      </c>
      <c r="M1234">
        <v>1.8606402936298232</v>
      </c>
    </row>
    <row r="1235" spans="1:13">
      <c r="A1235" t="s">
        <v>4514</v>
      </c>
      <c r="B1235" t="s">
        <v>4514</v>
      </c>
      <c r="C1235" t="s">
        <v>4515</v>
      </c>
      <c r="D1235" t="s">
        <v>4516</v>
      </c>
      <c r="E1235">
        <v>17.008243963795273</v>
      </c>
      <c r="F1235">
        <v>9.9140737571675466</v>
      </c>
      <c r="G1235">
        <v>8.42399376380326</v>
      </c>
      <c r="H1235">
        <v>10.841258023095481</v>
      </c>
      <c r="I1235">
        <v>7.8674319220705646</v>
      </c>
      <c r="J1235">
        <v>5.1493806101532487</v>
      </c>
      <c r="K1235">
        <v>8.5933959985403696</v>
      </c>
      <c r="L1235">
        <v>7.6983980123396947</v>
      </c>
      <c r="M1235">
        <v>6.5237007348279894</v>
      </c>
    </row>
    <row r="1236" spans="1:13">
      <c r="A1236" t="s">
        <v>4013</v>
      </c>
      <c r="B1236" t="s">
        <v>4013</v>
      </c>
      <c r="C1236" t="s">
        <v>4014</v>
      </c>
      <c r="D1236" t="s">
        <v>4015</v>
      </c>
      <c r="E1236">
        <v>260.71479420489658</v>
      </c>
      <c r="F1236">
        <v>215.43649459284393</v>
      </c>
      <c r="G1236">
        <v>92.969691182808731</v>
      </c>
      <c r="H1236">
        <v>163.45132139192083</v>
      </c>
      <c r="I1236">
        <v>98.090540756735791</v>
      </c>
      <c r="J1236">
        <v>90.759278998282426</v>
      </c>
      <c r="K1236">
        <v>186.44741198821168</v>
      </c>
      <c r="L1236">
        <v>192.58333206208945</v>
      </c>
      <c r="M1236">
        <v>145.328411106602</v>
      </c>
    </row>
    <row r="1237" spans="1:13">
      <c r="A1237" t="s">
        <v>3638</v>
      </c>
      <c r="B1237" t="s">
        <v>3638</v>
      </c>
      <c r="C1237" t="s">
        <v>3639</v>
      </c>
      <c r="D1237" t="s">
        <v>3640</v>
      </c>
      <c r="E1237">
        <v>5.7413051706851022</v>
      </c>
      <c r="F1237">
        <v>5.3403129246563994</v>
      </c>
      <c r="G1237">
        <v>2.2109365080340653</v>
      </c>
      <c r="H1237">
        <v>3.4524307059669406</v>
      </c>
      <c r="I1237">
        <v>2.3777209522185192</v>
      </c>
      <c r="J1237">
        <v>1.4017948605391968</v>
      </c>
      <c r="K1237">
        <v>2.4905755008228736</v>
      </c>
      <c r="L1237">
        <v>2.505606892003605</v>
      </c>
      <c r="M1237">
        <v>1.130131172758841</v>
      </c>
    </row>
    <row r="1238" spans="1:13">
      <c r="A1238" t="s">
        <v>7114</v>
      </c>
      <c r="B1238" t="s">
        <v>7115</v>
      </c>
      <c r="C1238" t="s">
        <v>7116</v>
      </c>
      <c r="D1238" t="s">
        <v>7117</v>
      </c>
      <c r="E1238">
        <v>67.218402029995488</v>
      </c>
      <c r="F1238">
        <v>63.253746828727451</v>
      </c>
      <c r="G1238">
        <v>57.547631821043367</v>
      </c>
      <c r="H1238">
        <v>47.758071816516477</v>
      </c>
      <c r="I1238">
        <v>61.513717495891157</v>
      </c>
      <c r="J1238">
        <v>45.315989206208585</v>
      </c>
      <c r="K1238">
        <v>70.303547680297967</v>
      </c>
      <c r="L1238">
        <v>74.726263430543781</v>
      </c>
      <c r="M1238">
        <v>53.238701307386791</v>
      </c>
    </row>
    <row r="1239" spans="1:13">
      <c r="A1239" t="s">
        <v>6862</v>
      </c>
      <c r="B1239" t="s">
        <v>6863</v>
      </c>
      <c r="C1239" t="s">
        <v>6864</v>
      </c>
      <c r="D1239" t="s">
        <v>6865</v>
      </c>
      <c r="E1239">
        <v>2.9984075131314976</v>
      </c>
      <c r="F1239">
        <v>2.6561795725115189</v>
      </c>
      <c r="G1239">
        <v>2.5123497273150166</v>
      </c>
      <c r="H1239">
        <v>2.9621346508058797</v>
      </c>
      <c r="I1239">
        <v>2.3516289946690239</v>
      </c>
      <c r="J1239">
        <v>1.638487195765661</v>
      </c>
      <c r="K1239">
        <v>3.2863821157251905</v>
      </c>
      <c r="L1239">
        <v>1.9583860475286248</v>
      </c>
      <c r="M1239">
        <v>1.7666243902974028</v>
      </c>
    </row>
    <row r="1240" spans="1:13">
      <c r="A1240" t="s">
        <v>4600</v>
      </c>
      <c r="B1240" t="s">
        <v>4600</v>
      </c>
      <c r="C1240" t="s">
        <v>1454</v>
      </c>
      <c r="D1240" t="s">
        <v>4601</v>
      </c>
      <c r="E1240">
        <v>994.71089734307827</v>
      </c>
      <c r="F1240">
        <v>966.99925707585328</v>
      </c>
      <c r="G1240">
        <v>1080.7210367768648</v>
      </c>
      <c r="H1240">
        <v>906.37748150444338</v>
      </c>
      <c r="I1240">
        <v>865.80940115023952</v>
      </c>
      <c r="J1240">
        <v>1099.1679426800426</v>
      </c>
      <c r="K1240">
        <v>798.07954557529536</v>
      </c>
      <c r="L1240">
        <v>1145.9714874547803</v>
      </c>
      <c r="M1240">
        <v>1062.6983167801591</v>
      </c>
    </row>
    <row r="1241" spans="1:13">
      <c r="A1241" t="s">
        <v>3585</v>
      </c>
      <c r="B1241" t="s">
        <v>3585</v>
      </c>
      <c r="C1241" t="s">
        <v>1015</v>
      </c>
      <c r="D1241" t="s">
        <v>2797</v>
      </c>
      <c r="E1241">
        <v>675.34628587780992</v>
      </c>
      <c r="F1241">
        <v>661.72090435114978</v>
      </c>
      <c r="G1241">
        <v>574.77393954226579</v>
      </c>
      <c r="H1241">
        <v>758.60385792139175</v>
      </c>
      <c r="I1241">
        <v>908.26543111259514</v>
      </c>
      <c r="J1241">
        <v>672.40041669168818</v>
      </c>
      <c r="K1241">
        <v>671.19681998072622</v>
      </c>
      <c r="L1241">
        <v>733.43747272323958</v>
      </c>
      <c r="M1241">
        <v>475.6835078391511</v>
      </c>
    </row>
    <row r="1242" spans="1:13">
      <c r="A1242" t="s">
        <v>2702</v>
      </c>
      <c r="B1242" t="s">
        <v>2702</v>
      </c>
      <c r="C1242" t="s">
        <v>2703</v>
      </c>
      <c r="D1242" t="s">
        <v>2704</v>
      </c>
      <c r="E1242">
        <v>3.4137336803245457</v>
      </c>
      <c r="F1242">
        <v>5.5311798112856714</v>
      </c>
      <c r="G1242">
        <v>2.0453035430413218</v>
      </c>
      <c r="H1242">
        <v>1.1919410769496424</v>
      </c>
      <c r="I1242">
        <v>1.1576806740364463</v>
      </c>
      <c r="J1242">
        <v>2.0971832341152439</v>
      </c>
      <c r="K1242">
        <v>2.5037202699029524</v>
      </c>
      <c r="L1242">
        <v>1.5859306280665917</v>
      </c>
      <c r="M1242">
        <v>0.91969658888602313</v>
      </c>
    </row>
    <row r="1243" spans="1:13">
      <c r="A1243" t="s">
        <v>2959</v>
      </c>
      <c r="B1243" t="s">
        <v>2959</v>
      </c>
      <c r="C1243" t="s">
        <v>2960</v>
      </c>
      <c r="D1243" t="s">
        <v>2961</v>
      </c>
      <c r="E1243">
        <v>315.20617082285179</v>
      </c>
      <c r="F1243">
        <v>314.47110101518666</v>
      </c>
      <c r="G1243">
        <v>442.31254288997059</v>
      </c>
      <c r="H1243">
        <v>419.90014465713574</v>
      </c>
      <c r="I1243">
        <v>455.36899452308489</v>
      </c>
      <c r="J1243">
        <v>297.0431567867451</v>
      </c>
      <c r="K1243">
        <v>320.79838413174684</v>
      </c>
      <c r="L1243">
        <v>426.40906340618153</v>
      </c>
      <c r="M1243">
        <v>379.93807665062127</v>
      </c>
    </row>
    <row r="1244" spans="1:13">
      <c r="A1244" t="s">
        <v>4289</v>
      </c>
      <c r="B1244" t="s">
        <v>4289</v>
      </c>
      <c r="C1244" t="s">
        <v>4290</v>
      </c>
      <c r="D1244" t="s">
        <v>4291</v>
      </c>
      <c r="E1244">
        <v>5.9359196542694566</v>
      </c>
      <c r="F1244">
        <v>3.5952878252671647</v>
      </c>
      <c r="G1244">
        <v>1.8892255959740833</v>
      </c>
      <c r="H1244">
        <v>5.0428979481795828</v>
      </c>
      <c r="I1244">
        <v>4.7891047754339171</v>
      </c>
      <c r="J1244">
        <v>3.4379025444684488</v>
      </c>
      <c r="K1244">
        <v>2.4411414842267001</v>
      </c>
      <c r="L1244">
        <v>3.6921651070298087</v>
      </c>
      <c r="M1244">
        <v>3.3946855765071668</v>
      </c>
    </row>
    <row r="1245" spans="1:13">
      <c r="A1245" t="s">
        <v>3355</v>
      </c>
      <c r="B1245" t="s">
        <v>3355</v>
      </c>
      <c r="C1245" t="s">
        <v>871</v>
      </c>
      <c r="D1245" t="s">
        <v>3356</v>
      </c>
      <c r="E1245">
        <v>0.82321744407464736</v>
      </c>
      <c r="F1245">
        <v>2.2971634311894209</v>
      </c>
      <c r="G1245">
        <v>1.3412185183407379</v>
      </c>
      <c r="H1245">
        <v>0.7425405297480675</v>
      </c>
      <c r="I1245">
        <v>0.28849209935707759</v>
      </c>
      <c r="J1245">
        <v>0.2009920874771382</v>
      </c>
      <c r="K1245">
        <v>85.034512703823594</v>
      </c>
      <c r="L1245">
        <v>12.702641214121737</v>
      </c>
      <c r="M1245">
        <v>4.3288880506903888</v>
      </c>
    </row>
    <row r="1246" spans="1:13">
      <c r="A1246" t="s">
        <v>4745</v>
      </c>
      <c r="B1246" t="s">
        <v>4745</v>
      </c>
      <c r="C1246" t="s">
        <v>4746</v>
      </c>
      <c r="D1246" t="s">
        <v>4747</v>
      </c>
      <c r="E1246">
        <v>0.14310716178619218</v>
      </c>
      <c r="F1246">
        <v>0.5324873530311578</v>
      </c>
      <c r="G1246">
        <v>0.4197113505740982</v>
      </c>
      <c r="H1246">
        <v>0</v>
      </c>
      <c r="I1246">
        <v>0</v>
      </c>
      <c r="J1246">
        <v>0.10484106097133847</v>
      </c>
      <c r="K1246">
        <v>0.2410211460889444</v>
      </c>
      <c r="L1246">
        <v>0.14722765144720998</v>
      </c>
      <c r="M1246">
        <v>0.39842686121017101</v>
      </c>
    </row>
    <row r="1247" spans="1:13">
      <c r="A1247" t="s">
        <v>6855</v>
      </c>
      <c r="B1247" t="s">
        <v>6856</v>
      </c>
      <c r="C1247" t="s">
        <v>6857</v>
      </c>
      <c r="D1247" t="s">
        <v>4716</v>
      </c>
      <c r="E1247">
        <v>4.189892926562111</v>
      </c>
      <c r="F1247">
        <v>3.1755423973150991</v>
      </c>
      <c r="G1247">
        <v>4.2475003045814708</v>
      </c>
      <c r="H1247">
        <v>3.6393020859226861</v>
      </c>
      <c r="I1247">
        <v>4.5679151918101555</v>
      </c>
      <c r="J1247">
        <v>3.1826748913339138</v>
      </c>
      <c r="K1247">
        <v>1.8294531585848308</v>
      </c>
      <c r="L1247">
        <v>3.8312333959437361</v>
      </c>
      <c r="M1247">
        <v>2.1600536727560575</v>
      </c>
    </row>
    <row r="1248" spans="1:13">
      <c r="A1248" t="s">
        <v>2803</v>
      </c>
      <c r="B1248" t="s">
        <v>2803</v>
      </c>
      <c r="C1248" t="s">
        <v>2804</v>
      </c>
      <c r="D1248" t="s">
        <v>2805</v>
      </c>
      <c r="E1248">
        <v>2.6381769985877801</v>
      </c>
      <c r="F1248">
        <v>2.8044774385495974</v>
      </c>
      <c r="G1248">
        <v>0.61403180422930659</v>
      </c>
      <c r="H1248">
        <v>0.56657869008041295</v>
      </c>
      <c r="I1248">
        <v>0.26413887019057097</v>
      </c>
      <c r="J1248">
        <v>0.92019468523125525</v>
      </c>
      <c r="K1248">
        <v>2.2215599001180664</v>
      </c>
      <c r="L1248">
        <v>2.5846565240057258</v>
      </c>
      <c r="M1248">
        <v>1.3989429488095586</v>
      </c>
    </row>
    <row r="1249" spans="1:13">
      <c r="A1249" t="s">
        <v>5187</v>
      </c>
      <c r="B1249" t="s">
        <v>5187</v>
      </c>
      <c r="C1249" t="s">
        <v>5188</v>
      </c>
      <c r="D1249" t="s">
        <v>5189</v>
      </c>
      <c r="E1249">
        <v>220.63508798247335</v>
      </c>
      <c r="F1249">
        <v>225.30793454410045</v>
      </c>
      <c r="G1249">
        <v>20.951816396656341</v>
      </c>
      <c r="H1249">
        <v>64.82118783354575</v>
      </c>
      <c r="I1249">
        <v>90.95775430466071</v>
      </c>
      <c r="J1249">
        <v>30.359693246525559</v>
      </c>
      <c r="K1249">
        <v>35.56603379336142</v>
      </c>
      <c r="L1249">
        <v>33.720816898339287</v>
      </c>
      <c r="M1249">
        <v>9.6521620155800179</v>
      </c>
    </row>
    <row r="1250" spans="1:13">
      <c r="A1250" t="s">
        <v>4186</v>
      </c>
      <c r="B1250" t="s">
        <v>4186</v>
      </c>
      <c r="C1250" t="s">
        <v>4187</v>
      </c>
      <c r="D1250" t="s">
        <v>4188</v>
      </c>
      <c r="E1250">
        <v>0</v>
      </c>
      <c r="F1250">
        <v>3.1394566905337458</v>
      </c>
      <c r="G1250">
        <v>3.2993975570227998</v>
      </c>
      <c r="H1250">
        <v>0</v>
      </c>
      <c r="I1250">
        <v>0</v>
      </c>
      <c r="J1250">
        <v>0.61806409649706773</v>
      </c>
      <c r="K1250">
        <v>1.4210930782546478</v>
      </c>
      <c r="L1250">
        <v>0</v>
      </c>
      <c r="M1250">
        <v>0.78301945518499139</v>
      </c>
    </row>
    <row r="1251" spans="1:13">
      <c r="A1251" t="s">
        <v>3104</v>
      </c>
      <c r="B1251" t="s">
        <v>3104</v>
      </c>
      <c r="C1251" t="s">
        <v>3105</v>
      </c>
      <c r="D1251" t="s">
        <v>2952</v>
      </c>
      <c r="E1251">
        <v>502.32440462427132</v>
      </c>
      <c r="F1251">
        <v>413.88235881218958</v>
      </c>
      <c r="G1251">
        <v>381.58503509511218</v>
      </c>
      <c r="H1251">
        <v>285.92442218466527</v>
      </c>
      <c r="I1251">
        <v>358.49090794228107</v>
      </c>
      <c r="J1251">
        <v>405.87119204992661</v>
      </c>
      <c r="K1251">
        <v>840.39110355678451</v>
      </c>
      <c r="L1251">
        <v>941.70679357545214</v>
      </c>
      <c r="M1251">
        <v>447.04751745646996</v>
      </c>
    </row>
    <row r="1252" spans="1:13">
      <c r="A1252" t="s">
        <v>5892</v>
      </c>
      <c r="B1252" t="s">
        <v>5893</v>
      </c>
      <c r="C1252" t="s">
        <v>5894</v>
      </c>
      <c r="D1252" t="s">
        <v>5895</v>
      </c>
      <c r="E1252">
        <v>871.02821348400198</v>
      </c>
      <c r="F1252">
        <v>942.87939039257196</v>
      </c>
      <c r="G1252">
        <v>946.7757086892957</v>
      </c>
      <c r="H1252">
        <v>908.9445975847724</v>
      </c>
      <c r="I1252">
        <v>1104.838250070984</v>
      </c>
      <c r="J1252">
        <v>1076.551654684956</v>
      </c>
      <c r="K1252">
        <v>998.14012860979233</v>
      </c>
      <c r="L1252">
        <v>959.76669947653841</v>
      </c>
      <c r="M1252">
        <v>1056.9625233985716</v>
      </c>
    </row>
    <row r="1253" spans="1:13">
      <c r="A1253" t="s">
        <v>4630</v>
      </c>
      <c r="B1253" t="s">
        <v>4630</v>
      </c>
      <c r="C1253" t="s">
        <v>4631</v>
      </c>
      <c r="D1253" t="s">
        <v>4632</v>
      </c>
      <c r="E1253">
        <v>0.71306863298552836</v>
      </c>
      <c r="F1253">
        <v>3.3163274898390225</v>
      </c>
      <c r="G1253">
        <v>4.8793907541720003</v>
      </c>
      <c r="H1253">
        <v>1.9295595444855265</v>
      </c>
      <c r="I1253">
        <v>0.74963900088963265</v>
      </c>
      <c r="J1253">
        <v>1.0446153749863762</v>
      </c>
      <c r="K1253">
        <v>0</v>
      </c>
      <c r="L1253">
        <v>0.7335328028315693</v>
      </c>
      <c r="M1253">
        <v>0.66170658383588332</v>
      </c>
    </row>
    <row r="1254" spans="1:13">
      <c r="A1254" t="s">
        <v>4666</v>
      </c>
      <c r="B1254" t="s">
        <v>4666</v>
      </c>
      <c r="C1254" t="s">
        <v>1467</v>
      </c>
      <c r="D1254" t="s">
        <v>4665</v>
      </c>
      <c r="E1254">
        <v>118.59405836225861</v>
      </c>
      <c r="F1254">
        <v>145.79120790087151</v>
      </c>
      <c r="G1254">
        <v>171.65906745640322</v>
      </c>
      <c r="H1254">
        <v>134.24624172371966</v>
      </c>
      <c r="I1254">
        <v>141.88304388404532</v>
      </c>
      <c r="J1254">
        <v>165.81051070479424</v>
      </c>
      <c r="K1254">
        <v>537.17318392738844</v>
      </c>
      <c r="L1254">
        <v>146.53975716701558</v>
      </c>
      <c r="M1254">
        <v>72.209410691197291</v>
      </c>
    </row>
    <row r="1255" spans="1:13">
      <c r="A1255" t="s">
        <v>6567</v>
      </c>
      <c r="B1255" t="s">
        <v>6568</v>
      </c>
      <c r="C1255" t="s">
        <v>1781</v>
      </c>
      <c r="D1255" t="s">
        <v>3019</v>
      </c>
      <c r="E1255">
        <v>1889.010004384008</v>
      </c>
      <c r="F1255">
        <v>2192.9383046443263</v>
      </c>
      <c r="G1255">
        <v>323.26645606293044</v>
      </c>
      <c r="H1255">
        <v>731.06880528848149</v>
      </c>
      <c r="I1255">
        <v>380.64178851447514</v>
      </c>
      <c r="J1255">
        <v>177.55777150669269</v>
      </c>
      <c r="K1255">
        <v>1243.6459417965036</v>
      </c>
      <c r="L1255">
        <v>1410.0856566587229</v>
      </c>
      <c r="M1255">
        <v>450.71557154339007</v>
      </c>
    </row>
    <row r="1256" spans="1:13">
      <c r="A1256" t="s">
        <v>2285</v>
      </c>
      <c r="B1256" t="s">
        <v>2286</v>
      </c>
      <c r="C1256" t="s">
        <v>2287</v>
      </c>
      <c r="D1256" t="s">
        <v>2288</v>
      </c>
      <c r="E1256">
        <v>8.5604226688972354</v>
      </c>
      <c r="F1256">
        <v>5.9421893176248064</v>
      </c>
      <c r="G1256">
        <v>1.9983732851183307</v>
      </c>
      <c r="H1256">
        <v>7.4909924646541084</v>
      </c>
      <c r="I1256">
        <v>6.044407833642544</v>
      </c>
      <c r="J1256">
        <v>4.7729366240315283</v>
      </c>
      <c r="K1256">
        <v>5.5947134468833131</v>
      </c>
      <c r="L1256">
        <v>2.8915539123998566</v>
      </c>
      <c r="M1256">
        <v>4.1497561108270782</v>
      </c>
    </row>
    <row r="1257" spans="1:13">
      <c r="A1257" t="s">
        <v>3428</v>
      </c>
      <c r="B1257" t="s">
        <v>3428</v>
      </c>
      <c r="C1257" t="s">
        <v>941</v>
      </c>
      <c r="D1257" t="s">
        <v>3417</v>
      </c>
      <c r="E1257">
        <v>17762.946289139134</v>
      </c>
      <c r="F1257">
        <v>17094.378666268363</v>
      </c>
      <c r="G1257">
        <v>19148.842938228419</v>
      </c>
      <c r="H1257">
        <v>11252.190856484891</v>
      </c>
      <c r="I1257">
        <v>16036.213883473469</v>
      </c>
      <c r="J1257">
        <v>14454.018819354031</v>
      </c>
      <c r="K1257">
        <v>14043.837930695354</v>
      </c>
      <c r="L1257">
        <v>13011.452102445615</v>
      </c>
      <c r="M1257">
        <v>11750.237232014075</v>
      </c>
    </row>
    <row r="1258" spans="1:13">
      <c r="A1258" t="s">
        <v>3271</v>
      </c>
      <c r="B1258" t="s">
        <v>3271</v>
      </c>
      <c r="C1258" t="s">
        <v>3272</v>
      </c>
      <c r="D1258" t="s">
        <v>3273</v>
      </c>
      <c r="E1258">
        <v>0.4392874002954581</v>
      </c>
      <c r="F1258">
        <v>1.6344243073554292</v>
      </c>
      <c r="G1258">
        <v>0.14315193768196485</v>
      </c>
      <c r="H1258">
        <v>0.26415203194764048</v>
      </c>
      <c r="I1258">
        <v>0.15393976482906518</v>
      </c>
      <c r="J1258">
        <v>0</v>
      </c>
      <c r="K1258">
        <v>0.36991576899194728</v>
      </c>
      <c r="L1258">
        <v>0.45189439323750835</v>
      </c>
      <c r="M1258">
        <v>0.67940950762822616</v>
      </c>
    </row>
    <row r="1259" spans="1:13">
      <c r="A1259" t="s">
        <v>6026</v>
      </c>
      <c r="B1259" t="s">
        <v>6027</v>
      </c>
      <c r="C1259" t="s">
        <v>6028</v>
      </c>
      <c r="D1259" t="s">
        <v>6029</v>
      </c>
      <c r="E1259">
        <v>7.2416279885256527</v>
      </c>
      <c r="F1259">
        <v>6.4995025559132067</v>
      </c>
      <c r="G1259">
        <v>5.0919184397802555</v>
      </c>
      <c r="H1259">
        <v>7.2653444816018533</v>
      </c>
      <c r="I1259">
        <v>5.0486352504683953</v>
      </c>
      <c r="J1259">
        <v>4.8576580990587441</v>
      </c>
      <c r="K1259">
        <v>5.8412809622899893</v>
      </c>
      <c r="L1259">
        <v>6.1686703328549823</v>
      </c>
      <c r="M1259">
        <v>4.7629590020184809</v>
      </c>
    </row>
    <row r="1260" spans="1:13">
      <c r="A1260" t="s">
        <v>6049</v>
      </c>
      <c r="B1260" t="s">
        <v>6050</v>
      </c>
      <c r="C1260" t="s">
        <v>6051</v>
      </c>
      <c r="D1260" t="s">
        <v>6052</v>
      </c>
      <c r="E1260">
        <v>35.467076093317417</v>
      </c>
      <c r="F1260">
        <v>27.434635133824194</v>
      </c>
      <c r="G1260">
        <v>5.4790358726900603</v>
      </c>
      <c r="H1260">
        <v>9.6139457937134001</v>
      </c>
      <c r="I1260">
        <v>9.8527869971181534</v>
      </c>
      <c r="J1260">
        <v>3.1632318596133944</v>
      </c>
      <c r="K1260">
        <v>0.69636139887238013</v>
      </c>
      <c r="L1260">
        <v>1.9849317746870683</v>
      </c>
      <c r="M1260">
        <v>1.6200402552876974</v>
      </c>
    </row>
    <row r="1261" spans="1:13">
      <c r="A1261" t="s">
        <v>3984</v>
      </c>
      <c r="B1261" t="s">
        <v>3984</v>
      </c>
      <c r="C1261" t="s">
        <v>3985</v>
      </c>
      <c r="D1261" t="s">
        <v>3986</v>
      </c>
      <c r="E1261">
        <v>10.020099837470662</v>
      </c>
      <c r="F1261">
        <v>12.754042801174782</v>
      </c>
      <c r="G1261">
        <v>5.6708395522707864</v>
      </c>
      <c r="H1261">
        <v>6.6596603671727967</v>
      </c>
      <c r="I1261">
        <v>4.9897845927953242</v>
      </c>
      <c r="J1261">
        <v>7.7258012155574685</v>
      </c>
      <c r="K1261">
        <v>6.2172822225122228</v>
      </c>
      <c r="L1261">
        <v>8.6801381643027042</v>
      </c>
      <c r="M1261">
        <v>5.8726459225352867</v>
      </c>
    </row>
    <row r="1262" spans="1:13">
      <c r="A1262" t="s">
        <v>3219</v>
      </c>
      <c r="B1262" t="s">
        <v>3219</v>
      </c>
      <c r="C1262" t="s">
        <v>3220</v>
      </c>
      <c r="D1262" t="s">
        <v>3218</v>
      </c>
      <c r="E1262">
        <v>5.7160501612523458</v>
      </c>
      <c r="F1262">
        <v>3.0381838929558498</v>
      </c>
      <c r="G1262">
        <v>9.5788961364542597</v>
      </c>
      <c r="H1262">
        <v>4.4193137927663901</v>
      </c>
      <c r="I1262">
        <v>2.5753726938230144</v>
      </c>
      <c r="J1262">
        <v>4.1868858202550436</v>
      </c>
      <c r="K1262">
        <v>4.1257541014800347</v>
      </c>
      <c r="L1262">
        <v>4.2000668537930848</v>
      </c>
      <c r="M1262">
        <v>3.0310430562344797</v>
      </c>
    </row>
    <row r="1263" spans="1:13">
      <c r="A1263" t="s">
        <v>3883</v>
      </c>
      <c r="B1263" t="s">
        <v>3883</v>
      </c>
      <c r="C1263" t="s">
        <v>3884</v>
      </c>
      <c r="D1263" t="s">
        <v>3885</v>
      </c>
      <c r="E1263">
        <v>82.965601718348864</v>
      </c>
      <c r="F1263">
        <v>88.395875499102203</v>
      </c>
      <c r="G1263">
        <v>87.00087415018973</v>
      </c>
      <c r="H1263">
        <v>95.244304707582373</v>
      </c>
      <c r="I1263">
        <v>65.018968438771964</v>
      </c>
      <c r="J1263">
        <v>82.592699483492652</v>
      </c>
      <c r="K1263">
        <v>72.086732730501708</v>
      </c>
      <c r="L1263">
        <v>81.855157655298967</v>
      </c>
      <c r="M1263">
        <v>97.986792309233678</v>
      </c>
    </row>
    <row r="1264" spans="1:13">
      <c r="A1264" t="s">
        <v>2378</v>
      </c>
      <c r="B1264" t="s">
        <v>2379</v>
      </c>
      <c r="C1264" t="s">
        <v>2380</v>
      </c>
      <c r="D1264" t="s">
        <v>2381</v>
      </c>
      <c r="E1264">
        <v>5787.9941189309384</v>
      </c>
      <c r="F1264">
        <v>3697.3511467031435</v>
      </c>
      <c r="G1264">
        <v>3898.2479760286174</v>
      </c>
      <c r="H1264">
        <v>992.11938493744185</v>
      </c>
      <c r="I1264">
        <v>1084.89530333226</v>
      </c>
      <c r="J1264">
        <v>2143.0513135522988</v>
      </c>
      <c r="K1264">
        <v>3682.1614829887458</v>
      </c>
      <c r="L1264">
        <v>2536.367188527202</v>
      </c>
      <c r="M1264">
        <v>5717.8026671709686</v>
      </c>
    </row>
    <row r="1265" spans="1:13">
      <c r="A1265" t="s">
        <v>6935</v>
      </c>
      <c r="B1265" t="s">
        <v>6936</v>
      </c>
      <c r="C1265" t="s">
        <v>6937</v>
      </c>
      <c r="D1265" t="s">
        <v>6938</v>
      </c>
      <c r="E1265">
        <v>0.26019227105410536</v>
      </c>
      <c r="F1265">
        <v>0.64537011140211265</v>
      </c>
      <c r="G1265">
        <v>0</v>
      </c>
      <c r="H1265">
        <v>7.8231692693988053E-2</v>
      </c>
      <c r="I1265">
        <v>0</v>
      </c>
      <c r="J1265">
        <v>0.12705671359694964</v>
      </c>
      <c r="K1265">
        <v>7.3044734009379803E-2</v>
      </c>
      <c r="L1265">
        <v>0.17843930454615314</v>
      </c>
      <c r="M1265">
        <v>8.0482667794698939E-2</v>
      </c>
    </row>
    <row r="1266" spans="1:13">
      <c r="A1266" t="s">
        <v>2046</v>
      </c>
      <c r="B1266" t="s">
        <v>2047</v>
      </c>
      <c r="C1266" t="s">
        <v>2048</v>
      </c>
      <c r="D1266" t="s">
        <v>2049</v>
      </c>
      <c r="E1266">
        <v>52.703615654609166</v>
      </c>
      <c r="F1266">
        <v>48.504605851699111</v>
      </c>
      <c r="G1266">
        <v>10.541575196326349</v>
      </c>
      <c r="H1266">
        <v>19.179821859698947</v>
      </c>
      <c r="I1266">
        <v>10.69809816428889</v>
      </c>
      <c r="J1266">
        <v>6.6750922505780421</v>
      </c>
      <c r="K1266">
        <v>53.930482354182871</v>
      </c>
      <c r="L1266">
        <v>36.300337802133406</v>
      </c>
      <c r="M1266">
        <v>15.597747572536752</v>
      </c>
    </row>
    <row r="1267" spans="1:13">
      <c r="A1267" t="s">
        <v>7018</v>
      </c>
      <c r="B1267" t="s">
        <v>7019</v>
      </c>
      <c r="C1267" t="s">
        <v>912</v>
      </c>
      <c r="D1267" t="s">
        <v>7009</v>
      </c>
      <c r="E1267">
        <v>28.353486520380862</v>
      </c>
      <c r="F1267">
        <v>31.019054688786163</v>
      </c>
      <c r="G1267">
        <v>18.447257554600878</v>
      </c>
      <c r="H1267">
        <v>29.029926635373343</v>
      </c>
      <c r="I1267">
        <v>31.051249850610354</v>
      </c>
      <c r="J1267">
        <v>21.799868577812319</v>
      </c>
      <c r="K1267">
        <v>35.244689551221761</v>
      </c>
      <c r="L1267">
        <v>19.625080109933421</v>
      </c>
      <c r="M1267">
        <v>12.005572305556349</v>
      </c>
    </row>
    <row r="1268" spans="1:13">
      <c r="A1268" t="s">
        <v>6493</v>
      </c>
      <c r="B1268" t="s">
        <v>6494</v>
      </c>
      <c r="C1268" t="s">
        <v>6495</v>
      </c>
      <c r="D1268" t="s">
        <v>6496</v>
      </c>
      <c r="E1268">
        <v>0.85037818883633698</v>
      </c>
      <c r="F1268">
        <v>0.7909848876325124</v>
      </c>
      <c r="G1268">
        <v>0.11875644996508139</v>
      </c>
      <c r="H1268">
        <v>0.87661653414284524</v>
      </c>
      <c r="I1268">
        <v>0.63856471362077605</v>
      </c>
      <c r="J1268">
        <v>0.71186746580741744</v>
      </c>
      <c r="K1268">
        <v>2.557456050624328</v>
      </c>
      <c r="L1268">
        <v>0.37490698671405942</v>
      </c>
      <c r="M1268">
        <v>0.33819676603734228</v>
      </c>
    </row>
    <row r="1269" spans="1:13">
      <c r="A1269" t="s">
        <v>2691</v>
      </c>
      <c r="B1269" t="s">
        <v>2691</v>
      </c>
      <c r="C1269" t="s">
        <v>2692</v>
      </c>
      <c r="D1269" t="s">
        <v>2545</v>
      </c>
      <c r="E1269">
        <v>20128.259246831785</v>
      </c>
      <c r="F1269">
        <v>21521.113435228519</v>
      </c>
      <c r="G1269">
        <v>30210.05658074822</v>
      </c>
      <c r="H1269">
        <v>27199.615991613198</v>
      </c>
      <c r="I1269">
        <v>26196.359371332786</v>
      </c>
      <c r="J1269">
        <v>30559.693884405737</v>
      </c>
      <c r="K1269">
        <v>27039.422236032849</v>
      </c>
      <c r="L1269">
        <v>36962.653514065249</v>
      </c>
      <c r="M1269">
        <v>48813.662088292374</v>
      </c>
    </row>
    <row r="1270" spans="1:13">
      <c r="A1270" t="s">
        <v>6452</v>
      </c>
      <c r="B1270" t="s">
        <v>6453</v>
      </c>
      <c r="C1270" t="s">
        <v>6454</v>
      </c>
      <c r="D1270" t="s">
        <v>6455</v>
      </c>
      <c r="E1270">
        <v>4.7756780688482676</v>
      </c>
      <c r="F1270">
        <v>5.4997781415748106</v>
      </c>
      <c r="G1270">
        <v>6.8914985476285144</v>
      </c>
      <c r="H1270">
        <v>5.9486626984950073</v>
      </c>
      <c r="I1270">
        <v>3.5861450196002007</v>
      </c>
      <c r="J1270">
        <v>4.7473985679950657</v>
      </c>
      <c r="K1270">
        <v>5.2662629552761491</v>
      </c>
      <c r="L1270">
        <v>4.561824435002384</v>
      </c>
      <c r="M1270">
        <v>3.7985896147617266</v>
      </c>
    </row>
    <row r="1271" spans="1:13">
      <c r="A1271" t="s">
        <v>3918</v>
      </c>
      <c r="B1271" t="s">
        <v>3918</v>
      </c>
      <c r="C1271" t="s">
        <v>3919</v>
      </c>
      <c r="D1271" t="s">
        <v>3345</v>
      </c>
      <c r="E1271">
        <v>8.9142044639354499</v>
      </c>
      <c r="F1271">
        <v>9.3581613108919761</v>
      </c>
      <c r="G1271">
        <v>2.7118336077828991</v>
      </c>
      <c r="H1271">
        <v>4.7376120097295233</v>
      </c>
      <c r="I1271">
        <v>3.5774553027478335</v>
      </c>
      <c r="J1271">
        <v>2.0590847727925365</v>
      </c>
      <c r="K1271">
        <v>9.3130264255043613</v>
      </c>
      <c r="L1271">
        <v>5.7835879483305153</v>
      </c>
      <c r="M1271">
        <v>3.4324140552989051</v>
      </c>
    </row>
    <row r="1272" spans="1:13">
      <c r="A1272" t="s">
        <v>6432</v>
      </c>
      <c r="B1272" t="s">
        <v>6433</v>
      </c>
      <c r="C1272" t="s">
        <v>6434</v>
      </c>
      <c r="D1272" t="s">
        <v>6435</v>
      </c>
      <c r="E1272">
        <v>23.407368514071393</v>
      </c>
      <c r="F1272">
        <v>25.003279226943466</v>
      </c>
      <c r="G1272">
        <v>26.867577427975466</v>
      </c>
      <c r="H1272">
        <v>15.392350201868947</v>
      </c>
      <c r="I1272">
        <v>17.304865678130714</v>
      </c>
      <c r="J1272">
        <v>36.834960967149584</v>
      </c>
      <c r="K1272">
        <v>20.09241221573237</v>
      </c>
      <c r="L1272">
        <v>22.214939729177193</v>
      </c>
      <c r="M1272">
        <v>36.155529262464952</v>
      </c>
    </row>
    <row r="1273" spans="1:13">
      <c r="A1273" t="s">
        <v>2962</v>
      </c>
      <c r="B1273" t="s">
        <v>2962</v>
      </c>
      <c r="C1273" t="s">
        <v>2963</v>
      </c>
      <c r="D1273" t="s">
        <v>2964</v>
      </c>
      <c r="E1273">
        <v>30.161285964460244</v>
      </c>
      <c r="F1273">
        <v>34.567422058470484</v>
      </c>
      <c r="G1273">
        <v>32.642975836138056</v>
      </c>
      <c r="H1273">
        <v>21.537625019907885</v>
      </c>
      <c r="I1273">
        <v>29.632006842346765</v>
      </c>
      <c r="J1273">
        <v>20.38296491032321</v>
      </c>
      <c r="K1273">
        <v>23.432917793500991</v>
      </c>
      <c r="L1273">
        <v>18.468379071883078</v>
      </c>
      <c r="M1273">
        <v>13.327990748387334</v>
      </c>
    </row>
    <row r="1274" spans="1:13">
      <c r="A1274" t="s">
        <v>3187</v>
      </c>
      <c r="B1274" t="s">
        <v>3187</v>
      </c>
      <c r="C1274" t="s">
        <v>3188</v>
      </c>
      <c r="D1274" t="s">
        <v>3189</v>
      </c>
      <c r="E1274">
        <v>1.9286808713159447</v>
      </c>
      <c r="F1274">
        <v>0</v>
      </c>
      <c r="G1274">
        <v>2.828055050077054</v>
      </c>
      <c r="H1274">
        <v>4.349165955378905</v>
      </c>
      <c r="I1274">
        <v>4.0551900182811949</v>
      </c>
      <c r="J1274">
        <v>4.238153809223383</v>
      </c>
      <c r="K1274">
        <v>4.0602659408122159</v>
      </c>
      <c r="L1274">
        <v>0.99201578942301327</v>
      </c>
      <c r="M1274">
        <v>17.897587575499884</v>
      </c>
    </row>
    <row r="1275" spans="1:13">
      <c r="A1275" t="s">
        <v>3566</v>
      </c>
      <c r="B1275" t="s">
        <v>3566</v>
      </c>
      <c r="C1275" t="s">
        <v>3567</v>
      </c>
      <c r="D1275" t="s">
        <v>3568</v>
      </c>
      <c r="E1275">
        <v>1331.7331776042899</v>
      </c>
      <c r="F1275">
        <v>1317.827274339948</v>
      </c>
      <c r="G1275">
        <v>1211.6483284272931</v>
      </c>
      <c r="H1275">
        <v>1075.7739345785928</v>
      </c>
      <c r="I1275">
        <v>1435.5853514675819</v>
      </c>
      <c r="J1275">
        <v>1192.3995489745275</v>
      </c>
      <c r="K1275">
        <v>1358.1830298174602</v>
      </c>
      <c r="L1275">
        <v>1359.0420274519463</v>
      </c>
      <c r="M1275">
        <v>961.72120901725691</v>
      </c>
    </row>
    <row r="1276" spans="1:13">
      <c r="A1276" t="s">
        <v>4651</v>
      </c>
      <c r="B1276" t="s">
        <v>4651</v>
      </c>
      <c r="C1276" t="s">
        <v>1453</v>
      </c>
      <c r="D1276" t="s">
        <v>4652</v>
      </c>
      <c r="E1276">
        <v>25542.72804246068</v>
      </c>
      <c r="F1276">
        <v>28759.819806176514</v>
      </c>
      <c r="G1276">
        <v>34578.190130179792</v>
      </c>
      <c r="H1276">
        <v>23838.010996188586</v>
      </c>
      <c r="I1276">
        <v>26022.788933408159</v>
      </c>
      <c r="J1276">
        <v>30188.326452457459</v>
      </c>
      <c r="K1276">
        <v>34717.412404574097</v>
      </c>
      <c r="L1276">
        <v>33932.846682064141</v>
      </c>
      <c r="M1276">
        <v>43795.055238560875</v>
      </c>
    </row>
    <row r="1277" spans="1:13">
      <c r="A1277" t="s">
        <v>3629</v>
      </c>
      <c r="B1277" t="s">
        <v>3629</v>
      </c>
      <c r="C1277" t="s">
        <v>3630</v>
      </c>
      <c r="D1277" t="s">
        <v>3631</v>
      </c>
      <c r="E1277">
        <v>45.230993019483734</v>
      </c>
      <c r="F1277">
        <v>51.442467986518302</v>
      </c>
      <c r="G1277">
        <v>61.499430621042784</v>
      </c>
      <c r="H1277">
        <v>37.274780700251966</v>
      </c>
      <c r="I1277">
        <v>44.74089088019074</v>
      </c>
      <c r="J1277">
        <v>50.298495472301191</v>
      </c>
      <c r="K1277">
        <v>54.362220532542572</v>
      </c>
      <c r="L1277">
        <v>53.29692955729238</v>
      </c>
      <c r="M1277">
        <v>69.064700885137597</v>
      </c>
    </row>
    <row r="1278" spans="1:13">
      <c r="A1278" t="s">
        <v>2544</v>
      </c>
      <c r="B1278" t="s">
        <v>2544</v>
      </c>
      <c r="C1278" t="s">
        <v>854</v>
      </c>
      <c r="D1278" t="s">
        <v>2545</v>
      </c>
      <c r="E1278">
        <v>35010.33527765928</v>
      </c>
      <c r="F1278">
        <v>40979.126549465829</v>
      </c>
      <c r="G1278">
        <v>50008.877973912349</v>
      </c>
      <c r="H1278">
        <v>44529.194981682995</v>
      </c>
      <c r="I1278">
        <v>45646.651175276034</v>
      </c>
      <c r="J1278">
        <v>51599.846655057961</v>
      </c>
      <c r="K1278">
        <v>49480.375008599811</v>
      </c>
      <c r="L1278">
        <v>43778.47591496617</v>
      </c>
      <c r="M1278">
        <v>48789.439471643513</v>
      </c>
    </row>
    <row r="1279" spans="1:13">
      <c r="A1279" t="s">
        <v>2913</v>
      </c>
      <c r="B1279" t="s">
        <v>2913</v>
      </c>
      <c r="C1279" t="s">
        <v>2914</v>
      </c>
      <c r="D1279" t="s">
        <v>2915</v>
      </c>
      <c r="E1279">
        <v>57.177035273133747</v>
      </c>
      <c r="F1279">
        <v>49.157747035559424</v>
      </c>
      <c r="G1279">
        <v>42.754847993137254</v>
      </c>
      <c r="H1279">
        <v>84.038214589082912</v>
      </c>
      <c r="I1279">
        <v>50.590092000754716</v>
      </c>
      <c r="J1279">
        <v>84.721362089471654</v>
      </c>
      <c r="K1279">
        <v>32.945701194600623</v>
      </c>
      <c r="L1279">
        <v>63.035963987440404</v>
      </c>
      <c r="M1279">
        <v>45.977070442376551</v>
      </c>
    </row>
    <row r="1280" spans="1:13">
      <c r="A1280" t="s">
        <v>3378</v>
      </c>
      <c r="B1280" t="s">
        <v>3378</v>
      </c>
      <c r="C1280" t="s">
        <v>3379</v>
      </c>
      <c r="D1280" t="s">
        <v>3380</v>
      </c>
      <c r="E1280">
        <v>0.41927845077745102</v>
      </c>
      <c r="F1280">
        <v>0.77998923847831092</v>
      </c>
      <c r="G1280">
        <v>0</v>
      </c>
      <c r="H1280">
        <v>0.37818834522208855</v>
      </c>
      <c r="I1280">
        <v>0.44078152404942689</v>
      </c>
      <c r="J1280">
        <v>0.30711259483740405</v>
      </c>
      <c r="K1280">
        <v>0</v>
      </c>
      <c r="L1280">
        <v>1.2939336402313455</v>
      </c>
      <c r="M1280">
        <v>0.38907798933042809</v>
      </c>
    </row>
    <row r="1281" spans="1:13">
      <c r="A1281" t="s">
        <v>4775</v>
      </c>
      <c r="B1281" t="s">
        <v>4775</v>
      </c>
      <c r="C1281" t="s">
        <v>4776</v>
      </c>
      <c r="D1281" t="s">
        <v>4777</v>
      </c>
      <c r="E1281">
        <v>132.70639403057618</v>
      </c>
      <c r="F1281">
        <v>130.03772309730925</v>
      </c>
      <c r="G1281">
        <v>16.496987787914861</v>
      </c>
      <c r="H1281">
        <v>44.974329759058264</v>
      </c>
      <c r="I1281">
        <v>28.628259073200468</v>
      </c>
      <c r="J1281">
        <v>11.939874607560474</v>
      </c>
      <c r="K1281">
        <v>80.743924952447372</v>
      </c>
      <c r="L1281">
        <v>66.876519034383406</v>
      </c>
      <c r="M1281">
        <v>20.821199181470167</v>
      </c>
    </row>
    <row r="1282" spans="1:13">
      <c r="A1282" t="s">
        <v>2899</v>
      </c>
      <c r="B1282" t="s">
        <v>2899</v>
      </c>
      <c r="C1282" t="s">
        <v>2900</v>
      </c>
      <c r="D1282" t="s">
        <v>2901</v>
      </c>
      <c r="E1282">
        <v>153.94100626363229</v>
      </c>
      <c r="F1282">
        <v>172.75767248259766</v>
      </c>
      <c r="G1282">
        <v>107.57876339843561</v>
      </c>
      <c r="H1282">
        <v>105.81468785875221</v>
      </c>
      <c r="I1282">
        <v>139.27396632105584</v>
      </c>
      <c r="J1282">
        <v>99.284240650338376</v>
      </c>
      <c r="K1282">
        <v>125.14677857384928</v>
      </c>
      <c r="L1282">
        <v>132.79573923859877</v>
      </c>
      <c r="M1282">
        <v>88.197315026370347</v>
      </c>
    </row>
    <row r="1283" spans="1:13">
      <c r="A1283" t="s">
        <v>2969</v>
      </c>
      <c r="B1283" t="s">
        <v>2969</v>
      </c>
      <c r="C1283" t="s">
        <v>2970</v>
      </c>
      <c r="D1283" t="s">
        <v>2971</v>
      </c>
      <c r="E1283">
        <v>0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</row>
    <row r="1284" spans="1:13">
      <c r="A1284" t="s">
        <v>3503</v>
      </c>
      <c r="B1284" t="s">
        <v>3503</v>
      </c>
      <c r="C1284" t="s">
        <v>3504</v>
      </c>
      <c r="D1284" t="s">
        <v>3505</v>
      </c>
      <c r="E1284">
        <v>4.5172214545700671</v>
      </c>
      <c r="F1284">
        <v>4.4976193841767662</v>
      </c>
      <c r="G1284">
        <v>4.2291995099111821</v>
      </c>
      <c r="H1284">
        <v>5.5666044913182553</v>
      </c>
      <c r="I1284">
        <v>4.2806906884385567</v>
      </c>
      <c r="J1284">
        <v>5.2194668337162504</v>
      </c>
      <c r="K1284">
        <v>4.2324732609773799</v>
      </c>
      <c r="L1284">
        <v>4.2541676198902465</v>
      </c>
      <c r="M1284">
        <v>7.4980939472142509</v>
      </c>
    </row>
    <row r="1285" spans="1:13">
      <c r="A1285" t="s">
        <v>3555</v>
      </c>
      <c r="B1285" t="s">
        <v>3555</v>
      </c>
      <c r="C1285" t="s">
        <v>3556</v>
      </c>
      <c r="D1285" t="s">
        <v>3557</v>
      </c>
      <c r="E1285">
        <v>4.162373105729797</v>
      </c>
      <c r="F1285">
        <v>3.8396616558933965</v>
      </c>
      <c r="G1285">
        <v>3.1273379270911947</v>
      </c>
      <c r="H1285">
        <v>3.0718247052701475</v>
      </c>
      <c r="I1285">
        <v>3.8695481444917026</v>
      </c>
      <c r="J1285">
        <v>2.822076257991919</v>
      </c>
      <c r="K1285">
        <v>3.7947313055870144</v>
      </c>
      <c r="L1285">
        <v>4.3879889893601334</v>
      </c>
      <c r="M1285">
        <v>2.3622261832608311</v>
      </c>
    </row>
    <row r="1286" spans="1:13">
      <c r="A1286" t="s">
        <v>2050</v>
      </c>
      <c r="B1286" t="s">
        <v>2051</v>
      </c>
      <c r="C1286" t="s">
        <v>2052</v>
      </c>
      <c r="D1286" t="s">
        <v>2053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</row>
    <row r="1287" spans="1:13">
      <c r="A1287" t="s">
        <v>3196</v>
      </c>
      <c r="B1287" t="s">
        <v>3196</v>
      </c>
      <c r="C1287" t="s">
        <v>3197</v>
      </c>
      <c r="D1287" t="s">
        <v>3198</v>
      </c>
      <c r="E1287">
        <v>37.903220328611646</v>
      </c>
      <c r="F1287">
        <v>29.212056895646583</v>
      </c>
      <c r="G1287">
        <v>40.227948833359065</v>
      </c>
      <c r="H1287">
        <v>33.211812745314909</v>
      </c>
      <c r="I1287">
        <v>22.769783520401546</v>
      </c>
      <c r="J1287">
        <v>20.624170947564366</v>
      </c>
      <c r="K1287">
        <v>15.502833590587482</v>
      </c>
      <c r="L1287">
        <v>30.078767541845107</v>
      </c>
      <c r="M1287">
        <v>48.237348330965318</v>
      </c>
    </row>
    <row r="1288" spans="1:13">
      <c r="A1288" t="s">
        <v>3589</v>
      </c>
      <c r="B1288" t="s">
        <v>3589</v>
      </c>
      <c r="C1288" t="s">
        <v>3590</v>
      </c>
      <c r="D1288" t="s">
        <v>3591</v>
      </c>
      <c r="E1288">
        <v>80.963393842394808</v>
      </c>
      <c r="F1288">
        <v>77.799760887558904</v>
      </c>
      <c r="G1288">
        <v>59.207907344479352</v>
      </c>
      <c r="H1288">
        <v>68.197399824048659</v>
      </c>
      <c r="I1288">
        <v>80.56750869117181</v>
      </c>
      <c r="J1288">
        <v>57.49316486021349</v>
      </c>
      <c r="K1288">
        <v>72.861740782588925</v>
      </c>
      <c r="L1288">
        <v>72.902564274463273</v>
      </c>
      <c r="M1288">
        <v>46.073087850495007</v>
      </c>
    </row>
    <row r="1289" spans="1:13">
      <c r="A1289" t="s">
        <v>4495</v>
      </c>
      <c r="B1289" t="s">
        <v>4495</v>
      </c>
      <c r="C1289" t="s">
        <v>4496</v>
      </c>
      <c r="D1289" t="s">
        <v>4497</v>
      </c>
      <c r="E1289">
        <v>3.9520656179275493</v>
      </c>
      <c r="F1289">
        <v>3.794621871272029</v>
      </c>
      <c r="G1289">
        <v>3.5517594105482777</v>
      </c>
      <c r="H1289">
        <v>4.5421884275782265</v>
      </c>
      <c r="I1289">
        <v>4.824871976551572</v>
      </c>
      <c r="J1289">
        <v>3.4083987982117288</v>
      </c>
      <c r="K1289">
        <v>6.4948918818339765</v>
      </c>
      <c r="L1289">
        <v>3.1474721963481294</v>
      </c>
      <c r="M1289">
        <v>3.9631579650999043</v>
      </c>
    </row>
    <row r="1290" spans="1:13">
      <c r="A1290" t="s">
        <v>3050</v>
      </c>
      <c r="B1290" t="s">
        <v>3050</v>
      </c>
      <c r="C1290" t="s">
        <v>3051</v>
      </c>
      <c r="D1290" t="s">
        <v>2225</v>
      </c>
      <c r="E1290">
        <v>124.63457673915073</v>
      </c>
      <c r="F1290">
        <v>118.31128943580862</v>
      </c>
      <c r="G1290">
        <v>79.016111129655656</v>
      </c>
      <c r="H1290">
        <v>135.3376524233644</v>
      </c>
      <c r="I1290">
        <v>100.29910264184758</v>
      </c>
      <c r="J1290">
        <v>96.456951282719146</v>
      </c>
      <c r="K1290">
        <v>119.64713643138371</v>
      </c>
      <c r="L1290">
        <v>103.53356782837432</v>
      </c>
      <c r="M1290">
        <v>74.058622930279938</v>
      </c>
    </row>
    <row r="1291" spans="1:13">
      <c r="A1291" t="s">
        <v>4621</v>
      </c>
      <c r="B1291" t="s">
        <v>4621</v>
      </c>
      <c r="C1291" t="s">
        <v>4622</v>
      </c>
      <c r="D1291" t="s">
        <v>4623</v>
      </c>
      <c r="E1291">
        <v>2.3210486122434979</v>
      </c>
      <c r="F1291">
        <v>3.7781427201045759</v>
      </c>
      <c r="G1291">
        <v>5.6723167172576314</v>
      </c>
      <c r="H1291">
        <v>3.663767308144803</v>
      </c>
      <c r="I1291">
        <v>3.0501071034171914</v>
      </c>
      <c r="J1291">
        <v>2.1251487578384247</v>
      </c>
      <c r="K1291">
        <v>4.3976519361890558</v>
      </c>
      <c r="L1291">
        <v>2.3876597814799974</v>
      </c>
      <c r="M1291">
        <v>3.2307966100011472</v>
      </c>
    </row>
    <row r="1292" spans="1:13">
      <c r="A1292" t="s">
        <v>3286</v>
      </c>
      <c r="B1292" t="s">
        <v>3286</v>
      </c>
      <c r="C1292" t="s">
        <v>3287</v>
      </c>
      <c r="D1292" t="s">
        <v>3288</v>
      </c>
      <c r="E1292">
        <v>218.05513664868846</v>
      </c>
      <c r="F1292">
        <v>182.99727807478766</v>
      </c>
      <c r="G1292">
        <v>38.637681926095865</v>
      </c>
      <c r="H1292">
        <v>69.300525935798717</v>
      </c>
      <c r="I1292">
        <v>39.217956090299829</v>
      </c>
      <c r="J1292">
        <v>20.819001172213159</v>
      </c>
      <c r="K1292">
        <v>153.70243566929693</v>
      </c>
      <c r="L1292">
        <v>196.90208150693488</v>
      </c>
      <c r="M1292">
        <v>58.108285975962666</v>
      </c>
    </row>
    <row r="1293" spans="1:13">
      <c r="A1293" t="s">
        <v>4748</v>
      </c>
      <c r="B1293" t="s">
        <v>4748</v>
      </c>
      <c r="C1293" t="s">
        <v>4749</v>
      </c>
      <c r="D1293" t="s">
        <v>4750</v>
      </c>
      <c r="E1293">
        <v>1.4831067945938152</v>
      </c>
      <c r="F1293">
        <v>1.5049326352166406</v>
      </c>
      <c r="G1293">
        <v>2.1088027008634409</v>
      </c>
      <c r="H1293">
        <v>0.72968696391495858</v>
      </c>
      <c r="I1293">
        <v>1.1339412830274194</v>
      </c>
      <c r="J1293">
        <v>0.69131004228807735</v>
      </c>
      <c r="K1293">
        <v>0.45414426072942932</v>
      </c>
      <c r="L1293">
        <v>1.1095782475338298</v>
      </c>
      <c r="M1293">
        <v>1.6265117881978857</v>
      </c>
    </row>
    <row r="1294" spans="1:13">
      <c r="A1294" t="s">
        <v>2795</v>
      </c>
      <c r="B1294" t="s">
        <v>2795</v>
      </c>
      <c r="C1294" t="s">
        <v>2796</v>
      </c>
      <c r="D1294" t="s">
        <v>2797</v>
      </c>
      <c r="E1294">
        <v>1.5391752877511791</v>
      </c>
      <c r="F1294">
        <v>3.272397851467904</v>
      </c>
      <c r="G1294">
        <v>0.85977786476677498</v>
      </c>
      <c r="H1294">
        <v>0.59499990382882262</v>
      </c>
      <c r="I1294">
        <v>0</v>
      </c>
      <c r="J1294">
        <v>0.32211809549855774</v>
      </c>
      <c r="K1294">
        <v>7.4063482942767713</v>
      </c>
      <c r="L1294">
        <v>1.5833476795477748</v>
      </c>
      <c r="M1294">
        <v>0.61213247459234987</v>
      </c>
    </row>
    <row r="1295" spans="1:13">
      <c r="A1295" t="s">
        <v>6118</v>
      </c>
      <c r="B1295" t="s">
        <v>6119</v>
      </c>
      <c r="C1295" t="s">
        <v>6120</v>
      </c>
      <c r="D1295" t="s">
        <v>5482</v>
      </c>
      <c r="E1295">
        <v>0</v>
      </c>
      <c r="F1295">
        <v>0</v>
      </c>
      <c r="G1295">
        <v>5.6325287943344036E-2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5.3472546117179991E-2</v>
      </c>
    </row>
    <row r="1296" spans="1:13">
      <c r="A1296" t="s">
        <v>6191</v>
      </c>
      <c r="B1296" t="s">
        <v>6192</v>
      </c>
      <c r="C1296" t="s">
        <v>1774</v>
      </c>
      <c r="D1296" t="s">
        <v>6193</v>
      </c>
      <c r="E1296">
        <v>0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</row>
    <row r="1297" spans="1:13">
      <c r="A1297" t="s">
        <v>5713</v>
      </c>
      <c r="B1297" t="s">
        <v>5714</v>
      </c>
      <c r="C1297" t="s">
        <v>5715</v>
      </c>
      <c r="D1297" t="s">
        <v>5716</v>
      </c>
      <c r="E1297">
        <v>54.416511754895197</v>
      </c>
      <c r="F1297">
        <v>54.042316852378121</v>
      </c>
      <c r="G1297">
        <v>51.553561655069963</v>
      </c>
      <c r="H1297">
        <v>57.916109560798255</v>
      </c>
      <c r="I1297">
        <v>54.413124169184194</v>
      </c>
      <c r="J1297">
        <v>63.357618262394865</v>
      </c>
      <c r="K1297">
        <v>59.252022742977303</v>
      </c>
      <c r="L1297">
        <v>47.248092605887216</v>
      </c>
      <c r="M1297">
        <v>56.987517794141837</v>
      </c>
    </row>
    <row r="1298" spans="1:13">
      <c r="A1298" t="s">
        <v>6429</v>
      </c>
      <c r="B1298" t="s">
        <v>6430</v>
      </c>
      <c r="C1298" t="s">
        <v>1724</v>
      </c>
      <c r="D1298" t="s">
        <v>6431</v>
      </c>
      <c r="E1298">
        <v>38.018977779198096</v>
      </c>
      <c r="F1298">
        <v>43.233538131078198</v>
      </c>
      <c r="G1298">
        <v>31.042622708307118</v>
      </c>
      <c r="H1298">
        <v>40.933604259035945</v>
      </c>
      <c r="I1298">
        <v>40.084332146522492</v>
      </c>
      <c r="J1298">
        <v>28.572469392457702</v>
      </c>
      <c r="K1298">
        <v>38.307055982129981</v>
      </c>
      <c r="L1298">
        <v>40.805597967232437</v>
      </c>
      <c r="M1298">
        <v>25.491680620449138</v>
      </c>
    </row>
    <row r="1299" spans="1:13">
      <c r="A1299" t="s">
        <v>2918</v>
      </c>
      <c r="B1299" t="s">
        <v>2918</v>
      </c>
      <c r="C1299" t="s">
        <v>2919</v>
      </c>
      <c r="D1299" t="s">
        <v>2920</v>
      </c>
      <c r="E1299">
        <v>39.736038597385864</v>
      </c>
      <c r="F1299">
        <v>30.444244867256124</v>
      </c>
      <c r="G1299">
        <v>23.274128716913367</v>
      </c>
      <c r="H1299">
        <v>40.729351440576238</v>
      </c>
      <c r="I1299">
        <v>29.230248046601137</v>
      </c>
      <c r="J1299">
        <v>30.869795994358711</v>
      </c>
      <c r="K1299">
        <v>36.963783227872689</v>
      </c>
      <c r="L1299">
        <v>33.951070138358155</v>
      </c>
      <c r="M1299">
        <v>28.137909980216492</v>
      </c>
    </row>
    <row r="1300" spans="1:13">
      <c r="A1300" t="s">
        <v>3415</v>
      </c>
      <c r="B1300" t="s">
        <v>3415</v>
      </c>
      <c r="C1300" t="s">
        <v>3416</v>
      </c>
      <c r="D1300" t="s">
        <v>3417</v>
      </c>
      <c r="E1300">
        <v>30.317854102330287</v>
      </c>
      <c r="F1300">
        <v>36.961626721705315</v>
      </c>
      <c r="G1300">
        <v>20.141671137645265</v>
      </c>
      <c r="H1300">
        <v>25.488135362187123</v>
      </c>
      <c r="I1300">
        <v>18.566640340859205</v>
      </c>
      <c r="J1300">
        <v>14.876659086894428</v>
      </c>
      <c r="K1300">
        <v>59.239752195513802</v>
      </c>
      <c r="L1300">
        <v>30.885142767542607</v>
      </c>
      <c r="M1300">
        <v>39.606216691290371</v>
      </c>
    </row>
    <row r="1301" spans="1:13">
      <c r="A1301" t="s">
        <v>3762</v>
      </c>
      <c r="B1301" t="s">
        <v>3762</v>
      </c>
      <c r="C1301" t="s">
        <v>1105</v>
      </c>
      <c r="D1301" t="s">
        <v>2860</v>
      </c>
      <c r="E1301">
        <v>2378.8691656253991</v>
      </c>
      <c r="F1301">
        <v>1420.3061022406955</v>
      </c>
      <c r="G1301">
        <v>1734.3415516707014</v>
      </c>
      <c r="H1301">
        <v>1389.1272761301368</v>
      </c>
      <c r="I1301">
        <v>1638.5020931657266</v>
      </c>
      <c r="J1301">
        <v>1736.2124616713518</v>
      </c>
      <c r="K1301">
        <v>1838.4267429307222</v>
      </c>
      <c r="L1301">
        <v>5933.5519984980338</v>
      </c>
      <c r="M1301">
        <v>2537.6438146420069</v>
      </c>
    </row>
    <row r="1302" spans="1:13">
      <c r="A1302" t="s">
        <v>4731</v>
      </c>
      <c r="B1302" t="s">
        <v>4731</v>
      </c>
      <c r="C1302" t="s">
        <v>1479</v>
      </c>
      <c r="D1302" t="s">
        <v>4732</v>
      </c>
      <c r="E1302">
        <v>9661.1865197854804</v>
      </c>
      <c r="F1302">
        <v>10364.437548372749</v>
      </c>
      <c r="G1302">
        <v>6990.9788252306389</v>
      </c>
      <c r="H1302">
        <v>7952.6195965862762</v>
      </c>
      <c r="I1302">
        <v>10048.207229384399</v>
      </c>
      <c r="J1302">
        <v>8602.2248730438932</v>
      </c>
      <c r="K1302">
        <v>23695.97119462899</v>
      </c>
      <c r="L1302">
        <v>18856.70752257721</v>
      </c>
      <c r="M1302">
        <v>11962.315961972417</v>
      </c>
    </row>
    <row r="1303" spans="1:13">
      <c r="A1303" t="s">
        <v>3847</v>
      </c>
      <c r="B1303" t="s">
        <v>3847</v>
      </c>
      <c r="C1303" t="s">
        <v>3848</v>
      </c>
      <c r="D1303" t="s">
        <v>3030</v>
      </c>
      <c r="E1303">
        <v>12.413787675724061</v>
      </c>
      <c r="F1303">
        <v>15.338242196004623</v>
      </c>
      <c r="G1303">
        <v>2.5356760736799142</v>
      </c>
      <c r="H1303">
        <v>0.83561285459217527</v>
      </c>
      <c r="I1303">
        <v>3.7008710364134214</v>
      </c>
      <c r="J1303">
        <v>1.899995760528657</v>
      </c>
      <c r="K1303">
        <v>6.3968691200678229</v>
      </c>
      <c r="L1303">
        <v>1.9059772727585542</v>
      </c>
      <c r="M1303">
        <v>2.2351516061522667</v>
      </c>
    </row>
    <row r="1304" spans="1:13">
      <c r="A1304" t="s">
        <v>4093</v>
      </c>
      <c r="B1304" t="s">
        <v>4093</v>
      </c>
      <c r="C1304" t="s">
        <v>1270</v>
      </c>
      <c r="D1304" t="s">
        <v>4094</v>
      </c>
      <c r="E1304">
        <v>1008.439400707124</v>
      </c>
      <c r="F1304">
        <v>726.65654232900056</v>
      </c>
      <c r="G1304">
        <v>738.10207087588515</v>
      </c>
      <c r="H1304">
        <v>1103.6372774806966</v>
      </c>
      <c r="I1304">
        <v>936.64702923269817</v>
      </c>
      <c r="J1304">
        <v>748.95173818916453</v>
      </c>
      <c r="K1304">
        <v>2026.9954920193238</v>
      </c>
      <c r="L1304">
        <v>2833.5459634688723</v>
      </c>
      <c r="M1304">
        <v>1217.4641270401546</v>
      </c>
    </row>
    <row r="1305" spans="1:13">
      <c r="A1305" t="s">
        <v>4913</v>
      </c>
      <c r="B1305" t="s">
        <v>4913</v>
      </c>
      <c r="C1305" t="s">
        <v>4914</v>
      </c>
      <c r="D1305" t="s">
        <v>4915</v>
      </c>
      <c r="E1305">
        <v>34.849538506324322</v>
      </c>
      <c r="F1305">
        <v>31.649807275757066</v>
      </c>
      <c r="G1305">
        <v>26.824370389221635</v>
      </c>
      <c r="H1305">
        <v>39.602161540314754</v>
      </c>
      <c r="I1305">
        <v>28.270938536509963</v>
      </c>
      <c r="J1305">
        <v>31.556443342589571</v>
      </c>
      <c r="K1305">
        <v>33.505446583244435</v>
      </c>
      <c r="L1305">
        <v>41.213013720717683</v>
      </c>
      <c r="M1305">
        <v>33.103261571902998</v>
      </c>
    </row>
    <row r="1306" spans="1:13">
      <c r="A1306" t="s">
        <v>2762</v>
      </c>
      <c r="B1306" t="s">
        <v>2762</v>
      </c>
      <c r="C1306" t="s">
        <v>2763</v>
      </c>
      <c r="D1306" t="s">
        <v>2764</v>
      </c>
      <c r="E1306">
        <v>7.7080498487668851</v>
      </c>
      <c r="F1306">
        <v>2.2812661073181717</v>
      </c>
      <c r="G1306">
        <v>1.1987430582903253</v>
      </c>
      <c r="H1306">
        <v>2.5282348810324873</v>
      </c>
      <c r="I1306">
        <v>3.3150126007730885</v>
      </c>
      <c r="J1306">
        <v>2.4380383077141499</v>
      </c>
      <c r="K1306">
        <v>2.8028479429555828</v>
      </c>
      <c r="L1306">
        <v>2.5229467314228775</v>
      </c>
      <c r="M1306">
        <v>1.9507751163258036</v>
      </c>
    </row>
    <row r="1307" spans="1:13">
      <c r="A1307" t="s">
        <v>5897</v>
      </c>
      <c r="B1307" t="s">
        <v>5898</v>
      </c>
      <c r="C1307" t="s">
        <v>5899</v>
      </c>
      <c r="D1307" t="s">
        <v>5900</v>
      </c>
      <c r="E1307">
        <v>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</row>
    <row r="1308" spans="1:13">
      <c r="A1308" t="s">
        <v>4881</v>
      </c>
      <c r="B1308" t="s">
        <v>4881</v>
      </c>
      <c r="C1308" t="s">
        <v>4882</v>
      </c>
      <c r="D1308" t="s">
        <v>4883</v>
      </c>
      <c r="E1308">
        <v>1826.4425036384587</v>
      </c>
      <c r="F1308">
        <v>1703.7876089864715</v>
      </c>
      <c r="G1308">
        <v>1002.0160924233534</v>
      </c>
      <c r="H1308">
        <v>1236.6678188982437</v>
      </c>
      <c r="I1308">
        <v>880.34619782607456</v>
      </c>
      <c r="J1308">
        <v>716.36851011880674</v>
      </c>
      <c r="K1308">
        <v>1736.8316742041093</v>
      </c>
      <c r="L1308">
        <v>2339.93487562992</v>
      </c>
      <c r="M1308">
        <v>1604.4847970072178</v>
      </c>
    </row>
    <row r="1309" spans="1:13">
      <c r="A1309" t="s">
        <v>4778</v>
      </c>
      <c r="B1309" t="s">
        <v>4778</v>
      </c>
      <c r="C1309" t="s">
        <v>4779</v>
      </c>
      <c r="D1309" t="s">
        <v>4780</v>
      </c>
      <c r="E1309">
        <v>54.631007001841127</v>
      </c>
      <c r="F1309">
        <v>54.319901789048764</v>
      </c>
      <c r="G1309">
        <v>9.5145417949502686</v>
      </c>
      <c r="H1309">
        <v>12.460866178610889</v>
      </c>
      <c r="I1309">
        <v>2.9706624541806486</v>
      </c>
      <c r="J1309">
        <v>2.7597280616025719</v>
      </c>
      <c r="K1309">
        <v>48.383262043237067</v>
      </c>
      <c r="L1309">
        <v>30.683279089940346</v>
      </c>
      <c r="M1309">
        <v>7.2839019210325127</v>
      </c>
    </row>
    <row r="1310" spans="1:13">
      <c r="A1310" t="s">
        <v>4413</v>
      </c>
      <c r="B1310" t="s">
        <v>4413</v>
      </c>
      <c r="C1310" t="s">
        <v>4414</v>
      </c>
      <c r="D1310" t="s">
        <v>4415</v>
      </c>
      <c r="E1310">
        <v>8.4840879836818441</v>
      </c>
      <c r="F1310">
        <v>6.5190903939216609</v>
      </c>
      <c r="G1310">
        <v>10.096517116070288</v>
      </c>
      <c r="H1310">
        <v>12.310753904586923</v>
      </c>
      <c r="I1310">
        <v>12.409324644806485</v>
      </c>
      <c r="J1310">
        <v>9.456718428143617</v>
      </c>
      <c r="K1310">
        <v>6.2124287603070103</v>
      </c>
      <c r="L1310">
        <v>7.5891918364103805</v>
      </c>
      <c r="M1310">
        <v>20.195911662048076</v>
      </c>
    </row>
    <row r="1311" spans="1:13">
      <c r="A1311" t="s">
        <v>6397</v>
      </c>
      <c r="B1311" t="s">
        <v>6398</v>
      </c>
      <c r="C1311" t="s">
        <v>6399</v>
      </c>
      <c r="D1311" t="s">
        <v>6400</v>
      </c>
      <c r="E1311">
        <v>71.756040285256532</v>
      </c>
      <c r="F1311">
        <v>52.124162807293033</v>
      </c>
      <c r="G1311">
        <v>30.284683994672076</v>
      </c>
      <c r="H1311">
        <v>48.286015718454912</v>
      </c>
      <c r="I1311">
        <v>40.71155332522418</v>
      </c>
      <c r="J1311">
        <v>29.70044795971593</v>
      </c>
      <c r="K1311">
        <v>42.584836479342655</v>
      </c>
      <c r="L1311">
        <v>35.618834669720769</v>
      </c>
      <c r="M1311">
        <v>33.822212738855065</v>
      </c>
    </row>
    <row r="1312" spans="1:13">
      <c r="A1312" t="s">
        <v>6960</v>
      </c>
      <c r="B1312" t="s">
        <v>6961</v>
      </c>
      <c r="C1312" t="s">
        <v>6962</v>
      </c>
      <c r="D1312" t="s">
        <v>6963</v>
      </c>
      <c r="E1312">
        <v>28.670166208558335</v>
      </c>
      <c r="F1312">
        <v>29.630827180190689</v>
      </c>
      <c r="G1312">
        <v>24.615730093164839</v>
      </c>
      <c r="H1312">
        <v>29.417953987407703</v>
      </c>
      <c r="I1312">
        <v>25.196854828548123</v>
      </c>
      <c r="J1312">
        <v>30.778203136213317</v>
      </c>
      <c r="K1312">
        <v>31.423721121410388</v>
      </c>
      <c r="L1312">
        <v>30.117153539020805</v>
      </c>
      <c r="M1312">
        <v>24.775087520715417</v>
      </c>
    </row>
    <row r="1313" spans="1:13">
      <c r="A1313" t="s">
        <v>5554</v>
      </c>
      <c r="B1313" t="s">
        <v>5555</v>
      </c>
      <c r="C1313" t="s">
        <v>5556</v>
      </c>
      <c r="D1313" t="s">
        <v>5557</v>
      </c>
      <c r="E1313">
        <v>42.494724958716638</v>
      </c>
      <c r="F1313">
        <v>39.092389213660361</v>
      </c>
      <c r="G1313">
        <v>27.693636687077003</v>
      </c>
      <c r="H1313">
        <v>60.09270346120185</v>
      </c>
      <c r="I1313">
        <v>46.310519357470419</v>
      </c>
      <c r="J1313">
        <v>49.255100390732586</v>
      </c>
      <c r="K1313">
        <v>68.946498968676892</v>
      </c>
      <c r="L1313">
        <v>50.279416758801723</v>
      </c>
      <c r="M1313">
        <v>58.789654498601728</v>
      </c>
    </row>
    <row r="1314" spans="1:13">
      <c r="A1314" t="s">
        <v>3278</v>
      </c>
      <c r="B1314" t="s">
        <v>3278</v>
      </c>
      <c r="C1314" t="s">
        <v>1855</v>
      </c>
      <c r="D1314" t="s">
        <v>3279</v>
      </c>
      <c r="E1314">
        <v>11309.209335173442</v>
      </c>
      <c r="F1314">
        <v>11502.942361614732</v>
      </c>
      <c r="G1314">
        <v>16523.467932306256</v>
      </c>
      <c r="H1314">
        <v>12245.347401861061</v>
      </c>
      <c r="I1314">
        <v>14073.315051724083</v>
      </c>
      <c r="J1314">
        <v>14174.199227724634</v>
      </c>
      <c r="K1314">
        <v>19229.036121423949</v>
      </c>
      <c r="L1314">
        <v>16880.447230859023</v>
      </c>
      <c r="M1314">
        <v>27818.900168612057</v>
      </c>
    </row>
    <row r="1315" spans="1:13">
      <c r="A1315" t="s">
        <v>5606</v>
      </c>
      <c r="B1315" t="s">
        <v>5607</v>
      </c>
      <c r="C1315" t="s">
        <v>5608</v>
      </c>
      <c r="D1315" t="s">
        <v>5609</v>
      </c>
      <c r="E1315">
        <v>10.221400200065867</v>
      </c>
      <c r="F1315">
        <v>10.865717608306898</v>
      </c>
      <c r="G1315">
        <v>12.802078851224792</v>
      </c>
      <c r="H1315">
        <v>17.986613776193966</v>
      </c>
      <c r="I1315">
        <v>14.19956126121283</v>
      </c>
      <c r="J1315">
        <v>13.670385712877358</v>
      </c>
      <c r="K1315">
        <v>11.143316618493429</v>
      </c>
      <c r="L1315">
        <v>15.161881712512709</v>
      </c>
      <c r="M1315">
        <v>11.644723776264083</v>
      </c>
    </row>
    <row r="1316" spans="1:13">
      <c r="A1316" t="s">
        <v>6872</v>
      </c>
      <c r="B1316" t="s">
        <v>6873</v>
      </c>
      <c r="C1316" t="s">
        <v>1448</v>
      </c>
      <c r="D1316" t="s">
        <v>6874</v>
      </c>
      <c r="E1316">
        <v>813.07161324303866</v>
      </c>
      <c r="F1316">
        <v>713.8525565270711</v>
      </c>
      <c r="G1316">
        <v>340.33806144805612</v>
      </c>
      <c r="H1316">
        <v>563.76320550830781</v>
      </c>
      <c r="I1316">
        <v>362.34166250654533</v>
      </c>
      <c r="J1316">
        <v>399.41257736472119</v>
      </c>
      <c r="K1316">
        <v>593.10266026274758</v>
      </c>
      <c r="L1316">
        <v>714.40718290684629</v>
      </c>
      <c r="M1316">
        <v>555.54285528724506</v>
      </c>
    </row>
    <row r="1317" spans="1:13">
      <c r="A1317" t="s">
        <v>5547</v>
      </c>
      <c r="B1317" t="s">
        <v>5548</v>
      </c>
      <c r="C1317" t="s">
        <v>5549</v>
      </c>
      <c r="D1317" t="s">
        <v>5550</v>
      </c>
      <c r="E1317">
        <v>132.77876091786513</v>
      </c>
      <c r="F1317">
        <v>126.4371755360939</v>
      </c>
      <c r="G1317">
        <v>113.82921574389478</v>
      </c>
      <c r="H1317">
        <v>103.91224242371493</v>
      </c>
      <c r="I1317">
        <v>130.14864565822805</v>
      </c>
      <c r="J1317">
        <v>114.19025737177292</v>
      </c>
      <c r="K1317">
        <v>106.58198093675983</v>
      </c>
      <c r="L1317">
        <v>99.44490364395331</v>
      </c>
      <c r="M1317">
        <v>100.2560383221129</v>
      </c>
    </row>
    <row r="1318" spans="1:13">
      <c r="A1318" t="s">
        <v>2360</v>
      </c>
      <c r="B1318" t="s">
        <v>2361</v>
      </c>
      <c r="C1318" t="s">
        <v>2362</v>
      </c>
      <c r="D1318" t="s">
        <v>2363</v>
      </c>
      <c r="E1318">
        <v>1.7660885887321403</v>
      </c>
      <c r="F1318">
        <v>2.1903186205030543</v>
      </c>
      <c r="G1318">
        <v>1.1509526367569705</v>
      </c>
      <c r="H1318">
        <v>2.6550140991160749</v>
      </c>
      <c r="I1318">
        <v>5.5699921034471735</v>
      </c>
      <c r="J1318">
        <v>0.43120750874939034</v>
      </c>
      <c r="K1318">
        <v>17.350555037106098</v>
      </c>
      <c r="L1318">
        <v>16.350957937549047</v>
      </c>
      <c r="M1318">
        <v>3.2777558627350611</v>
      </c>
    </row>
    <row r="1319" spans="1:13">
      <c r="A1319" t="s">
        <v>3857</v>
      </c>
      <c r="B1319" t="s">
        <v>3857</v>
      </c>
      <c r="C1319" t="s">
        <v>3858</v>
      </c>
      <c r="D1319" t="s">
        <v>3859</v>
      </c>
      <c r="E1319">
        <v>0.62697056125307871</v>
      </c>
      <c r="F1319">
        <v>1.5551488247660887</v>
      </c>
      <c r="G1319">
        <v>1.6343764978376134</v>
      </c>
      <c r="H1319">
        <v>0.56552622300265865</v>
      </c>
      <c r="I1319">
        <v>0.87883374988936824</v>
      </c>
      <c r="J1319">
        <v>0.61232356485051742</v>
      </c>
      <c r="K1319">
        <v>0.70394703713427997</v>
      </c>
      <c r="L1319">
        <v>1.0749397102216283</v>
      </c>
      <c r="M1319">
        <v>1.1636202443201957</v>
      </c>
    </row>
    <row r="1320" spans="1:13">
      <c r="A1320" t="s">
        <v>4266</v>
      </c>
      <c r="B1320" t="s">
        <v>4266</v>
      </c>
      <c r="C1320" t="s">
        <v>4267</v>
      </c>
      <c r="D1320" t="s">
        <v>2543</v>
      </c>
      <c r="E1320">
        <v>10241.539325110678</v>
      </c>
      <c r="F1320">
        <v>11451.809603067088</v>
      </c>
      <c r="G1320">
        <v>14736.110866549237</v>
      </c>
      <c r="H1320">
        <v>9216.5257254640437</v>
      </c>
      <c r="I1320">
        <v>9662.3975064022143</v>
      </c>
      <c r="J1320">
        <v>11160.65035086195</v>
      </c>
      <c r="K1320">
        <v>12471.335917376891</v>
      </c>
      <c r="L1320">
        <v>11512.497644047347</v>
      </c>
      <c r="M1320">
        <v>14918.440108424687</v>
      </c>
    </row>
    <row r="1321" spans="1:13">
      <c r="A1321" t="s">
        <v>2824</v>
      </c>
      <c r="B1321" t="s">
        <v>2824</v>
      </c>
      <c r="C1321" t="s">
        <v>2825</v>
      </c>
      <c r="D1321" t="s">
        <v>2826</v>
      </c>
      <c r="E1321">
        <v>459.70336874412368</v>
      </c>
      <c r="F1321">
        <v>554.8025209177066</v>
      </c>
      <c r="G1321">
        <v>584.51784918598253</v>
      </c>
      <c r="H1321">
        <v>499.18814827585993</v>
      </c>
      <c r="I1321">
        <v>516.8824288584201</v>
      </c>
      <c r="J1321">
        <v>574.44424104965992</v>
      </c>
      <c r="K1321">
        <v>534.8564978025089</v>
      </c>
      <c r="L1321">
        <v>501.66697049629073</v>
      </c>
      <c r="M1321">
        <v>712.50356668448183</v>
      </c>
    </row>
    <row r="1322" spans="1:13">
      <c r="A1322" t="s">
        <v>3469</v>
      </c>
      <c r="B1322" t="s">
        <v>3469</v>
      </c>
      <c r="C1322" t="s">
        <v>3470</v>
      </c>
      <c r="D1322" t="s">
        <v>3471</v>
      </c>
      <c r="E1322">
        <v>64.638101836832888</v>
      </c>
      <c r="F1322">
        <v>31.986917211818636</v>
      </c>
      <c r="G1322">
        <v>84.66378638770027</v>
      </c>
      <c r="H1322">
        <v>7.7546449557591099</v>
      </c>
      <c r="I1322">
        <v>4.0169335067952723</v>
      </c>
      <c r="J1322">
        <v>17.958843580676145</v>
      </c>
      <c r="K1322">
        <v>12.602146174313289</v>
      </c>
      <c r="L1322">
        <v>21.946009696817001</v>
      </c>
      <c r="M1322">
        <v>57.618412828137849</v>
      </c>
    </row>
    <row r="1323" spans="1:13">
      <c r="A1323" t="s">
        <v>5641</v>
      </c>
      <c r="B1323" t="s">
        <v>5642</v>
      </c>
      <c r="C1323" t="s">
        <v>5643</v>
      </c>
      <c r="D1323" t="s">
        <v>5644</v>
      </c>
      <c r="E1323">
        <v>31.890416290926183</v>
      </c>
      <c r="F1323">
        <v>30.004821915515222</v>
      </c>
      <c r="G1323">
        <v>38.285462227161624</v>
      </c>
      <c r="H1323">
        <v>45.334847440647025</v>
      </c>
      <c r="I1323">
        <v>35.611660522001308</v>
      </c>
      <c r="J1323">
        <v>40.582321859785807</v>
      </c>
      <c r="K1323">
        <v>27.658720161039298</v>
      </c>
      <c r="L1323">
        <v>39.684231081368182</v>
      </c>
      <c r="M1323">
        <v>52.23160263693832</v>
      </c>
    </row>
    <row r="1324" spans="1:13">
      <c r="A1324" t="s">
        <v>4051</v>
      </c>
      <c r="B1324" t="s">
        <v>4051</v>
      </c>
      <c r="C1324" t="s">
        <v>4052</v>
      </c>
      <c r="D1324" t="s">
        <v>4053</v>
      </c>
      <c r="E1324">
        <v>8.6474618997832238</v>
      </c>
      <c r="F1324">
        <v>8.791725782711918</v>
      </c>
      <c r="G1324">
        <v>3.5385793071738338</v>
      </c>
      <c r="H1324">
        <v>7.2558081476587519</v>
      </c>
      <c r="I1324">
        <v>8.6681196742797368</v>
      </c>
      <c r="J1324">
        <v>7.0706041719594932</v>
      </c>
      <c r="K1324">
        <v>7.2818672177705333</v>
      </c>
      <c r="L1324">
        <v>6.2062556887053866</v>
      </c>
      <c r="M1324">
        <v>7.837970327723081</v>
      </c>
    </row>
    <row r="1325" spans="1:13">
      <c r="A1325" t="s">
        <v>4908</v>
      </c>
      <c r="B1325" t="s">
        <v>4908</v>
      </c>
      <c r="C1325" t="s">
        <v>4909</v>
      </c>
      <c r="D1325" t="s">
        <v>4910</v>
      </c>
      <c r="E1325">
        <v>69.043533706552878</v>
      </c>
      <c r="F1325">
        <v>62.186116895816745</v>
      </c>
      <c r="G1325">
        <v>67.9683818608557</v>
      </c>
      <c r="H1325">
        <v>68.965345853192701</v>
      </c>
      <c r="I1325">
        <v>71.94554558508419</v>
      </c>
      <c r="J1325">
        <v>77.907239154838962</v>
      </c>
      <c r="K1325">
        <v>52.408138525277565</v>
      </c>
      <c r="L1325">
        <v>46.766458677723193</v>
      </c>
      <c r="M1325">
        <v>28.425580266461708</v>
      </c>
    </row>
    <row r="1326" spans="1:13">
      <c r="A1326" t="s">
        <v>6830</v>
      </c>
      <c r="B1326" t="s">
        <v>6831</v>
      </c>
      <c r="C1326" t="s">
        <v>6832</v>
      </c>
      <c r="D1326" t="s">
        <v>6833</v>
      </c>
      <c r="E1326">
        <v>27.085633706279257</v>
      </c>
      <c r="F1326">
        <v>31.613143944760363</v>
      </c>
      <c r="G1326">
        <v>27.166531007918323</v>
      </c>
      <c r="H1326">
        <v>29.183556966204854</v>
      </c>
      <c r="I1326">
        <v>26.368393866725746</v>
      </c>
      <c r="J1326">
        <v>28.808264264374742</v>
      </c>
      <c r="K1326">
        <v>27.744902624416778</v>
      </c>
      <c r="L1326">
        <v>30.26756862192374</v>
      </c>
      <c r="M1326">
        <v>24.859217918414441</v>
      </c>
    </row>
    <row r="1327" spans="1:13">
      <c r="A1327" t="s">
        <v>6058</v>
      </c>
      <c r="B1327" t="s">
        <v>6059</v>
      </c>
      <c r="C1327" t="s">
        <v>1113</v>
      </c>
      <c r="D1327" t="s">
        <v>2546</v>
      </c>
      <c r="E1327">
        <v>24.116843761542132</v>
      </c>
      <c r="F1327">
        <v>27.463464016665089</v>
      </c>
      <c r="G1327">
        <v>3.4523154341685025</v>
      </c>
      <c r="H1327">
        <v>11.651528337194179</v>
      </c>
      <c r="I1327">
        <v>15.88787133821708</v>
      </c>
      <c r="J1327">
        <v>11.256243544596272</v>
      </c>
      <c r="K1327">
        <v>29.176503312684897</v>
      </c>
      <c r="L1327">
        <v>13.582745657308122</v>
      </c>
      <c r="M1327">
        <v>7.1745003461514028</v>
      </c>
    </row>
    <row r="1328" spans="1:13">
      <c r="A1328" t="s">
        <v>3955</v>
      </c>
      <c r="B1328" t="s">
        <v>3955</v>
      </c>
      <c r="C1328" t="s">
        <v>3956</v>
      </c>
      <c r="D1328" t="s">
        <v>3957</v>
      </c>
      <c r="E1328">
        <v>0.699521558095338</v>
      </c>
      <c r="F1328">
        <v>0.32533229898791055</v>
      </c>
      <c r="G1328">
        <v>0.1709644741950134</v>
      </c>
      <c r="H1328">
        <v>0.31548354098441089</v>
      </c>
      <c r="I1328">
        <v>0.36769857758061053</v>
      </c>
      <c r="J1328">
        <v>0.25619237076984086</v>
      </c>
      <c r="K1328">
        <v>0.29452706388719102</v>
      </c>
      <c r="L1328">
        <v>0</v>
      </c>
      <c r="M1328">
        <v>0.3245676488915909</v>
      </c>
    </row>
    <row r="1329" spans="1:13">
      <c r="A1329" t="s">
        <v>3512</v>
      </c>
      <c r="B1329" t="s">
        <v>3512</v>
      </c>
      <c r="C1329" t="s">
        <v>3513</v>
      </c>
      <c r="D1329" t="s">
        <v>3514</v>
      </c>
      <c r="E1329">
        <v>6.0785439784251487</v>
      </c>
      <c r="F1329">
        <v>3.4221565817725095</v>
      </c>
      <c r="G1329">
        <v>3.596499707105544</v>
      </c>
      <c r="H1329">
        <v>3.6071281603116816</v>
      </c>
      <c r="I1329">
        <v>4.0359711069736166</v>
      </c>
      <c r="J1329">
        <v>4.3352363233267805</v>
      </c>
      <c r="K1329">
        <v>3.7716214432357802</v>
      </c>
      <c r="L1329">
        <v>4.9365714688456501</v>
      </c>
      <c r="M1329">
        <v>1.9297161950041886</v>
      </c>
    </row>
    <row r="1330" spans="1:13">
      <c r="A1330" t="s">
        <v>3927</v>
      </c>
      <c r="B1330" t="s">
        <v>3927</v>
      </c>
      <c r="C1330" t="s">
        <v>3928</v>
      </c>
      <c r="D1330" t="s">
        <v>3926</v>
      </c>
      <c r="E1330">
        <v>19.746018441465189</v>
      </c>
      <c r="F1330">
        <v>18.794026438644121</v>
      </c>
      <c r="G1330">
        <v>16.1603145686679</v>
      </c>
      <c r="H1330">
        <v>14.083013568908958</v>
      </c>
      <c r="I1330">
        <v>13.356379821101857</v>
      </c>
      <c r="J1330">
        <v>16.145347848553889</v>
      </c>
      <c r="K1330">
        <v>27.197336934767847</v>
      </c>
      <c r="L1330">
        <v>15.588819560256077</v>
      </c>
      <c r="M1330">
        <v>22.158917950207101</v>
      </c>
    </row>
    <row r="1331" spans="1:13">
      <c r="A1331" t="s">
        <v>6589</v>
      </c>
      <c r="B1331" t="s">
        <v>6590</v>
      </c>
      <c r="C1331" t="s">
        <v>1374</v>
      </c>
      <c r="D1331" t="s">
        <v>413</v>
      </c>
      <c r="E1331">
        <v>1621.5551650820946</v>
      </c>
      <c r="F1331">
        <v>1309.0445565645862</v>
      </c>
      <c r="G1331">
        <v>1303.0713186941659</v>
      </c>
      <c r="H1331">
        <v>1504.3463361230811</v>
      </c>
      <c r="I1331">
        <v>1704.4104286196091</v>
      </c>
      <c r="J1331">
        <v>1309.295551313443</v>
      </c>
      <c r="K1331">
        <v>1533.3019315517595</v>
      </c>
      <c r="L1331">
        <v>1759.0074205039045</v>
      </c>
      <c r="M1331">
        <v>1203.0437659580589</v>
      </c>
    </row>
    <row r="1332" spans="1:13">
      <c r="A1332" t="s">
        <v>2953</v>
      </c>
      <c r="B1332" t="s">
        <v>2953</v>
      </c>
      <c r="C1332" t="s">
        <v>2954</v>
      </c>
      <c r="D1332" t="s">
        <v>2955</v>
      </c>
      <c r="E1332">
        <v>697.22086676081267</v>
      </c>
      <c r="F1332">
        <v>815.01362892720681</v>
      </c>
      <c r="G1332">
        <v>601.74281804262023</v>
      </c>
      <c r="H1332">
        <v>883.13942106778723</v>
      </c>
      <c r="I1332">
        <v>696.99296413550121</v>
      </c>
      <c r="J1332">
        <v>630.32032585480363</v>
      </c>
      <c r="K1332">
        <v>724.63669759368599</v>
      </c>
      <c r="L1332">
        <v>788.04835091858229</v>
      </c>
      <c r="M1332">
        <v>780.26890646561333</v>
      </c>
    </row>
    <row r="1333" spans="1:13">
      <c r="A1333" t="s">
        <v>3385</v>
      </c>
      <c r="B1333" t="s">
        <v>3385</v>
      </c>
      <c r="C1333" t="s">
        <v>3386</v>
      </c>
      <c r="D1333" t="s">
        <v>3387</v>
      </c>
      <c r="E1333">
        <v>5.9781990109399521</v>
      </c>
      <c r="F1333">
        <v>8.340991942157828</v>
      </c>
      <c r="G1333">
        <v>6.574445316752497</v>
      </c>
      <c r="H1333">
        <v>7.4144452801406606</v>
      </c>
      <c r="I1333">
        <v>6.0229298228338601</v>
      </c>
      <c r="J1333">
        <v>7.4806281892629478</v>
      </c>
      <c r="K1333">
        <v>7.3414402611818934</v>
      </c>
      <c r="L1333">
        <v>7.4309669888942267</v>
      </c>
      <c r="M1333">
        <v>7.1656393053188028</v>
      </c>
    </row>
    <row r="1334" spans="1:13">
      <c r="A1334" t="s">
        <v>5637</v>
      </c>
      <c r="B1334" t="s">
        <v>5638</v>
      </c>
      <c r="C1334" t="s">
        <v>5639</v>
      </c>
      <c r="D1334" t="s">
        <v>5640</v>
      </c>
      <c r="E1334">
        <v>35.178052509761962</v>
      </c>
      <c r="F1334">
        <v>31.836743892140309</v>
      </c>
      <c r="G1334">
        <v>30.936001246138741</v>
      </c>
      <c r="H1334">
        <v>36.753515111330856</v>
      </c>
      <c r="I1334">
        <v>29.985559988008784</v>
      </c>
      <c r="J1334">
        <v>36.511794561490632</v>
      </c>
      <c r="K1334">
        <v>37.285822439322139</v>
      </c>
      <c r="L1334">
        <v>30.179635306928724</v>
      </c>
      <c r="M1334">
        <v>29.997365091614991</v>
      </c>
    </row>
    <row r="1335" spans="1:13">
      <c r="A1335" t="s">
        <v>5269</v>
      </c>
      <c r="B1335" t="s">
        <v>5269</v>
      </c>
      <c r="C1335" t="s">
        <v>1640</v>
      </c>
      <c r="D1335" t="s">
        <v>5270</v>
      </c>
      <c r="E1335">
        <v>1870.9375046281596</v>
      </c>
      <c r="F1335">
        <v>2082.3148293997256</v>
      </c>
      <c r="G1335">
        <v>1150.3835553865961</v>
      </c>
      <c r="H1335">
        <v>1816.2656861982596</v>
      </c>
      <c r="I1335">
        <v>2054.5025014345533</v>
      </c>
      <c r="J1335">
        <v>1598.9991315255677</v>
      </c>
      <c r="K1335">
        <v>1918.9785911745096</v>
      </c>
      <c r="L1335">
        <v>2071.5864292252581</v>
      </c>
      <c r="M1335">
        <v>993.27939112676256</v>
      </c>
    </row>
    <row r="1336" spans="1:13">
      <c r="A1336" t="s">
        <v>2608</v>
      </c>
      <c r="B1336" t="s">
        <v>2608</v>
      </c>
      <c r="C1336" t="s">
        <v>2609</v>
      </c>
      <c r="D1336" t="s">
        <v>2610</v>
      </c>
      <c r="E1336">
        <v>218.13221257531907</v>
      </c>
      <c r="F1336">
        <v>248.56194284086007</v>
      </c>
      <c r="G1336">
        <v>34.357362999281442</v>
      </c>
      <c r="H1336">
        <v>65.4172069239645</v>
      </c>
      <c r="I1336">
        <v>36.362654290947994</v>
      </c>
      <c r="J1336">
        <v>19.205958726742935</v>
      </c>
      <c r="K1336">
        <v>52.145894806842833</v>
      </c>
      <c r="L1336">
        <v>88.953482008578845</v>
      </c>
      <c r="M1336">
        <v>38.309712246359076</v>
      </c>
    </row>
    <row r="1337" spans="1:13">
      <c r="A1337" t="s">
        <v>3422</v>
      </c>
      <c r="B1337" t="s">
        <v>3422</v>
      </c>
      <c r="C1337" t="s">
        <v>3423</v>
      </c>
      <c r="D1337" t="s">
        <v>3424</v>
      </c>
      <c r="E1337">
        <v>20.85484194010284</v>
      </c>
      <c r="F1337">
        <v>11.230576774067149</v>
      </c>
      <c r="G1337">
        <v>21.459496310256963</v>
      </c>
      <c r="H1337">
        <v>7.9204323075293122</v>
      </c>
      <c r="I1337">
        <v>10.385242728729171</v>
      </c>
      <c r="J1337">
        <v>11.255801446100927</v>
      </c>
      <c r="K1337">
        <v>16.637187267947542</v>
      </c>
      <c r="L1337">
        <v>12.984922130058777</v>
      </c>
      <c r="M1337">
        <v>11.71346178591671</v>
      </c>
    </row>
    <row r="1338" spans="1:13">
      <c r="A1338" t="s">
        <v>6321</v>
      </c>
      <c r="B1338" t="s">
        <v>6322</v>
      </c>
      <c r="C1338" t="s">
        <v>853</v>
      </c>
      <c r="D1338" t="s">
        <v>6323</v>
      </c>
      <c r="E1338">
        <v>718.37710319649227</v>
      </c>
      <c r="F1338">
        <v>650.19874879072006</v>
      </c>
      <c r="G1338">
        <v>175.29351136453772</v>
      </c>
      <c r="H1338">
        <v>289.06855051741508</v>
      </c>
      <c r="I1338">
        <v>212.51353096982686</v>
      </c>
      <c r="J1338">
        <v>131.34837371675263</v>
      </c>
      <c r="K1338">
        <v>490.68075913074767</v>
      </c>
      <c r="L1338">
        <v>385.83957702708364</v>
      </c>
      <c r="M1338">
        <v>184.53558622436336</v>
      </c>
    </row>
    <row r="1339" spans="1:13">
      <c r="A1339" t="s">
        <v>6478</v>
      </c>
      <c r="B1339" t="s">
        <v>6479</v>
      </c>
      <c r="C1339" t="s">
        <v>6480</v>
      </c>
      <c r="D1339" t="s">
        <v>6481</v>
      </c>
      <c r="E1339">
        <v>53.664133025527562</v>
      </c>
      <c r="F1339">
        <v>57.272096928090001</v>
      </c>
      <c r="G1339">
        <v>28.438322046454687</v>
      </c>
      <c r="H1339">
        <v>55.283540462504966</v>
      </c>
      <c r="I1339">
        <v>41.124547300373536</v>
      </c>
      <c r="J1339">
        <v>41.687001038351397</v>
      </c>
      <c r="K1339">
        <v>47.567969176090877</v>
      </c>
      <c r="L1339">
        <v>40.531523809865803</v>
      </c>
      <c r="M1339">
        <v>36.955897356277433</v>
      </c>
    </row>
    <row r="1340" spans="1:13">
      <c r="A1340" t="s">
        <v>6845</v>
      </c>
      <c r="B1340" t="s">
        <v>6846</v>
      </c>
      <c r="C1340" t="s">
        <v>6847</v>
      </c>
      <c r="D1340" t="s">
        <v>6848</v>
      </c>
      <c r="E1340">
        <v>17.262666091927077</v>
      </c>
      <c r="F1340">
        <v>19.189451127479138</v>
      </c>
      <c r="G1340">
        <v>16.74540386876274</v>
      </c>
      <c r="H1340">
        <v>22.818172251209962</v>
      </c>
      <c r="I1340">
        <v>20.294534825595452</v>
      </c>
      <c r="J1340">
        <v>16.237839529578622</v>
      </c>
      <c r="K1340">
        <v>11.142471335300062</v>
      </c>
      <c r="L1340">
        <v>16.3941747891303</v>
      </c>
      <c r="M1340">
        <v>13.435494246781861</v>
      </c>
    </row>
    <row r="1341" spans="1:13">
      <c r="A1341" t="s">
        <v>6447</v>
      </c>
      <c r="B1341" t="s">
        <v>6448</v>
      </c>
      <c r="C1341" t="s">
        <v>6449</v>
      </c>
      <c r="D1341" t="s">
        <v>6450</v>
      </c>
      <c r="E1341">
        <v>37.399813746112699</v>
      </c>
      <c r="F1341">
        <v>38.042440553151287</v>
      </c>
      <c r="G1341">
        <v>29.60802509428289</v>
      </c>
      <c r="H1341">
        <v>42.692106688087172</v>
      </c>
      <c r="I1341">
        <v>40.971035765818606</v>
      </c>
      <c r="J1341">
        <v>31.493381495807977</v>
      </c>
      <c r="K1341">
        <v>37.076661405788471</v>
      </c>
      <c r="L1341">
        <v>36.330886787683987</v>
      </c>
      <c r="M1341">
        <v>29.145085161086481</v>
      </c>
    </row>
    <row r="1342" spans="1:13">
      <c r="A1342" t="s">
        <v>2875</v>
      </c>
      <c r="B1342" t="s">
        <v>2875</v>
      </c>
      <c r="C1342" t="s">
        <v>2876</v>
      </c>
      <c r="D1342" t="s">
        <v>2871</v>
      </c>
      <c r="E1342">
        <v>2710.5979383614963</v>
      </c>
      <c r="F1342">
        <v>2362.4186697819205</v>
      </c>
      <c r="G1342">
        <v>273.02751136937457</v>
      </c>
      <c r="H1342">
        <v>421.85663581670212</v>
      </c>
      <c r="I1342">
        <v>84.38629656752272</v>
      </c>
      <c r="J1342">
        <v>23.234959760932227</v>
      </c>
      <c r="K1342">
        <v>342.03959498724294</v>
      </c>
      <c r="L1342">
        <v>335.66517094335126</v>
      </c>
      <c r="M1342">
        <v>187.02722603244385</v>
      </c>
    </row>
    <row r="1343" spans="1:13">
      <c r="A1343" t="s">
        <v>2290</v>
      </c>
      <c r="B1343" t="s">
        <v>2291</v>
      </c>
      <c r="C1343" t="s">
        <v>1238</v>
      </c>
      <c r="D1343" t="s">
        <v>2292</v>
      </c>
      <c r="E1343">
        <v>173.86523546033314</v>
      </c>
      <c r="F1343">
        <v>169.44365549535021</v>
      </c>
      <c r="G1343">
        <v>116.35519793862849</v>
      </c>
      <c r="H1343">
        <v>81.629726822827038</v>
      </c>
      <c r="I1343">
        <v>58.878689934755585</v>
      </c>
      <c r="J1343">
        <v>109.62430178271323</v>
      </c>
      <c r="K1343">
        <v>130.55677295545024</v>
      </c>
      <c r="L1343">
        <v>108.49170379375074</v>
      </c>
      <c r="M1343">
        <v>90.056279279973808</v>
      </c>
    </row>
    <row r="1344" spans="1:13">
      <c r="A1344" t="s">
        <v>6728</v>
      </c>
      <c r="B1344" t="s">
        <v>6729</v>
      </c>
      <c r="C1344" t="s">
        <v>6730</v>
      </c>
      <c r="D1344" t="s">
        <v>6731</v>
      </c>
      <c r="E1344">
        <v>1.0155193893852705</v>
      </c>
      <c r="F1344">
        <v>0.31486402330944435</v>
      </c>
      <c r="G1344">
        <v>0.16544678064710747</v>
      </c>
      <c r="H1344">
        <v>4.6563155771332365</v>
      </c>
      <c r="I1344">
        <v>1.2455347520014897</v>
      </c>
      <c r="J1344">
        <v>0.74384646793232301</v>
      </c>
      <c r="K1344">
        <v>2.2091375914085747</v>
      </c>
      <c r="L1344">
        <v>1.1317188076494782</v>
      </c>
      <c r="M1344">
        <v>0.47118596597417262</v>
      </c>
    </row>
    <row r="1345" spans="1:13">
      <c r="A1345" t="s">
        <v>2772</v>
      </c>
      <c r="B1345" t="s">
        <v>2772</v>
      </c>
      <c r="C1345" t="s">
        <v>882</v>
      </c>
      <c r="D1345" t="s">
        <v>2773</v>
      </c>
      <c r="E1345">
        <v>59.546772750473465</v>
      </c>
      <c r="F1345">
        <v>55.021825138315656</v>
      </c>
      <c r="G1345">
        <v>47.695954331698452</v>
      </c>
      <c r="H1345">
        <v>36.793267940291372</v>
      </c>
      <c r="I1345">
        <v>48.811986060831821</v>
      </c>
      <c r="J1345">
        <v>39.005288627830623</v>
      </c>
      <c r="K1345">
        <v>52.683528401318931</v>
      </c>
      <c r="L1345">
        <v>56.533335086955773</v>
      </c>
      <c r="M1345">
        <v>37.487563611287925</v>
      </c>
    </row>
    <row r="1346" spans="1:13">
      <c r="A1346" t="s">
        <v>5661</v>
      </c>
      <c r="B1346" t="s">
        <v>5662</v>
      </c>
      <c r="C1346" t="s">
        <v>5663</v>
      </c>
      <c r="D1346" t="s">
        <v>5664</v>
      </c>
      <c r="E1346">
        <v>11.088525469898926</v>
      </c>
      <c r="F1346">
        <v>10.151211544320537</v>
      </c>
      <c r="G1346">
        <v>17.400281068885882</v>
      </c>
      <c r="H1346">
        <v>14.42368928117561</v>
      </c>
      <c r="I1346">
        <v>21.84193124591609</v>
      </c>
      <c r="J1346">
        <v>13.85033550561641</v>
      </c>
      <c r="K1346">
        <v>18.330872111767885</v>
      </c>
      <c r="L1346">
        <v>13.568031527894934</v>
      </c>
      <c r="M1346">
        <v>13.647555252193902</v>
      </c>
    </row>
    <row r="1347" spans="1:13">
      <c r="A1347" t="s">
        <v>3311</v>
      </c>
      <c r="B1347" t="s">
        <v>3311</v>
      </c>
      <c r="C1347" t="s">
        <v>3312</v>
      </c>
      <c r="D1347" t="s">
        <v>3313</v>
      </c>
      <c r="E1347">
        <v>23.6981532565793</v>
      </c>
      <c r="F1347">
        <v>22.0429937761253</v>
      </c>
      <c r="G1347">
        <v>23.165982853259823</v>
      </c>
      <c r="H1347">
        <v>23.318932352923138</v>
      </c>
      <c r="I1347">
        <v>20.383800885351672</v>
      </c>
      <c r="J1347">
        <v>24.1965518945246</v>
      </c>
      <c r="K1347">
        <v>26.002979747228885</v>
      </c>
      <c r="L1347">
        <v>22.900790048038804</v>
      </c>
      <c r="M1347">
        <v>12.661591209238399</v>
      </c>
    </row>
    <row r="1348" spans="1:13">
      <c r="A1348" t="s">
        <v>2189</v>
      </c>
      <c r="B1348" t="s">
        <v>2190</v>
      </c>
      <c r="C1348" t="s">
        <v>2191</v>
      </c>
      <c r="D1348" t="s">
        <v>2192</v>
      </c>
      <c r="E1348">
        <v>0</v>
      </c>
      <c r="F1348">
        <v>0.67636409946107812</v>
      </c>
      <c r="G1348">
        <v>0.35541086680068174</v>
      </c>
      <c r="H1348">
        <v>2.9514986199353519</v>
      </c>
      <c r="I1348">
        <v>0</v>
      </c>
      <c r="J1348">
        <v>0.26631128050459124</v>
      </c>
      <c r="K1348">
        <v>16.226484710953105</v>
      </c>
      <c r="L1348">
        <v>3.3660858953421577</v>
      </c>
      <c r="M1348">
        <v>2.3617103879457697</v>
      </c>
    </row>
    <row r="1349" spans="1:13">
      <c r="A1349" t="s">
        <v>4364</v>
      </c>
      <c r="B1349" t="s">
        <v>4364</v>
      </c>
      <c r="C1349" t="s">
        <v>4365</v>
      </c>
      <c r="D1349" t="s">
        <v>4366</v>
      </c>
      <c r="E1349">
        <v>3.3297253941406919</v>
      </c>
      <c r="F1349">
        <v>2.0523389598150028</v>
      </c>
      <c r="G1349">
        <v>0.23530022079166246</v>
      </c>
      <c r="H1349">
        <v>1.7911878010237294</v>
      </c>
      <c r="I1349">
        <v>0.88566699540205485</v>
      </c>
      <c r="J1349">
        <v>0.29384980817136036</v>
      </c>
      <c r="K1349">
        <v>1.8748969705277896</v>
      </c>
      <c r="L1349">
        <v>1.7126421565277816</v>
      </c>
      <c r="M1349">
        <v>1.060985157490179</v>
      </c>
    </row>
    <row r="1350" spans="1:13">
      <c r="A1350" t="s">
        <v>3972</v>
      </c>
      <c r="B1350" t="s">
        <v>3972</v>
      </c>
      <c r="C1350" t="s">
        <v>3973</v>
      </c>
      <c r="D1350" t="s">
        <v>2809</v>
      </c>
      <c r="E1350">
        <v>251.26979739216881</v>
      </c>
      <c r="F1350">
        <v>215.44927294994636</v>
      </c>
      <c r="G1350">
        <v>104.78145862815433</v>
      </c>
      <c r="H1350">
        <v>158.29165306621729</v>
      </c>
      <c r="I1350">
        <v>126.10323167436431</v>
      </c>
      <c r="J1350">
        <v>94.800259768253341</v>
      </c>
      <c r="K1350">
        <v>181.3625436332137</v>
      </c>
      <c r="L1350">
        <v>257.86549298407022</v>
      </c>
      <c r="M1350">
        <v>151.93121978339244</v>
      </c>
    </row>
    <row r="1351" spans="1:13">
      <c r="A1351" t="s">
        <v>5196</v>
      </c>
      <c r="B1351" t="s">
        <v>5196</v>
      </c>
      <c r="C1351" t="s">
        <v>5197</v>
      </c>
      <c r="D1351" t="s">
        <v>5198</v>
      </c>
      <c r="E1351">
        <v>170.09875779867272</v>
      </c>
      <c r="F1351">
        <v>155.68496050705357</v>
      </c>
      <c r="G1351">
        <v>172.80234149156394</v>
      </c>
      <c r="H1351">
        <v>107.24042965370408</v>
      </c>
      <c r="I1351">
        <v>129.28474832362528</v>
      </c>
      <c r="J1351">
        <v>86.686918717091089</v>
      </c>
      <c r="K1351">
        <v>179.82035896297822</v>
      </c>
      <c r="L1351">
        <v>144.9997525132986</v>
      </c>
      <c r="M1351">
        <v>127.38941956280392</v>
      </c>
    </row>
    <row r="1352" spans="1:13">
      <c r="A1352" t="s">
        <v>5202</v>
      </c>
      <c r="B1352" t="s">
        <v>5202</v>
      </c>
      <c r="C1352" t="s">
        <v>5203</v>
      </c>
      <c r="D1352" t="s">
        <v>3267</v>
      </c>
      <c r="E1352">
        <v>7.9980841813948249</v>
      </c>
      <c r="F1352">
        <v>2.3806306660791514</v>
      </c>
      <c r="G1352">
        <v>6.2547820991922123</v>
      </c>
      <c r="H1352">
        <v>0.86571075868825964</v>
      </c>
      <c r="I1352">
        <v>1.0089927767434042</v>
      </c>
      <c r="J1352">
        <v>1.8746967878974112</v>
      </c>
      <c r="K1352">
        <v>12.661871985064039</v>
      </c>
      <c r="L1352">
        <v>3.9492571744675127</v>
      </c>
      <c r="M1352">
        <v>0.89063824384808699</v>
      </c>
    </row>
    <row r="1353" spans="1:13">
      <c r="A1353" t="s">
        <v>3176</v>
      </c>
      <c r="B1353" t="s">
        <v>3176</v>
      </c>
      <c r="C1353" t="s">
        <v>3177</v>
      </c>
      <c r="D1353" t="s">
        <v>3178</v>
      </c>
      <c r="E1353">
        <v>113.04372807436478</v>
      </c>
      <c r="F1353">
        <v>103.0866375597609</v>
      </c>
      <c r="G1353">
        <v>98.095521417549904</v>
      </c>
      <c r="H1353">
        <v>87.061214604108699</v>
      </c>
      <c r="I1353">
        <v>100.41134685348794</v>
      </c>
      <c r="J1353">
        <v>73.35590599477058</v>
      </c>
      <c r="K1353">
        <v>115.0449083792996</v>
      </c>
      <c r="L1353">
        <v>116.49522741703706</v>
      </c>
      <c r="M1353">
        <v>126.40505134817298</v>
      </c>
    </row>
    <row r="1354" spans="1:13">
      <c r="A1354" t="s">
        <v>2632</v>
      </c>
      <c r="B1354" t="s">
        <v>2632</v>
      </c>
      <c r="C1354" t="s">
        <v>2633</v>
      </c>
      <c r="D1354" t="s">
        <v>2634</v>
      </c>
      <c r="E1354">
        <v>2.1698511378211158</v>
      </c>
      <c r="F1354">
        <v>1.5525395137825122</v>
      </c>
      <c r="G1354">
        <v>1.3286164675882182</v>
      </c>
      <c r="H1354">
        <v>1.0108623082480952</v>
      </c>
      <c r="I1354">
        <v>0.77708957424692571</v>
      </c>
      <c r="J1354">
        <v>1.6068356607701679</v>
      </c>
      <c r="K1354">
        <v>1.3653737814605875</v>
      </c>
      <c r="L1354">
        <v>1.4472007100127289</v>
      </c>
      <c r="M1354">
        <v>1.1506043578281204</v>
      </c>
    </row>
    <row r="1355" spans="1:13">
      <c r="A1355" t="s">
        <v>2880</v>
      </c>
      <c r="B1355" t="s">
        <v>2880</v>
      </c>
      <c r="C1355" t="s">
        <v>2881</v>
      </c>
      <c r="D1355" t="s">
        <v>2877</v>
      </c>
      <c r="E1355">
        <v>4898.5279658950285</v>
      </c>
      <c r="F1355">
        <v>3408.75230758006</v>
      </c>
      <c r="G1355">
        <v>442.11927273908526</v>
      </c>
      <c r="H1355">
        <v>658.27042928439823</v>
      </c>
      <c r="I1355">
        <v>123.00743053272369</v>
      </c>
      <c r="J1355">
        <v>35.160979757775117</v>
      </c>
      <c r="K1355">
        <v>125.05619096583743</v>
      </c>
      <c r="L1355">
        <v>232.24191887278653</v>
      </c>
      <c r="M1355">
        <v>164.95609881552443</v>
      </c>
    </row>
    <row r="1356" spans="1:13">
      <c r="A1356" t="s">
        <v>3318</v>
      </c>
      <c r="B1356" t="s">
        <v>3318</v>
      </c>
      <c r="C1356" t="s">
        <v>3319</v>
      </c>
      <c r="D1356" t="s">
        <v>3320</v>
      </c>
      <c r="E1356">
        <v>29.09647866029157</v>
      </c>
      <c r="F1356">
        <v>27.785995986534918</v>
      </c>
      <c r="G1356">
        <v>26.546876900833333</v>
      </c>
      <c r="H1356">
        <v>26.594899861333989</v>
      </c>
      <c r="I1356">
        <v>28.957319522112645</v>
      </c>
      <c r="J1356">
        <v>20.744220276667722</v>
      </c>
      <c r="K1356">
        <v>28.421861582743716</v>
      </c>
      <c r="L1356">
        <v>25.541555977018294</v>
      </c>
      <c r="M1356">
        <v>21.960545674461226</v>
      </c>
    </row>
    <row r="1357" spans="1:13">
      <c r="A1357" t="s">
        <v>3450</v>
      </c>
      <c r="B1357" t="s">
        <v>3450</v>
      </c>
      <c r="C1357" t="s">
        <v>3451</v>
      </c>
      <c r="D1357" t="s">
        <v>3377</v>
      </c>
      <c r="E1357">
        <v>0.11900639001844844</v>
      </c>
      <c r="F1357">
        <v>0.11070691481135728</v>
      </c>
      <c r="G1357">
        <v>0</v>
      </c>
      <c r="H1357">
        <v>5.3684231139257833E-2</v>
      </c>
      <c r="I1357">
        <v>6.2563118640207291E-2</v>
      </c>
      <c r="J1357">
        <v>4.3590334173912122E-2</v>
      </c>
      <c r="K1357">
        <v>0</v>
      </c>
      <c r="L1357">
        <v>0</v>
      </c>
      <c r="M1357">
        <v>5.523094251240801E-2</v>
      </c>
    </row>
    <row r="1358" spans="1:13">
      <c r="A1358" t="s">
        <v>2065</v>
      </c>
      <c r="B1358" t="s">
        <v>2066</v>
      </c>
      <c r="C1358" t="s">
        <v>2067</v>
      </c>
      <c r="D1358" t="s">
        <v>2068</v>
      </c>
      <c r="E1358">
        <v>0.63483226125784553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</row>
    <row r="1359" spans="1:13">
      <c r="A1359" t="s">
        <v>3292</v>
      </c>
      <c r="B1359" t="s">
        <v>3292</v>
      </c>
      <c r="C1359" t="s">
        <v>3293</v>
      </c>
      <c r="D1359" t="s">
        <v>3294</v>
      </c>
      <c r="E1359">
        <v>3.162594868423112</v>
      </c>
      <c r="F1359">
        <v>3.0397654575564128</v>
      </c>
      <c r="G1359">
        <v>1.4427350076377388</v>
      </c>
      <c r="H1359">
        <v>3.5182737590814637</v>
      </c>
      <c r="I1359">
        <v>0</v>
      </c>
      <c r="J1359">
        <v>2.3165338370116024</v>
      </c>
      <c r="K1359">
        <v>0.97649290189511395</v>
      </c>
      <c r="L1359">
        <v>0.86756195969503414</v>
      </c>
      <c r="M1359">
        <v>1.2717442490938107</v>
      </c>
    </row>
    <row r="1360" spans="1:13">
      <c r="A1360" t="s">
        <v>5917</v>
      </c>
      <c r="B1360" t="s">
        <v>5918</v>
      </c>
      <c r="C1360" t="s">
        <v>905</v>
      </c>
      <c r="D1360" t="s">
        <v>5919</v>
      </c>
      <c r="E1360">
        <v>199.28257944433693</v>
      </c>
      <c r="F1360">
        <v>200.81783403478963</v>
      </c>
      <c r="G1360">
        <v>116.64343590842482</v>
      </c>
      <c r="H1360">
        <v>183.22098754815354</v>
      </c>
      <c r="I1360">
        <v>176.12876414304881</v>
      </c>
      <c r="J1360">
        <v>133.22018194653782</v>
      </c>
      <c r="K1360">
        <v>289.67310847557968</v>
      </c>
      <c r="L1360">
        <v>210.36155681036468</v>
      </c>
      <c r="M1360">
        <v>127.98435422594027</v>
      </c>
    </row>
    <row r="1361" spans="1:13">
      <c r="A1361" t="s">
        <v>6073</v>
      </c>
      <c r="B1361" t="s">
        <v>6074</v>
      </c>
      <c r="C1361" t="s">
        <v>6075</v>
      </c>
      <c r="D1361" t="s">
        <v>6076</v>
      </c>
      <c r="E1361">
        <v>48.445512376264197</v>
      </c>
      <c r="F1361">
        <v>49.740178778911755</v>
      </c>
      <c r="G1361">
        <v>44.475464651902236</v>
      </c>
      <c r="H1361">
        <v>38.639663958913751</v>
      </c>
      <c r="I1361">
        <v>32.940460164001458</v>
      </c>
      <c r="J1361">
        <v>36.12049157887752</v>
      </c>
      <c r="K1361">
        <v>50.872130209449928</v>
      </c>
      <c r="L1361">
        <v>38.179722758631812</v>
      </c>
      <c r="M1361">
        <v>41.844488220166681</v>
      </c>
    </row>
    <row r="1362" spans="1:13">
      <c r="A1362" t="s">
        <v>3773</v>
      </c>
      <c r="B1362" t="s">
        <v>3773</v>
      </c>
      <c r="C1362" t="s">
        <v>1088</v>
      </c>
      <c r="D1362" t="s">
        <v>2543</v>
      </c>
      <c r="E1362">
        <v>34008.726521031858</v>
      </c>
      <c r="F1362">
        <v>37665.890376782088</v>
      </c>
      <c r="G1362">
        <v>45124.736426934389</v>
      </c>
      <c r="H1362">
        <v>44717.990526291534</v>
      </c>
      <c r="I1362">
        <v>47349.95833335488</v>
      </c>
      <c r="J1362">
        <v>48825.270621377662</v>
      </c>
      <c r="K1362">
        <v>42679.141872528293</v>
      </c>
      <c r="L1362">
        <v>37919.574651799841</v>
      </c>
      <c r="M1362">
        <v>44028.065434049146</v>
      </c>
    </row>
    <row r="1363" spans="1:13">
      <c r="A1363" t="s">
        <v>6981</v>
      </c>
      <c r="B1363" t="s">
        <v>6982</v>
      </c>
      <c r="C1363" t="s">
        <v>6983</v>
      </c>
      <c r="D1363" t="s">
        <v>6984</v>
      </c>
      <c r="E1363">
        <v>91.974916066583745</v>
      </c>
      <c r="F1363">
        <v>90.97729710157877</v>
      </c>
      <c r="G1363">
        <v>81.614727466415886</v>
      </c>
      <c r="H1363">
        <v>92.323372466705862</v>
      </c>
      <c r="I1363">
        <v>106.16997209117869</v>
      </c>
      <c r="J1363">
        <v>95.283147479624773</v>
      </c>
      <c r="K1363">
        <v>108.20084679204096</v>
      </c>
      <c r="L1363">
        <v>98.511287442716792</v>
      </c>
      <c r="M1363">
        <v>84.857866117253025</v>
      </c>
    </row>
    <row r="1364" spans="1:13">
      <c r="A1364" t="s">
        <v>4391</v>
      </c>
      <c r="B1364" t="s">
        <v>4391</v>
      </c>
      <c r="C1364" t="s">
        <v>4392</v>
      </c>
      <c r="D1364" t="s">
        <v>4393</v>
      </c>
      <c r="E1364">
        <v>0</v>
      </c>
      <c r="F1364">
        <v>0.20769006870277662</v>
      </c>
      <c r="G1364">
        <v>11.567898823451131</v>
      </c>
      <c r="H1364">
        <v>0</v>
      </c>
      <c r="I1364">
        <v>4.6945419180693069</v>
      </c>
      <c r="J1364">
        <v>10.303339747175064</v>
      </c>
      <c r="K1364">
        <v>0</v>
      </c>
      <c r="L1364">
        <v>0</v>
      </c>
      <c r="M1364">
        <v>0</v>
      </c>
    </row>
    <row r="1365" spans="1:13">
      <c r="A1365" t="s">
        <v>4232</v>
      </c>
      <c r="B1365" t="s">
        <v>4232</v>
      </c>
      <c r="C1365" t="s">
        <v>4233</v>
      </c>
      <c r="D1365" t="s">
        <v>4227</v>
      </c>
      <c r="E1365">
        <v>0.16712317116788286</v>
      </c>
      <c r="F1365">
        <v>0.25908970772233536</v>
      </c>
      <c r="G1365">
        <v>0.38122337664473815</v>
      </c>
      <c r="H1365">
        <v>0.20099568249106822</v>
      </c>
      <c r="I1365">
        <v>0.1757060209339282</v>
      </c>
      <c r="J1365">
        <v>0.12243137267174352</v>
      </c>
      <c r="K1365">
        <v>0</v>
      </c>
      <c r="L1365">
        <v>0.17192292038695917</v>
      </c>
      <c r="M1365">
        <v>0.15508479682502876</v>
      </c>
    </row>
    <row r="1366" spans="1:13">
      <c r="A1366" t="s">
        <v>7049</v>
      </c>
      <c r="B1366" t="s">
        <v>7050</v>
      </c>
      <c r="C1366" t="s">
        <v>7051</v>
      </c>
      <c r="D1366" t="s">
        <v>7052</v>
      </c>
      <c r="E1366">
        <v>109.39355929346954</v>
      </c>
      <c r="F1366">
        <v>105.35172842988648</v>
      </c>
      <c r="G1366">
        <v>101.45973517503525</v>
      </c>
      <c r="H1366">
        <v>116.00067929970426</v>
      </c>
      <c r="I1366">
        <v>91.722627966122104</v>
      </c>
      <c r="J1366">
        <v>81.985103182925883</v>
      </c>
      <c r="K1366">
        <v>98.184612743329168</v>
      </c>
      <c r="L1366">
        <v>106.4946595286207</v>
      </c>
      <c r="M1366">
        <v>88.886635524849225</v>
      </c>
    </row>
    <row r="1367" spans="1:13">
      <c r="A1367" t="s">
        <v>6659</v>
      </c>
      <c r="B1367" t="s">
        <v>6660</v>
      </c>
      <c r="C1367" t="s">
        <v>6661</v>
      </c>
      <c r="D1367" t="s">
        <v>6662</v>
      </c>
      <c r="E1367">
        <v>31.77253093432072</v>
      </c>
      <c r="F1367">
        <v>31.553285632749311</v>
      </c>
      <c r="G1367">
        <v>27.589502329476634</v>
      </c>
      <c r="H1367">
        <v>37.185588790102784</v>
      </c>
      <c r="I1367">
        <v>30.244788033998233</v>
      </c>
      <c r="J1367">
        <v>26.772361908206076</v>
      </c>
      <c r="K1367">
        <v>27.243604431255878</v>
      </c>
      <c r="L1367">
        <v>30.367318550025477</v>
      </c>
      <c r="M1367">
        <v>27.932180406761194</v>
      </c>
    </row>
    <row r="1368" spans="1:13">
      <c r="A1368" t="s">
        <v>2695</v>
      </c>
      <c r="B1368" t="s">
        <v>2695</v>
      </c>
      <c r="C1368" t="s">
        <v>2696</v>
      </c>
      <c r="D1368" t="s">
        <v>2680</v>
      </c>
      <c r="E1368">
        <v>4002.1193645787062</v>
      </c>
      <c r="F1368">
        <v>4334.0112871013898</v>
      </c>
      <c r="G1368">
        <v>6157.6601934381106</v>
      </c>
      <c r="H1368">
        <v>4198.7713154667235</v>
      </c>
      <c r="I1368">
        <v>4676.6870953764555</v>
      </c>
      <c r="J1368">
        <v>4777.4647361673924</v>
      </c>
      <c r="K1368">
        <v>6251.2392797629718</v>
      </c>
      <c r="L1368">
        <v>9037.3186557772005</v>
      </c>
      <c r="M1368">
        <v>17294.780015408935</v>
      </c>
    </row>
    <row r="1369" spans="1:13">
      <c r="A1369" t="s">
        <v>4942</v>
      </c>
      <c r="B1369" t="s">
        <v>4942</v>
      </c>
      <c r="C1369" t="s">
        <v>4943</v>
      </c>
      <c r="D1369" t="s">
        <v>4944</v>
      </c>
      <c r="E1369">
        <v>2.0679510433152428</v>
      </c>
      <c r="F1369">
        <v>2.1983066544475647</v>
      </c>
      <c r="G1369">
        <v>2.1659064933534991</v>
      </c>
      <c r="H1369">
        <v>3.3308710813387941</v>
      </c>
      <c r="I1369">
        <v>2.9504391253068629</v>
      </c>
      <c r="J1369">
        <v>2.4884856444008183</v>
      </c>
      <c r="K1369">
        <v>3.3583818952453446</v>
      </c>
      <c r="L1369">
        <v>3.1909479463080581</v>
      </c>
      <c r="M1369">
        <v>2.1931398351683073</v>
      </c>
    </row>
    <row r="1370" spans="1:13">
      <c r="A1370" t="s">
        <v>5939</v>
      </c>
      <c r="B1370" t="s">
        <v>5940</v>
      </c>
      <c r="C1370" t="s">
        <v>5941</v>
      </c>
      <c r="D1370" t="s">
        <v>5942</v>
      </c>
      <c r="E1370">
        <v>334.64986211690484</v>
      </c>
      <c r="F1370">
        <v>307.09786072010638</v>
      </c>
      <c r="G1370">
        <v>240.33195633348157</v>
      </c>
      <c r="H1370">
        <v>282.10227671708975</v>
      </c>
      <c r="I1370">
        <v>213.2546864504848</v>
      </c>
      <c r="J1370">
        <v>251.87148985083618</v>
      </c>
      <c r="K1370">
        <v>297.88908617253418</v>
      </c>
      <c r="L1370">
        <v>312.52381120517151</v>
      </c>
      <c r="M1370">
        <v>268.01337098163629</v>
      </c>
    </row>
    <row r="1371" spans="1:13">
      <c r="A1371" t="s">
        <v>5330</v>
      </c>
      <c r="B1371" t="s">
        <v>5330</v>
      </c>
      <c r="C1371" t="s">
        <v>5331</v>
      </c>
      <c r="D1371" t="s">
        <v>3788</v>
      </c>
      <c r="E1371">
        <v>19.709147588996903</v>
      </c>
      <c r="F1371">
        <v>17.415964116896955</v>
      </c>
      <c r="G1371">
        <v>13.486588558465293</v>
      </c>
      <c r="H1371">
        <v>22.222015828416623</v>
      </c>
      <c r="I1371">
        <v>17.870956008393936</v>
      </c>
      <c r="J1371">
        <v>19.669777110580295</v>
      </c>
      <c r="K1371">
        <v>17.426542867886582</v>
      </c>
      <c r="L1371">
        <v>20.02134058108803</v>
      </c>
      <c r="M1371">
        <v>15.546079717644487</v>
      </c>
    </row>
    <row r="1372" spans="1:13">
      <c r="A1372" t="s">
        <v>2611</v>
      </c>
      <c r="B1372" t="s">
        <v>2611</v>
      </c>
      <c r="C1372" t="s">
        <v>2612</v>
      </c>
      <c r="D1372" t="s">
        <v>2613</v>
      </c>
      <c r="E1372">
        <v>159.53954084136291</v>
      </c>
      <c r="F1372">
        <v>145.6401615408474</v>
      </c>
      <c r="G1372">
        <v>24.141933349739297</v>
      </c>
      <c r="H1372">
        <v>33.414323798640005</v>
      </c>
      <c r="I1372">
        <v>14.020077682743645</v>
      </c>
      <c r="J1372">
        <v>10.130221302658851</v>
      </c>
      <c r="K1372">
        <v>15.38939822226312</v>
      </c>
      <c r="L1372">
        <v>25.405282431288512</v>
      </c>
      <c r="M1372">
        <v>8.7087041989095724</v>
      </c>
    </row>
    <row r="1373" spans="1:13">
      <c r="A1373" t="s">
        <v>2512</v>
      </c>
      <c r="B1373" t="s">
        <v>2513</v>
      </c>
      <c r="C1373" t="s">
        <v>2514</v>
      </c>
      <c r="D1373" t="s">
        <v>2515</v>
      </c>
      <c r="E1373">
        <v>116.41285582309396</v>
      </c>
      <c r="F1373">
        <v>155.32558867392629</v>
      </c>
      <c r="G1373">
        <v>53.156960653371151</v>
      </c>
      <c r="H1373">
        <v>40.372967500817445</v>
      </c>
      <c r="I1373">
        <v>20.625355605602451</v>
      </c>
      <c r="J1373">
        <v>19.915398689823174</v>
      </c>
      <c r="K1373">
        <v>7.4709728737953007</v>
      </c>
      <c r="L1373">
        <v>12.002166350903927</v>
      </c>
      <c r="M1373">
        <v>6.573496670100706</v>
      </c>
    </row>
    <row r="1374" spans="1:13">
      <c r="A1374" t="s">
        <v>2432</v>
      </c>
      <c r="B1374" t="s">
        <v>2433</v>
      </c>
      <c r="C1374" t="s">
        <v>2434</v>
      </c>
      <c r="D1374" t="s">
        <v>2435</v>
      </c>
      <c r="E1374">
        <v>176.04342419657547</v>
      </c>
      <c r="F1374">
        <v>181.68770627628916</v>
      </c>
      <c r="G1374">
        <v>264.55351846251421</v>
      </c>
      <c r="H1374">
        <v>223.93577894740625</v>
      </c>
      <c r="I1374">
        <v>242.66429626183279</v>
      </c>
      <c r="J1374">
        <v>240.01176009296336</v>
      </c>
      <c r="K1374">
        <v>218.21769714199658</v>
      </c>
      <c r="L1374">
        <v>241.88299904670393</v>
      </c>
      <c r="M1374">
        <v>341.95816259924942</v>
      </c>
    </row>
    <row r="1375" spans="1:13">
      <c r="A1375" t="s">
        <v>5571</v>
      </c>
      <c r="B1375" t="s">
        <v>5572</v>
      </c>
      <c r="C1375" t="s">
        <v>1840</v>
      </c>
      <c r="D1375" t="s">
        <v>5573</v>
      </c>
      <c r="E1375">
        <v>109.91577662157181</v>
      </c>
      <c r="F1375">
        <v>91.351108179174176</v>
      </c>
      <c r="G1375">
        <v>41.490544475948838</v>
      </c>
      <c r="H1375">
        <v>56.825286751512117</v>
      </c>
      <c r="I1375">
        <v>40.418505765532203</v>
      </c>
      <c r="J1375">
        <v>36.107955157619195</v>
      </c>
      <c r="K1375">
        <v>72.123144994998952</v>
      </c>
      <c r="L1375">
        <v>66.961065836296541</v>
      </c>
      <c r="M1375">
        <v>36.383911582147583</v>
      </c>
    </row>
    <row r="1376" spans="1:13">
      <c r="A1376" t="s">
        <v>4189</v>
      </c>
      <c r="B1376" t="s">
        <v>4189</v>
      </c>
      <c r="C1376" t="s">
        <v>4190</v>
      </c>
      <c r="D1376" t="s">
        <v>4191</v>
      </c>
      <c r="E1376">
        <v>13.865651667933324</v>
      </c>
      <c r="F1376">
        <v>14.08513001296263</v>
      </c>
      <c r="G1376">
        <v>8.5605990701250203</v>
      </c>
      <c r="H1376">
        <v>16.127177540311784</v>
      </c>
      <c r="I1376">
        <v>12.850568365788995</v>
      </c>
      <c r="J1376">
        <v>13.898089971152455</v>
      </c>
      <c r="K1376">
        <v>13.212324845046769</v>
      </c>
      <c r="L1376">
        <v>10.697683790068121</v>
      </c>
      <c r="M1376">
        <v>7.1106631717397653</v>
      </c>
    </row>
    <row r="1377" spans="1:13">
      <c r="A1377" t="s">
        <v>6884</v>
      </c>
      <c r="B1377" t="s">
        <v>6885</v>
      </c>
      <c r="C1377" t="s">
        <v>6886</v>
      </c>
      <c r="D1377" t="s">
        <v>6887</v>
      </c>
      <c r="E1377">
        <v>20.199731648307047</v>
      </c>
      <c r="F1377">
        <v>24.186456322388239</v>
      </c>
      <c r="G1377">
        <v>18.669061261702154</v>
      </c>
      <c r="H1377">
        <v>22.924221855757011</v>
      </c>
      <c r="I1377">
        <v>24.478962593126319</v>
      </c>
      <c r="J1377">
        <v>18.669705485686269</v>
      </c>
      <c r="K1377">
        <v>23.690039143323297</v>
      </c>
      <c r="L1377">
        <v>21.232808043012511</v>
      </c>
      <c r="M1377">
        <v>14.995802427995114</v>
      </c>
    </row>
    <row r="1378" spans="1:13">
      <c r="A1378" t="s">
        <v>6923</v>
      </c>
      <c r="B1378" t="s">
        <v>6924</v>
      </c>
      <c r="C1378" t="s">
        <v>6925</v>
      </c>
      <c r="D1378" t="s">
        <v>6926</v>
      </c>
      <c r="E1378">
        <v>120.64514385501555</v>
      </c>
      <c r="F1378">
        <v>111.09668863132771</v>
      </c>
      <c r="G1378">
        <v>91.821532033858105</v>
      </c>
      <c r="H1378">
        <v>85.969130607616535</v>
      </c>
      <c r="I1378">
        <v>102.91554580777638</v>
      </c>
      <c r="J1378">
        <v>81.426657243081962</v>
      </c>
      <c r="K1378">
        <v>100.43197386741137</v>
      </c>
      <c r="L1378">
        <v>107.4416420883239</v>
      </c>
      <c r="M1378">
        <v>82.366982817423619</v>
      </c>
    </row>
    <row r="1379" spans="1:13">
      <c r="A1379" t="s">
        <v>6820</v>
      </c>
      <c r="B1379" t="s">
        <v>6821</v>
      </c>
      <c r="C1379" t="s">
        <v>6822</v>
      </c>
      <c r="D1379" t="s">
        <v>6823</v>
      </c>
      <c r="E1379">
        <v>22.501276831077547</v>
      </c>
      <c r="F1379">
        <v>20.795975089051137</v>
      </c>
      <c r="G1379">
        <v>17.779501217479023</v>
      </c>
      <c r="H1379">
        <v>20.101576404895152</v>
      </c>
      <c r="I1379">
        <v>21.917028049813304</v>
      </c>
      <c r="J1379">
        <v>16.639680914652065</v>
      </c>
      <c r="K1379">
        <v>21.672047809516137</v>
      </c>
      <c r="L1379">
        <v>20.18894755103943</v>
      </c>
      <c r="M1379">
        <v>17.478261775331273</v>
      </c>
    </row>
    <row r="1380" spans="1:13">
      <c r="A1380" t="s">
        <v>2870</v>
      </c>
      <c r="B1380" t="s">
        <v>2870</v>
      </c>
      <c r="C1380" t="s">
        <v>1740</v>
      </c>
      <c r="D1380" t="s">
        <v>2871</v>
      </c>
      <c r="E1380">
        <v>22072.526819763647</v>
      </c>
      <c r="F1380">
        <v>17600.42127739056</v>
      </c>
      <c r="G1380">
        <v>1922.5516819726988</v>
      </c>
      <c r="H1380">
        <v>2867.2793209716751</v>
      </c>
      <c r="I1380">
        <v>544.16337122524931</v>
      </c>
      <c r="J1380">
        <v>172.57696350927375</v>
      </c>
      <c r="K1380">
        <v>1290.3009068001913</v>
      </c>
      <c r="L1380">
        <v>1580.7533583734498</v>
      </c>
      <c r="M1380">
        <v>828.31474531711922</v>
      </c>
    </row>
    <row r="1381" spans="1:13">
      <c r="A1381" t="s">
        <v>5628</v>
      </c>
      <c r="B1381" t="s">
        <v>5629</v>
      </c>
      <c r="C1381" t="s">
        <v>5630</v>
      </c>
      <c r="D1381" t="s">
        <v>5631</v>
      </c>
      <c r="E1381">
        <v>7.7115303053547368</v>
      </c>
      <c r="F1381">
        <v>8.5451437044058363</v>
      </c>
      <c r="G1381">
        <v>3.9330566906762421</v>
      </c>
      <c r="H1381">
        <v>3.7500755452708754</v>
      </c>
      <c r="I1381">
        <v>4.0887594727887588</v>
      </c>
      <c r="J1381">
        <v>2.5050015080925445</v>
      </c>
      <c r="K1381">
        <v>5.7031947407210373</v>
      </c>
      <c r="L1381">
        <v>3.7249864440428428</v>
      </c>
      <c r="M1381">
        <v>4.5425499578329873</v>
      </c>
    </row>
    <row r="1382" spans="1:13">
      <c r="A1382" t="s">
        <v>4007</v>
      </c>
      <c r="B1382" t="s">
        <v>4007</v>
      </c>
      <c r="C1382" t="s">
        <v>4008</v>
      </c>
      <c r="D1382" t="s">
        <v>4009</v>
      </c>
      <c r="E1382">
        <v>355.49755956545624</v>
      </c>
      <c r="F1382">
        <v>217.71106689995983</v>
      </c>
      <c r="G1382">
        <v>244.38753769470435</v>
      </c>
      <c r="H1382">
        <v>287.00124280436444</v>
      </c>
      <c r="I1382">
        <v>236.07726810772849</v>
      </c>
      <c r="J1382">
        <v>200.01672294475918</v>
      </c>
      <c r="K1382">
        <v>304.49954218982208</v>
      </c>
      <c r="L1382">
        <v>656.37547280927595</v>
      </c>
      <c r="M1382">
        <v>690.94581177580869</v>
      </c>
    </row>
    <row r="1383" spans="1:13">
      <c r="A1383" t="s">
        <v>5277</v>
      </c>
      <c r="B1383" t="s">
        <v>5277</v>
      </c>
      <c r="C1383" t="s">
        <v>5278</v>
      </c>
      <c r="D1383" t="s">
        <v>5279</v>
      </c>
      <c r="E1383">
        <v>0.57860426224240724</v>
      </c>
      <c r="F1383">
        <v>1.2557826750674639</v>
      </c>
      <c r="G1383">
        <v>0.18852586431956669</v>
      </c>
      <c r="H1383">
        <v>0.34793327600340007</v>
      </c>
      <c r="I1383">
        <v>0.2027651644522688</v>
      </c>
      <c r="J1383">
        <v>0.28254358743729424</v>
      </c>
      <c r="K1383">
        <v>0</v>
      </c>
      <c r="L1383">
        <v>0</v>
      </c>
      <c r="M1383">
        <v>1.2528311306020796</v>
      </c>
    </row>
    <row r="1384" spans="1:13">
      <c r="A1384" t="s">
        <v>2327</v>
      </c>
      <c r="B1384" t="s">
        <v>2328</v>
      </c>
      <c r="C1384" t="s">
        <v>2329</v>
      </c>
      <c r="D1384" t="s">
        <v>2330</v>
      </c>
      <c r="E1384">
        <v>135.93955164998064</v>
      </c>
      <c r="F1384">
        <v>128.88295882598757</v>
      </c>
      <c r="G1384">
        <v>109.65728552647062</v>
      </c>
      <c r="H1384">
        <v>108.11748877324236</v>
      </c>
      <c r="I1384">
        <v>117.65386827089947</v>
      </c>
      <c r="J1384">
        <v>85.878379834211273</v>
      </c>
      <c r="K1384">
        <v>115.35499300073892</v>
      </c>
      <c r="L1384">
        <v>112.07039472160493</v>
      </c>
      <c r="M1384">
        <v>65.587168961162007</v>
      </c>
    </row>
    <row r="1385" spans="1:13">
      <c r="A1385" t="s">
        <v>6969</v>
      </c>
      <c r="B1385" t="s">
        <v>6970</v>
      </c>
      <c r="C1385" t="s">
        <v>6971</v>
      </c>
      <c r="D1385" t="s">
        <v>6972</v>
      </c>
      <c r="E1385">
        <v>4.5227989128109813</v>
      </c>
      <c r="F1385">
        <v>4.6000805591723264</v>
      </c>
      <c r="G1385">
        <v>4.0906744915714368</v>
      </c>
      <c r="H1385">
        <v>4.7658362060851349</v>
      </c>
      <c r="I1385">
        <v>5.8212417758378967</v>
      </c>
      <c r="J1385">
        <v>4.7989948697359548</v>
      </c>
      <c r="K1385">
        <v>11.034160415436165</v>
      </c>
      <c r="L1385">
        <v>5.1309019566666612</v>
      </c>
      <c r="M1385">
        <v>4.3931461044857674</v>
      </c>
    </row>
    <row r="1386" spans="1:13">
      <c r="A1386" t="s">
        <v>4603</v>
      </c>
      <c r="B1386" t="s">
        <v>4603</v>
      </c>
      <c r="C1386" t="s">
        <v>4604</v>
      </c>
      <c r="D1386" t="s">
        <v>4605</v>
      </c>
      <c r="E1386">
        <v>2.0664437900902093</v>
      </c>
      <c r="F1386">
        <v>3.0753861437240144</v>
      </c>
      <c r="G1386">
        <v>5.2521022342568946</v>
      </c>
      <c r="H1386">
        <v>2.6094995726937027</v>
      </c>
      <c r="I1386">
        <v>2.1724232243978046</v>
      </c>
      <c r="J1386">
        <v>2.7245274487864601</v>
      </c>
      <c r="K1386">
        <v>1.7401139742135507</v>
      </c>
      <c r="L1386">
        <v>2.1257481232372104</v>
      </c>
      <c r="M1386">
        <v>3.0681578690973685</v>
      </c>
    </row>
    <row r="1387" spans="1:13">
      <c r="A1387" t="s">
        <v>2226</v>
      </c>
      <c r="B1387" t="s">
        <v>2227</v>
      </c>
      <c r="C1387" t="s">
        <v>1904</v>
      </c>
      <c r="D1387" t="s">
        <v>2228</v>
      </c>
      <c r="E1387">
        <v>537.28658576974976</v>
      </c>
      <c r="F1387">
        <v>514.22428808680729</v>
      </c>
      <c r="G1387">
        <v>491.9589529206234</v>
      </c>
      <c r="H1387">
        <v>379.6857237566947</v>
      </c>
      <c r="I1387">
        <v>463.681855867737</v>
      </c>
      <c r="J1387">
        <v>380.8212822796043</v>
      </c>
      <c r="K1387">
        <v>470.9248285118573</v>
      </c>
      <c r="L1387">
        <v>513.18670510045683</v>
      </c>
      <c r="M1387">
        <v>356.66642339219783</v>
      </c>
    </row>
    <row r="1388" spans="1:13">
      <c r="A1388" t="s">
        <v>5986</v>
      </c>
      <c r="B1388" t="s">
        <v>5987</v>
      </c>
      <c r="C1388" t="s">
        <v>5988</v>
      </c>
      <c r="D1388" t="s">
        <v>5919</v>
      </c>
      <c r="E1388">
        <v>1.0736195691264163</v>
      </c>
      <c r="F1388">
        <v>0.87380504289723948</v>
      </c>
      <c r="G1388">
        <v>0.26238453379077414</v>
      </c>
      <c r="H1388">
        <v>0.4842013793878247</v>
      </c>
      <c r="I1388">
        <v>0.14109410548849033</v>
      </c>
      <c r="J1388">
        <v>9.8300174814481348E-2</v>
      </c>
      <c r="K1388">
        <v>3.1642629199535008</v>
      </c>
      <c r="L1388">
        <v>0.69026943522956208</v>
      </c>
      <c r="M1388">
        <v>0</v>
      </c>
    </row>
    <row r="1389" spans="1:13">
      <c r="A1389" t="s">
        <v>4670</v>
      </c>
      <c r="B1389" t="s">
        <v>4670</v>
      </c>
      <c r="C1389" t="s">
        <v>4671</v>
      </c>
      <c r="D1389" t="s">
        <v>4672</v>
      </c>
      <c r="E1389">
        <v>275.00328973188391</v>
      </c>
      <c r="F1389">
        <v>314.87358716635754</v>
      </c>
      <c r="G1389">
        <v>401.12872771256906</v>
      </c>
      <c r="H1389">
        <v>219.557895095524</v>
      </c>
      <c r="I1389">
        <v>259.39232698580673</v>
      </c>
      <c r="J1389">
        <v>245.27706245506735</v>
      </c>
      <c r="K1389">
        <v>328.4615136692093</v>
      </c>
      <c r="L1389">
        <v>328.39143398153504</v>
      </c>
      <c r="M1389">
        <v>348.6943786139916</v>
      </c>
    </row>
    <row r="1390" spans="1:13">
      <c r="A1390" t="s">
        <v>5410</v>
      </c>
      <c r="B1390" t="s">
        <v>5410</v>
      </c>
      <c r="C1390" t="s">
        <v>5411</v>
      </c>
      <c r="D1390" t="s">
        <v>3030</v>
      </c>
      <c r="E1390">
        <v>6.4724016951780454</v>
      </c>
      <c r="F1390">
        <v>8.1043135199392449</v>
      </c>
      <c r="G1390">
        <v>11.680719072615705</v>
      </c>
      <c r="H1390">
        <v>5.9503647287603334</v>
      </c>
      <c r="I1390">
        <v>6.5426390891667916</v>
      </c>
      <c r="J1390">
        <v>4.3762129077122589</v>
      </c>
      <c r="K1390">
        <v>8.4898738361324106</v>
      </c>
      <c r="L1390">
        <v>9.6031030707125833</v>
      </c>
      <c r="M1390">
        <v>10.164333693650129</v>
      </c>
    </row>
    <row r="1391" spans="1:13">
      <c r="A1391" t="s">
        <v>6425</v>
      </c>
      <c r="B1391" t="s">
        <v>6426</v>
      </c>
      <c r="C1391" t="s">
        <v>6427</v>
      </c>
      <c r="D1391" t="s">
        <v>6428</v>
      </c>
      <c r="E1391">
        <v>17.97439273291166</v>
      </c>
      <c r="F1391">
        <v>15.381480110984004</v>
      </c>
      <c r="G1391">
        <v>18.039309725009019</v>
      </c>
      <c r="H1391">
        <v>23.995043409377555</v>
      </c>
      <c r="I1391">
        <v>19.652074701462034</v>
      </c>
      <c r="J1391">
        <v>18.958841896252537</v>
      </c>
      <c r="K1391">
        <v>19.777579421821024</v>
      </c>
      <c r="L1391">
        <v>18.983308078188511</v>
      </c>
      <c r="M1391">
        <v>15.122931985258509</v>
      </c>
    </row>
    <row r="1392" spans="1:13">
      <c r="A1392" t="s">
        <v>5669</v>
      </c>
      <c r="B1392" t="s">
        <v>5670</v>
      </c>
      <c r="C1392" t="s">
        <v>5671</v>
      </c>
      <c r="D1392" t="s">
        <v>5672</v>
      </c>
      <c r="E1392">
        <v>3.3913407660954942</v>
      </c>
      <c r="F1392">
        <v>2.8164982268587462</v>
      </c>
      <c r="G1392">
        <v>3.4335835815934379</v>
      </c>
      <c r="H1392">
        <v>3.769103750233235</v>
      </c>
      <c r="I1392">
        <v>3.6925997609670094</v>
      </c>
      <c r="J1392">
        <v>2.927672039112466</v>
      </c>
      <c r="K1392">
        <v>2.855785135572714</v>
      </c>
      <c r="L1392">
        <v>3.052584474376852</v>
      </c>
      <c r="M1392">
        <v>2.9222735700877296</v>
      </c>
    </row>
    <row r="1393" spans="1:13">
      <c r="A1393" t="s">
        <v>2175</v>
      </c>
      <c r="B1393" t="s">
        <v>2176</v>
      </c>
      <c r="C1393" t="s">
        <v>2177</v>
      </c>
      <c r="D1393" t="s">
        <v>2178</v>
      </c>
      <c r="E1393">
        <v>40.434766324656287</v>
      </c>
      <c r="F1393">
        <v>41.536621641212776</v>
      </c>
      <c r="G1393">
        <v>30.69718778102558</v>
      </c>
      <c r="H1393">
        <v>39.441623388373195</v>
      </c>
      <c r="I1393">
        <v>52.536600978287964</v>
      </c>
      <c r="J1393">
        <v>38.459611689140566</v>
      </c>
      <c r="K1393">
        <v>14.572275841936937</v>
      </c>
      <c r="L1393">
        <v>33.432462124673286</v>
      </c>
      <c r="M1393">
        <v>21.307007133025497</v>
      </c>
    </row>
    <row r="1394" spans="1:13">
      <c r="A1394" t="s">
        <v>6537</v>
      </c>
      <c r="B1394" t="s">
        <v>6538</v>
      </c>
      <c r="C1394" t="s">
        <v>6539</v>
      </c>
      <c r="D1394" t="s">
        <v>6540</v>
      </c>
      <c r="E1394">
        <v>13.431758896237476</v>
      </c>
      <c r="F1394">
        <v>10.109531946635641</v>
      </c>
      <c r="G1394">
        <v>8.5887932041619504</v>
      </c>
      <c r="H1394">
        <v>14.649655020444882</v>
      </c>
      <c r="I1394">
        <v>11.179902744498749</v>
      </c>
      <c r="J1394">
        <v>8.8636574459807367</v>
      </c>
      <c r="K1394">
        <v>10.978579612399161</v>
      </c>
      <c r="L1394">
        <v>13.196091755392487</v>
      </c>
      <c r="M1394">
        <v>9.6283662972826995</v>
      </c>
    </row>
    <row r="1395" spans="1:13">
      <c r="A1395" t="s">
        <v>4696</v>
      </c>
      <c r="B1395" t="s">
        <v>4696</v>
      </c>
      <c r="C1395" t="s">
        <v>4697</v>
      </c>
      <c r="D1395" t="s">
        <v>4698</v>
      </c>
      <c r="E1395">
        <v>583.01267476448027</v>
      </c>
      <c r="F1395">
        <v>535.37347134993206</v>
      </c>
      <c r="G1395">
        <v>730.71555707862638</v>
      </c>
      <c r="H1395">
        <v>634.97822939460127</v>
      </c>
      <c r="I1395">
        <v>499.65734144795078</v>
      </c>
      <c r="J1395">
        <v>555.39996596222136</v>
      </c>
      <c r="K1395">
        <v>632.93745632337539</v>
      </c>
      <c r="L1395">
        <v>1052.9539029752955</v>
      </c>
      <c r="M1395">
        <v>897.6918567885167</v>
      </c>
    </row>
    <row r="1396" spans="1:13">
      <c r="A1396" t="s">
        <v>6604</v>
      </c>
      <c r="B1396" t="s">
        <v>6605</v>
      </c>
      <c r="C1396" t="s">
        <v>6606</v>
      </c>
      <c r="D1396" t="s">
        <v>6607</v>
      </c>
      <c r="E1396">
        <v>11.411132543701067</v>
      </c>
      <c r="F1396">
        <v>10.479784097753875</v>
      </c>
      <c r="G1396">
        <v>12.849294340293893</v>
      </c>
      <c r="H1396">
        <v>11.595707801844467</v>
      </c>
      <c r="I1396">
        <v>12.30006815214327</v>
      </c>
      <c r="J1396">
        <v>12.273113029472487</v>
      </c>
      <c r="K1396">
        <v>11.433616216193482</v>
      </c>
      <c r="L1396">
        <v>9.3611761091024341</v>
      </c>
      <c r="M1396">
        <v>10.455152797972621</v>
      </c>
    </row>
    <row r="1397" spans="1:13">
      <c r="A1397" t="s">
        <v>5859</v>
      </c>
      <c r="B1397" t="s">
        <v>5860</v>
      </c>
      <c r="C1397" t="s">
        <v>5861</v>
      </c>
      <c r="D1397" t="s">
        <v>5862</v>
      </c>
      <c r="E1397">
        <v>50.369334616754159</v>
      </c>
      <c r="F1397">
        <v>44.531434326803172</v>
      </c>
      <c r="G1397">
        <v>50.78435892576605</v>
      </c>
      <c r="H1397">
        <v>52.401636059989379</v>
      </c>
      <c r="I1397">
        <v>49.946809460043809</v>
      </c>
      <c r="J1397">
        <v>53.51480787285395</v>
      </c>
      <c r="K1397">
        <v>39.751332991214021</v>
      </c>
      <c r="L1397">
        <v>47.371808400298463</v>
      </c>
      <c r="M1397">
        <v>36.693011474087612</v>
      </c>
    </row>
    <row r="1398" spans="1:13">
      <c r="A1398" t="s">
        <v>2893</v>
      </c>
      <c r="B1398" t="s">
        <v>2893</v>
      </c>
      <c r="C1398" t="s">
        <v>2894</v>
      </c>
      <c r="D1398" t="s">
        <v>2895</v>
      </c>
      <c r="E1398">
        <v>348.69127195456036</v>
      </c>
      <c r="F1398">
        <v>412.9809726742879</v>
      </c>
      <c r="G1398">
        <v>477.24486309069778</v>
      </c>
      <c r="H1398">
        <v>279.18783565485927</v>
      </c>
      <c r="I1398">
        <v>313.50904480031113</v>
      </c>
      <c r="J1398">
        <v>317.22771414497879</v>
      </c>
      <c r="K1398">
        <v>367.92567377742273</v>
      </c>
      <c r="L1398">
        <v>325.05083692283154</v>
      </c>
      <c r="M1398">
        <v>547.47346398962009</v>
      </c>
    </row>
    <row r="1399" spans="1:13">
      <c r="A1399" t="s">
        <v>6778</v>
      </c>
      <c r="B1399" t="s">
        <v>6779</v>
      </c>
      <c r="C1399" t="s">
        <v>6780</v>
      </c>
      <c r="D1399" t="s">
        <v>6781</v>
      </c>
      <c r="E1399">
        <v>0.65758695830304836</v>
      </c>
      <c r="F1399">
        <v>1.2703683855860908</v>
      </c>
      <c r="G1399">
        <v>0.46975311711368362</v>
      </c>
      <c r="H1399">
        <v>1.3003501061234632</v>
      </c>
      <c r="I1399">
        <v>0.9572010913635427</v>
      </c>
      <c r="J1399">
        <v>1.1856456266274198</v>
      </c>
      <c r="K1399">
        <v>2.0019895007085347</v>
      </c>
      <c r="L1399">
        <v>1.0407059621672858</v>
      </c>
      <c r="M1399">
        <v>3.4500969679637468</v>
      </c>
    </row>
    <row r="1400" spans="1:13">
      <c r="A1400" t="s">
        <v>6719</v>
      </c>
      <c r="B1400" t="s">
        <v>6720</v>
      </c>
      <c r="C1400" t="s">
        <v>6721</v>
      </c>
      <c r="D1400" t="s">
        <v>6722</v>
      </c>
      <c r="E1400">
        <v>20.939149782209832</v>
      </c>
      <c r="F1400">
        <v>18.92021165853037</v>
      </c>
      <c r="G1400">
        <v>13.645957403609204</v>
      </c>
      <c r="H1400">
        <v>20.416025707960216</v>
      </c>
      <c r="I1400">
        <v>17.191130501735426</v>
      </c>
      <c r="J1400">
        <v>15.118377329250375</v>
      </c>
      <c r="K1400">
        <v>21.9146406882411</v>
      </c>
      <c r="L1400">
        <v>25.848092376000238</v>
      </c>
      <c r="M1400">
        <v>23.594677859708518</v>
      </c>
    </row>
    <row r="1401" spans="1:13">
      <c r="A1401" t="s">
        <v>4273</v>
      </c>
      <c r="B1401" t="s">
        <v>4273</v>
      </c>
      <c r="C1401" t="s">
        <v>1334</v>
      </c>
      <c r="D1401" t="s">
        <v>2398</v>
      </c>
      <c r="E1401">
        <v>1743.4610012791254</v>
      </c>
      <c r="F1401">
        <v>2170.6538163026717</v>
      </c>
      <c r="G1401">
        <v>2292.2021528259957</v>
      </c>
      <c r="H1401">
        <v>1698.0016447309229</v>
      </c>
      <c r="I1401">
        <v>1797.2818265083686</v>
      </c>
      <c r="J1401">
        <v>1883.5648678000446</v>
      </c>
      <c r="K1401">
        <v>2225.1021040286596</v>
      </c>
      <c r="L1401">
        <v>2330.3041766436613</v>
      </c>
      <c r="M1401">
        <v>2572.6239243331784</v>
      </c>
    </row>
    <row r="1402" spans="1:13">
      <c r="A1402" t="s">
        <v>4877</v>
      </c>
      <c r="B1402" t="s">
        <v>4877</v>
      </c>
      <c r="C1402" t="s">
        <v>4878</v>
      </c>
      <c r="D1402" t="s">
        <v>4879</v>
      </c>
      <c r="E1402">
        <v>18.798910999896346</v>
      </c>
      <c r="F1402">
        <v>14.088191039101565</v>
      </c>
      <c r="G1402">
        <v>9.4061135822352124</v>
      </c>
      <c r="H1402">
        <v>11.331175004081482</v>
      </c>
      <c r="I1402">
        <v>10.864983374253933</v>
      </c>
      <c r="J1402">
        <v>8.2227269254060644</v>
      </c>
      <c r="K1402">
        <v>21.231993386697596</v>
      </c>
      <c r="L1402">
        <v>20.346579910028584</v>
      </c>
      <c r="M1402">
        <v>22.736156674132165</v>
      </c>
    </row>
    <row r="1403" spans="1:13">
      <c r="A1403" t="s">
        <v>6628</v>
      </c>
      <c r="B1403" t="s">
        <v>6629</v>
      </c>
      <c r="C1403" t="s">
        <v>1638</v>
      </c>
      <c r="D1403" t="s">
        <v>6630</v>
      </c>
      <c r="E1403">
        <v>546.37667790055548</v>
      </c>
      <c r="F1403">
        <v>537.93885169522264</v>
      </c>
      <c r="G1403">
        <v>457.96296883191673</v>
      </c>
      <c r="H1403">
        <v>555.79591013020547</v>
      </c>
      <c r="I1403">
        <v>608.46405625151078</v>
      </c>
      <c r="J1403">
        <v>510.86442757633944</v>
      </c>
      <c r="K1403">
        <v>609.43848623322356</v>
      </c>
      <c r="L1403">
        <v>673.61338429343766</v>
      </c>
      <c r="M1403">
        <v>460.95221908989333</v>
      </c>
    </row>
    <row r="1404" spans="1:13">
      <c r="A1404" t="s">
        <v>2265</v>
      </c>
      <c r="B1404" t="s">
        <v>2266</v>
      </c>
      <c r="C1404" t="s">
        <v>2267</v>
      </c>
      <c r="D1404" t="s">
        <v>2268</v>
      </c>
      <c r="E1404">
        <v>42.758255322280391</v>
      </c>
      <c r="F1404">
        <v>48.893690767522223</v>
      </c>
      <c r="G1404">
        <v>46.847763250867942</v>
      </c>
      <c r="H1404">
        <v>57.223860701610889</v>
      </c>
      <c r="I1404">
        <v>54.560811883220964</v>
      </c>
      <c r="J1404">
        <v>41.13365602492911</v>
      </c>
      <c r="K1404">
        <v>44.994672861553632</v>
      </c>
      <c r="L1404">
        <v>43.943848127997846</v>
      </c>
      <c r="M1404">
        <v>46.60666624916324</v>
      </c>
    </row>
    <row r="1405" spans="1:13">
      <c r="A1405" t="s">
        <v>5312</v>
      </c>
      <c r="B1405" t="s">
        <v>5312</v>
      </c>
      <c r="C1405" t="s">
        <v>5313</v>
      </c>
      <c r="D1405" t="s">
        <v>5314</v>
      </c>
      <c r="E1405">
        <v>197.60453326063137</v>
      </c>
      <c r="F1405">
        <v>208.72144276573093</v>
      </c>
      <c r="G1405">
        <v>121.34523041650939</v>
      </c>
      <c r="H1405">
        <v>200.84773071117715</v>
      </c>
      <c r="I1405">
        <v>200.21006903908881</v>
      </c>
      <c r="J1405">
        <v>159.31239600287671</v>
      </c>
      <c r="K1405">
        <v>181.25218605167842</v>
      </c>
      <c r="L1405">
        <v>164.93967842906008</v>
      </c>
      <c r="M1405">
        <v>100.30033115408357</v>
      </c>
    </row>
    <row r="1406" spans="1:13">
      <c r="A1406" t="s">
        <v>2872</v>
      </c>
      <c r="B1406" t="s">
        <v>2872</v>
      </c>
      <c r="C1406" t="s">
        <v>2873</v>
      </c>
      <c r="D1406" t="s">
        <v>2871</v>
      </c>
      <c r="E1406">
        <v>2.0321833789522596</v>
      </c>
      <c r="F1406">
        <v>0.5752931099307641</v>
      </c>
      <c r="G1406">
        <v>0.51822998173729307</v>
      </c>
      <c r="H1406">
        <v>0.637574065932908</v>
      </c>
      <c r="I1406">
        <v>0.46443602963317709</v>
      </c>
      <c r="J1406">
        <v>0.58246878324994367</v>
      </c>
      <c r="K1406">
        <v>0.37201389439980193</v>
      </c>
      <c r="L1406">
        <v>0.90891499142502652</v>
      </c>
      <c r="M1406">
        <v>0.49194939598811216</v>
      </c>
    </row>
    <row r="1407" spans="1:13">
      <c r="A1407" t="s">
        <v>3886</v>
      </c>
      <c r="B1407" t="s">
        <v>3886</v>
      </c>
      <c r="C1407" t="s">
        <v>3887</v>
      </c>
      <c r="D1407" t="s">
        <v>3030</v>
      </c>
      <c r="E1407">
        <v>4.3804482355424224</v>
      </c>
      <c r="F1407">
        <v>2.5073863732520616</v>
      </c>
      <c r="G1407">
        <v>4.9408615686338733</v>
      </c>
      <c r="H1407">
        <v>2.1275454093513222</v>
      </c>
      <c r="I1407">
        <v>1.7711936430552173</v>
      </c>
      <c r="J1407">
        <v>1.2340714090060809</v>
      </c>
      <c r="K1407">
        <v>1.7024742375294468</v>
      </c>
      <c r="L1407">
        <v>3.1196503206132093</v>
      </c>
      <c r="M1407">
        <v>2.8141797434319211</v>
      </c>
    </row>
    <row r="1408" spans="1:13">
      <c r="A1408" t="s">
        <v>6268</v>
      </c>
      <c r="B1408" t="s">
        <v>6269</v>
      </c>
      <c r="C1408" t="s">
        <v>6270</v>
      </c>
      <c r="D1408" t="s">
        <v>4688</v>
      </c>
      <c r="E1408">
        <v>44.895659232243162</v>
      </c>
      <c r="F1408">
        <v>26.994853244135886</v>
      </c>
      <c r="G1408">
        <v>13.714835452776613</v>
      </c>
      <c r="H1408">
        <v>40.27885524411019</v>
      </c>
      <c r="I1408">
        <v>24.863323593605539</v>
      </c>
      <c r="J1408">
        <v>19.202561502602542</v>
      </c>
      <c r="K1408">
        <v>24.438750341009783</v>
      </c>
      <c r="L1408">
        <v>25.813617530867123</v>
      </c>
      <c r="M1408">
        <v>23.806767319433373</v>
      </c>
    </row>
    <row r="1409" spans="1:13">
      <c r="A1409" t="s">
        <v>2686</v>
      </c>
      <c r="B1409" t="s">
        <v>2686</v>
      </c>
      <c r="C1409" t="s">
        <v>804</v>
      </c>
      <c r="D1409" t="s">
        <v>2687</v>
      </c>
      <c r="E1409">
        <v>6315.7062687711168</v>
      </c>
      <c r="F1409">
        <v>7240.9662593867533</v>
      </c>
      <c r="G1409">
        <v>8050.8901389019993</v>
      </c>
      <c r="H1409">
        <v>5807.8987628138102</v>
      </c>
      <c r="I1409">
        <v>6278.5876357308498</v>
      </c>
      <c r="J1409">
        <v>6351.1018705260167</v>
      </c>
      <c r="K1409">
        <v>6178.4396567958347</v>
      </c>
      <c r="L1409">
        <v>5860.9050765934608</v>
      </c>
      <c r="M1409">
        <v>5862.5831081452407</v>
      </c>
    </row>
    <row r="1410" spans="1:13">
      <c r="A1410" t="s">
        <v>2318</v>
      </c>
      <c r="B1410" t="s">
        <v>2319</v>
      </c>
      <c r="C1410" t="s">
        <v>2320</v>
      </c>
      <c r="D1410" t="s">
        <v>2321</v>
      </c>
      <c r="E1410">
        <v>349.33612653447221</v>
      </c>
      <c r="F1410">
        <v>335.69306989177466</v>
      </c>
      <c r="G1410">
        <v>358.44694729729304</v>
      </c>
      <c r="H1410">
        <v>275.43846355445407</v>
      </c>
      <c r="I1410">
        <v>309.34914983653317</v>
      </c>
      <c r="J1410">
        <v>244.95955868143682</v>
      </c>
      <c r="K1410">
        <v>277.38541094694978</v>
      </c>
      <c r="L1410">
        <v>370.78732940683176</v>
      </c>
      <c r="M1410">
        <v>280.68688432598282</v>
      </c>
    </row>
    <row r="1411" spans="1:13">
      <c r="A1411" t="s">
        <v>2572</v>
      </c>
      <c r="B1411" t="s">
        <v>2572</v>
      </c>
      <c r="C1411" t="s">
        <v>2573</v>
      </c>
      <c r="D1411" t="s">
        <v>2092</v>
      </c>
      <c r="E1411">
        <v>0</v>
      </c>
      <c r="F1411">
        <v>0</v>
      </c>
      <c r="G1411">
        <v>0.28970320032010943</v>
      </c>
      <c r="H1411">
        <v>8.9117958253042334E-2</v>
      </c>
      <c r="I1411">
        <v>0.10386548165886125</v>
      </c>
      <c r="J1411">
        <v>7.2370233264083469E-2</v>
      </c>
      <c r="K1411">
        <v>0</v>
      </c>
      <c r="L1411">
        <v>0</v>
      </c>
      <c r="M1411">
        <v>0</v>
      </c>
    </row>
    <row r="1412" spans="1:13">
      <c r="A1412" t="s">
        <v>4562</v>
      </c>
      <c r="B1412" t="s">
        <v>4562</v>
      </c>
      <c r="C1412" t="s">
        <v>4563</v>
      </c>
      <c r="D1412" t="s">
        <v>4564</v>
      </c>
      <c r="E1412">
        <v>811.71788737873624</v>
      </c>
      <c r="F1412">
        <v>876.32636257232571</v>
      </c>
      <c r="G1412">
        <v>1000.4427145738554</v>
      </c>
      <c r="H1412">
        <v>574.9516602714956</v>
      </c>
      <c r="I1412">
        <v>688.12682619608427</v>
      </c>
      <c r="J1412">
        <v>608.95578428489898</v>
      </c>
      <c r="K1412">
        <v>891.90089476651076</v>
      </c>
      <c r="L1412">
        <v>905.52921228594585</v>
      </c>
      <c r="M1412">
        <v>1031.161473603629</v>
      </c>
    </row>
    <row r="1413" spans="1:13">
      <c r="A1413" t="s">
        <v>5909</v>
      </c>
      <c r="B1413" t="s">
        <v>5910</v>
      </c>
      <c r="C1413" t="s">
        <v>5911</v>
      </c>
      <c r="D1413" t="s">
        <v>5912</v>
      </c>
      <c r="E1413">
        <v>8121.8517177677977</v>
      </c>
      <c r="F1413">
        <v>7263.6415543344483</v>
      </c>
      <c r="G1413">
        <v>7616.9613196204973</v>
      </c>
      <c r="H1413">
        <v>6186.1678958397551</v>
      </c>
      <c r="I1413">
        <v>6553.5940152429339</v>
      </c>
      <c r="J1413">
        <v>6805.6691727690386</v>
      </c>
      <c r="K1413">
        <v>9927.8363126824497</v>
      </c>
      <c r="L1413">
        <v>8951.7898117081349</v>
      </c>
      <c r="M1413">
        <v>7782.1105522942516</v>
      </c>
    </row>
    <row r="1414" spans="1:13">
      <c r="A1414" t="s">
        <v>6667</v>
      </c>
      <c r="B1414" t="s">
        <v>6668</v>
      </c>
      <c r="C1414" t="s">
        <v>6669</v>
      </c>
      <c r="D1414" t="s">
        <v>6670</v>
      </c>
      <c r="E1414">
        <v>2908.7295083445474</v>
      </c>
      <c r="F1414">
        <v>1764.7180374828686</v>
      </c>
      <c r="G1414">
        <v>1931.9519293308117</v>
      </c>
      <c r="H1414">
        <v>1138.0883879269309</v>
      </c>
      <c r="I1414">
        <v>1127.9685280258545</v>
      </c>
      <c r="J1414">
        <v>1316.4765272417205</v>
      </c>
      <c r="K1414">
        <v>1734.3996939710062</v>
      </c>
      <c r="L1414">
        <v>4018.3614612128817</v>
      </c>
      <c r="M1414">
        <v>1611.0625315394659</v>
      </c>
    </row>
    <row r="1415" spans="1:13">
      <c r="A1415" t="s">
        <v>2874</v>
      </c>
      <c r="B1415" t="s">
        <v>2874</v>
      </c>
      <c r="C1415" t="s">
        <v>1741</v>
      </c>
      <c r="D1415" t="s">
        <v>2871</v>
      </c>
      <c r="E1415">
        <v>2170.9875737350162</v>
      </c>
      <c r="F1415">
        <v>1782.8932429814367</v>
      </c>
      <c r="G1415">
        <v>199.24230855651822</v>
      </c>
      <c r="H1415">
        <v>221.77505559992071</v>
      </c>
      <c r="I1415">
        <v>41.987231963105096</v>
      </c>
      <c r="J1415">
        <v>11.053307253461991</v>
      </c>
      <c r="K1415">
        <v>85.731516908122416</v>
      </c>
      <c r="L1415">
        <v>89.207500413320133</v>
      </c>
      <c r="M1415">
        <v>47.331250597511357</v>
      </c>
    </row>
    <row r="1416" spans="1:13">
      <c r="A1416" t="s">
        <v>2335</v>
      </c>
      <c r="B1416" t="s">
        <v>2336</v>
      </c>
      <c r="C1416" t="s">
        <v>2337</v>
      </c>
      <c r="D1416" t="s">
        <v>2338</v>
      </c>
      <c r="E1416">
        <v>11.256482903549882</v>
      </c>
      <c r="F1416">
        <v>12.818768613159609</v>
      </c>
      <c r="G1416">
        <v>7.8157157739945342</v>
      </c>
      <c r="H1416">
        <v>2.656945018451184</v>
      </c>
      <c r="I1416">
        <v>13.160934874566106</v>
      </c>
      <c r="J1416">
        <v>14.795009665196442</v>
      </c>
      <c r="K1416">
        <v>11.870741150977912</v>
      </c>
      <c r="L1416">
        <v>10.605550628942039</v>
      </c>
      <c r="M1416">
        <v>18.841278555532334</v>
      </c>
    </row>
    <row r="1417" spans="1:13">
      <c r="A1417" t="s">
        <v>6152</v>
      </c>
      <c r="B1417" t="s">
        <v>6153</v>
      </c>
      <c r="C1417" t="s">
        <v>6154</v>
      </c>
      <c r="D1417" t="s">
        <v>6155</v>
      </c>
      <c r="E1417">
        <v>14.185587568155517</v>
      </c>
      <c r="F1417">
        <v>14.332302276020155</v>
      </c>
      <c r="G1417">
        <v>10.280731521872152</v>
      </c>
      <c r="H1417">
        <v>12.574762435276154</v>
      </c>
      <c r="I1417">
        <v>9.7706571084995435</v>
      </c>
      <c r="J1417">
        <v>9.8531957539534201</v>
      </c>
      <c r="K1417">
        <v>13.181153197495744</v>
      </c>
      <c r="L1417">
        <v>13.837901420778435</v>
      </c>
      <c r="M1417">
        <v>18.837859385450599</v>
      </c>
    </row>
    <row r="1418" spans="1:13">
      <c r="A1418" t="s">
        <v>3445</v>
      </c>
      <c r="B1418" t="s">
        <v>3445</v>
      </c>
      <c r="C1418" t="s">
        <v>933</v>
      </c>
      <c r="D1418" t="s">
        <v>3446</v>
      </c>
      <c r="E1418">
        <v>201.3131986210424</v>
      </c>
      <c r="F1418">
        <v>201.32978663895972</v>
      </c>
      <c r="G1418">
        <v>193.10478013964601</v>
      </c>
      <c r="H1418">
        <v>194.59443779296248</v>
      </c>
      <c r="I1418">
        <v>232.02698833083608</v>
      </c>
      <c r="J1418">
        <v>202.49421496671948</v>
      </c>
      <c r="K1418">
        <v>201.62517191612147</v>
      </c>
      <c r="L1418">
        <v>189.87873569292395</v>
      </c>
      <c r="M1418">
        <v>133.602372995818</v>
      </c>
    </row>
    <row r="1419" spans="1:13">
      <c r="A1419" t="s">
        <v>6198</v>
      </c>
      <c r="B1419" t="s">
        <v>6199</v>
      </c>
      <c r="C1419" t="s">
        <v>1518</v>
      </c>
      <c r="D1419" t="s">
        <v>6200</v>
      </c>
      <c r="E1419">
        <v>219.80130091466884</v>
      </c>
      <c r="F1419">
        <v>215.57032308230669</v>
      </c>
      <c r="G1419">
        <v>192.74954669890278</v>
      </c>
      <c r="H1419">
        <v>189.55016197975658</v>
      </c>
      <c r="I1419">
        <v>207.77324058005266</v>
      </c>
      <c r="J1419">
        <v>170.16129806672004</v>
      </c>
      <c r="K1419">
        <v>178.89509606912168</v>
      </c>
      <c r="L1419">
        <v>209.64780567921363</v>
      </c>
      <c r="M1419">
        <v>126.39256838550646</v>
      </c>
    </row>
    <row r="1420" spans="1:13">
      <c r="A1420" t="s">
        <v>4784</v>
      </c>
      <c r="B1420" t="s">
        <v>4784</v>
      </c>
      <c r="C1420" t="s">
        <v>4785</v>
      </c>
      <c r="D1420" t="s">
        <v>4774</v>
      </c>
      <c r="E1420">
        <v>169.87930800943556</v>
      </c>
      <c r="F1420">
        <v>121.70974274169728</v>
      </c>
      <c r="G1420">
        <v>12.822303304324338</v>
      </c>
      <c r="H1420">
        <v>16.448504417745138</v>
      </c>
      <c r="I1420">
        <v>3.6996401813924815</v>
      </c>
      <c r="J1420">
        <v>1.4060225903390506</v>
      </c>
      <c r="K1420">
        <v>12.661871985064039</v>
      </c>
      <c r="L1420">
        <v>7.5694095831272996</v>
      </c>
      <c r="M1420">
        <v>2.6719147315442608</v>
      </c>
    </row>
    <row r="1421" spans="1:13">
      <c r="A1421" t="s">
        <v>2121</v>
      </c>
      <c r="B1421" t="s">
        <v>2122</v>
      </c>
      <c r="C1421" t="s">
        <v>2123</v>
      </c>
      <c r="D1421" t="s">
        <v>2124</v>
      </c>
      <c r="E1421">
        <v>13.102009294545862</v>
      </c>
      <c r="F1421">
        <v>11.127188265350155</v>
      </c>
      <c r="G1421">
        <v>11.415637120505238</v>
      </c>
      <c r="H1421">
        <v>13.102550596912032</v>
      </c>
      <c r="I1421">
        <v>11.677920619348393</v>
      </c>
      <c r="J1421">
        <v>9.8055738651716826</v>
      </c>
      <c r="K1421">
        <v>17.50882612216914</v>
      </c>
      <c r="L1421">
        <v>10.54801599635644</v>
      </c>
      <c r="M1421">
        <v>12.951207887514428</v>
      </c>
    </row>
    <row r="1422" spans="1:13">
      <c r="A1422" t="s">
        <v>2202</v>
      </c>
      <c r="B1422" t="s">
        <v>2203</v>
      </c>
      <c r="C1422" t="s">
        <v>1036</v>
      </c>
      <c r="D1422" t="s">
        <v>2204</v>
      </c>
      <c r="E1422">
        <v>1646.8844443572627</v>
      </c>
      <c r="F1422">
        <v>1629.9546566693873</v>
      </c>
      <c r="G1422">
        <v>1394.2450707158434</v>
      </c>
      <c r="H1422">
        <v>1394.3468899866527</v>
      </c>
      <c r="I1422">
        <v>1525.3407476095606</v>
      </c>
      <c r="J1422">
        <v>1244.0964804922455</v>
      </c>
      <c r="K1422">
        <v>1457.975494908761</v>
      </c>
      <c r="L1422">
        <v>1529.219217791757</v>
      </c>
      <c r="M1422">
        <v>913.70270360463849</v>
      </c>
    </row>
    <row r="1423" spans="1:13">
      <c r="A1423" t="s">
        <v>3839</v>
      </c>
      <c r="B1423" t="s">
        <v>3839</v>
      </c>
      <c r="C1423" t="s">
        <v>1116</v>
      </c>
      <c r="D1423" t="s">
        <v>3840</v>
      </c>
      <c r="E1423">
        <v>302.46670469131453</v>
      </c>
      <c r="F1423">
        <v>391.59681787526256</v>
      </c>
      <c r="G1423">
        <v>50.126627117476872</v>
      </c>
      <c r="H1423">
        <v>115.96711863195779</v>
      </c>
      <c r="I1423">
        <v>143.75462594449968</v>
      </c>
      <c r="J1423">
        <v>108.59783111325777</v>
      </c>
      <c r="K1423">
        <v>376.42017781422197</v>
      </c>
      <c r="L1423">
        <v>173.15681122311682</v>
      </c>
      <c r="M1423">
        <v>87.238424574554372</v>
      </c>
    </row>
    <row r="1424" spans="1:13">
      <c r="A1424" t="s">
        <v>3506</v>
      </c>
      <c r="B1424" t="s">
        <v>3506</v>
      </c>
      <c r="C1424" t="s">
        <v>3507</v>
      </c>
      <c r="D1424" t="s">
        <v>3508</v>
      </c>
      <c r="E1424">
        <v>10.982766070495323</v>
      </c>
      <c r="F1424">
        <v>11.087763705061098</v>
      </c>
      <c r="G1424">
        <v>8.1175654204282459</v>
      </c>
      <c r="H1424">
        <v>6.4029387664552981</v>
      </c>
      <c r="I1424">
        <v>6.6178448194975577</v>
      </c>
      <c r="J1424">
        <v>7.1616950965173931</v>
      </c>
      <c r="K1424">
        <v>10.714590674937003</v>
      </c>
      <c r="L1424">
        <v>6.8889985418890349</v>
      </c>
      <c r="M1424">
        <v>11.185992235047754</v>
      </c>
    </row>
    <row r="1425" spans="1:13">
      <c r="A1425" t="s">
        <v>4002</v>
      </c>
      <c r="B1425" t="s">
        <v>4002</v>
      </c>
      <c r="C1425" t="s">
        <v>1236</v>
      </c>
      <c r="D1425" t="s">
        <v>4003</v>
      </c>
      <c r="E1425">
        <v>1015.0795784896534</v>
      </c>
      <c r="F1425">
        <v>863.31609004363258</v>
      </c>
      <c r="G1425">
        <v>424.64334282006729</v>
      </c>
      <c r="H1425">
        <v>609.95379759300761</v>
      </c>
      <c r="I1425">
        <v>458.54840967600131</v>
      </c>
      <c r="J1425">
        <v>467.06628398758403</v>
      </c>
      <c r="K1425">
        <v>773.44942884815578</v>
      </c>
      <c r="L1425">
        <v>778.80870417430333</v>
      </c>
      <c r="M1425">
        <v>496.72689207687466</v>
      </c>
    </row>
    <row r="1426" spans="1:13">
      <c r="A1426" t="s">
        <v>5461</v>
      </c>
      <c r="B1426" t="s">
        <v>5462</v>
      </c>
      <c r="C1426" t="s">
        <v>884</v>
      </c>
      <c r="D1426" t="s">
        <v>5463</v>
      </c>
      <c r="E1426">
        <v>372.01509789242562</v>
      </c>
      <c r="F1426">
        <v>345.27732086375414</v>
      </c>
      <c r="G1426">
        <v>290.39988123586386</v>
      </c>
      <c r="H1426">
        <v>240.74681763938429</v>
      </c>
      <c r="I1426">
        <v>249.87365744362103</v>
      </c>
      <c r="J1426">
        <v>264.26884929749627</v>
      </c>
      <c r="K1426">
        <v>383.5527372800662</v>
      </c>
      <c r="L1426">
        <v>368.21876683831471</v>
      </c>
      <c r="M1426">
        <v>259.85575547142093</v>
      </c>
    </row>
    <row r="1427" spans="1:13">
      <c r="A1427" t="s">
        <v>4789</v>
      </c>
      <c r="B1427" t="s">
        <v>4789</v>
      </c>
      <c r="C1427" t="s">
        <v>4790</v>
      </c>
      <c r="D1427" t="s">
        <v>4791</v>
      </c>
      <c r="E1427">
        <v>1182.2813740121337</v>
      </c>
      <c r="F1427">
        <v>1155.6190575526668</v>
      </c>
      <c r="G1427">
        <v>158.99953945036685</v>
      </c>
      <c r="H1427">
        <v>171.93702741178771</v>
      </c>
      <c r="I1427">
        <v>102.05561544173996</v>
      </c>
      <c r="J1427">
        <v>29.66707666923574</v>
      </c>
      <c r="K1427">
        <v>426.32792375292291</v>
      </c>
      <c r="L1427">
        <v>570.07840740661027</v>
      </c>
      <c r="M1427">
        <v>195.97858394408482</v>
      </c>
    </row>
    <row r="1428" spans="1:13">
      <c r="A1428" t="s">
        <v>4657</v>
      </c>
      <c r="B1428" t="s">
        <v>4657</v>
      </c>
      <c r="C1428" t="s">
        <v>4658</v>
      </c>
      <c r="D1428" t="s">
        <v>4659</v>
      </c>
      <c r="E1428">
        <v>68.875240139183788</v>
      </c>
      <c r="F1428">
        <v>77.954906506318935</v>
      </c>
      <c r="G1428">
        <v>96.971007229556662</v>
      </c>
      <c r="H1428">
        <v>31.887338648030564</v>
      </c>
      <c r="I1428">
        <v>39.247465463052009</v>
      </c>
      <c r="J1428">
        <v>26.229356725284518</v>
      </c>
      <c r="K1428">
        <v>30.667381120525143</v>
      </c>
      <c r="L1428">
        <v>43.577036740693572</v>
      </c>
      <c r="M1428">
        <v>22.058877688580885</v>
      </c>
    </row>
    <row r="1429" spans="1:13">
      <c r="A1429" t="s">
        <v>6469</v>
      </c>
      <c r="B1429" t="s">
        <v>6470</v>
      </c>
      <c r="C1429" t="s">
        <v>6471</v>
      </c>
      <c r="D1429" t="s">
        <v>6472</v>
      </c>
      <c r="E1429">
        <v>27.057551972986495</v>
      </c>
      <c r="F1429">
        <v>26.730975628522934</v>
      </c>
      <c r="G1429">
        <v>20.042813381194211</v>
      </c>
      <c r="H1429">
        <v>23.193145580705597</v>
      </c>
      <c r="I1429">
        <v>24.911654857585713</v>
      </c>
      <c r="J1429">
        <v>20.557683832592993</v>
      </c>
      <c r="K1429">
        <v>26.181133906010427</v>
      </c>
      <c r="L1429">
        <v>20.573007962510101</v>
      </c>
      <c r="M1429">
        <v>19.338306243549123</v>
      </c>
    </row>
    <row r="1430" spans="1:13">
      <c r="A1430" t="s">
        <v>5522</v>
      </c>
      <c r="B1430" t="s">
        <v>5523</v>
      </c>
      <c r="C1430" t="s">
        <v>5524</v>
      </c>
      <c r="D1430" t="s">
        <v>5525</v>
      </c>
      <c r="E1430">
        <v>55.86523902742077</v>
      </c>
      <c r="F1430">
        <v>47.031707491404944</v>
      </c>
      <c r="G1430">
        <v>57.138992187515854</v>
      </c>
      <c r="H1430">
        <v>66.370605356376288</v>
      </c>
      <c r="I1430">
        <v>58.730338186363348</v>
      </c>
      <c r="J1430">
        <v>50.771242322256718</v>
      </c>
      <c r="K1430">
        <v>51.181130053340638</v>
      </c>
      <c r="L1430">
        <v>55.872153697443729</v>
      </c>
      <c r="M1430">
        <v>46.921165893936539</v>
      </c>
    </row>
    <row r="1431" spans="1:13">
      <c r="A1431" t="s">
        <v>3439</v>
      </c>
      <c r="B1431" t="s">
        <v>3439</v>
      </c>
      <c r="C1431" t="s">
        <v>958</v>
      </c>
      <c r="D1431" t="s">
        <v>2528</v>
      </c>
      <c r="E1431">
        <v>1271.0283163036363</v>
      </c>
      <c r="F1431">
        <v>1270.3294421997689</v>
      </c>
      <c r="G1431">
        <v>1004.6623869231913</v>
      </c>
      <c r="H1431">
        <v>1045.2068044794889</v>
      </c>
      <c r="I1431">
        <v>1035.6108053660735</v>
      </c>
      <c r="J1431">
        <v>1080.2115026859562</v>
      </c>
      <c r="K1431">
        <v>1112.9780708689159</v>
      </c>
      <c r="L1431">
        <v>901.9153501033295</v>
      </c>
      <c r="M1431">
        <v>971.76210750699602</v>
      </c>
    </row>
    <row r="1432" spans="1:13">
      <c r="A1432" t="s">
        <v>4083</v>
      </c>
      <c r="B1432" t="s">
        <v>4083</v>
      </c>
      <c r="C1432" t="s">
        <v>4084</v>
      </c>
      <c r="D1432" t="s">
        <v>4085</v>
      </c>
      <c r="E1432">
        <v>33.76399106404142</v>
      </c>
      <c r="F1432">
        <v>30.39488300904226</v>
      </c>
      <c r="G1432">
        <v>24.931404802530693</v>
      </c>
      <c r="H1432">
        <v>23.462155371188956</v>
      </c>
      <c r="I1432">
        <v>26.507449595038871</v>
      </c>
      <c r="J1432">
        <v>22.555469740002021</v>
      </c>
      <c r="K1432">
        <v>27.150758649557734</v>
      </c>
      <c r="L1432">
        <v>27.875821164426348</v>
      </c>
      <c r="M1432">
        <v>21.381053634738489</v>
      </c>
    </row>
    <row r="1433" spans="1:13">
      <c r="A1433" t="s">
        <v>5141</v>
      </c>
      <c r="B1433" t="s">
        <v>5141</v>
      </c>
      <c r="C1433" t="s">
        <v>1582</v>
      </c>
      <c r="D1433" t="s">
        <v>5142</v>
      </c>
      <c r="E1433">
        <v>6435.539601888031</v>
      </c>
      <c r="F1433">
        <v>5357.0326081961603</v>
      </c>
      <c r="G1433">
        <v>7714.4518711043802</v>
      </c>
      <c r="H1433">
        <v>5233.8784628213971</v>
      </c>
      <c r="I1433">
        <v>5768.5863889156635</v>
      </c>
      <c r="J1433">
        <v>5281.0462837548657</v>
      </c>
      <c r="K1433">
        <v>5812.1605315629113</v>
      </c>
      <c r="L1433">
        <v>5932.4594929668901</v>
      </c>
      <c r="M1433">
        <v>5810.1257648390547</v>
      </c>
    </row>
    <row r="1434" spans="1:13">
      <c r="A1434" t="s">
        <v>6636</v>
      </c>
      <c r="B1434" t="s">
        <v>6637</v>
      </c>
      <c r="C1434" t="s">
        <v>1257</v>
      </c>
      <c r="D1434" t="s">
        <v>6638</v>
      </c>
      <c r="E1434">
        <v>141.02607478251159</v>
      </c>
      <c r="F1434">
        <v>135.26141109769094</v>
      </c>
      <c r="G1434">
        <v>99.458948067041291</v>
      </c>
      <c r="H1434">
        <v>81.869119129718953</v>
      </c>
      <c r="I1434">
        <v>84.645984401884121</v>
      </c>
      <c r="J1434">
        <v>89.537381998182212</v>
      </c>
      <c r="K1434">
        <v>126.56289206344177</v>
      </c>
      <c r="L1434">
        <v>117.71522309928862</v>
      </c>
      <c r="M1434">
        <v>92.830258443948111</v>
      </c>
    </row>
    <row r="1435" spans="1:13">
      <c r="A1435" t="s">
        <v>6695</v>
      </c>
      <c r="B1435" t="s">
        <v>6696</v>
      </c>
      <c r="C1435" t="s">
        <v>6697</v>
      </c>
      <c r="D1435" t="s">
        <v>6698</v>
      </c>
      <c r="E1435">
        <v>6.3019207807540116</v>
      </c>
      <c r="F1435">
        <v>5.8617732357883856</v>
      </c>
      <c r="G1435">
        <v>3.8681604024323195</v>
      </c>
      <c r="H1435">
        <v>3.4105921459031756</v>
      </c>
      <c r="I1435">
        <v>3.7285561709155672</v>
      </c>
      <c r="J1435">
        <v>2.8340238242938187</v>
      </c>
      <c r="K1435">
        <v>3.2087208044949462</v>
      </c>
      <c r="L1435">
        <v>2.8644832844073118</v>
      </c>
      <c r="M1435">
        <v>2.9647979424470687</v>
      </c>
    </row>
    <row r="1436" spans="1:13">
      <c r="A1436" t="s">
        <v>3130</v>
      </c>
      <c r="B1436" t="s">
        <v>3130</v>
      </c>
      <c r="C1436" t="s">
        <v>3131</v>
      </c>
      <c r="D1436" t="s">
        <v>3132</v>
      </c>
      <c r="E1436">
        <v>73.415715156996754</v>
      </c>
      <c r="F1436">
        <v>57.706412557851323</v>
      </c>
      <c r="G1436">
        <v>59.679263570035758</v>
      </c>
      <c r="H1436">
        <v>62.014311202383027</v>
      </c>
      <c r="I1436">
        <v>60.021340036606574</v>
      </c>
      <c r="J1436">
        <v>48.962063033038852</v>
      </c>
      <c r="K1436">
        <v>58.370927172712641</v>
      </c>
      <c r="L1436">
        <v>66.800114213919059</v>
      </c>
      <c r="M1436">
        <v>47.276234032345684</v>
      </c>
    </row>
    <row r="1437" spans="1:13">
      <c r="A1437" t="s">
        <v>4080</v>
      </c>
      <c r="B1437" t="s">
        <v>4080</v>
      </c>
      <c r="C1437" t="s">
        <v>4081</v>
      </c>
      <c r="D1437" t="s">
        <v>4082</v>
      </c>
      <c r="E1437">
        <v>294.85439378524433</v>
      </c>
      <c r="F1437">
        <v>278.27002473571383</v>
      </c>
      <c r="G1437">
        <v>212.53262190215329</v>
      </c>
      <c r="H1437">
        <v>286.18829911427861</v>
      </c>
      <c r="I1437">
        <v>241.23772433807079</v>
      </c>
      <c r="J1437">
        <v>226.30243008406993</v>
      </c>
      <c r="K1437">
        <v>298.18346990341399</v>
      </c>
      <c r="L1437">
        <v>258.90109068570422</v>
      </c>
      <c r="M1437">
        <v>223.1774935473664</v>
      </c>
    </row>
    <row r="1438" spans="1:13">
      <c r="A1438" t="s">
        <v>5047</v>
      </c>
      <c r="B1438" t="s">
        <v>5047</v>
      </c>
      <c r="C1438" t="s">
        <v>5048</v>
      </c>
      <c r="D1438" t="e">
        <v>#N/A</v>
      </c>
      <c r="E1438">
        <v>6.2098924132216391</v>
      </c>
      <c r="F1438">
        <v>6.4179693828585913</v>
      </c>
      <c r="G1438">
        <v>5.0587015353023679</v>
      </c>
      <c r="H1438">
        <v>6.2236787085075314</v>
      </c>
      <c r="I1438">
        <v>6.1656849939899097</v>
      </c>
      <c r="J1438">
        <v>5.0540164686043338</v>
      </c>
      <c r="K1438">
        <v>7.262826638425107</v>
      </c>
      <c r="L1438">
        <v>8.517477994719302</v>
      </c>
      <c r="M1438">
        <v>8.3237502688886202</v>
      </c>
    </row>
    <row r="1439" spans="1:13">
      <c r="A1439" t="s">
        <v>2896</v>
      </c>
      <c r="B1439" t="s">
        <v>2896</v>
      </c>
      <c r="C1439" t="s">
        <v>2897</v>
      </c>
      <c r="D1439" t="s">
        <v>2898</v>
      </c>
      <c r="E1439">
        <v>2289.8093464932167</v>
      </c>
      <c r="F1439">
        <v>2512.3779167339349</v>
      </c>
      <c r="G1439">
        <v>2979.0066466834778</v>
      </c>
      <c r="H1439">
        <v>1858.8846957194808</v>
      </c>
      <c r="I1439">
        <v>1892.0323918937615</v>
      </c>
      <c r="J1439">
        <v>1977.9214528268494</v>
      </c>
      <c r="K1439">
        <v>2869.7386453396375</v>
      </c>
      <c r="L1439">
        <v>2552.0831632903291</v>
      </c>
      <c r="M1439">
        <v>3853.3400768658557</v>
      </c>
    </row>
    <row r="1440" spans="1:13">
      <c r="A1440" t="s">
        <v>5452</v>
      </c>
      <c r="B1440" t="s">
        <v>5453</v>
      </c>
      <c r="C1440" t="s">
        <v>5454</v>
      </c>
      <c r="D1440" t="s">
        <v>5455</v>
      </c>
      <c r="E1440">
        <v>80.747439139733331</v>
      </c>
      <c r="F1440">
        <v>71.759010043147697</v>
      </c>
      <c r="G1440">
        <v>71.644061254614414</v>
      </c>
      <c r="H1440">
        <v>67.731011136704879</v>
      </c>
      <c r="I1440">
        <v>68.532711296166013</v>
      </c>
      <c r="J1440">
        <v>54.719274747555723</v>
      </c>
      <c r="K1440">
        <v>58.684377058890981</v>
      </c>
      <c r="L1440">
        <v>91.265452693908074</v>
      </c>
      <c r="M1440">
        <v>58.346135493189351</v>
      </c>
    </row>
    <row r="1441" spans="1:13">
      <c r="A1441" t="s">
        <v>2386</v>
      </c>
      <c r="B1441" t="s">
        <v>2387</v>
      </c>
      <c r="C1441" t="s">
        <v>1066</v>
      </c>
      <c r="D1441" t="s">
        <v>2388</v>
      </c>
      <c r="E1441">
        <v>50.906116857780013</v>
      </c>
      <c r="F1441">
        <v>50.78281429935415</v>
      </c>
      <c r="G1441">
        <v>40.902270660029266</v>
      </c>
      <c r="H1441">
        <v>49.29069104446971</v>
      </c>
      <c r="I1441">
        <v>46.960353282571582</v>
      </c>
      <c r="J1441">
        <v>39.160482448946858</v>
      </c>
      <c r="K1441">
        <v>47.451857828792143</v>
      </c>
      <c r="L1441">
        <v>46.993168658215815</v>
      </c>
      <c r="M1441">
        <v>34.008252074855683</v>
      </c>
    </row>
    <row r="1442" spans="1:13">
      <c r="A1442" t="s">
        <v>4034</v>
      </c>
      <c r="B1442" t="s">
        <v>4034</v>
      </c>
      <c r="C1442" t="s">
        <v>4035</v>
      </c>
      <c r="D1442" t="s">
        <v>4036</v>
      </c>
      <c r="E1442">
        <v>13.320673082177146</v>
      </c>
      <c r="F1442">
        <v>7.7980984915399532</v>
      </c>
      <c r="G1442">
        <v>1.9122543341939922</v>
      </c>
      <c r="H1442">
        <v>1.1763153556103485</v>
      </c>
      <c r="I1442">
        <v>0.39171568758163544</v>
      </c>
      <c r="J1442">
        <v>0.272926188468467</v>
      </c>
      <c r="K1442">
        <v>1.3335004043581682</v>
      </c>
      <c r="L1442">
        <v>1.1498987094731685</v>
      </c>
      <c r="M1442">
        <v>1.383070244698646</v>
      </c>
    </row>
    <row r="1443" spans="1:13">
      <c r="A1443" t="s">
        <v>5071</v>
      </c>
      <c r="B1443" t="s">
        <v>5071</v>
      </c>
      <c r="C1443" t="s">
        <v>1546</v>
      </c>
      <c r="D1443" t="s">
        <v>3169</v>
      </c>
      <c r="E1443">
        <v>272.2336763377462</v>
      </c>
      <c r="F1443">
        <v>287.41141624886075</v>
      </c>
      <c r="G1443">
        <v>196.51533746458119</v>
      </c>
      <c r="H1443">
        <v>199.94662388171477</v>
      </c>
      <c r="I1443">
        <v>218.09009728547139</v>
      </c>
      <c r="J1443">
        <v>198.16769377850883</v>
      </c>
      <c r="K1443">
        <v>196.36259183926751</v>
      </c>
      <c r="L1443">
        <v>145.85306355496286</v>
      </c>
      <c r="M1443">
        <v>133.28418474851335</v>
      </c>
    </row>
    <row r="1444" spans="1:13">
      <c r="A1444" t="s">
        <v>5343</v>
      </c>
      <c r="B1444" t="s">
        <v>5343</v>
      </c>
      <c r="C1444" t="s">
        <v>5344</v>
      </c>
      <c r="D1444" t="s">
        <v>5342</v>
      </c>
      <c r="E1444">
        <v>3.0124660244812418</v>
      </c>
      <c r="F1444">
        <v>2.4017701457322089</v>
      </c>
      <c r="G1444">
        <v>0.90147474160599939</v>
      </c>
      <c r="H1444">
        <v>0.33272307915137145</v>
      </c>
      <c r="I1444">
        <v>6.4644591218541186E-2</v>
      </c>
      <c r="J1444">
        <v>0.13509265944680265</v>
      </c>
      <c r="K1444">
        <v>0.31062143698572275</v>
      </c>
      <c r="L1444">
        <v>1.0118922440427069</v>
      </c>
      <c r="M1444">
        <v>1.0839613592931077</v>
      </c>
    </row>
    <row r="1445" spans="1:13">
      <c r="A1445" t="s">
        <v>3199</v>
      </c>
      <c r="B1445" t="s">
        <v>3199</v>
      </c>
      <c r="C1445" t="s">
        <v>3200</v>
      </c>
      <c r="D1445" t="s">
        <v>3201</v>
      </c>
      <c r="E1445">
        <v>14.766462919864876</v>
      </c>
      <c r="F1445">
        <v>28.45132624811334</v>
      </c>
      <c r="G1445">
        <v>27.838666892456434</v>
      </c>
      <c r="H1445">
        <v>35.201061945344563</v>
      </c>
      <c r="I1445">
        <v>31.047548573098027</v>
      </c>
      <c r="J1445">
        <v>31.675784987523272</v>
      </c>
      <c r="K1445">
        <v>15.987297140661067</v>
      </c>
      <c r="L1445">
        <v>17.360276328605408</v>
      </c>
      <c r="M1445">
        <v>26.426906654291404</v>
      </c>
    </row>
    <row r="1446" spans="1:13">
      <c r="A1446" t="s">
        <v>2108</v>
      </c>
      <c r="B1446" t="s">
        <v>2109</v>
      </c>
      <c r="C1446" t="s">
        <v>2110</v>
      </c>
      <c r="D1446" t="s">
        <v>2111</v>
      </c>
      <c r="E1446">
        <v>138.52504461012046</v>
      </c>
      <c r="F1446">
        <v>136.99447371613186</v>
      </c>
      <c r="G1446">
        <v>102.01795774411349</v>
      </c>
      <c r="H1446">
        <v>118.09769593030414</v>
      </c>
      <c r="I1446">
        <v>101.45280679930562</v>
      </c>
      <c r="J1446">
        <v>100.28809454498864</v>
      </c>
      <c r="K1446">
        <v>313.64879179888186</v>
      </c>
      <c r="L1446">
        <v>218.94734313089694</v>
      </c>
      <c r="M1446">
        <v>113.82429171004814</v>
      </c>
    </row>
    <row r="1447" spans="1:13">
      <c r="A1447" t="s">
        <v>6787</v>
      </c>
      <c r="B1447" t="s">
        <v>6788</v>
      </c>
      <c r="C1447" t="s">
        <v>6789</v>
      </c>
      <c r="D1447" t="s">
        <v>6790</v>
      </c>
      <c r="E1447">
        <v>14469.872813900203</v>
      </c>
      <c r="F1447">
        <v>17318.494069644999</v>
      </c>
      <c r="G1447">
        <v>17197.066856821413</v>
      </c>
      <c r="H1447">
        <v>16075.68381174736</v>
      </c>
      <c r="I1447">
        <v>16789.535428687639</v>
      </c>
      <c r="J1447">
        <v>15688.124432567036</v>
      </c>
      <c r="K1447">
        <v>16054.540433900533</v>
      </c>
      <c r="L1447">
        <v>19025.000449971954</v>
      </c>
      <c r="M1447">
        <v>19471.203818750928</v>
      </c>
    </row>
    <row r="1448" spans="1:13">
      <c r="A1448" t="s">
        <v>4872</v>
      </c>
      <c r="B1448" t="s">
        <v>4872</v>
      </c>
      <c r="C1448" t="s">
        <v>4873</v>
      </c>
      <c r="D1448" t="s">
        <v>4874</v>
      </c>
      <c r="E1448">
        <v>474.86056729387104</v>
      </c>
      <c r="F1448">
        <v>445.27644141775102</v>
      </c>
      <c r="G1448">
        <v>516.55390977705019</v>
      </c>
      <c r="H1448">
        <v>375.11838285001227</v>
      </c>
      <c r="I1448">
        <v>391.75343667768334</v>
      </c>
      <c r="J1448">
        <v>383.46683803335594</v>
      </c>
      <c r="K1448">
        <v>494.3487834958608</v>
      </c>
      <c r="L1448">
        <v>710.31588707763751</v>
      </c>
      <c r="M1448">
        <v>739.84171973470325</v>
      </c>
    </row>
    <row r="1449" spans="1:13">
      <c r="A1449" t="s">
        <v>2352</v>
      </c>
      <c r="B1449" t="s">
        <v>2353</v>
      </c>
      <c r="C1449" t="s">
        <v>1565</v>
      </c>
      <c r="D1449" t="s">
        <v>2354</v>
      </c>
      <c r="E1449">
        <v>39.785994671455228</v>
      </c>
      <c r="F1449">
        <v>26.578560668589901</v>
      </c>
      <c r="G1449">
        <v>13.395477974256936</v>
      </c>
      <c r="H1449">
        <v>23.24571514897049</v>
      </c>
      <c r="I1449">
        <v>26.438248642505162</v>
      </c>
      <c r="J1449">
        <v>21.101150264790149</v>
      </c>
      <c r="K1449">
        <v>17.439942749303885</v>
      </c>
      <c r="L1449">
        <v>25.309560874018242</v>
      </c>
      <c r="M1449">
        <v>8.3811079082451609</v>
      </c>
    </row>
    <row r="1450" spans="1:13">
      <c r="A1450" t="s">
        <v>4219</v>
      </c>
      <c r="B1450" t="s">
        <v>4219</v>
      </c>
      <c r="C1450" t="s">
        <v>4220</v>
      </c>
      <c r="D1450" t="s">
        <v>4221</v>
      </c>
      <c r="E1450">
        <v>22.649786863192688</v>
      </c>
      <c r="F1450">
        <v>23.957537847499744</v>
      </c>
      <c r="G1450">
        <v>22.529600163664256</v>
      </c>
      <c r="H1450">
        <v>23.46036005523332</v>
      </c>
      <c r="I1450">
        <v>24.646889380890158</v>
      </c>
      <c r="J1450">
        <v>22.51755462672638</v>
      </c>
      <c r="K1450">
        <v>21.628195060734662</v>
      </c>
      <c r="L1450">
        <v>20.995839011389105</v>
      </c>
      <c r="M1450">
        <v>19.476316982550312</v>
      </c>
    </row>
    <row r="1451" spans="1:13">
      <c r="A1451" t="s">
        <v>3716</v>
      </c>
      <c r="B1451" t="s">
        <v>3716</v>
      </c>
      <c r="C1451" t="s">
        <v>3717</v>
      </c>
      <c r="D1451" t="s">
        <v>3718</v>
      </c>
      <c r="E1451">
        <v>29.937977497567012</v>
      </c>
      <c r="F1451">
        <v>35.208860065971663</v>
      </c>
      <c r="G1451">
        <v>9.587034535576386</v>
      </c>
      <c r="H1451">
        <v>6.3630108527252416</v>
      </c>
      <c r="I1451">
        <v>3.2558662431584744</v>
      </c>
      <c r="J1451">
        <v>3.9068792556755332</v>
      </c>
      <c r="K1451">
        <v>2.0284081335953354</v>
      </c>
      <c r="L1451">
        <v>1.23896619504101</v>
      </c>
      <c r="M1451">
        <v>2.2352976827708377</v>
      </c>
    </row>
    <row r="1452" spans="1:13">
      <c r="A1452" t="s">
        <v>6526</v>
      </c>
      <c r="B1452" t="s">
        <v>6527</v>
      </c>
      <c r="C1452" t="s">
        <v>6528</v>
      </c>
      <c r="D1452" t="s">
        <v>6529</v>
      </c>
      <c r="E1452">
        <v>18.135357444888836</v>
      </c>
      <c r="F1452">
        <v>18.794375764228707</v>
      </c>
      <c r="G1452">
        <v>12.66871521787102</v>
      </c>
      <c r="H1452">
        <v>22.034825670322363</v>
      </c>
      <c r="I1452">
        <v>19.631314994946006</v>
      </c>
      <c r="J1452">
        <v>14.072299708795232</v>
      </c>
      <c r="K1452">
        <v>20.048133810015809</v>
      </c>
      <c r="L1452">
        <v>17.378023490755258</v>
      </c>
      <c r="M1452">
        <v>9.9514392573512378</v>
      </c>
    </row>
    <row r="1453" spans="1:13">
      <c r="A1453" t="s">
        <v>5065</v>
      </c>
      <c r="B1453" t="s">
        <v>5065</v>
      </c>
      <c r="C1453" t="s">
        <v>5066</v>
      </c>
      <c r="D1453" t="s">
        <v>2092</v>
      </c>
      <c r="E1453">
        <v>664.40413982443602</v>
      </c>
      <c r="F1453">
        <v>532.84751206666067</v>
      </c>
      <c r="G1453">
        <v>599.3152276169119</v>
      </c>
      <c r="H1453">
        <v>633.07174568868209</v>
      </c>
      <c r="I1453">
        <v>543.90930492200675</v>
      </c>
      <c r="J1453">
        <v>504.61123560202753</v>
      </c>
      <c r="K1453">
        <v>763.88619762662279</v>
      </c>
      <c r="L1453">
        <v>1066.3490281264519</v>
      </c>
      <c r="M1453">
        <v>893.71480968556614</v>
      </c>
    </row>
    <row r="1454" spans="1:13">
      <c r="A1454" t="s">
        <v>3302</v>
      </c>
      <c r="B1454" t="s">
        <v>3302</v>
      </c>
      <c r="C1454" t="s">
        <v>3303</v>
      </c>
      <c r="D1454" t="s">
        <v>3304</v>
      </c>
      <c r="E1454">
        <v>37.294933971195782</v>
      </c>
      <c r="F1454">
        <v>41.628154997960138</v>
      </c>
      <c r="G1454">
        <v>57.238167575457666</v>
      </c>
      <c r="H1454">
        <v>40.367949193878545</v>
      </c>
      <c r="I1454">
        <v>35.286874463261178</v>
      </c>
      <c r="J1454">
        <v>38.51802772202327</v>
      </c>
      <c r="K1454">
        <v>81.96802069868987</v>
      </c>
      <c r="L1454">
        <v>61.000749968602435</v>
      </c>
      <c r="M1454">
        <v>42.914657499324846</v>
      </c>
    </row>
    <row r="1455" spans="1:13">
      <c r="A1455" t="s">
        <v>6417</v>
      </c>
      <c r="B1455" t="s">
        <v>6418</v>
      </c>
      <c r="C1455" t="s">
        <v>6419</v>
      </c>
      <c r="D1455" t="s">
        <v>6420</v>
      </c>
      <c r="E1455">
        <v>32.827711649987179</v>
      </c>
      <c r="F1455">
        <v>37.343373107071493</v>
      </c>
      <c r="G1455">
        <v>25.152033955125479</v>
      </c>
      <c r="H1455">
        <v>36.212880161095818</v>
      </c>
      <c r="I1455">
        <v>31.946280615050412</v>
      </c>
      <c r="J1455">
        <v>33.306411376674021</v>
      </c>
      <c r="K1455">
        <v>38.476912285604193</v>
      </c>
      <c r="L1455">
        <v>30.575382621965922</v>
      </c>
      <c r="M1455">
        <v>29.433984384807086</v>
      </c>
    </row>
    <row r="1456" spans="1:13">
      <c r="A1456" t="s">
        <v>6473</v>
      </c>
      <c r="B1456" t="s">
        <v>6474</v>
      </c>
      <c r="C1456" t="s">
        <v>6475</v>
      </c>
      <c r="D1456" t="s">
        <v>6476</v>
      </c>
      <c r="E1456">
        <v>36.447973187033725</v>
      </c>
      <c r="F1456">
        <v>31.42631064050552</v>
      </c>
      <c r="G1456">
        <v>28.623691652822725</v>
      </c>
      <c r="H1456">
        <v>36.754629979656798</v>
      </c>
      <c r="I1456">
        <v>33.796667058080786</v>
      </c>
      <c r="J1456">
        <v>29.547088492745893</v>
      </c>
      <c r="K1456">
        <v>33.623435847994358</v>
      </c>
      <c r="L1456">
        <v>33.702457582798466</v>
      </c>
      <c r="M1456">
        <v>22.801779923827858</v>
      </c>
    </row>
    <row r="1457" spans="1:13">
      <c r="A1457" t="s">
        <v>6284</v>
      </c>
      <c r="B1457" t="s">
        <v>6285</v>
      </c>
      <c r="C1457" t="s">
        <v>6286</v>
      </c>
      <c r="D1457" t="s">
        <v>6287</v>
      </c>
      <c r="E1457">
        <v>14.935771604394752</v>
      </c>
      <c r="F1457">
        <v>18.795879527424724</v>
      </c>
      <c r="G1457">
        <v>11.30813045784191</v>
      </c>
      <c r="H1457">
        <v>15.453218727908618</v>
      </c>
      <c r="I1457">
        <v>13.700560633952986</v>
      </c>
      <c r="J1457">
        <v>12.119955400233062</v>
      </c>
      <c r="K1457">
        <v>13.810188709032698</v>
      </c>
      <c r="L1457">
        <v>12.954305980075764</v>
      </c>
      <c r="M1457">
        <v>12.22937112001237</v>
      </c>
    </row>
    <row r="1458" spans="1:13">
      <c r="A1458" t="s">
        <v>2033</v>
      </c>
      <c r="B1458" t="s">
        <v>2034</v>
      </c>
      <c r="C1458" t="s">
        <v>1311</v>
      </c>
      <c r="D1458" t="s">
        <v>2035</v>
      </c>
      <c r="E1458">
        <v>336.29608653157328</v>
      </c>
      <c r="F1458">
        <v>311.75789423653367</v>
      </c>
      <c r="G1458">
        <v>241.6262643511634</v>
      </c>
      <c r="H1458">
        <v>272.46994320437716</v>
      </c>
      <c r="I1458">
        <v>283.22040525058929</v>
      </c>
      <c r="J1458">
        <v>244.36574651120324</v>
      </c>
      <c r="K1458">
        <v>327.81200771368509</v>
      </c>
      <c r="L1458">
        <v>355.74654054970995</v>
      </c>
      <c r="M1458">
        <v>214.44365600360857</v>
      </c>
    </row>
    <row r="1459" spans="1:13">
      <c r="A1459" t="s">
        <v>6245</v>
      </c>
      <c r="B1459" t="s">
        <v>6246</v>
      </c>
      <c r="C1459" t="s">
        <v>1045</v>
      </c>
      <c r="D1459" t="s">
        <v>6247</v>
      </c>
      <c r="E1459">
        <v>78.441104424433945</v>
      </c>
      <c r="F1459">
        <v>79.352345191227528</v>
      </c>
      <c r="G1459">
        <v>63.806708596002153</v>
      </c>
      <c r="H1459">
        <v>73.099642581201394</v>
      </c>
      <c r="I1459">
        <v>70.419756857260921</v>
      </c>
      <c r="J1459">
        <v>59.650855092001727</v>
      </c>
      <c r="K1459">
        <v>66.395711110925149</v>
      </c>
      <c r="L1459">
        <v>75.262357609967722</v>
      </c>
      <c r="M1459">
        <v>44.756092045593981</v>
      </c>
    </row>
    <row r="1460" spans="1:13">
      <c r="A1460" t="s">
        <v>5536</v>
      </c>
      <c r="B1460" t="s">
        <v>5537</v>
      </c>
      <c r="C1460" t="s">
        <v>5538</v>
      </c>
      <c r="D1460" t="s">
        <v>5539</v>
      </c>
      <c r="E1460">
        <v>1816.6630861497699</v>
      </c>
      <c r="F1460">
        <v>1893.4691184758053</v>
      </c>
      <c r="G1460">
        <v>1654.4499113641225</v>
      </c>
      <c r="H1460">
        <v>1891.4348770593965</v>
      </c>
      <c r="I1460">
        <v>1818.1444443679472</v>
      </c>
      <c r="J1460">
        <v>1590.1553095247643</v>
      </c>
      <c r="K1460">
        <v>1875.842864508154</v>
      </c>
      <c r="L1460">
        <v>1850.7443387378469</v>
      </c>
      <c r="M1460">
        <v>1225.7699778253598</v>
      </c>
    </row>
    <row r="1461" spans="1:13">
      <c r="A1461" t="s">
        <v>4210</v>
      </c>
      <c r="B1461" t="s">
        <v>4210</v>
      </c>
      <c r="C1461" t="s">
        <v>1284</v>
      </c>
      <c r="D1461" t="s">
        <v>4207</v>
      </c>
      <c r="E1461">
        <v>12.971324289294182</v>
      </c>
      <c r="F1461">
        <v>14.527681936351915</v>
      </c>
      <c r="G1461">
        <v>5.9518544186770637</v>
      </c>
      <c r="H1461">
        <v>17.191997186218146</v>
      </c>
      <c r="I1461">
        <v>16.697841247897994</v>
      </c>
      <c r="J1461">
        <v>16.287806800261837</v>
      </c>
      <c r="K1461">
        <v>21.622906460193736</v>
      </c>
      <c r="L1461">
        <v>14.705175243627174</v>
      </c>
      <c r="M1461">
        <v>18.915293535827978</v>
      </c>
    </row>
    <row r="1462" spans="1:13">
      <c r="A1462" t="s">
        <v>5086</v>
      </c>
      <c r="B1462" t="s">
        <v>5086</v>
      </c>
      <c r="C1462" t="s">
        <v>5087</v>
      </c>
      <c r="D1462" t="s">
        <v>3030</v>
      </c>
      <c r="E1462">
        <v>1.9225774511679201</v>
      </c>
      <c r="F1462">
        <v>3.3778964385653412</v>
      </c>
      <c r="G1462">
        <v>3.3411620830256092</v>
      </c>
      <c r="H1462">
        <v>1.7341611074731094</v>
      </c>
      <c r="I1462">
        <v>1.7966031719787119</v>
      </c>
      <c r="J1462">
        <v>1.4082473092431518</v>
      </c>
      <c r="K1462">
        <v>2.8781631973588189</v>
      </c>
      <c r="L1462">
        <v>2.8567543320927826</v>
      </c>
      <c r="M1462">
        <v>4.9558193450062991</v>
      </c>
    </row>
    <row r="1463" spans="1:13">
      <c r="A1463" t="s">
        <v>2229</v>
      </c>
      <c r="B1463" t="s">
        <v>2230</v>
      </c>
      <c r="C1463" t="s">
        <v>2231</v>
      </c>
      <c r="D1463" t="s">
        <v>2232</v>
      </c>
      <c r="E1463">
        <v>5.0496916126352058</v>
      </c>
      <c r="F1463">
        <v>3.274260054086394</v>
      </c>
      <c r="G1463">
        <v>2.4988711979445615</v>
      </c>
      <c r="H1463">
        <v>5.1029013896556377</v>
      </c>
      <c r="I1463">
        <v>0.94719001111546541</v>
      </c>
      <c r="J1463">
        <v>2.2561098151515719</v>
      </c>
      <c r="K1463">
        <v>2.5936970439007139</v>
      </c>
      <c r="L1463">
        <v>3.0176165795209933</v>
      </c>
      <c r="M1463">
        <v>0.7971972525410117</v>
      </c>
    </row>
    <row r="1464" spans="1:13">
      <c r="A1464" t="s">
        <v>6510</v>
      </c>
      <c r="B1464" t="s">
        <v>6511</v>
      </c>
      <c r="C1464" t="s">
        <v>6512</v>
      </c>
      <c r="D1464" t="s">
        <v>6513</v>
      </c>
      <c r="E1464">
        <v>13.406996924175672</v>
      </c>
      <c r="F1464">
        <v>12.080900278664885</v>
      </c>
      <c r="G1464">
        <v>9.3613762545891959</v>
      </c>
      <c r="H1464">
        <v>10.095566546495618</v>
      </c>
      <c r="I1464">
        <v>12.899063857955598</v>
      </c>
      <c r="J1464">
        <v>10.302590537722445</v>
      </c>
      <c r="K1464">
        <v>10.684973529937135</v>
      </c>
      <c r="L1464">
        <v>9.0200578653504717</v>
      </c>
      <c r="M1464">
        <v>8.1368299359373513</v>
      </c>
    </row>
    <row r="1465" spans="1:13">
      <c r="A1465" t="s">
        <v>6389</v>
      </c>
      <c r="B1465" t="s">
        <v>6390</v>
      </c>
      <c r="C1465" t="s">
        <v>6391</v>
      </c>
      <c r="D1465" t="s">
        <v>6392</v>
      </c>
      <c r="E1465">
        <v>94.678156842230607</v>
      </c>
      <c r="F1465">
        <v>87.064768463785796</v>
      </c>
      <c r="G1465">
        <v>71.039431597389878</v>
      </c>
      <c r="H1465">
        <v>85.002510837701692</v>
      </c>
      <c r="I1465">
        <v>87.092085055683498</v>
      </c>
      <c r="J1465">
        <v>80.705051603178845</v>
      </c>
      <c r="K1465">
        <v>105.3002174379462</v>
      </c>
      <c r="L1465">
        <v>87.635647513627603</v>
      </c>
      <c r="M1465">
        <v>83.048091100278825</v>
      </c>
    </row>
    <row r="1466" spans="1:13">
      <c r="A1466" t="s">
        <v>5610</v>
      </c>
      <c r="B1466" t="s">
        <v>5611</v>
      </c>
      <c r="C1466" t="s">
        <v>5612</v>
      </c>
      <c r="D1466" t="s">
        <v>5613</v>
      </c>
      <c r="E1466">
        <v>33.411478060207557</v>
      </c>
      <c r="F1466">
        <v>45.870447881508362</v>
      </c>
      <c r="G1466">
        <v>38.794069267325582</v>
      </c>
      <c r="H1466">
        <v>43.560594455741679</v>
      </c>
      <c r="I1466">
        <v>43.407770667233969</v>
      </c>
      <c r="J1466">
        <v>41.786120237234108</v>
      </c>
      <c r="K1466">
        <v>37.226905156996061</v>
      </c>
      <c r="L1466">
        <v>28.817058112504903</v>
      </c>
      <c r="M1466">
        <v>27.078482640862568</v>
      </c>
    </row>
    <row r="1467" spans="1:13">
      <c r="A1467" t="s">
        <v>6337</v>
      </c>
      <c r="B1467" t="s">
        <v>6338</v>
      </c>
      <c r="C1467" t="s">
        <v>6339</v>
      </c>
      <c r="D1467" t="s">
        <v>6340</v>
      </c>
      <c r="E1467">
        <v>4.3341833401780612E-2</v>
      </c>
      <c r="F1467">
        <v>0.12099257278684311</v>
      </c>
      <c r="G1467">
        <v>4.2377006791784938E-2</v>
      </c>
      <c r="H1467">
        <v>0</v>
      </c>
      <c r="I1467">
        <v>0</v>
      </c>
      <c r="J1467">
        <v>0.22229668810232997</v>
      </c>
      <c r="K1467">
        <v>0.10952297411072133</v>
      </c>
      <c r="L1467">
        <v>0.22298822989615691</v>
      </c>
      <c r="M1467">
        <v>8.0453841624285358E-2</v>
      </c>
    </row>
    <row r="1468" spans="1:13">
      <c r="A1468" t="s">
        <v>6034</v>
      </c>
      <c r="B1468" t="s">
        <v>6035</v>
      </c>
      <c r="C1468" t="s">
        <v>6036</v>
      </c>
      <c r="D1468" t="s">
        <v>6037</v>
      </c>
      <c r="E1468">
        <v>104.49545836796561</v>
      </c>
      <c r="F1468">
        <v>107.38804731409478</v>
      </c>
      <c r="G1468">
        <v>104.33696988984663</v>
      </c>
      <c r="H1468">
        <v>88.941582300366434</v>
      </c>
      <c r="I1468">
        <v>85.332379818038845</v>
      </c>
      <c r="J1468">
        <v>73.347920796853188</v>
      </c>
      <c r="K1468">
        <v>89.184131111205005</v>
      </c>
      <c r="L1468">
        <v>82.650669846315225</v>
      </c>
      <c r="M1468">
        <v>69.856814331203537</v>
      </c>
    </row>
    <row r="1469" spans="1:13">
      <c r="A1469" t="s">
        <v>6351</v>
      </c>
      <c r="B1469" t="s">
        <v>6352</v>
      </c>
      <c r="C1469" t="s">
        <v>6353</v>
      </c>
      <c r="D1469" t="s">
        <v>6354</v>
      </c>
      <c r="E1469">
        <v>0</v>
      </c>
      <c r="F1469">
        <v>0.28985970623955554</v>
      </c>
      <c r="G1469">
        <v>0.52221724354916887</v>
      </c>
      <c r="H1469">
        <v>0</v>
      </c>
      <c r="I1469">
        <v>0</v>
      </c>
      <c r="J1469">
        <v>0.29347514854832635</v>
      </c>
      <c r="K1469">
        <v>1.0496532748674086</v>
      </c>
      <c r="L1469">
        <v>0.32056786407351862</v>
      </c>
      <c r="M1469">
        <v>0.45442325096912406</v>
      </c>
    </row>
    <row r="1470" spans="1:13">
      <c r="A1470" t="s">
        <v>4760</v>
      </c>
      <c r="B1470" t="s">
        <v>4760</v>
      </c>
      <c r="C1470" t="s">
        <v>4761</v>
      </c>
      <c r="D1470" t="s">
        <v>4762</v>
      </c>
      <c r="E1470">
        <v>380.64659970736329</v>
      </c>
      <c r="F1470">
        <v>271.21417510574128</v>
      </c>
      <c r="G1470">
        <v>42.769968341631916</v>
      </c>
      <c r="H1470">
        <v>15.785861614238573</v>
      </c>
      <c r="I1470">
        <v>26.940729976601741</v>
      </c>
      <c r="J1470">
        <v>12.132369317701762</v>
      </c>
      <c r="K1470">
        <v>28.421861582743716</v>
      </c>
      <c r="L1470">
        <v>60.760967147073885</v>
      </c>
      <c r="M1470">
        <v>17.980446776557692</v>
      </c>
    </row>
    <row r="1471" spans="1:13">
      <c r="A1471" t="s">
        <v>2916</v>
      </c>
      <c r="B1471" t="s">
        <v>2916</v>
      </c>
      <c r="C1471" t="s">
        <v>2917</v>
      </c>
      <c r="D1471" t="s">
        <v>2225</v>
      </c>
      <c r="E1471">
        <v>9.1456802585688362</v>
      </c>
      <c r="F1471">
        <v>8.1018237145489334</v>
      </c>
      <c r="G1471">
        <v>4.0444228119247496</v>
      </c>
      <c r="H1471">
        <v>3.142623141107713</v>
      </c>
      <c r="I1471">
        <v>2.5181421889872082</v>
      </c>
      <c r="J1471">
        <v>2.7115070066245894</v>
      </c>
      <c r="K1471">
        <v>4.0340706753683708</v>
      </c>
      <c r="L1471">
        <v>4.7040748752738413</v>
      </c>
      <c r="M1471">
        <v>6.668294725445425</v>
      </c>
    </row>
    <row r="1472" spans="1:13">
      <c r="A1472" t="s">
        <v>2083</v>
      </c>
      <c r="B1472" t="s">
        <v>2084</v>
      </c>
      <c r="C1472" t="s">
        <v>2085</v>
      </c>
      <c r="D1472" t="s">
        <v>2086</v>
      </c>
      <c r="E1472">
        <v>30.128025396301112</v>
      </c>
      <c r="F1472">
        <v>27.891594166879397</v>
      </c>
      <c r="G1472">
        <v>17.156867300999934</v>
      </c>
      <c r="H1472">
        <v>21.983889383421232</v>
      </c>
      <c r="I1472">
        <v>22.260858886838641</v>
      </c>
      <c r="J1472">
        <v>19.673956108442244</v>
      </c>
      <c r="K1472">
        <v>17.47196543713827</v>
      </c>
      <c r="L1472">
        <v>21.344002894540601</v>
      </c>
      <c r="M1472">
        <v>12.52831130313818</v>
      </c>
    </row>
    <row r="1473" spans="1:13">
      <c r="A1473" t="s">
        <v>7036</v>
      </c>
      <c r="B1473" t="s">
        <v>7037</v>
      </c>
      <c r="C1473" t="s">
        <v>1310</v>
      </c>
      <c r="D1473" t="s">
        <v>7038</v>
      </c>
      <c r="E1473">
        <v>1886.3735409107371</v>
      </c>
      <c r="F1473">
        <v>1769.4222585354989</v>
      </c>
      <c r="G1473">
        <v>1599.6375236686617</v>
      </c>
      <c r="H1473">
        <v>1816.6611074084742</v>
      </c>
      <c r="I1473">
        <v>1727.4000733308083</v>
      </c>
      <c r="J1473">
        <v>1709.5396537580914</v>
      </c>
      <c r="K1473">
        <v>1847.4388670726869</v>
      </c>
      <c r="L1473">
        <v>1950.0686009869846</v>
      </c>
      <c r="M1473">
        <v>1334.9620459390142</v>
      </c>
    </row>
    <row r="1474" spans="1:13">
      <c r="A1474" t="s">
        <v>6732</v>
      </c>
      <c r="B1474" t="s">
        <v>6733</v>
      </c>
      <c r="C1474" t="s">
        <v>6734</v>
      </c>
      <c r="D1474" t="s">
        <v>6735</v>
      </c>
      <c r="E1474">
        <v>55.648502196794475</v>
      </c>
      <c r="F1474">
        <v>68.30278974304666</v>
      </c>
      <c r="G1474">
        <v>77.027570539690416</v>
      </c>
      <c r="H1474">
        <v>75.776232863761578</v>
      </c>
      <c r="I1474">
        <v>68.816973670779035</v>
      </c>
      <c r="J1474">
        <v>69.395357238077892</v>
      </c>
      <c r="K1474">
        <v>69.968125564521827</v>
      </c>
      <c r="L1474">
        <v>70.019343130451233</v>
      </c>
      <c r="M1474">
        <v>82.225934134444415</v>
      </c>
    </row>
    <row r="1475" spans="1:13">
      <c r="A1475" t="s">
        <v>3888</v>
      </c>
      <c r="B1475" t="s">
        <v>3888</v>
      </c>
      <c r="C1475" t="s">
        <v>3889</v>
      </c>
      <c r="D1475" t="s">
        <v>3030</v>
      </c>
      <c r="E1475">
        <v>471.35582861620588</v>
      </c>
      <c r="F1475">
        <v>514.55054432725501</v>
      </c>
      <c r="G1475">
        <v>649.24063779399216</v>
      </c>
      <c r="H1475">
        <v>448.4611408782817</v>
      </c>
      <c r="I1475">
        <v>448.82263801309921</v>
      </c>
      <c r="J1475">
        <v>427.90217217844707</v>
      </c>
      <c r="K1475">
        <v>515.7697820410317</v>
      </c>
      <c r="L1475">
        <v>557.58373233596433</v>
      </c>
      <c r="M1475">
        <v>864.26171999818916</v>
      </c>
    </row>
    <row r="1476" spans="1:13">
      <c r="A1476" t="s">
        <v>5512</v>
      </c>
      <c r="B1476" t="s">
        <v>5513</v>
      </c>
      <c r="C1476" t="s">
        <v>774</v>
      </c>
      <c r="D1476" t="s">
        <v>5514</v>
      </c>
      <c r="E1476">
        <v>944.13716678770732</v>
      </c>
      <c r="F1476">
        <v>861.97448946831128</v>
      </c>
      <c r="G1476">
        <v>670.22052484598601</v>
      </c>
      <c r="H1476">
        <v>882.21937265655151</v>
      </c>
      <c r="I1476">
        <v>810.13352939641402</v>
      </c>
      <c r="J1476">
        <v>812.21965530879584</v>
      </c>
      <c r="K1476">
        <v>859.66760233990351</v>
      </c>
      <c r="L1476">
        <v>713.85887235850771</v>
      </c>
      <c r="M1476">
        <v>637.17980465884875</v>
      </c>
    </row>
    <row r="1477" spans="1:13">
      <c r="A1477" t="s">
        <v>6840</v>
      </c>
      <c r="B1477" t="s">
        <v>6841</v>
      </c>
      <c r="C1477" t="s">
        <v>1145</v>
      </c>
      <c r="D1477" t="s">
        <v>6842</v>
      </c>
      <c r="E1477">
        <v>187.47191684545254</v>
      </c>
      <c r="F1477">
        <v>180.99877982140822</v>
      </c>
      <c r="G1477">
        <v>175.7145403095216</v>
      </c>
      <c r="H1477">
        <v>178.3486215198001</v>
      </c>
      <c r="I1477">
        <v>160.30723365644559</v>
      </c>
      <c r="J1477">
        <v>147.4222783297889</v>
      </c>
      <c r="K1477">
        <v>166.46767856739501</v>
      </c>
      <c r="L1477">
        <v>184.45465960016415</v>
      </c>
      <c r="M1477">
        <v>142.02567359962313</v>
      </c>
    </row>
    <row r="1478" spans="1:13">
      <c r="A1478" t="s">
        <v>3653</v>
      </c>
      <c r="B1478" t="s">
        <v>3653</v>
      </c>
      <c r="C1478" t="s">
        <v>3654</v>
      </c>
      <c r="D1478" t="s">
        <v>3655</v>
      </c>
      <c r="E1478">
        <v>48.940277105757147</v>
      </c>
      <c r="F1478">
        <v>46.777904672048813</v>
      </c>
      <c r="G1478">
        <v>54.11011994693753</v>
      </c>
      <c r="H1478">
        <v>50.232866777689033</v>
      </c>
      <c r="I1478">
        <v>48.966419461750498</v>
      </c>
      <c r="J1478">
        <v>47.71454831124484</v>
      </c>
      <c r="K1478">
        <v>42.064355144578791</v>
      </c>
      <c r="L1478">
        <v>48.261568191208802</v>
      </c>
      <c r="M1478">
        <v>42.909466211590761</v>
      </c>
    </row>
    <row r="1479" spans="1:13">
      <c r="A1479" t="s">
        <v>3472</v>
      </c>
      <c r="B1479" t="s">
        <v>3472</v>
      </c>
      <c r="C1479" t="s">
        <v>3473</v>
      </c>
      <c r="D1479" t="s">
        <v>3474</v>
      </c>
      <c r="E1479">
        <v>2.3982886247264306</v>
      </c>
      <c r="F1479">
        <v>1.6061644821233823</v>
      </c>
      <c r="G1479">
        <v>3.8448687783247393</v>
      </c>
      <c r="H1479">
        <v>0.69224053172785005</v>
      </c>
      <c r="I1479">
        <v>0.50425740409762065</v>
      </c>
      <c r="J1479">
        <v>0.49187479083765578</v>
      </c>
      <c r="K1479">
        <v>1.1309504370080115</v>
      </c>
      <c r="L1479">
        <v>2.1710625075281276</v>
      </c>
      <c r="M1479">
        <v>3.0267355587069624</v>
      </c>
    </row>
    <row r="1480" spans="1:13">
      <c r="A1480" t="s">
        <v>6533</v>
      </c>
      <c r="B1480" t="s">
        <v>6534</v>
      </c>
      <c r="C1480" t="s">
        <v>6535</v>
      </c>
      <c r="D1480" t="s">
        <v>6536</v>
      </c>
      <c r="E1480">
        <v>157.7115726452391</v>
      </c>
      <c r="F1480">
        <v>147.43399973424425</v>
      </c>
      <c r="G1480">
        <v>120.29753350767463</v>
      </c>
      <c r="H1480">
        <v>133.31538929693033</v>
      </c>
      <c r="I1480">
        <v>117.03526084422165</v>
      </c>
      <c r="J1480">
        <v>112.73256816049475</v>
      </c>
      <c r="K1480">
        <v>155.37432710632442</v>
      </c>
      <c r="L1480">
        <v>139.07253471579153</v>
      </c>
      <c r="M1480">
        <v>110.73869524449327</v>
      </c>
    </row>
    <row r="1481" spans="1:13">
      <c r="A1481" t="s">
        <v>3777</v>
      </c>
      <c r="B1481" t="s">
        <v>3777</v>
      </c>
      <c r="C1481" t="s">
        <v>3778</v>
      </c>
      <c r="D1481" t="s">
        <v>2543</v>
      </c>
      <c r="E1481">
        <v>492.62821005305335</v>
      </c>
      <c r="F1481">
        <v>506.75974103174951</v>
      </c>
      <c r="G1481">
        <v>478.27188659383575</v>
      </c>
      <c r="H1481">
        <v>437.02438238859321</v>
      </c>
      <c r="I1481">
        <v>430.42710682342886</v>
      </c>
      <c r="J1481">
        <v>375.3315523278257</v>
      </c>
      <c r="K1481">
        <v>453.68275298880383</v>
      </c>
      <c r="L1481">
        <v>402.95986110549069</v>
      </c>
      <c r="M1481">
        <v>328.14661792134558</v>
      </c>
    </row>
    <row r="1482" spans="1:13">
      <c r="A1482" t="s">
        <v>2720</v>
      </c>
      <c r="B1482" t="s">
        <v>2720</v>
      </c>
      <c r="C1482" t="s">
        <v>2721</v>
      </c>
      <c r="D1482" t="s">
        <v>2722</v>
      </c>
      <c r="E1482">
        <v>49.202202578303378</v>
      </c>
      <c r="F1482">
        <v>31.147851239541474</v>
      </c>
      <c r="G1482">
        <v>24.826508146157646</v>
      </c>
      <c r="H1482">
        <v>46.952194345372661</v>
      </c>
      <c r="I1482">
        <v>50.261650340931219</v>
      </c>
      <c r="J1482">
        <v>27.491102481122379</v>
      </c>
      <c r="K1482">
        <v>38.528653227289489</v>
      </c>
      <c r="L1482">
        <v>31.378102594635774</v>
      </c>
      <c r="M1482">
        <v>21.906084595364668</v>
      </c>
    </row>
    <row r="1483" spans="1:13">
      <c r="A1483" t="s">
        <v>2113</v>
      </c>
      <c r="B1483" t="s">
        <v>2114</v>
      </c>
      <c r="C1483" t="s">
        <v>866</v>
      </c>
      <c r="D1483" t="s">
        <v>2115</v>
      </c>
      <c r="E1483">
        <v>0.29835947097845067</v>
      </c>
      <c r="F1483">
        <v>0.28444571693766951</v>
      </c>
      <c r="G1483">
        <v>0.20415466127251847</v>
      </c>
      <c r="H1483">
        <v>0.34312756875898598</v>
      </c>
      <c r="I1483">
        <v>0.60379763034168787</v>
      </c>
      <c r="J1483">
        <v>0.15845296714986382</v>
      </c>
      <c r="K1483">
        <v>0.35174016520595619</v>
      </c>
      <c r="L1483">
        <v>0.3606333648700305</v>
      </c>
      <c r="M1483">
        <v>1.3428134772696572</v>
      </c>
    </row>
    <row r="1484" spans="1:13">
      <c r="A1484" t="s">
        <v>5692</v>
      </c>
      <c r="B1484" t="s">
        <v>5693</v>
      </c>
      <c r="C1484" t="s">
        <v>5694</v>
      </c>
      <c r="D1484" t="s">
        <v>5695</v>
      </c>
      <c r="E1484">
        <v>123.67153139222737</v>
      </c>
      <c r="F1484">
        <v>117.32407293452997</v>
      </c>
      <c r="G1484">
        <v>117.93591270164822</v>
      </c>
      <c r="H1484">
        <v>140.09866501056277</v>
      </c>
      <c r="I1484">
        <v>136.10770750510349</v>
      </c>
      <c r="J1484">
        <v>122.10992803756383</v>
      </c>
      <c r="K1484">
        <v>121.89436685157818</v>
      </c>
      <c r="L1484">
        <v>141.78438447520972</v>
      </c>
      <c r="M1484">
        <v>109.43232402805674</v>
      </c>
    </row>
    <row r="1485" spans="1:13">
      <c r="A1485" t="s">
        <v>2624</v>
      </c>
      <c r="B1485" t="s">
        <v>2624</v>
      </c>
      <c r="C1485" t="s">
        <v>845</v>
      </c>
      <c r="D1485" t="s">
        <v>2625</v>
      </c>
      <c r="E1485">
        <v>46.360591179955449</v>
      </c>
      <c r="F1485">
        <v>50.963084654739703</v>
      </c>
      <c r="G1485">
        <v>51.705439354553519</v>
      </c>
      <c r="H1485">
        <v>41.437006745566151</v>
      </c>
      <c r="I1485">
        <v>38.769051286477833</v>
      </c>
      <c r="J1485">
        <v>35.038638939000158</v>
      </c>
      <c r="K1485">
        <v>78.256239072472326</v>
      </c>
      <c r="L1485">
        <v>42.48841823270007</v>
      </c>
      <c r="M1485">
        <v>21.315076981958761</v>
      </c>
    </row>
    <row r="1486" spans="1:13">
      <c r="A1486" t="s">
        <v>3586</v>
      </c>
      <c r="B1486" t="s">
        <v>3586</v>
      </c>
      <c r="C1486" t="s">
        <v>3587</v>
      </c>
      <c r="D1486" t="s">
        <v>3588</v>
      </c>
      <c r="E1486">
        <v>38.468091954148321</v>
      </c>
      <c r="F1486">
        <v>47.673231207947438</v>
      </c>
      <c r="G1486">
        <v>32.882884751078073</v>
      </c>
      <c r="H1486">
        <v>40.387204388150622</v>
      </c>
      <c r="I1486">
        <v>40.321491653065124</v>
      </c>
      <c r="J1486">
        <v>36.251436279303213</v>
      </c>
      <c r="K1486">
        <v>36.077581874827679</v>
      </c>
      <c r="L1486">
        <v>31.856399321084794</v>
      </c>
      <c r="M1486">
        <v>28.31524903028906</v>
      </c>
    </row>
    <row r="1487" spans="1:13">
      <c r="A1487" t="s">
        <v>3846</v>
      </c>
      <c r="B1487" t="s">
        <v>3846</v>
      </c>
      <c r="C1487" t="s">
        <v>1143</v>
      </c>
      <c r="D1487" t="s">
        <v>3030</v>
      </c>
      <c r="E1487">
        <v>275.31840520651292</v>
      </c>
      <c r="F1487">
        <v>190.21716307445413</v>
      </c>
      <c r="G1487">
        <v>169.23587473048261</v>
      </c>
      <c r="H1487">
        <v>120.58080404942436</v>
      </c>
      <c r="I1487">
        <v>120.44445310028415</v>
      </c>
      <c r="J1487">
        <v>107.30644753000507</v>
      </c>
      <c r="K1487">
        <v>154.15720014247827</v>
      </c>
      <c r="L1487">
        <v>222.52976137263443</v>
      </c>
      <c r="M1487">
        <v>199.71481519580328</v>
      </c>
    </row>
    <row r="1488" spans="1:13">
      <c r="A1488" t="s">
        <v>6500</v>
      </c>
      <c r="B1488" t="s">
        <v>6501</v>
      </c>
      <c r="C1488" t="s">
        <v>1592</v>
      </c>
      <c r="D1488" t="s">
        <v>6502</v>
      </c>
      <c r="E1488">
        <v>1201.5470216486935</v>
      </c>
      <c r="F1488">
        <v>1243.7562930565073</v>
      </c>
      <c r="G1488">
        <v>904.67619304718119</v>
      </c>
      <c r="H1488">
        <v>1032.8873763824956</v>
      </c>
      <c r="I1488">
        <v>985.268162075502</v>
      </c>
      <c r="J1488">
        <v>890.10530034703606</v>
      </c>
      <c r="K1488">
        <v>912.52885999322632</v>
      </c>
      <c r="L1488">
        <v>803.7753518756881</v>
      </c>
      <c r="M1488">
        <v>643.30325747085942</v>
      </c>
    </row>
    <row r="1489" spans="1:13">
      <c r="A1489" t="s">
        <v>7024</v>
      </c>
      <c r="B1489" t="s">
        <v>7025</v>
      </c>
      <c r="C1489" t="s">
        <v>7026</v>
      </c>
      <c r="D1489" t="s">
        <v>7017</v>
      </c>
      <c r="E1489">
        <v>0</v>
      </c>
      <c r="F1489">
        <v>0</v>
      </c>
      <c r="G1489">
        <v>0</v>
      </c>
      <c r="H1489">
        <v>0</v>
      </c>
      <c r="I1489">
        <v>0</v>
      </c>
      <c r="J1489">
        <v>8.1363951729762005E-2</v>
      </c>
      <c r="K1489">
        <v>0</v>
      </c>
      <c r="L1489">
        <v>0</v>
      </c>
      <c r="M1489">
        <v>0</v>
      </c>
    </row>
    <row r="1490" spans="1:13">
      <c r="A1490" t="s">
        <v>4854</v>
      </c>
      <c r="B1490" t="s">
        <v>4854</v>
      </c>
      <c r="C1490" t="s">
        <v>4855</v>
      </c>
      <c r="D1490" t="s">
        <v>4856</v>
      </c>
      <c r="E1490">
        <v>66.337558366362956</v>
      </c>
      <c r="F1490">
        <v>61.834495953483348</v>
      </c>
      <c r="G1490">
        <v>49.935595380028651</v>
      </c>
      <c r="H1490">
        <v>70.56649501401975</v>
      </c>
      <c r="I1490">
        <v>67.238525565996312</v>
      </c>
      <c r="J1490">
        <v>64.275249039390204</v>
      </c>
      <c r="K1490">
        <v>65.171898226958518</v>
      </c>
      <c r="L1490">
        <v>57.155740446294828</v>
      </c>
      <c r="M1490">
        <v>58.572236322375353</v>
      </c>
    </row>
    <row r="1491" spans="1:13">
      <c r="A1491" t="s">
        <v>6280</v>
      </c>
      <c r="B1491" t="s">
        <v>6281</v>
      </c>
      <c r="C1491" t="s">
        <v>6282</v>
      </c>
      <c r="D1491" t="s">
        <v>6283</v>
      </c>
      <c r="E1491">
        <v>1.9886562182442</v>
      </c>
      <c r="F1491">
        <v>2.0165798527577716</v>
      </c>
      <c r="G1491">
        <v>1.9713745411829664</v>
      </c>
      <c r="H1491">
        <v>1.8780041812767934</v>
      </c>
      <c r="I1491">
        <v>2.0929094910863868</v>
      </c>
      <c r="J1491">
        <v>1.6442064695322018</v>
      </c>
      <c r="K1491">
        <v>2.0705703277572547</v>
      </c>
      <c r="L1491">
        <v>2.1432394746782628</v>
      </c>
      <c r="M1491">
        <v>2.0289191601541048</v>
      </c>
    </row>
    <row r="1492" spans="1:13">
      <c r="A1492" t="s">
        <v>3781</v>
      </c>
      <c r="B1492" t="s">
        <v>3781</v>
      </c>
      <c r="C1492" t="s">
        <v>1089</v>
      </c>
      <c r="D1492" t="s">
        <v>3776</v>
      </c>
      <c r="E1492">
        <v>10670.892154497706</v>
      </c>
      <c r="F1492">
        <v>10820.727047890701</v>
      </c>
      <c r="G1492">
        <v>10578.160735925972</v>
      </c>
      <c r="H1492">
        <v>10077.146517457841</v>
      </c>
      <c r="I1492">
        <v>11230.302786182761</v>
      </c>
      <c r="J1492">
        <v>8822.6158725394434</v>
      </c>
      <c r="K1492">
        <v>11110.433499314595</v>
      </c>
      <c r="L1492">
        <v>11500.367477163249</v>
      </c>
      <c r="M1492">
        <v>10886.938300132035</v>
      </c>
    </row>
    <row r="1493" spans="1:13">
      <c r="A1493" t="s">
        <v>4274</v>
      </c>
      <c r="B1493" t="s">
        <v>4274</v>
      </c>
      <c r="C1493" t="s">
        <v>1328</v>
      </c>
      <c r="D1493" t="s">
        <v>2543</v>
      </c>
      <c r="E1493">
        <v>16687.260261154704</v>
      </c>
      <c r="F1493">
        <v>16921.57373992015</v>
      </c>
      <c r="G1493">
        <v>16542.245833711506</v>
      </c>
      <c r="H1493">
        <v>15758.754206482119</v>
      </c>
      <c r="I1493">
        <v>17562.072851201432</v>
      </c>
      <c r="J1493">
        <v>13796.905180716851</v>
      </c>
      <c r="K1493">
        <v>17374.619922399695</v>
      </c>
      <c r="L1493">
        <v>17984.403029455578</v>
      </c>
      <c r="M1493">
        <v>17025.11563523416</v>
      </c>
    </row>
    <row r="1494" spans="1:13">
      <c r="A1494" t="s">
        <v>3783</v>
      </c>
      <c r="B1494" t="s">
        <v>3783</v>
      </c>
      <c r="C1494" t="s">
        <v>3784</v>
      </c>
      <c r="D1494" t="s">
        <v>3776</v>
      </c>
      <c r="E1494">
        <v>1985.4774341640748</v>
      </c>
      <c r="F1494">
        <v>2013.356433911699</v>
      </c>
      <c r="G1494">
        <v>1968.2233811433441</v>
      </c>
      <c r="H1494">
        <v>1875.00226986592</v>
      </c>
      <c r="I1494">
        <v>2089.564062494771</v>
      </c>
      <c r="J1494">
        <v>1641.5782740191519</v>
      </c>
      <c r="K1494">
        <v>2067.260607387152</v>
      </c>
      <c r="L1494">
        <v>2139.813595705567</v>
      </c>
      <c r="M1494">
        <v>2025.6760174394462</v>
      </c>
    </row>
    <row r="1495" spans="1:13">
      <c r="A1495" t="s">
        <v>3779</v>
      </c>
      <c r="B1495" t="s">
        <v>3779</v>
      </c>
      <c r="C1495" t="s">
        <v>3780</v>
      </c>
      <c r="D1495" t="s">
        <v>2543</v>
      </c>
      <c r="E1495">
        <v>853.57082374866445</v>
      </c>
      <c r="F1495">
        <v>865.556203370915</v>
      </c>
      <c r="G1495">
        <v>846.15318404322579</v>
      </c>
      <c r="H1495">
        <v>806.07676747224718</v>
      </c>
      <c r="I1495">
        <v>898.31840312513782</v>
      </c>
      <c r="J1495">
        <v>705.72613694417157</v>
      </c>
      <c r="K1495">
        <v>888.72998966796501</v>
      </c>
      <c r="L1495">
        <v>919.92103366512345</v>
      </c>
      <c r="M1495">
        <v>870.85247966148233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826E-2931-674E-80D6-DF545D1BBC84}">
  <dimension ref="A1:AU233"/>
  <sheetViews>
    <sheetView topLeftCell="A138" workbookViewId="0">
      <selection activeCell="A181" sqref="A181:L203"/>
    </sheetView>
  </sheetViews>
  <sheetFormatPr defaultColWidth="11.5546875" defaultRowHeight="15"/>
  <cols>
    <col min="11" max="11" width="10.77734375" style="10"/>
    <col min="23" max="23" width="10.77734375" style="10"/>
    <col min="35" max="35" width="10.77734375" style="10"/>
    <col min="43" max="43" width="41.77734375" customWidth="1"/>
  </cols>
  <sheetData>
    <row r="1" spans="1:47" ht="15.75">
      <c r="A1" s="11" t="s">
        <v>7505</v>
      </c>
      <c r="B1" s="2"/>
      <c r="C1" s="2"/>
      <c r="D1" s="2"/>
      <c r="E1" s="2"/>
      <c r="F1" s="2"/>
      <c r="G1" s="2"/>
      <c r="H1" s="2"/>
      <c r="I1" s="2"/>
      <c r="J1" s="2"/>
      <c r="K1" s="9"/>
      <c r="L1" s="2"/>
      <c r="M1" s="2" t="s">
        <v>7506</v>
      </c>
      <c r="N1" s="2"/>
      <c r="O1" s="2"/>
      <c r="P1" s="2"/>
      <c r="Q1" s="2"/>
      <c r="R1" s="2"/>
      <c r="S1" s="2"/>
      <c r="T1" s="2"/>
      <c r="U1" s="2"/>
      <c r="V1" s="2"/>
      <c r="W1" s="9"/>
      <c r="X1" s="2"/>
      <c r="Y1" s="2" t="s">
        <v>7119</v>
      </c>
      <c r="Z1" s="2"/>
      <c r="AA1" s="2"/>
      <c r="AB1" s="2"/>
      <c r="AC1" s="2"/>
      <c r="AD1" s="2"/>
      <c r="AE1" s="2"/>
      <c r="AF1" s="2"/>
      <c r="AG1" s="2"/>
      <c r="AH1" s="2"/>
      <c r="AI1" s="9"/>
      <c r="AJ1" s="2"/>
      <c r="AK1" s="2" t="s">
        <v>7120</v>
      </c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.75">
      <c r="A2" s="2" t="s">
        <v>1918</v>
      </c>
      <c r="B2" s="2" t="s">
        <v>1919</v>
      </c>
      <c r="C2" s="2" t="s">
        <v>1920</v>
      </c>
      <c r="D2" s="2" t="s">
        <v>1921</v>
      </c>
      <c r="E2" s="2" t="s">
        <v>1922</v>
      </c>
      <c r="F2" s="2" t="s">
        <v>1923</v>
      </c>
      <c r="G2" s="2" t="s">
        <v>1924</v>
      </c>
      <c r="H2" s="2" t="s">
        <v>1925</v>
      </c>
      <c r="I2" s="2" t="s">
        <v>1926</v>
      </c>
      <c r="J2" s="2" t="s">
        <v>1927</v>
      </c>
      <c r="K2" s="9" t="s">
        <v>7121</v>
      </c>
      <c r="L2" s="2"/>
      <c r="M2" s="2" t="s">
        <v>1918</v>
      </c>
      <c r="N2" s="2" t="s">
        <v>1919</v>
      </c>
      <c r="O2" s="2" t="s">
        <v>1920</v>
      </c>
      <c r="P2" s="2" t="s">
        <v>1921</v>
      </c>
      <c r="Q2" s="2" t="s">
        <v>1922</v>
      </c>
      <c r="R2" s="2" t="s">
        <v>1923</v>
      </c>
      <c r="S2" s="2" t="s">
        <v>1924</v>
      </c>
      <c r="T2" s="2" t="s">
        <v>1925</v>
      </c>
      <c r="U2" s="2" t="s">
        <v>1926</v>
      </c>
      <c r="V2" s="2" t="s">
        <v>1927</v>
      </c>
      <c r="W2" s="9" t="s">
        <v>7121</v>
      </c>
      <c r="X2" s="2"/>
      <c r="Y2" s="2" t="s">
        <v>1918</v>
      </c>
      <c r="Z2" s="2" t="s">
        <v>1919</v>
      </c>
      <c r="AA2" s="2" t="s">
        <v>1920</v>
      </c>
      <c r="AB2" s="2" t="s">
        <v>1921</v>
      </c>
      <c r="AC2" s="2" t="s">
        <v>1922</v>
      </c>
      <c r="AD2" s="2" t="s">
        <v>1923</v>
      </c>
      <c r="AE2" s="2" t="s">
        <v>1924</v>
      </c>
      <c r="AF2" s="2" t="s">
        <v>1925</v>
      </c>
      <c r="AG2" s="2" t="s">
        <v>1926</v>
      </c>
      <c r="AH2" s="2" t="s">
        <v>1927</v>
      </c>
      <c r="AI2" s="9" t="s">
        <v>7121</v>
      </c>
      <c r="AJ2" s="2"/>
      <c r="AK2" t="s">
        <v>1918</v>
      </c>
      <c r="AL2" t="s">
        <v>1919</v>
      </c>
      <c r="AM2" t="s">
        <v>1920</v>
      </c>
      <c r="AN2" t="s">
        <v>1921</v>
      </c>
      <c r="AO2" t="s">
        <v>1922</v>
      </c>
      <c r="AP2" t="s">
        <v>1923</v>
      </c>
      <c r="AQ2" t="s">
        <v>1924</v>
      </c>
      <c r="AR2" t="s">
        <v>1925</v>
      </c>
      <c r="AS2" t="s">
        <v>1926</v>
      </c>
      <c r="AT2" t="s">
        <v>1927</v>
      </c>
      <c r="AU2" s="1" t="s">
        <v>7122</v>
      </c>
    </row>
    <row r="3" spans="1:47" ht="15.95">
      <c r="A3" t="s">
        <v>1961</v>
      </c>
      <c r="B3" s="6">
        <v>1.9016286559513798E-18</v>
      </c>
      <c r="C3">
        <v>1.87960335354791</v>
      </c>
      <c r="D3">
        <v>420.33628318583999</v>
      </c>
      <c r="E3">
        <v>542</v>
      </c>
      <c r="F3">
        <v>4318</v>
      </c>
      <c r="G3" t="s">
        <v>1962</v>
      </c>
      <c r="H3" t="s">
        <v>1932</v>
      </c>
      <c r="I3" t="s">
        <v>7507</v>
      </c>
      <c r="J3" s="6">
        <v>1.6791381032050699E-15</v>
      </c>
      <c r="K3" s="10">
        <f>ABS(LOG10(J3))</f>
        <v>14.774913583198842</v>
      </c>
      <c r="M3" t="s">
        <v>1930</v>
      </c>
      <c r="N3" s="6">
        <v>1.1214340386634501E-26</v>
      </c>
      <c r="O3">
        <v>3.7055985612635798</v>
      </c>
      <c r="P3">
        <v>44.478100145625604</v>
      </c>
      <c r="Q3">
        <v>122</v>
      </c>
      <c r="R3">
        <v>752</v>
      </c>
      <c r="S3" t="s">
        <v>1931</v>
      </c>
      <c r="T3" t="s">
        <v>1932</v>
      </c>
      <c r="U3" t="s">
        <v>7508</v>
      </c>
      <c r="V3" s="6">
        <v>6.8519619762336999E-24</v>
      </c>
      <c r="W3" s="10">
        <f>ABS(LOG10(V3))</f>
        <v>23.164185055741218</v>
      </c>
      <c r="Y3" t="s">
        <v>1970</v>
      </c>
      <c r="Z3" s="6">
        <v>2.0441551773866399E-41</v>
      </c>
      <c r="AA3">
        <v>2.8080184636830401</v>
      </c>
      <c r="AB3">
        <v>517.18920129942796</v>
      </c>
      <c r="AC3">
        <v>702</v>
      </c>
      <c r="AD3">
        <v>5068</v>
      </c>
      <c r="AE3" t="s">
        <v>1971</v>
      </c>
      <c r="AF3" t="s">
        <v>1932</v>
      </c>
      <c r="AG3" t="s">
        <v>7123</v>
      </c>
      <c r="AH3" s="6">
        <v>1.69460464205353E-38</v>
      </c>
      <c r="AI3" s="10">
        <f>ABS(LOG10(AH3))</f>
        <v>37.770931608258728</v>
      </c>
      <c r="AK3" t="s">
        <v>1961</v>
      </c>
      <c r="AL3" s="6">
        <v>1.94509448781915E-15</v>
      </c>
      <c r="AM3">
        <v>3.2068318498917399</v>
      </c>
      <c r="AN3">
        <v>104.479444382211</v>
      </c>
      <c r="AO3">
        <v>161</v>
      </c>
      <c r="AP3">
        <v>4318</v>
      </c>
      <c r="AQ3" t="s">
        <v>1962</v>
      </c>
      <c r="AR3" t="s">
        <v>1932</v>
      </c>
      <c r="AS3" t="s">
        <v>7124</v>
      </c>
      <c r="AT3" s="6">
        <v>7.7025741717638301E-13</v>
      </c>
      <c r="AU3">
        <f>ABS(LOG10(AT3))</f>
        <v>12.113364110961992</v>
      </c>
    </row>
    <row r="4" spans="1:47" ht="15.95">
      <c r="A4" t="s">
        <v>1976</v>
      </c>
      <c r="B4" s="6">
        <v>6.3251900763977E-18</v>
      </c>
      <c r="C4">
        <v>1.93980574517799</v>
      </c>
      <c r="D4">
        <v>524.10619469026506</v>
      </c>
      <c r="E4">
        <v>639</v>
      </c>
      <c r="F4">
        <v>5384</v>
      </c>
      <c r="G4" t="s">
        <v>1977</v>
      </c>
      <c r="H4" t="s">
        <v>1932</v>
      </c>
      <c r="I4" t="s">
        <v>7509</v>
      </c>
      <c r="J4" s="6">
        <v>5.5851428374591699E-15</v>
      </c>
      <c r="K4" s="10">
        <f t="shared" ref="K4:K67" si="0">ABS(LOG10(J4))</f>
        <v>14.252965715524724</v>
      </c>
      <c r="M4" t="s">
        <v>1965</v>
      </c>
      <c r="N4" s="6">
        <v>1.03345045413651E-24</v>
      </c>
      <c r="O4">
        <v>2.7720558882235502</v>
      </c>
      <c r="P4">
        <v>97.532429707628495</v>
      </c>
      <c r="Q4">
        <v>194</v>
      </c>
      <c r="R4">
        <v>1649</v>
      </c>
      <c r="S4" t="s">
        <v>1966</v>
      </c>
      <c r="T4" t="s">
        <v>1932</v>
      </c>
      <c r="U4" t="s">
        <v>7510</v>
      </c>
      <c r="V4" s="6">
        <v>6.3143822747741198E-22</v>
      </c>
      <c r="W4" s="10">
        <f t="shared" ref="W4:W67" si="1">ABS(LOG10(V4))</f>
        <v>21.199669129317506</v>
      </c>
      <c r="Y4" t="s">
        <v>7125</v>
      </c>
      <c r="Z4" s="6">
        <v>1.6120230767187201E-38</v>
      </c>
      <c r="AA4">
        <v>5.2194750604044602</v>
      </c>
      <c r="AB4">
        <v>38.107180632271699</v>
      </c>
      <c r="AC4">
        <v>128</v>
      </c>
      <c r="AD4">
        <v>371</v>
      </c>
      <c r="AE4" t="s">
        <v>7126</v>
      </c>
      <c r="AF4" t="s">
        <v>7127</v>
      </c>
      <c r="AG4" t="s">
        <v>7128</v>
      </c>
      <c r="AH4" s="6">
        <v>9.1208265680745595E-35</v>
      </c>
      <c r="AI4" s="10">
        <f t="shared" ref="AI4:AI67" si="2">ABS(LOG10(AH4))</f>
        <v>34.039965802276043</v>
      </c>
      <c r="AK4" t="s">
        <v>1930</v>
      </c>
      <c r="AL4" s="6">
        <v>5.92326385383258E-12</v>
      </c>
      <c r="AM4">
        <v>3.5318376345480398</v>
      </c>
      <c r="AN4">
        <v>18.195586423210401</v>
      </c>
      <c r="AO4">
        <v>51</v>
      </c>
      <c r="AP4">
        <v>752</v>
      </c>
      <c r="AQ4" t="s">
        <v>1931</v>
      </c>
      <c r="AR4" t="s">
        <v>1932</v>
      </c>
      <c r="AS4" t="s">
        <v>7129</v>
      </c>
      <c r="AT4" s="6">
        <v>2.3456124861177E-9</v>
      </c>
      <c r="AU4">
        <f t="shared" ref="AU4:AU31" si="3">ABS(LOG10(AT4))</f>
        <v>8.6297437352050714</v>
      </c>
    </row>
    <row r="5" spans="1:47" ht="15.95">
      <c r="A5" t="s">
        <v>7367</v>
      </c>
      <c r="B5" s="6">
        <v>1.36490017482129E-18</v>
      </c>
      <c r="C5">
        <v>19.719187875321701</v>
      </c>
      <c r="D5">
        <v>3.9205547067810498</v>
      </c>
      <c r="E5">
        <v>27</v>
      </c>
      <c r="F5">
        <v>40</v>
      </c>
      <c r="G5" t="s">
        <v>7368</v>
      </c>
      <c r="H5" t="s">
        <v>7127</v>
      </c>
      <c r="I5" t="s">
        <v>7511</v>
      </c>
      <c r="J5" s="6">
        <v>7.8004044991036902E-15</v>
      </c>
      <c r="K5" s="10">
        <f t="shared" si="0"/>
        <v>14.107882875876987</v>
      </c>
      <c r="M5" t="s">
        <v>1944</v>
      </c>
      <c r="N5" s="6">
        <v>1.02212421303861E-21</v>
      </c>
      <c r="O5">
        <v>3.72948009236582</v>
      </c>
      <c r="P5">
        <v>32.826257421306103</v>
      </c>
      <c r="Q5">
        <v>94</v>
      </c>
      <c r="R5">
        <v>555</v>
      </c>
      <c r="S5" t="s">
        <v>1945</v>
      </c>
      <c r="T5" t="s">
        <v>1932</v>
      </c>
      <c r="U5" t="s">
        <v>7512</v>
      </c>
      <c r="V5" s="6">
        <v>6.2451789416659102E-19</v>
      </c>
      <c r="W5" s="10">
        <f t="shared" si="1"/>
        <v>18.204455113372354</v>
      </c>
      <c r="Y5" t="s">
        <v>1976</v>
      </c>
      <c r="Z5" s="6">
        <v>7.1377567768890998E-37</v>
      </c>
      <c r="AA5">
        <v>2.7092220236545002</v>
      </c>
      <c r="AB5">
        <v>549.43698891004794</v>
      </c>
      <c r="AC5">
        <v>720</v>
      </c>
      <c r="AD5">
        <v>5384</v>
      </c>
      <c r="AE5" t="s">
        <v>1977</v>
      </c>
      <c r="AF5" t="s">
        <v>1932</v>
      </c>
      <c r="AG5" t="s">
        <v>7130</v>
      </c>
      <c r="AH5" s="6">
        <v>5.9172003680410699E-34</v>
      </c>
      <c r="AI5" s="10">
        <f t="shared" si="2"/>
        <v>33.227883724408763</v>
      </c>
      <c r="AK5" t="s">
        <v>1985</v>
      </c>
      <c r="AL5" s="6">
        <v>1.2207214125196499E-10</v>
      </c>
      <c r="AM5">
        <v>2.8989844033369598</v>
      </c>
      <c r="AN5">
        <v>137.77349613531899</v>
      </c>
      <c r="AO5">
        <v>180</v>
      </c>
      <c r="AP5">
        <v>5694</v>
      </c>
      <c r="AQ5" t="s">
        <v>1986</v>
      </c>
      <c r="AR5" t="s">
        <v>1932</v>
      </c>
      <c r="AS5" t="s">
        <v>7131</v>
      </c>
      <c r="AT5" s="6">
        <v>4.8340567935778303E-8</v>
      </c>
      <c r="AU5">
        <f t="shared" si="3"/>
        <v>7.3156882515302373</v>
      </c>
    </row>
    <row r="6" spans="1:47" ht="15.95">
      <c r="A6" t="s">
        <v>1970</v>
      </c>
      <c r="B6" s="6">
        <v>2.9895510455978802E-17</v>
      </c>
      <c r="C6">
        <v>1.8792708279641901</v>
      </c>
      <c r="D6">
        <v>493.345132743362</v>
      </c>
      <c r="E6">
        <v>608</v>
      </c>
      <c r="F6">
        <v>5068</v>
      </c>
      <c r="G6" t="s">
        <v>1971</v>
      </c>
      <c r="H6" t="s">
        <v>1932</v>
      </c>
      <c r="I6" t="s">
        <v>7513</v>
      </c>
      <c r="J6" s="6">
        <v>2.6397735732629301E-14</v>
      </c>
      <c r="K6" s="10">
        <f t="shared" si="0"/>
        <v>13.578433323167944</v>
      </c>
      <c r="M6" t="s">
        <v>1934</v>
      </c>
      <c r="N6" s="6">
        <v>1.7430690122640701E-20</v>
      </c>
      <c r="O6">
        <v>3.2120986428334901</v>
      </c>
      <c r="P6">
        <v>44.123221687016901</v>
      </c>
      <c r="Q6">
        <v>110</v>
      </c>
      <c r="R6">
        <v>746</v>
      </c>
      <c r="S6" t="s">
        <v>1935</v>
      </c>
      <c r="T6" t="s">
        <v>1932</v>
      </c>
      <c r="U6" t="s">
        <v>7514</v>
      </c>
      <c r="V6" s="6">
        <v>1.0650151664933401E-17</v>
      </c>
      <c r="W6" s="10">
        <f t="shared" si="1"/>
        <v>16.972644207551564</v>
      </c>
      <c r="Y6" t="s">
        <v>7132</v>
      </c>
      <c r="Z6" s="6">
        <v>3.12460248346684E-36</v>
      </c>
      <c r="AA6">
        <v>2.6714658717713502</v>
      </c>
      <c r="AB6">
        <v>175.117732720958</v>
      </c>
      <c r="AC6">
        <v>327</v>
      </c>
      <c r="AD6">
        <v>1716</v>
      </c>
      <c r="AE6" t="s">
        <v>7133</v>
      </c>
      <c r="AF6" t="s">
        <v>1932</v>
      </c>
      <c r="AG6" t="s">
        <v>7134</v>
      </c>
      <c r="AH6" s="6">
        <v>2.59029545879401E-33</v>
      </c>
      <c r="AI6" s="10">
        <f t="shared" si="2"/>
        <v>32.58665069583941</v>
      </c>
      <c r="AK6" t="s">
        <v>1942</v>
      </c>
      <c r="AL6" s="6">
        <v>2.5971102936020301E-9</v>
      </c>
      <c r="AM6">
        <v>3.5628509719222401</v>
      </c>
      <c r="AN6">
        <v>12.0739330122101</v>
      </c>
      <c r="AO6">
        <v>36</v>
      </c>
      <c r="AP6">
        <v>499</v>
      </c>
      <c r="AQ6" t="s">
        <v>1943</v>
      </c>
      <c r="AR6" t="s">
        <v>1932</v>
      </c>
      <c r="AS6" t="s">
        <v>7135</v>
      </c>
      <c r="AT6" s="6">
        <v>1.0284556762664E-6</v>
      </c>
      <c r="AU6">
        <f t="shared" si="3"/>
        <v>5.9878144205154085</v>
      </c>
    </row>
    <row r="7" spans="1:47" ht="15.95">
      <c r="A7" t="s">
        <v>1985</v>
      </c>
      <c r="B7" s="6">
        <v>1.24359872446814E-16</v>
      </c>
      <c r="C7">
        <v>1.92316229272751</v>
      </c>
      <c r="D7">
        <v>554.28318584070701</v>
      </c>
      <c r="E7">
        <v>662</v>
      </c>
      <c r="F7">
        <v>5694</v>
      </c>
      <c r="G7" t="s">
        <v>1986</v>
      </c>
      <c r="H7" t="s">
        <v>1932</v>
      </c>
      <c r="I7" t="s">
        <v>7515</v>
      </c>
      <c r="J7" s="6">
        <v>1.0980976737053601E-13</v>
      </c>
      <c r="K7" s="10">
        <f t="shared" si="0"/>
        <v>12.959359028497349</v>
      </c>
      <c r="M7" t="s">
        <v>1961</v>
      </c>
      <c r="N7" s="6">
        <v>2.8741320179241697E-20</v>
      </c>
      <c r="O7">
        <v>2.3391310895263899</v>
      </c>
      <c r="P7">
        <v>255.394197378738</v>
      </c>
      <c r="Q7">
        <v>357</v>
      </c>
      <c r="R7">
        <v>4318</v>
      </c>
      <c r="S7" t="s">
        <v>1962</v>
      </c>
      <c r="T7" t="s">
        <v>1932</v>
      </c>
      <c r="U7" t="s">
        <v>7516</v>
      </c>
      <c r="V7" s="6">
        <v>1.7560946629516601E-17</v>
      </c>
      <c r="W7" s="10">
        <f t="shared" si="1"/>
        <v>16.755452076989449</v>
      </c>
      <c r="Y7" t="s">
        <v>7136</v>
      </c>
      <c r="Z7" s="6">
        <v>3.6191847098234001E-35</v>
      </c>
      <c r="AA7">
        <v>2.6050626091744502</v>
      </c>
      <c r="AB7">
        <v>183.485829505993</v>
      </c>
      <c r="AC7">
        <v>335</v>
      </c>
      <c r="AD7">
        <v>1798</v>
      </c>
      <c r="AE7" t="s">
        <v>7137</v>
      </c>
      <c r="AF7" t="s">
        <v>1932</v>
      </c>
      <c r="AG7" t="s">
        <v>7138</v>
      </c>
      <c r="AH7" s="6">
        <v>3.0003041244435999E-32</v>
      </c>
      <c r="AI7" s="10">
        <f t="shared" si="2"/>
        <v>31.52283472098922</v>
      </c>
      <c r="AK7" t="s">
        <v>1944</v>
      </c>
      <c r="AL7" s="6">
        <v>1.29402872937686E-8</v>
      </c>
      <c r="AM7">
        <v>3.26935355147645</v>
      </c>
      <c r="AN7">
        <v>13.4289234905343</v>
      </c>
      <c r="AO7">
        <v>37</v>
      </c>
      <c r="AP7">
        <v>555</v>
      </c>
      <c r="AQ7" t="s">
        <v>1945</v>
      </c>
      <c r="AR7" t="s">
        <v>1932</v>
      </c>
      <c r="AS7" t="s">
        <v>7139</v>
      </c>
      <c r="AT7" s="6">
        <v>5.1243537683323804E-6</v>
      </c>
      <c r="AU7">
        <f t="shared" si="3"/>
        <v>5.2903608956464927</v>
      </c>
    </row>
    <row r="8" spans="1:47" ht="15.95">
      <c r="A8" t="s">
        <v>7388</v>
      </c>
      <c r="B8" s="6">
        <v>2.2538602439642601E-17</v>
      </c>
      <c r="C8">
        <v>16.015566914498098</v>
      </c>
      <c r="D8">
        <v>4.2145963097896297</v>
      </c>
      <c r="E8">
        <v>27</v>
      </c>
      <c r="F8">
        <v>43</v>
      </c>
      <c r="G8" t="s">
        <v>7389</v>
      </c>
      <c r="H8" t="s">
        <v>7127</v>
      </c>
      <c r="I8" t="s">
        <v>7511</v>
      </c>
      <c r="J8" s="6">
        <v>1.2880811294255701E-13</v>
      </c>
      <c r="K8" s="10">
        <f t="shared" si="0"/>
        <v>12.89005678219964</v>
      </c>
      <c r="M8" t="s">
        <v>1942</v>
      </c>
      <c r="N8" s="6">
        <v>1.1613797849974299E-18</v>
      </c>
      <c r="O8">
        <v>3.57924049265341</v>
      </c>
      <c r="P8">
        <v>29.514058474291399</v>
      </c>
      <c r="Q8">
        <v>83</v>
      </c>
      <c r="R8">
        <v>499</v>
      </c>
      <c r="S8" t="s">
        <v>1943</v>
      </c>
      <c r="T8" t="s">
        <v>1932</v>
      </c>
      <c r="U8" t="s">
        <v>7517</v>
      </c>
      <c r="V8" s="6">
        <v>7.0960304863343E-16</v>
      </c>
      <c r="W8" s="10">
        <f t="shared" si="1"/>
        <v>15.148984527333839</v>
      </c>
      <c r="Y8" t="s">
        <v>7140</v>
      </c>
      <c r="Z8" s="6">
        <v>3.6191847098234001E-35</v>
      </c>
      <c r="AA8">
        <v>2.6050626091744502</v>
      </c>
      <c r="AB8">
        <v>183.485829505993</v>
      </c>
      <c r="AC8">
        <v>335</v>
      </c>
      <c r="AD8">
        <v>1798</v>
      </c>
      <c r="AE8" t="s">
        <v>7141</v>
      </c>
      <c r="AF8" t="s">
        <v>1932</v>
      </c>
      <c r="AG8" t="s">
        <v>7138</v>
      </c>
      <c r="AH8" s="6">
        <v>3.0003041244435999E-32</v>
      </c>
      <c r="AI8" s="10">
        <f t="shared" si="2"/>
        <v>31.52283472098922</v>
      </c>
      <c r="AK8" t="s">
        <v>1965</v>
      </c>
      <c r="AL8" s="6">
        <v>1.6762445263439E-8</v>
      </c>
      <c r="AM8">
        <v>2.36111781801922</v>
      </c>
      <c r="AN8">
        <v>39.899630334938898</v>
      </c>
      <c r="AO8">
        <v>74</v>
      </c>
      <c r="AP8">
        <v>1649</v>
      </c>
      <c r="AQ8" t="s">
        <v>1966</v>
      </c>
      <c r="AR8" t="s">
        <v>1932</v>
      </c>
      <c r="AS8" t="s">
        <v>7142</v>
      </c>
      <c r="AT8" s="6">
        <v>6.6379283243218499E-6</v>
      </c>
      <c r="AU8">
        <f t="shared" si="3"/>
        <v>5.1779674413699528</v>
      </c>
    </row>
    <row r="9" spans="1:47" ht="15.95">
      <c r="A9" t="s">
        <v>7379</v>
      </c>
      <c r="B9" s="6">
        <v>2.54935316516713E-17</v>
      </c>
      <c r="C9">
        <v>19.733724763081899</v>
      </c>
      <c r="D9">
        <v>3.6265131037724698</v>
      </c>
      <c r="E9">
        <v>25</v>
      </c>
      <c r="F9">
        <v>37</v>
      </c>
      <c r="G9" t="s">
        <v>7380</v>
      </c>
      <c r="H9" t="s">
        <v>7127</v>
      </c>
      <c r="I9" t="s">
        <v>7518</v>
      </c>
      <c r="J9" s="6">
        <v>1.45695533389301E-13</v>
      </c>
      <c r="K9" s="10">
        <f t="shared" si="0"/>
        <v>12.836553762259618</v>
      </c>
      <c r="M9" t="s">
        <v>1940</v>
      </c>
      <c r="N9" s="6">
        <v>4.7570696665298399E-18</v>
      </c>
      <c r="O9">
        <v>3.53998129338212</v>
      </c>
      <c r="P9">
        <v>28.981740786378399</v>
      </c>
      <c r="Q9">
        <v>81</v>
      </c>
      <c r="R9">
        <v>490</v>
      </c>
      <c r="S9" t="s">
        <v>1941</v>
      </c>
      <c r="T9" t="s">
        <v>1932</v>
      </c>
      <c r="U9" t="s">
        <v>7519</v>
      </c>
      <c r="V9" s="6">
        <v>2.9065695662497299E-15</v>
      </c>
      <c r="W9" s="10">
        <f t="shared" si="1"/>
        <v>14.53661927811725</v>
      </c>
      <c r="Y9" t="s">
        <v>7143</v>
      </c>
      <c r="Z9" s="6">
        <v>3.6191847098234001E-35</v>
      </c>
      <c r="AA9">
        <v>2.6050626091744502</v>
      </c>
      <c r="AB9">
        <v>183.485829505993</v>
      </c>
      <c r="AC9">
        <v>335</v>
      </c>
      <c r="AD9">
        <v>1798</v>
      </c>
      <c r="AE9" t="s">
        <v>7144</v>
      </c>
      <c r="AF9" t="s">
        <v>1932</v>
      </c>
      <c r="AG9" t="s">
        <v>7138</v>
      </c>
      <c r="AH9" s="6">
        <v>3.0003041244435999E-32</v>
      </c>
      <c r="AI9" s="10">
        <f t="shared" si="2"/>
        <v>31.52283472098922</v>
      </c>
      <c r="AK9" t="s">
        <v>1940</v>
      </c>
      <c r="AL9" s="6">
        <v>2.0468241129547299E-8</v>
      </c>
      <c r="AM9">
        <v>3.3818922305764398</v>
      </c>
      <c r="AN9">
        <v>11.8561666853366</v>
      </c>
      <c r="AO9">
        <v>34</v>
      </c>
      <c r="AP9">
        <v>490</v>
      </c>
      <c r="AQ9" t="s">
        <v>1941</v>
      </c>
      <c r="AR9" t="s">
        <v>1932</v>
      </c>
      <c r="AS9" t="s">
        <v>7145</v>
      </c>
      <c r="AT9" s="6">
        <v>8.1054234873007396E-6</v>
      </c>
      <c r="AU9">
        <f t="shared" si="3"/>
        <v>5.0912242894652922</v>
      </c>
    </row>
    <row r="10" spans="1:47" ht="15.95">
      <c r="A10" t="s">
        <v>1996</v>
      </c>
      <c r="B10" s="6">
        <v>2.3603332511557301E-16</v>
      </c>
      <c r="C10">
        <v>2.4215440900706402</v>
      </c>
      <c r="D10">
        <v>704.77876106194606</v>
      </c>
      <c r="E10">
        <v>788</v>
      </c>
      <c r="F10">
        <v>7240</v>
      </c>
      <c r="G10" t="s">
        <v>1997</v>
      </c>
      <c r="H10" t="s">
        <v>1932</v>
      </c>
      <c r="I10" t="s">
        <v>7520</v>
      </c>
      <c r="J10" s="6">
        <v>2.0841742607705099E-13</v>
      </c>
      <c r="K10" s="10">
        <f t="shared" si="0"/>
        <v>12.681065971875833</v>
      </c>
      <c r="M10" t="s">
        <v>1985</v>
      </c>
      <c r="N10" s="6">
        <v>5.5108364420332302E-18</v>
      </c>
      <c r="O10">
        <v>2.4511384596107999</v>
      </c>
      <c r="P10">
        <v>336.77965721967001</v>
      </c>
      <c r="Q10">
        <v>425</v>
      </c>
      <c r="R10">
        <v>5694</v>
      </c>
      <c r="S10" t="s">
        <v>1986</v>
      </c>
      <c r="T10" t="s">
        <v>1932</v>
      </c>
      <c r="U10" t="s">
        <v>7521</v>
      </c>
      <c r="V10" s="6">
        <v>3.3671210660823002E-15</v>
      </c>
      <c r="W10" s="10">
        <f t="shared" si="1"/>
        <v>14.472741268112582</v>
      </c>
      <c r="Y10" t="s">
        <v>7146</v>
      </c>
      <c r="Z10" s="6">
        <v>1.40762385784909E-34</v>
      </c>
      <c r="AA10">
        <v>4.6190303064201803</v>
      </c>
      <c r="AB10">
        <v>41.024084238825999</v>
      </c>
      <c r="AC10">
        <v>128</v>
      </c>
      <c r="AD10">
        <v>402</v>
      </c>
      <c r="AE10" t="s">
        <v>7147</v>
      </c>
      <c r="AF10" t="s">
        <v>1932</v>
      </c>
      <c r="AG10" t="s">
        <v>7148</v>
      </c>
      <c r="AH10" s="6">
        <v>1.1669201781568899E-31</v>
      </c>
      <c r="AI10" s="10">
        <f t="shared" si="2"/>
        <v>30.932958850357046</v>
      </c>
      <c r="AK10" t="s">
        <v>1937</v>
      </c>
      <c r="AL10" s="6">
        <v>2.3830694968305101E-8</v>
      </c>
      <c r="AM10">
        <v>3.3585673585673499</v>
      </c>
      <c r="AN10">
        <v>11.928755460961099</v>
      </c>
      <c r="AO10">
        <v>34</v>
      </c>
      <c r="AP10">
        <v>493</v>
      </c>
      <c r="AQ10" t="s">
        <v>1938</v>
      </c>
      <c r="AR10" t="s">
        <v>1932</v>
      </c>
      <c r="AS10" t="s">
        <v>7145</v>
      </c>
      <c r="AT10" s="6">
        <v>9.4369552074488295E-6</v>
      </c>
      <c r="AU10">
        <f t="shared" si="3"/>
        <v>5.0251681063273175</v>
      </c>
    </row>
    <row r="11" spans="1:47" ht="15.95">
      <c r="A11" t="s">
        <v>1993</v>
      </c>
      <c r="B11" s="6">
        <v>2.3603332511557301E-16</v>
      </c>
      <c r="C11">
        <v>2.4215440900706402</v>
      </c>
      <c r="D11">
        <v>704.77876106194606</v>
      </c>
      <c r="E11">
        <v>788</v>
      </c>
      <c r="F11">
        <v>7240</v>
      </c>
      <c r="G11" t="s">
        <v>1994</v>
      </c>
      <c r="H11" t="s">
        <v>1932</v>
      </c>
      <c r="I11" t="s">
        <v>7520</v>
      </c>
      <c r="J11" s="6">
        <v>2.0841742607705099E-13</v>
      </c>
      <c r="K11" s="10">
        <f t="shared" si="0"/>
        <v>12.681065971875833</v>
      </c>
      <c r="M11" t="s">
        <v>1937</v>
      </c>
      <c r="N11" s="6">
        <v>6.9511153499415899E-18</v>
      </c>
      <c r="O11">
        <v>3.5128852544471201</v>
      </c>
      <c r="P11">
        <v>29.159180015682701</v>
      </c>
      <c r="Q11">
        <v>81</v>
      </c>
      <c r="R11">
        <v>493</v>
      </c>
      <c r="S11" t="s">
        <v>1938</v>
      </c>
      <c r="T11" t="s">
        <v>1932</v>
      </c>
      <c r="U11" t="s">
        <v>7519</v>
      </c>
      <c r="V11" s="6">
        <v>4.2471314788143103E-15</v>
      </c>
      <c r="W11" s="10">
        <f t="shared" si="1"/>
        <v>14.371904294309603</v>
      </c>
      <c r="Y11" t="s">
        <v>7149</v>
      </c>
      <c r="Z11" s="6">
        <v>2.0190932995902598E-34</v>
      </c>
      <c r="AA11">
        <v>2.7432673300782202</v>
      </c>
      <c r="AB11">
        <v>144.29864456144199</v>
      </c>
      <c r="AC11">
        <v>283</v>
      </c>
      <c r="AD11">
        <v>1414</v>
      </c>
      <c r="AE11" t="s">
        <v>7150</v>
      </c>
      <c r="AF11" t="s">
        <v>1932</v>
      </c>
      <c r="AG11" t="s">
        <v>7151</v>
      </c>
      <c r="AH11" s="6">
        <v>1.67382834536032E-31</v>
      </c>
      <c r="AI11" s="10">
        <f t="shared" si="2"/>
        <v>30.776289081877547</v>
      </c>
      <c r="AK11" t="s">
        <v>1934</v>
      </c>
      <c r="AL11" s="6">
        <v>1.53763037855809E-7</v>
      </c>
      <c r="AM11">
        <v>2.7453467868338501</v>
      </c>
      <c r="AN11">
        <v>18.050408871961402</v>
      </c>
      <c r="AO11">
        <v>42</v>
      </c>
      <c r="AP11">
        <v>746</v>
      </c>
      <c r="AQ11" t="s">
        <v>1935</v>
      </c>
      <c r="AR11" t="s">
        <v>1932</v>
      </c>
      <c r="AS11" t="s">
        <v>7152</v>
      </c>
      <c r="AT11" s="6">
        <v>6.0890162990900597E-5</v>
      </c>
      <c r="AU11">
        <f t="shared" si="3"/>
        <v>4.2154528634236517</v>
      </c>
    </row>
    <row r="12" spans="1:47" ht="15.95">
      <c r="A12" t="s">
        <v>7430</v>
      </c>
      <c r="B12" s="6">
        <v>8.1115391789195004E-16</v>
      </c>
      <c r="C12">
        <v>11.5576653360664</v>
      </c>
      <c r="D12">
        <v>4.9987072511458397</v>
      </c>
      <c r="E12">
        <v>28</v>
      </c>
      <c r="F12">
        <v>51</v>
      </c>
      <c r="G12" t="s">
        <v>7431</v>
      </c>
      <c r="H12" t="s">
        <v>7127</v>
      </c>
      <c r="I12" t="s">
        <v>7522</v>
      </c>
      <c r="J12" s="6">
        <v>4.6357446407524904E-12</v>
      </c>
      <c r="K12" s="10">
        <f t="shared" si="0"/>
        <v>11.333880495091213</v>
      </c>
      <c r="M12" t="s">
        <v>7523</v>
      </c>
      <c r="N12" s="6">
        <v>1.30344442051589E-11</v>
      </c>
      <c r="O12">
        <v>7.5743774302970097</v>
      </c>
      <c r="P12">
        <v>4.3222470325537596</v>
      </c>
      <c r="Q12">
        <v>23</v>
      </c>
      <c r="R12">
        <v>74</v>
      </c>
      <c r="S12" t="s">
        <v>7524</v>
      </c>
      <c r="T12" t="s">
        <v>7127</v>
      </c>
      <c r="U12" t="s">
        <v>7525</v>
      </c>
      <c r="V12" s="6">
        <v>5.4888044547924202E-8</v>
      </c>
      <c r="W12" s="10">
        <f t="shared" si="1"/>
        <v>7.2605222412018717</v>
      </c>
      <c r="Y12" t="s">
        <v>7153</v>
      </c>
      <c r="Z12" s="6">
        <v>1.10190195043075E-33</v>
      </c>
      <c r="AA12">
        <v>5.8926881720430098</v>
      </c>
      <c r="AB12">
        <v>26.808555646961999</v>
      </c>
      <c r="AC12">
        <v>99</v>
      </c>
      <c r="AD12">
        <v>261</v>
      </c>
      <c r="AE12" t="s">
        <v>7154</v>
      </c>
      <c r="AF12" t="s">
        <v>7127</v>
      </c>
      <c r="AG12" t="s">
        <v>7155</v>
      </c>
      <c r="AH12" s="6">
        <v>6.2345612355371802E-30</v>
      </c>
      <c r="AI12" s="10">
        <f t="shared" si="2"/>
        <v>29.205194105086818</v>
      </c>
      <c r="AK12" t="s">
        <v>7156</v>
      </c>
      <c r="AL12" s="6">
        <v>5.5346077057429498E-7</v>
      </c>
      <c r="AM12">
        <v>2.9645810859403001</v>
      </c>
      <c r="AN12">
        <v>13.023765996343601</v>
      </c>
      <c r="AO12">
        <v>33</v>
      </c>
      <c r="AP12">
        <v>548</v>
      </c>
      <c r="AQ12" t="s">
        <v>7157</v>
      </c>
      <c r="AR12" t="s">
        <v>7158</v>
      </c>
      <c r="AS12" t="s">
        <v>7159</v>
      </c>
      <c r="AT12">
        <v>4.1288173484842401E-4</v>
      </c>
      <c r="AU12">
        <f t="shared" si="3"/>
        <v>3.384174329113665</v>
      </c>
    </row>
    <row r="13" spans="1:47" ht="15.95">
      <c r="A13" t="s">
        <v>1979</v>
      </c>
      <c r="B13" s="6">
        <v>1.6643082889461001E-14</v>
      </c>
      <c r="C13">
        <v>1.8547556181423399</v>
      </c>
      <c r="D13">
        <v>576.08849557522103</v>
      </c>
      <c r="E13">
        <v>674</v>
      </c>
      <c r="F13">
        <v>5918</v>
      </c>
      <c r="G13" t="s">
        <v>1980</v>
      </c>
      <c r="H13" t="s">
        <v>1932</v>
      </c>
      <c r="I13" t="s">
        <v>7526</v>
      </c>
      <c r="J13" s="6">
        <v>1.4695842191394099E-11</v>
      </c>
      <c r="K13" s="10">
        <f t="shared" si="0"/>
        <v>10.832805520268845</v>
      </c>
      <c r="M13" t="s">
        <v>7527</v>
      </c>
      <c r="N13" s="6">
        <v>1.5871550765267199E-10</v>
      </c>
      <c r="O13">
        <v>10.3155758498224</v>
      </c>
      <c r="P13">
        <v>2.6024420297972402</v>
      </c>
      <c r="Q13">
        <v>17</v>
      </c>
      <c r="R13">
        <v>44</v>
      </c>
      <c r="S13" t="s">
        <v>7528</v>
      </c>
      <c r="T13" t="s">
        <v>1932</v>
      </c>
      <c r="U13" t="s">
        <v>7529</v>
      </c>
      <c r="V13" s="6">
        <v>9.6975175175782702E-8</v>
      </c>
      <c r="W13" s="10">
        <f t="shared" si="1"/>
        <v>7.0133394272184235</v>
      </c>
      <c r="Y13" t="s">
        <v>7160</v>
      </c>
      <c r="Z13" s="6">
        <v>7.7628541770567003E-32</v>
      </c>
      <c r="AA13">
        <v>2.2881663462147901</v>
      </c>
      <c r="AB13">
        <v>323.09017587095298</v>
      </c>
      <c r="AC13">
        <v>487</v>
      </c>
      <c r="AD13">
        <v>3166</v>
      </c>
      <c r="AE13" t="s">
        <v>7161</v>
      </c>
      <c r="AF13" t="s">
        <v>1932</v>
      </c>
      <c r="AG13" t="s">
        <v>7162</v>
      </c>
      <c r="AH13" s="6">
        <v>6.4354061127800098E-29</v>
      </c>
      <c r="AI13" s="10">
        <f t="shared" si="2"/>
        <v>28.191424041304398</v>
      </c>
      <c r="AK13" t="s">
        <v>7163</v>
      </c>
      <c r="AL13" s="6">
        <v>1.51879835483726E-6</v>
      </c>
      <c r="AM13">
        <v>167.72774869109901</v>
      </c>
      <c r="AN13">
        <v>0.118829981718464</v>
      </c>
      <c r="AO13">
        <v>4</v>
      </c>
      <c r="AP13">
        <v>5</v>
      </c>
      <c r="AQ13" t="s">
        <v>7164</v>
      </c>
      <c r="AR13" t="s">
        <v>7158</v>
      </c>
      <c r="AS13" t="s">
        <v>7165</v>
      </c>
      <c r="AT13">
        <v>1.1330235727086001E-3</v>
      </c>
      <c r="AU13">
        <f t="shared" si="3"/>
        <v>2.9457610544872015</v>
      </c>
    </row>
    <row r="14" spans="1:47" ht="15.95">
      <c r="A14" t="s">
        <v>1973</v>
      </c>
      <c r="B14" s="6">
        <v>2.3191908159799901E-14</v>
      </c>
      <c r="C14">
        <v>1.86625482625482</v>
      </c>
      <c r="D14">
        <v>587.867256637168</v>
      </c>
      <c r="E14">
        <v>684</v>
      </c>
      <c r="F14">
        <v>6039</v>
      </c>
      <c r="G14" t="s">
        <v>1974</v>
      </c>
      <c r="H14" t="s">
        <v>1932</v>
      </c>
      <c r="I14" t="s">
        <v>7530</v>
      </c>
      <c r="J14" s="6">
        <v>2.04784549051033E-11</v>
      </c>
      <c r="K14" s="10">
        <f t="shared" si="0"/>
        <v>10.688702813882799</v>
      </c>
      <c r="M14" t="s">
        <v>7531</v>
      </c>
      <c r="N14" s="6">
        <v>1.5871550765267199E-10</v>
      </c>
      <c r="O14">
        <v>10.3155758498224</v>
      </c>
      <c r="P14">
        <v>2.6024420297972402</v>
      </c>
      <c r="Q14">
        <v>17</v>
      </c>
      <c r="R14">
        <v>44</v>
      </c>
      <c r="S14" t="s">
        <v>7532</v>
      </c>
      <c r="T14" t="s">
        <v>1932</v>
      </c>
      <c r="U14" t="s">
        <v>7529</v>
      </c>
      <c r="V14" s="6">
        <v>9.6975175175782702E-8</v>
      </c>
      <c r="W14" s="10">
        <f t="shared" si="1"/>
        <v>7.0133394272184235</v>
      </c>
      <c r="Y14" t="s">
        <v>7166</v>
      </c>
      <c r="Z14" s="6">
        <v>1.77933504644738E-31</v>
      </c>
      <c r="AA14">
        <v>3.4896416473524599</v>
      </c>
      <c r="AB14">
        <v>65.532024914796096</v>
      </c>
      <c r="AC14">
        <v>164</v>
      </c>
      <c r="AD14">
        <v>638</v>
      </c>
      <c r="AE14" t="s">
        <v>7167</v>
      </c>
      <c r="AF14" t="s">
        <v>7127</v>
      </c>
      <c r="AG14" t="s">
        <v>7168</v>
      </c>
      <c r="AH14" s="6">
        <v>1.00674776927992E-27</v>
      </c>
      <c r="AI14" s="10">
        <f t="shared" si="2"/>
        <v>26.997079324015534</v>
      </c>
      <c r="AK14" t="s">
        <v>7169</v>
      </c>
      <c r="AL14" s="6">
        <v>5.3027160043630799E-6</v>
      </c>
      <c r="AM14">
        <v>2.13409844875518</v>
      </c>
      <c r="AN14">
        <v>30.4146969866696</v>
      </c>
      <c r="AO14">
        <v>55</v>
      </c>
      <c r="AP14">
        <v>1257</v>
      </c>
      <c r="AQ14" t="s">
        <v>7170</v>
      </c>
      <c r="AR14" t="s">
        <v>1932</v>
      </c>
      <c r="AS14" t="s">
        <v>7171</v>
      </c>
      <c r="AT14">
        <v>2.09987553772778E-3</v>
      </c>
      <c r="AU14">
        <f t="shared" si="3"/>
        <v>2.6778064456850816</v>
      </c>
    </row>
    <row r="15" spans="1:47" ht="15.95">
      <c r="A15" t="s">
        <v>7533</v>
      </c>
      <c r="B15" s="6">
        <v>1.85365591914739E-14</v>
      </c>
      <c r="C15">
        <v>7.6159600997506196</v>
      </c>
      <c r="D15">
        <v>7.0569984722058896</v>
      </c>
      <c r="E15">
        <v>32</v>
      </c>
      <c r="F15">
        <v>72</v>
      </c>
      <c r="G15" t="s">
        <v>7534</v>
      </c>
      <c r="H15" t="s">
        <v>7127</v>
      </c>
      <c r="I15" t="s">
        <v>7535</v>
      </c>
      <c r="J15" s="6">
        <v>1.05936435779273E-10</v>
      </c>
      <c r="K15" s="10">
        <f t="shared" si="0"/>
        <v>9.9749546429487843</v>
      </c>
      <c r="M15" t="s">
        <v>7217</v>
      </c>
      <c r="N15" s="6">
        <v>5.04127806866871E-11</v>
      </c>
      <c r="O15">
        <v>2.2312633328226101</v>
      </c>
      <c r="P15">
        <v>56.890116347396798</v>
      </c>
      <c r="Q15">
        <v>106</v>
      </c>
      <c r="R15">
        <v>974</v>
      </c>
      <c r="S15" t="s">
        <v>7218</v>
      </c>
      <c r="T15" t="s">
        <v>7127</v>
      </c>
      <c r="U15" t="s">
        <v>7536</v>
      </c>
      <c r="V15" s="6">
        <v>2.1228821947163901E-7</v>
      </c>
      <c r="W15" s="10">
        <f t="shared" si="1"/>
        <v>6.6730741055062381</v>
      </c>
      <c r="Y15" t="s">
        <v>1979</v>
      </c>
      <c r="Z15" s="6">
        <v>4.0784387940471201E-29</v>
      </c>
      <c r="AA15">
        <v>2.5261454118261302</v>
      </c>
      <c r="AB15">
        <v>603.93166797356298</v>
      </c>
      <c r="AC15">
        <v>748</v>
      </c>
      <c r="AD15">
        <v>5918</v>
      </c>
      <c r="AE15" t="s">
        <v>1980</v>
      </c>
      <c r="AF15" t="s">
        <v>1932</v>
      </c>
      <c r="AG15" t="s">
        <v>7172</v>
      </c>
      <c r="AH15" s="6">
        <v>3.3810257602650602E-26</v>
      </c>
      <c r="AI15" s="10">
        <f t="shared" si="2"/>
        <v>25.470951520302449</v>
      </c>
      <c r="AK15" t="s">
        <v>7173</v>
      </c>
      <c r="AL15" s="6">
        <v>3.8992863060094099E-6</v>
      </c>
      <c r="AM15">
        <v>5.9031296572280096</v>
      </c>
      <c r="AN15">
        <v>2.3765996343692799</v>
      </c>
      <c r="AO15">
        <v>12</v>
      </c>
      <c r="AP15">
        <v>100</v>
      </c>
      <c r="AQ15" t="s">
        <v>7174</v>
      </c>
      <c r="AR15" t="s">
        <v>7158</v>
      </c>
      <c r="AS15" t="s">
        <v>7175</v>
      </c>
      <c r="AT15">
        <v>2.9088675842830198E-3</v>
      </c>
      <c r="AU15">
        <f t="shared" si="3"/>
        <v>2.5362760479946358</v>
      </c>
    </row>
    <row r="16" spans="1:47" ht="15.95">
      <c r="A16" t="s">
        <v>2006</v>
      </c>
      <c r="B16" s="6">
        <v>1.9274081453781001E-13</v>
      </c>
      <c r="C16">
        <v>1.6871914377077799</v>
      </c>
      <c r="D16">
        <v>395.02654867256598</v>
      </c>
      <c r="E16">
        <v>497</v>
      </c>
      <c r="F16">
        <v>4058</v>
      </c>
      <c r="G16" t="s">
        <v>2007</v>
      </c>
      <c r="H16" t="s">
        <v>1932</v>
      </c>
      <c r="I16" t="s">
        <v>7537</v>
      </c>
      <c r="J16" s="6">
        <v>1.7019013923688601E-10</v>
      </c>
      <c r="K16" s="10">
        <f t="shared" si="0"/>
        <v>9.7690656064081178</v>
      </c>
      <c r="M16" t="s">
        <v>7189</v>
      </c>
      <c r="N16" s="6">
        <v>1.54827538949048E-9</v>
      </c>
      <c r="O16">
        <v>2.1914954337899499</v>
      </c>
      <c r="P16">
        <v>47.908591912176497</v>
      </c>
      <c r="Q16">
        <v>90</v>
      </c>
      <c r="R16">
        <v>810</v>
      </c>
      <c r="S16" t="s">
        <v>7190</v>
      </c>
      <c r="T16" t="s">
        <v>1932</v>
      </c>
      <c r="U16" t="s">
        <v>7538</v>
      </c>
      <c r="V16" s="6">
        <v>9.4599626297868402E-7</v>
      </c>
      <c r="W16" s="10">
        <f t="shared" si="1"/>
        <v>6.0241105792123104</v>
      </c>
      <c r="Y16" t="s">
        <v>7176</v>
      </c>
      <c r="Z16" s="6">
        <v>1.2130233234681E-28</v>
      </c>
      <c r="AA16">
        <v>6.57579729139362</v>
      </c>
      <c r="AB16">
        <v>19.0022329298389</v>
      </c>
      <c r="AC16">
        <v>76</v>
      </c>
      <c r="AD16">
        <v>185</v>
      </c>
      <c r="AE16" t="s">
        <v>7177</v>
      </c>
      <c r="AF16" t="s">
        <v>7127</v>
      </c>
      <c r="AG16" t="s">
        <v>7178</v>
      </c>
      <c r="AH16" s="6">
        <v>6.8632859641825501E-25</v>
      </c>
      <c r="AI16" s="10">
        <f t="shared" si="2"/>
        <v>24.163467905512771</v>
      </c>
      <c r="AK16" t="s">
        <v>7179</v>
      </c>
      <c r="AL16" s="6">
        <v>1.44180080651569E-6</v>
      </c>
      <c r="AM16">
        <v>2.24811732065002</v>
      </c>
      <c r="AN16">
        <v>30.0944881889763</v>
      </c>
      <c r="AO16">
        <v>56</v>
      </c>
      <c r="AP16">
        <v>1274</v>
      </c>
      <c r="AQ16" t="s">
        <v>7180</v>
      </c>
      <c r="AR16" t="s">
        <v>7127</v>
      </c>
      <c r="AS16" t="s">
        <v>7181</v>
      </c>
      <c r="AT16">
        <v>4.0903888880850104E-3</v>
      </c>
      <c r="AU16">
        <f t="shared" si="3"/>
        <v>2.388235400080541</v>
      </c>
    </row>
    <row r="17" spans="1:47" ht="15.95">
      <c r="A17" t="s">
        <v>2012</v>
      </c>
      <c r="B17" s="6">
        <v>2.9906830350100002E-13</v>
      </c>
      <c r="C17">
        <v>1.68127491241992</v>
      </c>
      <c r="D17">
        <v>405.83185840707898</v>
      </c>
      <c r="E17">
        <v>507</v>
      </c>
      <c r="F17">
        <v>4169</v>
      </c>
      <c r="G17" t="s">
        <v>2013</v>
      </c>
      <c r="H17" t="s">
        <v>1932</v>
      </c>
      <c r="I17" t="s">
        <v>7539</v>
      </c>
      <c r="J17" s="6">
        <v>2.6407731199138298E-10</v>
      </c>
      <c r="K17" s="10">
        <f t="shared" si="0"/>
        <v>9.5782689092823006</v>
      </c>
      <c r="M17" t="s">
        <v>7540</v>
      </c>
      <c r="N17" s="6">
        <v>2.7477156315370999E-10</v>
      </c>
      <c r="O17">
        <v>2.2419317027428298</v>
      </c>
      <c r="P17">
        <v>50.173110823833497</v>
      </c>
      <c r="Q17">
        <v>95</v>
      </c>
      <c r="R17">
        <v>859</v>
      </c>
      <c r="S17" t="s">
        <v>7541</v>
      </c>
      <c r="T17" t="s">
        <v>7127</v>
      </c>
      <c r="U17" t="s">
        <v>7542</v>
      </c>
      <c r="V17" s="6">
        <v>1.1570630524402701E-6</v>
      </c>
      <c r="W17" s="10">
        <f t="shared" si="1"/>
        <v>5.9366429741677322</v>
      </c>
      <c r="Y17" t="s">
        <v>1973</v>
      </c>
      <c r="Z17" s="6">
        <v>9.0035826119094395E-28</v>
      </c>
      <c r="AA17">
        <v>2.5023049748636401</v>
      </c>
      <c r="AB17">
        <v>616.27971322952806</v>
      </c>
      <c r="AC17">
        <v>755</v>
      </c>
      <c r="AD17">
        <v>6039</v>
      </c>
      <c r="AE17" t="s">
        <v>1974</v>
      </c>
      <c r="AF17" t="s">
        <v>1932</v>
      </c>
      <c r="AG17" t="s">
        <v>7182</v>
      </c>
      <c r="AH17" s="6">
        <v>7.4639699852729296E-25</v>
      </c>
      <c r="AI17" s="10">
        <f t="shared" si="2"/>
        <v>24.127030115678565</v>
      </c>
      <c r="AK17" t="s">
        <v>7183</v>
      </c>
      <c r="AL17" s="6">
        <v>5.9653784791403297E-6</v>
      </c>
      <c r="AM17">
        <v>6.2409897025171599</v>
      </c>
      <c r="AN17">
        <v>2.0676416819012702</v>
      </c>
      <c r="AO17">
        <v>11</v>
      </c>
      <c r="AP17">
        <v>87</v>
      </c>
      <c r="AQ17" t="s">
        <v>7184</v>
      </c>
      <c r="AR17" t="s">
        <v>7158</v>
      </c>
      <c r="AS17" t="s">
        <v>7185</v>
      </c>
      <c r="AT17">
        <v>4.4501723454386903E-3</v>
      </c>
      <c r="AU17">
        <f t="shared" si="3"/>
        <v>2.3516231694182541</v>
      </c>
    </row>
    <row r="18" spans="1:47" ht="15.95">
      <c r="A18" t="s">
        <v>7543</v>
      </c>
      <c r="B18" s="6">
        <v>5.9941179584491598E-14</v>
      </c>
      <c r="C18">
        <v>5.8919907988289397</v>
      </c>
      <c r="D18">
        <v>9.5073451639440592</v>
      </c>
      <c r="E18">
        <v>37</v>
      </c>
      <c r="F18">
        <v>97</v>
      </c>
      <c r="G18" t="s">
        <v>7544</v>
      </c>
      <c r="H18" t="s">
        <v>7127</v>
      </c>
      <c r="I18" t="s">
        <v>7545</v>
      </c>
      <c r="J18" s="6">
        <v>3.4256384132536999E-10</v>
      </c>
      <c r="K18" s="10">
        <f t="shared" si="0"/>
        <v>9.4652584800792443</v>
      </c>
      <c r="M18" t="s">
        <v>7546</v>
      </c>
      <c r="N18" s="6">
        <v>3.3892590949288399E-9</v>
      </c>
      <c r="O18">
        <v>8.7177083333333307</v>
      </c>
      <c r="P18">
        <v>2.7207348493334802</v>
      </c>
      <c r="Q18">
        <v>16</v>
      </c>
      <c r="R18">
        <v>46</v>
      </c>
      <c r="S18" t="s">
        <v>7547</v>
      </c>
      <c r="T18" t="s">
        <v>1932</v>
      </c>
      <c r="U18" t="s">
        <v>7548</v>
      </c>
      <c r="V18" s="6">
        <v>2.0708373070015201E-6</v>
      </c>
      <c r="W18" s="10">
        <f t="shared" si="1"/>
        <v>5.6838540196226957</v>
      </c>
      <c r="Y18" t="s">
        <v>7186</v>
      </c>
      <c r="Z18" s="6">
        <v>1.3435897109382E-27</v>
      </c>
      <c r="AA18">
        <v>6.6967235376904197</v>
      </c>
      <c r="AB18">
        <v>17.769655658714299</v>
      </c>
      <c r="AC18">
        <v>72</v>
      </c>
      <c r="AD18">
        <v>173</v>
      </c>
      <c r="AE18" t="s">
        <v>7187</v>
      </c>
      <c r="AF18" t="s">
        <v>7127</v>
      </c>
      <c r="AG18" t="s">
        <v>7188</v>
      </c>
      <c r="AH18" s="6">
        <v>7.6020305844883706E-24</v>
      </c>
      <c r="AI18" s="10">
        <f t="shared" si="2"/>
        <v>23.119070387475901</v>
      </c>
      <c r="AK18" t="s">
        <v>7189</v>
      </c>
      <c r="AL18" s="6">
        <v>2.0938714889615701E-5</v>
      </c>
      <c r="AM18">
        <v>2.26912000703466</v>
      </c>
      <c r="AN18">
        <v>19.5989694186176</v>
      </c>
      <c r="AO18">
        <v>39</v>
      </c>
      <c r="AP18">
        <v>810</v>
      </c>
      <c r="AQ18" t="s">
        <v>7190</v>
      </c>
      <c r="AR18" t="s">
        <v>1932</v>
      </c>
      <c r="AS18" t="s">
        <v>7191</v>
      </c>
      <c r="AT18">
        <v>8.2917310962878198E-3</v>
      </c>
      <c r="AU18">
        <f t="shared" si="3"/>
        <v>2.0813547906703143</v>
      </c>
    </row>
    <row r="19" spans="1:47" ht="15.95">
      <c r="A19" t="s">
        <v>7201</v>
      </c>
      <c r="B19" s="6">
        <v>2.3281774787212201E-11</v>
      </c>
      <c r="C19">
        <v>4.9306477953184498</v>
      </c>
      <c r="D19">
        <v>9.7345132743362797</v>
      </c>
      <c r="E19">
        <v>34</v>
      </c>
      <c r="F19">
        <v>100</v>
      </c>
      <c r="G19" t="s">
        <v>7202</v>
      </c>
      <c r="H19" t="s">
        <v>1932</v>
      </c>
      <c r="I19" t="s">
        <v>7549</v>
      </c>
      <c r="J19" s="6">
        <v>2.0557807137108399E-8</v>
      </c>
      <c r="K19" s="10">
        <f t="shared" si="0"/>
        <v>7.687023212587472</v>
      </c>
      <c r="M19" t="s">
        <v>7550</v>
      </c>
      <c r="N19" s="6">
        <v>3.3892590949288399E-9</v>
      </c>
      <c r="O19">
        <v>8.7177083333333307</v>
      </c>
      <c r="P19">
        <v>2.7207348493334802</v>
      </c>
      <c r="Q19">
        <v>16</v>
      </c>
      <c r="R19">
        <v>46</v>
      </c>
      <c r="S19" t="s">
        <v>7551</v>
      </c>
      <c r="T19" t="s">
        <v>1932</v>
      </c>
      <c r="U19" t="s">
        <v>7548</v>
      </c>
      <c r="V19" s="6">
        <v>2.0708373070015201E-6</v>
      </c>
      <c r="W19" s="10">
        <f t="shared" si="1"/>
        <v>5.6838540196226957</v>
      </c>
      <c r="Y19" t="s">
        <v>7192</v>
      </c>
      <c r="Z19" s="6">
        <v>4.4009119059232201E-27</v>
      </c>
      <c r="AA19">
        <v>4.3996541288369997</v>
      </c>
      <c r="AB19">
        <v>33.690445410741503</v>
      </c>
      <c r="AC19">
        <v>103</v>
      </c>
      <c r="AD19">
        <v>328</v>
      </c>
      <c r="AE19" t="s">
        <v>7193</v>
      </c>
      <c r="AF19" t="s">
        <v>7127</v>
      </c>
      <c r="AG19" t="s">
        <v>7194</v>
      </c>
      <c r="AH19" s="6">
        <v>2.4900359563713599E-23</v>
      </c>
      <c r="AI19" s="10">
        <f t="shared" si="2"/>
        <v>22.603794381602686</v>
      </c>
      <c r="AK19" t="s">
        <v>7195</v>
      </c>
      <c r="AL19" s="6">
        <v>3.52436821119174E-6</v>
      </c>
      <c r="AM19">
        <v>2.0436914292806998</v>
      </c>
      <c r="AN19">
        <v>42.330708661417297</v>
      </c>
      <c r="AO19">
        <v>70</v>
      </c>
      <c r="AP19">
        <v>1792</v>
      </c>
      <c r="AQ19" t="s">
        <v>7196</v>
      </c>
      <c r="AR19" t="s">
        <v>7127</v>
      </c>
      <c r="AS19" t="s">
        <v>7197</v>
      </c>
      <c r="AT19">
        <v>9.9986326151509809E-3</v>
      </c>
      <c r="AU19">
        <f t="shared" si="3"/>
        <v>2.0000593888299187</v>
      </c>
    </row>
    <row r="20" spans="1:47" ht="15.95">
      <c r="A20" t="s">
        <v>7205</v>
      </c>
      <c r="B20" s="6">
        <v>2.3281774787212201E-11</v>
      </c>
      <c r="C20">
        <v>4.9306477953184498</v>
      </c>
      <c r="D20">
        <v>9.7345132743362797</v>
      </c>
      <c r="E20">
        <v>34</v>
      </c>
      <c r="F20">
        <v>100</v>
      </c>
      <c r="G20" t="s">
        <v>7206</v>
      </c>
      <c r="H20" t="s">
        <v>1932</v>
      </c>
      <c r="I20" t="s">
        <v>7549</v>
      </c>
      <c r="J20" s="6">
        <v>2.0557807137108399E-8</v>
      </c>
      <c r="K20" s="10">
        <f t="shared" si="0"/>
        <v>7.687023212587472</v>
      </c>
      <c r="M20" t="s">
        <v>7552</v>
      </c>
      <c r="N20" s="6">
        <v>5.0706698818228601E-9</v>
      </c>
      <c r="O20">
        <v>2.4209401709401699</v>
      </c>
      <c r="P20">
        <v>31.584182816175598</v>
      </c>
      <c r="Q20">
        <v>66</v>
      </c>
      <c r="R20">
        <v>534</v>
      </c>
      <c r="S20" t="s">
        <v>7553</v>
      </c>
      <c r="T20" t="s">
        <v>1932</v>
      </c>
      <c r="U20" t="s">
        <v>7554</v>
      </c>
      <c r="V20" s="6">
        <v>3.0981792977937698E-6</v>
      </c>
      <c r="W20" s="10">
        <f t="shared" si="1"/>
        <v>5.5088934523646698</v>
      </c>
      <c r="Y20" t="s">
        <v>7198</v>
      </c>
      <c r="Z20" s="6">
        <v>5.0789159896463496E-27</v>
      </c>
      <c r="AA20">
        <v>3.6260454002389402</v>
      </c>
      <c r="AB20">
        <v>49.405805617581301</v>
      </c>
      <c r="AC20">
        <v>130</v>
      </c>
      <c r="AD20">
        <v>481</v>
      </c>
      <c r="AE20" t="s">
        <v>7199</v>
      </c>
      <c r="AF20" t="s">
        <v>7127</v>
      </c>
      <c r="AG20" t="s">
        <v>7200</v>
      </c>
      <c r="AH20" s="6">
        <v>2.8736506669419002E-23</v>
      </c>
      <c r="AI20" s="10">
        <f t="shared" si="2"/>
        <v>22.541566027656408</v>
      </c>
      <c r="AK20" t="s">
        <v>7201</v>
      </c>
      <c r="AL20" s="6">
        <v>2.76426313159192E-5</v>
      </c>
      <c r="AM20">
        <v>5.1982460948204903</v>
      </c>
      <c r="AN20">
        <v>2.4196258541503299</v>
      </c>
      <c r="AO20">
        <v>11</v>
      </c>
      <c r="AP20">
        <v>100</v>
      </c>
      <c r="AQ20" t="s">
        <v>7202</v>
      </c>
      <c r="AR20" t="s">
        <v>1932</v>
      </c>
      <c r="AS20" t="s">
        <v>7203</v>
      </c>
      <c r="AT20">
        <v>1.0946482001103999E-2</v>
      </c>
      <c r="AU20">
        <f t="shared" si="3"/>
        <v>1.9607254326953409</v>
      </c>
    </row>
    <row r="21" spans="1:47" ht="15.95">
      <c r="A21" t="s">
        <v>2018</v>
      </c>
      <c r="B21" s="6">
        <v>4.6787335533353303E-11</v>
      </c>
      <c r="C21">
        <v>2.9081655021235702</v>
      </c>
      <c r="D21">
        <v>792.19469026548597</v>
      </c>
      <c r="E21">
        <v>839</v>
      </c>
      <c r="F21">
        <v>8138</v>
      </c>
      <c r="G21" t="s">
        <v>2019</v>
      </c>
      <c r="H21" t="s">
        <v>1932</v>
      </c>
      <c r="I21" t="s">
        <v>7555</v>
      </c>
      <c r="J21" s="6">
        <v>4.13132172759509E-8</v>
      </c>
      <c r="K21" s="10">
        <f t="shared" si="0"/>
        <v>7.3839109829274214</v>
      </c>
      <c r="M21" t="s">
        <v>7556</v>
      </c>
      <c r="N21" s="6">
        <v>5.7277048642590803E-9</v>
      </c>
      <c r="O21">
        <v>2.88662256662256</v>
      </c>
      <c r="P21">
        <v>19.045143945334299</v>
      </c>
      <c r="Q21">
        <v>47</v>
      </c>
      <c r="R21">
        <v>322</v>
      </c>
      <c r="S21" t="s">
        <v>7557</v>
      </c>
      <c r="T21" t="s">
        <v>1932</v>
      </c>
      <c r="U21" t="s">
        <v>7558</v>
      </c>
      <c r="V21" s="6">
        <v>3.4996276720622899E-6</v>
      </c>
      <c r="W21" s="10">
        <f t="shared" si="1"/>
        <v>5.4559781580983504</v>
      </c>
      <c r="Y21" t="s">
        <v>1993</v>
      </c>
      <c r="Z21" s="6">
        <v>7.8898703525586907E-21</v>
      </c>
      <c r="AA21">
        <v>2.7634352274127898</v>
      </c>
      <c r="AB21">
        <v>738.84171614204104</v>
      </c>
      <c r="AC21">
        <v>835</v>
      </c>
      <c r="AD21">
        <v>7240</v>
      </c>
      <c r="AE21" t="s">
        <v>1994</v>
      </c>
      <c r="AF21" t="s">
        <v>1932</v>
      </c>
      <c r="AG21" t="s">
        <v>7204</v>
      </c>
      <c r="AH21" s="6">
        <v>6.5407025222711501E-18</v>
      </c>
      <c r="AI21" s="10">
        <f t="shared" si="2"/>
        <v>17.184375602568693</v>
      </c>
      <c r="AK21" t="s">
        <v>7205</v>
      </c>
      <c r="AL21" s="6">
        <v>2.76426313159192E-5</v>
      </c>
      <c r="AM21">
        <v>5.1982460948204903</v>
      </c>
      <c r="AN21">
        <v>2.4196258541503299</v>
      </c>
      <c r="AO21">
        <v>11</v>
      </c>
      <c r="AP21">
        <v>100</v>
      </c>
      <c r="AQ21" t="s">
        <v>7206</v>
      </c>
      <c r="AR21" t="s">
        <v>1932</v>
      </c>
      <c r="AS21" t="s">
        <v>7203</v>
      </c>
      <c r="AT21">
        <v>1.0946482001103999E-2</v>
      </c>
      <c r="AU21">
        <f t="shared" si="3"/>
        <v>1.9607254326953409</v>
      </c>
    </row>
    <row r="22" spans="1:47" ht="15.95">
      <c r="A22" t="s">
        <v>2015</v>
      </c>
      <c r="B22" s="6">
        <v>4.6787335533353303E-11</v>
      </c>
      <c r="C22">
        <v>2.9081655021235702</v>
      </c>
      <c r="D22">
        <v>792.19469026548597</v>
      </c>
      <c r="E22">
        <v>839</v>
      </c>
      <c r="F22">
        <v>8138</v>
      </c>
      <c r="G22" t="s">
        <v>2016</v>
      </c>
      <c r="H22" t="s">
        <v>1932</v>
      </c>
      <c r="I22" t="s">
        <v>7555</v>
      </c>
      <c r="J22" s="6">
        <v>4.13132172759509E-8</v>
      </c>
      <c r="K22" s="10">
        <f t="shared" si="0"/>
        <v>7.3839109829274214</v>
      </c>
      <c r="M22" t="s">
        <v>7559</v>
      </c>
      <c r="N22" s="6">
        <v>7.27331466597033E-9</v>
      </c>
      <c r="O22">
        <v>5.9727988546886097</v>
      </c>
      <c r="P22">
        <v>4.4359807326089298</v>
      </c>
      <c r="Q22">
        <v>20</v>
      </c>
      <c r="R22">
        <v>75</v>
      </c>
      <c r="S22" t="s">
        <v>7560</v>
      </c>
      <c r="T22" t="s">
        <v>1932</v>
      </c>
      <c r="U22" t="s">
        <v>7561</v>
      </c>
      <c r="V22" s="6">
        <v>4.4439952609078697E-6</v>
      </c>
      <c r="W22" s="10">
        <f t="shared" si="1"/>
        <v>5.3522264128640815</v>
      </c>
      <c r="Y22" t="s">
        <v>1996</v>
      </c>
      <c r="Z22" s="6">
        <v>7.8898703525586907E-21</v>
      </c>
      <c r="AA22">
        <v>2.7634352274127898</v>
      </c>
      <c r="AB22">
        <v>738.84171614204104</v>
      </c>
      <c r="AC22">
        <v>835</v>
      </c>
      <c r="AD22">
        <v>7240</v>
      </c>
      <c r="AE22" t="s">
        <v>1997</v>
      </c>
      <c r="AF22" t="s">
        <v>1932</v>
      </c>
      <c r="AG22" t="s">
        <v>7204</v>
      </c>
      <c r="AH22" s="6">
        <v>6.5407025222711501E-18</v>
      </c>
      <c r="AI22" s="10">
        <f t="shared" si="2"/>
        <v>17.184375602568693</v>
      </c>
      <c r="AK22" t="s">
        <v>7207</v>
      </c>
      <c r="AL22" s="6">
        <v>3.3217169398506599E-5</v>
      </c>
      <c r="AM22">
        <v>2.1386136089885301</v>
      </c>
      <c r="AN22">
        <v>22.986445614428099</v>
      </c>
      <c r="AO22">
        <v>43</v>
      </c>
      <c r="AP22">
        <v>950</v>
      </c>
      <c r="AQ22" t="s">
        <v>7208</v>
      </c>
      <c r="AR22" t="s">
        <v>1932</v>
      </c>
      <c r="AS22" t="s">
        <v>7209</v>
      </c>
      <c r="AT22">
        <v>1.3153999081808599E-2</v>
      </c>
      <c r="AU22">
        <f t="shared" si="3"/>
        <v>1.8809421927919119</v>
      </c>
    </row>
    <row r="23" spans="1:47" ht="15.95">
      <c r="A23" t="s">
        <v>7562</v>
      </c>
      <c r="B23" s="6">
        <v>2.0086614745809701E-11</v>
      </c>
      <c r="C23">
        <v>4.9757692307692301</v>
      </c>
      <c r="D23">
        <v>9.7033728992831101</v>
      </c>
      <c r="E23">
        <v>34</v>
      </c>
      <c r="F23">
        <v>99</v>
      </c>
      <c r="G23" t="s">
        <v>7563</v>
      </c>
      <c r="H23" t="s">
        <v>7127</v>
      </c>
      <c r="I23" t="s">
        <v>7564</v>
      </c>
      <c r="J23" s="6">
        <v>1.14795003272302E-7</v>
      </c>
      <c r="K23" s="10">
        <f t="shared" si="0"/>
        <v>6.9400770152350351</v>
      </c>
      <c r="M23" t="s">
        <v>7565</v>
      </c>
      <c r="N23" s="6">
        <v>1.64396898134823E-9</v>
      </c>
      <c r="O23">
        <v>4.1302254063735599</v>
      </c>
      <c r="P23">
        <v>9.2285815019391197</v>
      </c>
      <c r="Q23">
        <v>31</v>
      </c>
      <c r="R23">
        <v>158</v>
      </c>
      <c r="S23" t="s">
        <v>7566</v>
      </c>
      <c r="T23" t="s">
        <v>7127</v>
      </c>
      <c r="U23" t="s">
        <v>7567</v>
      </c>
      <c r="V23" s="6">
        <v>6.9227533804574197E-6</v>
      </c>
      <c r="W23" s="10">
        <f t="shared" si="1"/>
        <v>5.1597211396314124</v>
      </c>
      <c r="Y23" t="s">
        <v>7210</v>
      </c>
      <c r="Z23" s="6">
        <v>1.52685071888382E-20</v>
      </c>
      <c r="AA23">
        <v>8.9755969836615002</v>
      </c>
      <c r="AB23">
        <v>8.8783465889996602</v>
      </c>
      <c r="AC23">
        <v>43</v>
      </c>
      <c r="AD23">
        <v>87</v>
      </c>
      <c r="AE23" t="s">
        <v>7211</v>
      </c>
      <c r="AF23" t="s">
        <v>1932</v>
      </c>
      <c r="AG23" t="s">
        <v>7212</v>
      </c>
      <c r="AH23" s="6">
        <v>1.2657592459546899E-17</v>
      </c>
      <c r="AI23" s="10">
        <f t="shared" si="2"/>
        <v>16.897648891551285</v>
      </c>
      <c r="AK23" t="s">
        <v>7213</v>
      </c>
      <c r="AL23" s="6">
        <v>5.7995131764933396E-6</v>
      </c>
      <c r="AM23">
        <v>1.99528736809753</v>
      </c>
      <c r="AN23">
        <v>44.5984251968503</v>
      </c>
      <c r="AO23">
        <v>72</v>
      </c>
      <c r="AP23">
        <v>1888</v>
      </c>
      <c r="AQ23" t="s">
        <v>7214</v>
      </c>
      <c r="AR23" t="s">
        <v>7127</v>
      </c>
      <c r="AS23" t="s">
        <v>7215</v>
      </c>
      <c r="AT23">
        <v>1.6453218881711602E-2</v>
      </c>
      <c r="AU23">
        <f t="shared" si="3"/>
        <v>1.7837491247163964</v>
      </c>
    </row>
    <row r="24" spans="1:47" ht="15.95">
      <c r="A24" t="s">
        <v>7568</v>
      </c>
      <c r="B24" s="6">
        <v>2.7502085083850401E-11</v>
      </c>
      <c r="C24">
        <v>2.38298119095816</v>
      </c>
      <c r="D24">
        <v>46.752614878364</v>
      </c>
      <c r="E24">
        <v>93</v>
      </c>
      <c r="F24">
        <v>477</v>
      </c>
      <c r="G24" t="s">
        <v>7569</v>
      </c>
      <c r="H24" t="s">
        <v>7127</v>
      </c>
      <c r="I24" t="s">
        <v>7570</v>
      </c>
      <c r="J24" s="6">
        <v>1.5717441625420499E-7</v>
      </c>
      <c r="K24" s="10">
        <f t="shared" si="0"/>
        <v>6.8036181439445214</v>
      </c>
      <c r="M24" t="s">
        <v>7571</v>
      </c>
      <c r="N24" s="6">
        <v>1.19343898585461E-8</v>
      </c>
      <c r="O24">
        <v>2.74269656707544</v>
      </c>
      <c r="P24">
        <v>20.760389828609799</v>
      </c>
      <c r="Q24">
        <v>49</v>
      </c>
      <c r="R24">
        <v>351</v>
      </c>
      <c r="S24" t="s">
        <v>7572</v>
      </c>
      <c r="T24" t="s">
        <v>1932</v>
      </c>
      <c r="U24" t="s">
        <v>7573</v>
      </c>
      <c r="V24" s="6">
        <v>7.2919122035717201E-6</v>
      </c>
      <c r="W24" s="10">
        <f t="shared" si="1"/>
        <v>5.1371585689986681</v>
      </c>
      <c r="Y24" t="s">
        <v>2006</v>
      </c>
      <c r="Z24" s="6">
        <v>7.5376991930385599E-19</v>
      </c>
      <c r="AA24">
        <v>1.8609875434615</v>
      </c>
      <c r="AB24">
        <v>414.11874089839802</v>
      </c>
      <c r="AC24">
        <v>540</v>
      </c>
      <c r="AD24">
        <v>4058</v>
      </c>
      <c r="AE24" t="s">
        <v>2007</v>
      </c>
      <c r="AF24" t="s">
        <v>1932</v>
      </c>
      <c r="AG24" t="s">
        <v>7216</v>
      </c>
      <c r="AH24" s="6">
        <v>6.2487526310289698E-16</v>
      </c>
      <c r="AI24" s="10">
        <f t="shared" si="2"/>
        <v>15.204206667380202</v>
      </c>
      <c r="AK24" t="s">
        <v>7217</v>
      </c>
      <c r="AL24" s="6">
        <v>5.9294482585243302E-6</v>
      </c>
      <c r="AM24">
        <v>2.29123540614391</v>
      </c>
      <c r="AN24">
        <v>23.007874015748001</v>
      </c>
      <c r="AO24">
        <v>45</v>
      </c>
      <c r="AP24">
        <v>974</v>
      </c>
      <c r="AQ24" t="s">
        <v>7218</v>
      </c>
      <c r="AR24" t="s">
        <v>7127</v>
      </c>
      <c r="AS24" t="s">
        <v>7219</v>
      </c>
      <c r="AT24">
        <v>1.6821844709433501E-2</v>
      </c>
      <c r="AU24">
        <f t="shared" si="3"/>
        <v>1.7741263805239234</v>
      </c>
    </row>
    <row r="25" spans="1:47" ht="15.95">
      <c r="A25" t="s">
        <v>7574</v>
      </c>
      <c r="B25" s="6">
        <v>2.1860871518913099E-10</v>
      </c>
      <c r="C25">
        <v>3.47310805838341</v>
      </c>
      <c r="D25">
        <v>16.5643436361499</v>
      </c>
      <c r="E25">
        <v>45</v>
      </c>
      <c r="F25">
        <v>169</v>
      </c>
      <c r="G25" t="s">
        <v>7575</v>
      </c>
      <c r="H25" t="s">
        <v>7127</v>
      </c>
      <c r="I25" t="s">
        <v>7576</v>
      </c>
      <c r="J25" s="6">
        <v>1.2493488073058801E-6</v>
      </c>
      <c r="K25" s="10">
        <f t="shared" si="0"/>
        <v>5.9033162934596799</v>
      </c>
      <c r="M25" t="s">
        <v>7577</v>
      </c>
      <c r="N25" s="6">
        <v>1.73096476302351E-8</v>
      </c>
      <c r="O25">
        <v>2.0653388608507499</v>
      </c>
      <c r="P25">
        <v>50.274448302901298</v>
      </c>
      <c r="Q25">
        <v>90</v>
      </c>
      <c r="R25">
        <v>850</v>
      </c>
      <c r="S25" t="s">
        <v>7578</v>
      </c>
      <c r="T25" t="s">
        <v>1932</v>
      </c>
      <c r="U25" t="s">
        <v>7579</v>
      </c>
      <c r="V25" s="6">
        <v>1.05761947020736E-5</v>
      </c>
      <c r="W25" s="10">
        <f t="shared" si="1"/>
        <v>4.975670562656294</v>
      </c>
      <c r="Y25" t="s">
        <v>7220</v>
      </c>
      <c r="Z25" s="6">
        <v>2.4652079568040202E-19</v>
      </c>
      <c r="AA25">
        <v>2.00139337513458</v>
      </c>
      <c r="AB25">
        <v>208.51098836526</v>
      </c>
      <c r="AC25">
        <v>320</v>
      </c>
      <c r="AD25">
        <v>2030</v>
      </c>
      <c r="AE25" t="s">
        <v>7221</v>
      </c>
      <c r="AF25" t="s">
        <v>7127</v>
      </c>
      <c r="AG25" t="s">
        <v>7222</v>
      </c>
      <c r="AH25" s="6">
        <v>1.39481466195971E-15</v>
      </c>
      <c r="AI25" s="10">
        <f t="shared" si="2"/>
        <v>14.855483496071852</v>
      </c>
      <c r="AK25" t="s">
        <v>7223</v>
      </c>
      <c r="AL25" s="6">
        <v>2.54226514586729E-5</v>
      </c>
      <c r="AM25">
        <v>19.136363636363601</v>
      </c>
      <c r="AN25">
        <v>0.38025594149908498</v>
      </c>
      <c r="AO25">
        <v>5</v>
      </c>
      <c r="AP25">
        <v>16</v>
      </c>
      <c r="AQ25" t="s">
        <v>7224</v>
      </c>
      <c r="AR25" t="s">
        <v>7158</v>
      </c>
      <c r="AS25" t="s">
        <v>7225</v>
      </c>
      <c r="AT25">
        <v>1.896529798817E-2</v>
      </c>
      <c r="AU25">
        <f t="shared" si="3"/>
        <v>1.7220403291488418</v>
      </c>
    </row>
    <row r="26" spans="1:47" ht="15.95">
      <c r="A26" t="s">
        <v>7580</v>
      </c>
      <c r="B26" s="6">
        <v>2.9741809829376799E-10</v>
      </c>
      <c r="C26">
        <v>2.1302552469272702</v>
      </c>
      <c r="D26">
        <v>59.1023622047244</v>
      </c>
      <c r="E26">
        <v>107</v>
      </c>
      <c r="F26">
        <v>603</v>
      </c>
      <c r="G26" t="s">
        <v>7581</v>
      </c>
      <c r="H26" t="s">
        <v>7127</v>
      </c>
      <c r="I26" t="s">
        <v>7582</v>
      </c>
      <c r="J26" s="6">
        <v>1.69974443174888E-6</v>
      </c>
      <c r="K26" s="10">
        <f t="shared" si="0"/>
        <v>5.7696163728717194</v>
      </c>
      <c r="M26" t="s">
        <v>7195</v>
      </c>
      <c r="N26" s="6">
        <v>2.87568469822745E-9</v>
      </c>
      <c r="O26">
        <v>1.83758247969939</v>
      </c>
      <c r="P26">
        <v>104.66846868022</v>
      </c>
      <c r="Q26">
        <v>159</v>
      </c>
      <c r="R26">
        <v>1792</v>
      </c>
      <c r="S26" t="s">
        <v>7196</v>
      </c>
      <c r="T26" t="s">
        <v>7127</v>
      </c>
      <c r="U26" t="s">
        <v>7583</v>
      </c>
      <c r="V26" s="6">
        <v>1.2109508264235801E-5</v>
      </c>
      <c r="W26" s="10">
        <f t="shared" si="1"/>
        <v>4.9168734920728774</v>
      </c>
      <c r="Y26" t="s">
        <v>7226</v>
      </c>
      <c r="Z26" s="6">
        <v>5.5293843945687699E-18</v>
      </c>
      <c r="AA26">
        <v>2.3051366987566499</v>
      </c>
      <c r="AB26">
        <v>100.021937842778</v>
      </c>
      <c r="AC26">
        <v>183</v>
      </c>
      <c r="AD26">
        <v>977</v>
      </c>
      <c r="AE26" t="s">
        <v>7227</v>
      </c>
      <c r="AF26" t="s">
        <v>7158</v>
      </c>
      <c r="AG26" t="s">
        <v>7228</v>
      </c>
      <c r="AH26" s="6">
        <v>7.7245499992125705E-15</v>
      </c>
      <c r="AI26" s="10">
        <f t="shared" si="2"/>
        <v>14.112126811391967</v>
      </c>
      <c r="AK26" t="s">
        <v>7229</v>
      </c>
      <c r="AL26" s="6">
        <v>1.19863219548109E-5</v>
      </c>
      <c r="AM26">
        <v>2.4241717466207202</v>
      </c>
      <c r="AN26">
        <v>17.055118110236201</v>
      </c>
      <c r="AO26">
        <v>36</v>
      </c>
      <c r="AP26">
        <v>722</v>
      </c>
      <c r="AQ26" t="s">
        <v>7230</v>
      </c>
      <c r="AR26" t="s">
        <v>7127</v>
      </c>
      <c r="AS26" t="s">
        <v>7231</v>
      </c>
      <c r="AT26">
        <v>3.4005195385798603E-2</v>
      </c>
      <c r="AU26">
        <f t="shared" si="3"/>
        <v>1.4684547254574014</v>
      </c>
    </row>
    <row r="27" spans="1:47" ht="15.95">
      <c r="A27" t="s">
        <v>7584</v>
      </c>
      <c r="B27" s="6">
        <v>7.6404138567511798E-10</v>
      </c>
      <c r="C27">
        <v>1.7943006858192201</v>
      </c>
      <c r="D27">
        <v>112.71594781995501</v>
      </c>
      <c r="E27">
        <v>173</v>
      </c>
      <c r="F27">
        <v>1150</v>
      </c>
      <c r="G27" t="s">
        <v>7585</v>
      </c>
      <c r="H27" t="s">
        <v>7127</v>
      </c>
      <c r="I27" t="s">
        <v>7586</v>
      </c>
      <c r="J27" s="6">
        <v>4.3664965191332902E-6</v>
      </c>
      <c r="K27" s="10">
        <f t="shared" si="0"/>
        <v>5.3598668817145558</v>
      </c>
      <c r="M27" t="s">
        <v>7213</v>
      </c>
      <c r="N27" s="6">
        <v>7.0564022433612904E-9</v>
      </c>
      <c r="O27">
        <v>1.79628352250162</v>
      </c>
      <c r="P27">
        <v>110.275708073804</v>
      </c>
      <c r="Q27">
        <v>164</v>
      </c>
      <c r="R27">
        <v>1888</v>
      </c>
      <c r="S27" t="s">
        <v>7214</v>
      </c>
      <c r="T27" t="s">
        <v>7127</v>
      </c>
      <c r="U27" t="s">
        <v>7587</v>
      </c>
      <c r="V27" s="6">
        <v>2.9714509846794399E-5</v>
      </c>
      <c r="W27" s="10">
        <f t="shared" si="1"/>
        <v>4.5270314292148974</v>
      </c>
      <c r="Y27" t="s">
        <v>7232</v>
      </c>
      <c r="Z27" s="6">
        <v>1.4247862608091001E-18</v>
      </c>
      <c r="AA27">
        <v>1.90921537894154</v>
      </c>
      <c r="AB27">
        <v>265.10682806440201</v>
      </c>
      <c r="AC27">
        <v>381</v>
      </c>
      <c r="AD27">
        <v>2581</v>
      </c>
      <c r="AE27" t="s">
        <v>7233</v>
      </c>
      <c r="AF27" t="s">
        <v>7127</v>
      </c>
      <c r="AG27" t="s">
        <v>7234</v>
      </c>
      <c r="AH27" s="6">
        <v>8.0614406636579198E-15</v>
      </c>
      <c r="AI27" s="10">
        <f t="shared" si="2"/>
        <v>14.093587338298322</v>
      </c>
      <c r="AK27" t="s">
        <v>7235</v>
      </c>
      <c r="AL27" s="6">
        <v>1.59641858894632E-5</v>
      </c>
      <c r="AM27">
        <v>3.0880854502652699</v>
      </c>
      <c r="AN27">
        <v>8.0314960629921206</v>
      </c>
      <c r="AO27">
        <v>22</v>
      </c>
      <c r="AP27">
        <v>340</v>
      </c>
      <c r="AQ27" t="s">
        <v>7236</v>
      </c>
      <c r="AR27" t="s">
        <v>7127</v>
      </c>
      <c r="AS27" t="s">
        <v>7237</v>
      </c>
      <c r="AT27">
        <v>4.5290395368407302E-2</v>
      </c>
      <c r="AU27">
        <f t="shared" si="3"/>
        <v>1.3439938880702302</v>
      </c>
    </row>
    <row r="28" spans="1:47" ht="15.95">
      <c r="A28" t="s">
        <v>7588</v>
      </c>
      <c r="B28" s="6">
        <v>1.3465880004901599E-9</v>
      </c>
      <c r="C28">
        <v>3.6063747939183002</v>
      </c>
      <c r="D28">
        <v>13.9179692090727</v>
      </c>
      <c r="E28">
        <v>39</v>
      </c>
      <c r="F28">
        <v>142</v>
      </c>
      <c r="G28" t="s">
        <v>7589</v>
      </c>
      <c r="H28" t="s">
        <v>7127</v>
      </c>
      <c r="I28" t="s">
        <v>7590</v>
      </c>
      <c r="J28" s="6">
        <v>7.6957504228012898E-6</v>
      </c>
      <c r="K28" s="10">
        <f t="shared" si="0"/>
        <v>5.1137490251383522</v>
      </c>
      <c r="M28" t="s">
        <v>7591</v>
      </c>
      <c r="N28" s="6">
        <v>7.4171300189035293E-8</v>
      </c>
      <c r="O28">
        <v>2.8727221557728799</v>
      </c>
      <c r="P28">
        <v>16.146969866696502</v>
      </c>
      <c r="Q28">
        <v>40</v>
      </c>
      <c r="R28">
        <v>273</v>
      </c>
      <c r="S28" t="s">
        <v>7592</v>
      </c>
      <c r="T28" t="s">
        <v>1932</v>
      </c>
      <c r="U28" t="s">
        <v>7593</v>
      </c>
      <c r="V28" s="6">
        <v>4.5318664415500498E-5</v>
      </c>
      <c r="W28" s="10">
        <f t="shared" si="1"/>
        <v>4.3437228976949003</v>
      </c>
      <c r="Y28" t="s">
        <v>2012</v>
      </c>
      <c r="Z28" s="6">
        <v>1.1750141803888099E-16</v>
      </c>
      <c r="AA28">
        <v>1.78644122161202</v>
      </c>
      <c r="AB28">
        <v>425.44628654643202</v>
      </c>
      <c r="AC28">
        <v>543</v>
      </c>
      <c r="AD28">
        <v>4169</v>
      </c>
      <c r="AE28" t="s">
        <v>2013</v>
      </c>
      <c r="AF28" t="s">
        <v>1932</v>
      </c>
      <c r="AG28" t="s">
        <v>7238</v>
      </c>
      <c r="AH28" s="6">
        <v>9.74086755542329E-14</v>
      </c>
      <c r="AI28" s="10">
        <f t="shared" si="2"/>
        <v>13.011402361627118</v>
      </c>
      <c r="AK28" t="s">
        <v>7239</v>
      </c>
      <c r="AL28" s="6">
        <v>1.67232224482827E-5</v>
      </c>
      <c r="AM28">
        <v>2.4114421758891802</v>
      </c>
      <c r="AN28">
        <v>16.606299212598401</v>
      </c>
      <c r="AO28">
        <v>35</v>
      </c>
      <c r="AP28">
        <v>703</v>
      </c>
      <c r="AQ28" t="s">
        <v>7240</v>
      </c>
      <c r="AR28" t="s">
        <v>7127</v>
      </c>
      <c r="AS28" t="s">
        <v>7241</v>
      </c>
      <c r="AT28">
        <v>4.7443782085778E-2</v>
      </c>
      <c r="AU28">
        <f t="shared" si="3"/>
        <v>1.3238206975208506</v>
      </c>
    </row>
    <row r="29" spans="1:47" ht="15.75">
      <c r="A29" t="s">
        <v>7207</v>
      </c>
      <c r="B29" s="6">
        <v>1.25006282415424E-8</v>
      </c>
      <c r="C29">
        <v>1.78709335158723</v>
      </c>
      <c r="D29">
        <v>92.4778761061946</v>
      </c>
      <c r="E29">
        <v>144</v>
      </c>
      <c r="F29">
        <v>950</v>
      </c>
      <c r="G29" t="s">
        <v>7208</v>
      </c>
      <c r="H29" t="s">
        <v>1932</v>
      </c>
      <c r="I29" t="s">
        <v>7594</v>
      </c>
      <c r="J29" s="6">
        <v>1.1038054737282E-5</v>
      </c>
      <c r="K29" s="10">
        <f t="shared" si="0"/>
        <v>4.9571074566160549</v>
      </c>
      <c r="M29" t="s">
        <v>7169</v>
      </c>
      <c r="N29" s="6">
        <v>7.9746445981096999E-8</v>
      </c>
      <c r="O29">
        <v>1.8344718302319101</v>
      </c>
      <c r="P29">
        <v>74.347037078525801</v>
      </c>
      <c r="Q29">
        <v>118</v>
      </c>
      <c r="R29">
        <v>1257</v>
      </c>
      <c r="S29" t="s">
        <v>7170</v>
      </c>
      <c r="T29" t="s">
        <v>1932</v>
      </c>
      <c r="U29" t="s">
        <v>7595</v>
      </c>
      <c r="V29" s="6">
        <v>4.8725078494450298E-5</v>
      </c>
      <c r="W29" s="10">
        <f t="shared" si="1"/>
        <v>4.3122474525760843</v>
      </c>
      <c r="Y29" t="s">
        <v>7242</v>
      </c>
      <c r="Z29" s="6">
        <v>5.7231931692794896E-16</v>
      </c>
      <c r="AA29">
        <v>2.4731497530006998</v>
      </c>
      <c r="AB29">
        <v>65.924274672342307</v>
      </c>
      <c r="AC29">
        <v>132</v>
      </c>
      <c r="AD29">
        <v>646</v>
      </c>
      <c r="AE29" t="s">
        <v>7243</v>
      </c>
      <c r="AF29" t="s">
        <v>1932</v>
      </c>
      <c r="AG29" t="s">
        <v>7244</v>
      </c>
      <c r="AH29" s="6">
        <v>4.7445271373326996E-13</v>
      </c>
      <c r="AI29" s="10">
        <f t="shared" si="2"/>
        <v>12.323807064981775</v>
      </c>
      <c r="AK29" s="2" t="s">
        <v>7245</v>
      </c>
    </row>
    <row r="30" spans="1:47" ht="15.75">
      <c r="A30" t="s">
        <v>7596</v>
      </c>
      <c r="B30" s="6">
        <v>3.5407898997240899E-9</v>
      </c>
      <c r="C30">
        <v>2.5423049997557898</v>
      </c>
      <c r="D30">
        <v>29.600188036196901</v>
      </c>
      <c r="E30">
        <v>63</v>
      </c>
      <c r="F30">
        <v>302</v>
      </c>
      <c r="G30" t="s">
        <v>7597</v>
      </c>
      <c r="H30" t="s">
        <v>7127</v>
      </c>
      <c r="I30" t="s">
        <v>7598</v>
      </c>
      <c r="J30" s="6">
        <v>2.02356142769232E-5</v>
      </c>
      <c r="K30" s="10">
        <f t="shared" si="0"/>
        <v>4.6938836075299442</v>
      </c>
      <c r="M30" t="s">
        <v>7599</v>
      </c>
      <c r="N30" s="6">
        <v>1.9160417032741101E-7</v>
      </c>
      <c r="O30">
        <v>4.11237623762376</v>
      </c>
      <c r="P30">
        <v>6.8018371233336996</v>
      </c>
      <c r="Q30">
        <v>23</v>
      </c>
      <c r="R30">
        <v>115</v>
      </c>
      <c r="S30" t="s">
        <v>7600</v>
      </c>
      <c r="T30" t="s">
        <v>1932</v>
      </c>
      <c r="U30" t="s">
        <v>7601</v>
      </c>
      <c r="V30">
        <v>1.1707014807004801E-4</v>
      </c>
      <c r="W30" s="10">
        <f t="shared" si="1"/>
        <v>3.9315538323506614</v>
      </c>
      <c r="Y30" t="s">
        <v>7246</v>
      </c>
      <c r="Z30" s="6">
        <v>1.9211123573218E-16</v>
      </c>
      <c r="AA30">
        <v>1.84415916530278</v>
      </c>
      <c r="AB30">
        <v>250.31590081090599</v>
      </c>
      <c r="AC30">
        <v>357</v>
      </c>
      <c r="AD30">
        <v>2437</v>
      </c>
      <c r="AE30" t="s">
        <v>7247</v>
      </c>
      <c r="AF30" t="s">
        <v>7127</v>
      </c>
      <c r="AG30" t="s">
        <v>7248</v>
      </c>
      <c r="AH30" s="6">
        <v>1.0869653717726699E-12</v>
      </c>
      <c r="AI30" s="10">
        <f t="shared" si="2"/>
        <v>11.963784291320879</v>
      </c>
      <c r="AK30" t="s">
        <v>1918</v>
      </c>
      <c r="AL30" t="s">
        <v>1919</v>
      </c>
      <c r="AM30" t="s">
        <v>1920</v>
      </c>
      <c r="AN30" t="s">
        <v>1921</v>
      </c>
      <c r="AO30" t="s">
        <v>1922</v>
      </c>
      <c r="AP30" t="s">
        <v>1923</v>
      </c>
      <c r="AQ30" t="s">
        <v>1924</v>
      </c>
      <c r="AR30" t="s">
        <v>1925</v>
      </c>
      <c r="AS30" t="s">
        <v>1926</v>
      </c>
      <c r="AT30" t="s">
        <v>1927</v>
      </c>
      <c r="AU30" s="1" t="s">
        <v>7122</v>
      </c>
    </row>
    <row r="31" spans="1:47" ht="15.95">
      <c r="A31" t="s">
        <v>7602</v>
      </c>
      <c r="B31" s="6">
        <v>3.94536312782992E-9</v>
      </c>
      <c r="C31">
        <v>2.8582823597947602</v>
      </c>
      <c r="D31">
        <v>21.759078622634799</v>
      </c>
      <c r="E31">
        <v>51</v>
      </c>
      <c r="F31">
        <v>222</v>
      </c>
      <c r="G31" t="s">
        <v>7603</v>
      </c>
      <c r="H31" t="s">
        <v>7127</v>
      </c>
      <c r="I31" t="s">
        <v>7604</v>
      </c>
      <c r="J31" s="6">
        <v>2.2547750275548001E-5</v>
      </c>
      <c r="K31" s="10">
        <f t="shared" si="0"/>
        <v>4.6468967837929567</v>
      </c>
      <c r="M31" t="s">
        <v>7605</v>
      </c>
      <c r="N31" s="6">
        <v>2.50070430254403E-7</v>
      </c>
      <c r="O31">
        <v>37.602047344849602</v>
      </c>
      <c r="P31">
        <v>0.59146409768119101</v>
      </c>
      <c r="Q31">
        <v>7</v>
      </c>
      <c r="R31">
        <v>10</v>
      </c>
      <c r="S31" t="s">
        <v>7606</v>
      </c>
      <c r="T31" t="s">
        <v>1932</v>
      </c>
      <c r="U31" t="s">
        <v>7607</v>
      </c>
      <c r="V31">
        <v>1.5279303288544E-4</v>
      </c>
      <c r="W31" s="10">
        <f t="shared" si="1"/>
        <v>3.8158964484330546</v>
      </c>
      <c r="Y31" t="s">
        <v>7249</v>
      </c>
      <c r="Z31" s="6">
        <v>1.7900553834755801E-15</v>
      </c>
      <c r="AA31">
        <v>2.08865801551842</v>
      </c>
      <c r="AB31">
        <v>112.96930659796099</v>
      </c>
      <c r="AC31">
        <v>193</v>
      </c>
      <c r="AD31">
        <v>1107</v>
      </c>
      <c r="AE31" t="s">
        <v>7250</v>
      </c>
      <c r="AF31" t="s">
        <v>1932</v>
      </c>
      <c r="AG31" t="s">
        <v>7251</v>
      </c>
      <c r="AH31" s="6">
        <v>1.4839559129012601E-12</v>
      </c>
      <c r="AI31" s="10">
        <f t="shared" si="2"/>
        <v>11.828579001394001</v>
      </c>
      <c r="AK31" t="s">
        <v>7252</v>
      </c>
      <c r="AL31" s="6">
        <v>1.5738052810937899E-6</v>
      </c>
      <c r="AM31">
        <v>32.210317460317398</v>
      </c>
      <c r="AN31">
        <v>0.20719073735527099</v>
      </c>
      <c r="AO31">
        <v>5</v>
      </c>
      <c r="AP31">
        <v>25</v>
      </c>
      <c r="AQ31" t="s">
        <v>7253</v>
      </c>
      <c r="AR31" t="s">
        <v>7158</v>
      </c>
      <c r="AS31" t="s">
        <v>7254</v>
      </c>
      <c r="AT31">
        <v>5.2565096388532703E-4</v>
      </c>
      <c r="AU31">
        <f t="shared" si="3"/>
        <v>3.2793025348843807</v>
      </c>
    </row>
    <row r="32" spans="1:47" ht="15.95">
      <c r="A32" t="s">
        <v>7608</v>
      </c>
      <c r="B32" s="6">
        <v>1.1864410034769499E-8</v>
      </c>
      <c r="C32">
        <v>1.6917953956688301</v>
      </c>
      <c r="D32">
        <v>124.379598072628</v>
      </c>
      <c r="E32">
        <v>182</v>
      </c>
      <c r="F32">
        <v>1269</v>
      </c>
      <c r="G32" t="s">
        <v>7609</v>
      </c>
      <c r="H32" t="s">
        <v>7127</v>
      </c>
      <c r="I32" t="s">
        <v>7610</v>
      </c>
      <c r="J32" s="6">
        <v>6.7805103348707703E-5</v>
      </c>
      <c r="K32" s="10">
        <f t="shared" si="0"/>
        <v>4.1687376177439406</v>
      </c>
      <c r="M32" t="s">
        <v>7611</v>
      </c>
      <c r="N32" s="6">
        <v>2.7449588249211002E-7</v>
      </c>
      <c r="O32">
        <v>5.4455316373124596</v>
      </c>
      <c r="P32">
        <v>4.0219558642321003</v>
      </c>
      <c r="Q32">
        <v>17</v>
      </c>
      <c r="R32">
        <v>68</v>
      </c>
      <c r="S32" t="s">
        <v>7612</v>
      </c>
      <c r="T32" t="s">
        <v>1932</v>
      </c>
      <c r="U32" t="s">
        <v>7613</v>
      </c>
      <c r="V32">
        <v>1.6771698420267901E-4</v>
      </c>
      <c r="W32" s="10">
        <f t="shared" si="1"/>
        <v>3.7754229554499061</v>
      </c>
      <c r="Y32" t="s">
        <v>7255</v>
      </c>
      <c r="Z32" s="6">
        <v>8.3459739386362294E-15</v>
      </c>
      <c r="AA32">
        <v>7.0361541517679704</v>
      </c>
      <c r="AB32">
        <v>8.2171818074979406</v>
      </c>
      <c r="AC32">
        <v>35</v>
      </c>
      <c r="AD32">
        <v>80</v>
      </c>
      <c r="AE32" t="s">
        <v>7256</v>
      </c>
      <c r="AF32" t="s">
        <v>7127</v>
      </c>
      <c r="AG32" t="s">
        <v>7257</v>
      </c>
      <c r="AH32" s="6">
        <v>4.72215205448038E-11</v>
      </c>
      <c r="AI32" s="10">
        <f t="shared" si="2"/>
        <v>10.325860032640906</v>
      </c>
    </row>
    <row r="33" spans="1:43" ht="15.75">
      <c r="A33" t="s">
        <v>7169</v>
      </c>
      <c r="B33" s="6">
        <v>9.0983427383960196E-8</v>
      </c>
      <c r="C33">
        <v>1.6391642071568</v>
      </c>
      <c r="D33">
        <v>122.36283185840701</v>
      </c>
      <c r="E33">
        <v>176</v>
      </c>
      <c r="F33">
        <v>1257</v>
      </c>
      <c r="G33" t="s">
        <v>7170</v>
      </c>
      <c r="H33" t="s">
        <v>1932</v>
      </c>
      <c r="I33" t="s">
        <v>7614</v>
      </c>
      <c r="J33" s="6">
        <v>8.0338366380036894E-5</v>
      </c>
      <c r="K33" s="10">
        <f t="shared" si="0"/>
        <v>4.0950770035646258</v>
      </c>
      <c r="M33" t="s">
        <v>7615</v>
      </c>
      <c r="N33" s="6">
        <v>4.1138720344982899E-8</v>
      </c>
      <c r="O33">
        <v>2.18582083534913</v>
      </c>
      <c r="P33">
        <v>38.432953343518598</v>
      </c>
      <c r="Q33">
        <v>73</v>
      </c>
      <c r="R33">
        <v>658</v>
      </c>
      <c r="S33" t="s">
        <v>7616</v>
      </c>
      <c r="T33" t="s">
        <v>7127</v>
      </c>
      <c r="U33" t="s">
        <v>7617</v>
      </c>
      <c r="V33">
        <v>1.7323515137272299E-4</v>
      </c>
      <c r="W33" s="10">
        <f t="shared" si="1"/>
        <v>3.7613639801115517</v>
      </c>
      <c r="Y33" t="s">
        <v>7258</v>
      </c>
      <c r="Z33" s="6">
        <v>1.9028064925100999E-14</v>
      </c>
      <c r="AA33">
        <v>1.7414276653140399</v>
      </c>
      <c r="AB33">
        <v>294.380538253613</v>
      </c>
      <c r="AC33">
        <v>397</v>
      </c>
      <c r="AD33">
        <v>2866</v>
      </c>
      <c r="AE33" t="s">
        <v>7259</v>
      </c>
      <c r="AF33" t="s">
        <v>7127</v>
      </c>
      <c r="AG33" t="s">
        <v>7260</v>
      </c>
      <c r="AH33" s="6">
        <v>1.0766079134622199E-10</v>
      </c>
      <c r="AI33" s="10">
        <f t="shared" si="2"/>
        <v>9.9679424322851986</v>
      </c>
      <c r="AK33" s="2" t="s">
        <v>1948</v>
      </c>
    </row>
    <row r="34" spans="1:43" ht="15.75">
      <c r="A34" t="s">
        <v>7136</v>
      </c>
      <c r="B34" s="6">
        <v>9.2760968496952598E-8</v>
      </c>
      <c r="C34">
        <v>1.55050538763241</v>
      </c>
      <c r="D34">
        <v>175.02654867256601</v>
      </c>
      <c r="E34">
        <v>236</v>
      </c>
      <c r="F34">
        <v>1798</v>
      </c>
      <c r="G34" t="s">
        <v>7137</v>
      </c>
      <c r="H34" t="s">
        <v>1932</v>
      </c>
      <c r="I34" t="s">
        <v>7618</v>
      </c>
      <c r="J34" s="6">
        <v>8.1907935182809095E-5</v>
      </c>
      <c r="K34" s="10">
        <f t="shared" si="0"/>
        <v>4.0866740220592579</v>
      </c>
      <c r="M34" t="s">
        <v>7619</v>
      </c>
      <c r="N34" s="6">
        <v>5.8168287342230703E-8</v>
      </c>
      <c r="O34">
        <v>2.5130160333291198</v>
      </c>
      <c r="P34">
        <v>23.830767422728801</v>
      </c>
      <c r="Q34">
        <v>52</v>
      </c>
      <c r="R34">
        <v>408</v>
      </c>
      <c r="S34" t="s">
        <v>7620</v>
      </c>
      <c r="T34" t="s">
        <v>7127</v>
      </c>
      <c r="U34" t="s">
        <v>7621</v>
      </c>
      <c r="V34">
        <v>2.4494665799813299E-4</v>
      </c>
      <c r="W34" s="10">
        <f t="shared" si="1"/>
        <v>3.6109284815918952</v>
      </c>
      <c r="Y34" t="s">
        <v>7261</v>
      </c>
      <c r="Z34" s="6">
        <v>2.72785055156012E-13</v>
      </c>
      <c r="AA34">
        <v>6.1766020524515302</v>
      </c>
      <c r="AB34">
        <v>8.5721967066203604</v>
      </c>
      <c r="AC34">
        <v>34</v>
      </c>
      <c r="AD34">
        <v>84</v>
      </c>
      <c r="AE34" t="s">
        <v>7262</v>
      </c>
      <c r="AF34" t="s">
        <v>1932</v>
      </c>
      <c r="AG34" t="s">
        <v>7263</v>
      </c>
      <c r="AH34" s="6">
        <v>2.26138810724334E-10</v>
      </c>
      <c r="AI34" s="10">
        <f t="shared" si="2"/>
        <v>9.6456248961378197</v>
      </c>
      <c r="AK34" s="2" t="s">
        <v>7120</v>
      </c>
      <c r="AL34" s="3"/>
      <c r="AM34" s="3"/>
      <c r="AN34" s="3"/>
    </row>
    <row r="35" spans="1:43" ht="15.95">
      <c r="A35" t="s">
        <v>7140</v>
      </c>
      <c r="B35" s="6">
        <v>9.2760968496952598E-8</v>
      </c>
      <c r="C35">
        <v>1.55050538763241</v>
      </c>
      <c r="D35">
        <v>175.02654867256601</v>
      </c>
      <c r="E35">
        <v>236</v>
      </c>
      <c r="F35">
        <v>1798</v>
      </c>
      <c r="G35" t="s">
        <v>7141</v>
      </c>
      <c r="H35" t="s">
        <v>1932</v>
      </c>
      <c r="I35" t="s">
        <v>7618</v>
      </c>
      <c r="J35" s="6">
        <v>8.1907935182809095E-5</v>
      </c>
      <c r="K35" s="10">
        <f t="shared" si="0"/>
        <v>4.0866740220592579</v>
      </c>
      <c r="M35" t="s">
        <v>7622</v>
      </c>
      <c r="N35" s="6">
        <v>7.6914650525924502E-8</v>
      </c>
      <c r="O35">
        <v>8.93973829201102</v>
      </c>
      <c r="P35">
        <v>2.1611235162768798</v>
      </c>
      <c r="Q35">
        <v>13</v>
      </c>
      <c r="R35">
        <v>37</v>
      </c>
      <c r="S35" t="s">
        <v>7623</v>
      </c>
      <c r="T35" t="s">
        <v>7127</v>
      </c>
      <c r="U35" t="s">
        <v>7624</v>
      </c>
      <c r="V35">
        <v>3.2388759336466803E-4</v>
      </c>
      <c r="W35" s="10">
        <f t="shared" si="1"/>
        <v>3.4896056874836781</v>
      </c>
      <c r="Y35" t="s">
        <v>7264</v>
      </c>
      <c r="Z35" s="6">
        <v>6.6767283687056997E-14</v>
      </c>
      <c r="AA35">
        <v>1.7678385397826699</v>
      </c>
      <c r="AB35">
        <v>530.21365612880402</v>
      </c>
      <c r="AC35">
        <v>630</v>
      </c>
      <c r="AD35">
        <v>5162</v>
      </c>
      <c r="AE35" t="s">
        <v>7265</v>
      </c>
      <c r="AF35" t="s">
        <v>7127</v>
      </c>
      <c r="AG35" t="s">
        <v>7266</v>
      </c>
      <c r="AH35" s="6">
        <v>3.77769291101368E-10</v>
      </c>
      <c r="AI35" s="10">
        <f t="shared" si="2"/>
        <v>9.4227733488156602</v>
      </c>
      <c r="AK35" t="s">
        <v>1949</v>
      </c>
      <c r="AL35" t="s">
        <v>1950</v>
      </c>
      <c r="AM35" t="s">
        <v>1951</v>
      </c>
      <c r="AN35" t="s">
        <v>1952</v>
      </c>
      <c r="AO35" t="s">
        <v>1953</v>
      </c>
      <c r="AP35" t="s">
        <v>1954</v>
      </c>
      <c r="AQ35" t="s">
        <v>1955</v>
      </c>
    </row>
    <row r="36" spans="1:43" ht="15.95">
      <c r="A36" t="s">
        <v>7143</v>
      </c>
      <c r="B36" s="6">
        <v>9.2760968496952598E-8</v>
      </c>
      <c r="C36">
        <v>1.55050538763241</v>
      </c>
      <c r="D36">
        <v>175.02654867256601</v>
      </c>
      <c r="E36">
        <v>236</v>
      </c>
      <c r="F36">
        <v>1798</v>
      </c>
      <c r="G36" t="s">
        <v>7144</v>
      </c>
      <c r="H36" t="s">
        <v>1932</v>
      </c>
      <c r="I36" t="s">
        <v>7618</v>
      </c>
      <c r="J36" s="6">
        <v>8.1907935182809095E-5</v>
      </c>
      <c r="K36" s="10">
        <f t="shared" si="0"/>
        <v>4.0866740220592579</v>
      </c>
      <c r="M36" t="s">
        <v>7625</v>
      </c>
      <c r="N36" s="6">
        <v>5.4771201212418797E-7</v>
      </c>
      <c r="O36">
        <v>8.1153100775193803</v>
      </c>
      <c r="P36">
        <v>2.1292707516522902</v>
      </c>
      <c r="Q36">
        <v>12</v>
      </c>
      <c r="R36">
        <v>36</v>
      </c>
      <c r="S36" t="s">
        <v>7626</v>
      </c>
      <c r="T36" t="s">
        <v>1932</v>
      </c>
      <c r="U36" t="s">
        <v>7627</v>
      </c>
      <c r="V36">
        <v>3.3465203940787899E-4</v>
      </c>
      <c r="W36" s="10">
        <f t="shared" si="1"/>
        <v>3.4754065240120742</v>
      </c>
      <c r="Y36" t="s">
        <v>7267</v>
      </c>
      <c r="Z36" s="6">
        <v>4.8648075201142799E-13</v>
      </c>
      <c r="AA36">
        <v>8.4119597441098399</v>
      </c>
      <c r="AB36">
        <v>5.7147978044135703</v>
      </c>
      <c r="AC36">
        <v>27</v>
      </c>
      <c r="AD36">
        <v>56</v>
      </c>
      <c r="AE36" t="s">
        <v>7268</v>
      </c>
      <c r="AF36" t="s">
        <v>1932</v>
      </c>
      <c r="AG36" t="s">
        <v>7269</v>
      </c>
      <c r="AH36" s="6">
        <v>4.0329254341747401E-10</v>
      </c>
      <c r="AI36" s="10">
        <f t="shared" si="2"/>
        <v>9.3943798077037179</v>
      </c>
      <c r="AK36" t="s">
        <v>7195</v>
      </c>
      <c r="AL36" t="s">
        <v>7196</v>
      </c>
      <c r="AM36">
        <v>2.000059389</v>
      </c>
      <c r="AN36">
        <v>6.8763317701961801</v>
      </c>
      <c r="AO36">
        <v>18.5142279245315</v>
      </c>
      <c r="AP36">
        <v>0.64713835141369802</v>
      </c>
      <c r="AQ36">
        <v>0</v>
      </c>
    </row>
    <row r="37" spans="1:43" ht="15.95">
      <c r="A37" t="s">
        <v>7217</v>
      </c>
      <c r="B37" s="6">
        <v>1.6319808902551899E-8</v>
      </c>
      <c r="C37">
        <v>1.7718169001441499</v>
      </c>
      <c r="D37">
        <v>95.465507110118693</v>
      </c>
      <c r="E37">
        <v>147</v>
      </c>
      <c r="F37">
        <v>974</v>
      </c>
      <c r="G37" t="s">
        <v>7218</v>
      </c>
      <c r="H37" t="s">
        <v>7127</v>
      </c>
      <c r="I37" t="s">
        <v>7628</v>
      </c>
      <c r="J37" s="6">
        <v>9.3267707878084098E-5</v>
      </c>
      <c r="K37" s="10">
        <f t="shared" si="0"/>
        <v>4.0302686962095038</v>
      </c>
      <c r="M37" t="s">
        <v>7629</v>
      </c>
      <c r="N37" s="6">
        <v>7.7422790390472598E-7</v>
      </c>
      <c r="O37">
        <v>5.3252551020408099</v>
      </c>
      <c r="P37">
        <v>3.8445166349277402</v>
      </c>
      <c r="Q37">
        <v>16</v>
      </c>
      <c r="R37">
        <v>65</v>
      </c>
      <c r="S37" t="s">
        <v>7630</v>
      </c>
      <c r="T37" t="s">
        <v>1932</v>
      </c>
      <c r="U37" t="s">
        <v>7548</v>
      </c>
      <c r="V37">
        <v>4.7305324928578703E-4</v>
      </c>
      <c r="W37" s="10">
        <f t="shared" si="1"/>
        <v>3.3250899701092269</v>
      </c>
      <c r="Y37" t="s">
        <v>7270</v>
      </c>
      <c r="Z37" s="6">
        <v>2.4831359500127399E-13</v>
      </c>
      <c r="AA37">
        <v>1.6832830338481199</v>
      </c>
      <c r="AB37">
        <v>354.26325067575499</v>
      </c>
      <c r="AC37">
        <v>455</v>
      </c>
      <c r="AD37">
        <v>3449</v>
      </c>
      <c r="AE37" t="s">
        <v>7271</v>
      </c>
      <c r="AF37" t="s">
        <v>7127</v>
      </c>
      <c r="AG37" t="s">
        <v>7272</v>
      </c>
      <c r="AH37" s="6">
        <v>1.40495832051721E-9</v>
      </c>
      <c r="AI37" s="10">
        <f t="shared" si="2"/>
        <v>8.8523365593445789</v>
      </c>
      <c r="AK37" t="s">
        <v>7229</v>
      </c>
      <c r="AL37" t="s">
        <v>7230</v>
      </c>
      <c r="AM37">
        <v>1.468454725</v>
      </c>
      <c r="AN37">
        <v>6.5268262929684102</v>
      </c>
      <c r="AO37">
        <v>8.2794227300332395</v>
      </c>
      <c r="AP37">
        <v>0.55962237264716497</v>
      </c>
      <c r="AQ37">
        <v>0.10343778000000001</v>
      </c>
    </row>
    <row r="38" spans="1:43" ht="15.95">
      <c r="A38" t="s">
        <v>7631</v>
      </c>
      <c r="B38" s="6">
        <v>1.2334727960200599E-7</v>
      </c>
      <c r="C38">
        <v>5.2493129171574404</v>
      </c>
      <c r="D38">
        <v>5.4513274336283102</v>
      </c>
      <c r="E38">
        <v>20</v>
      </c>
      <c r="F38">
        <v>56</v>
      </c>
      <c r="G38" t="s">
        <v>7632</v>
      </c>
      <c r="H38" t="s">
        <v>1932</v>
      </c>
      <c r="I38" t="s">
        <v>7633</v>
      </c>
      <c r="J38">
        <v>1.08915647888571E-4</v>
      </c>
      <c r="K38" s="10">
        <f t="shared" si="0"/>
        <v>3.9629097207634039</v>
      </c>
      <c r="M38" t="s">
        <v>7634</v>
      </c>
      <c r="N38" s="6">
        <v>1.14030316355297E-7</v>
      </c>
      <c r="O38">
        <v>2.05205762397381</v>
      </c>
      <c r="P38">
        <v>44.682688917616602</v>
      </c>
      <c r="Q38">
        <v>80</v>
      </c>
      <c r="R38">
        <v>765</v>
      </c>
      <c r="S38" t="s">
        <v>7635</v>
      </c>
      <c r="T38" t="s">
        <v>7127</v>
      </c>
      <c r="U38" t="s">
        <v>7636</v>
      </c>
      <c r="V38">
        <v>4.80181662172159E-4</v>
      </c>
      <c r="W38" s="10">
        <f t="shared" si="1"/>
        <v>3.3185944293883414</v>
      </c>
      <c r="Y38" t="s">
        <v>7273</v>
      </c>
      <c r="Z38" s="6">
        <v>4.0805327534245402E-13</v>
      </c>
      <c r="AA38">
        <v>1.6812591065694</v>
      </c>
      <c r="AB38">
        <v>322.42167117169998</v>
      </c>
      <c r="AC38">
        <v>421</v>
      </c>
      <c r="AD38">
        <v>3139</v>
      </c>
      <c r="AE38" t="s">
        <v>7274</v>
      </c>
      <c r="AF38" t="s">
        <v>7127</v>
      </c>
      <c r="AG38" t="s">
        <v>7275</v>
      </c>
      <c r="AH38" s="6">
        <v>2.3087654318875999E-9</v>
      </c>
      <c r="AI38" s="10">
        <f t="shared" si="2"/>
        <v>8.6366201886989753</v>
      </c>
      <c r="AK38" t="s">
        <v>7179</v>
      </c>
      <c r="AL38" t="s">
        <v>7180</v>
      </c>
      <c r="AM38">
        <v>2.3882354000000001</v>
      </c>
      <c r="AN38">
        <v>6.7788613923879399</v>
      </c>
      <c r="AO38">
        <v>14.7922832253234</v>
      </c>
      <c r="AP38">
        <v>0.89948129196526305</v>
      </c>
      <c r="AQ38">
        <v>0</v>
      </c>
    </row>
    <row r="39" spans="1:43" ht="15.75">
      <c r="A39" t="s">
        <v>7637</v>
      </c>
      <c r="B39" s="6">
        <v>1.2334727960200599E-7</v>
      </c>
      <c r="C39">
        <v>5.2493129171574404</v>
      </c>
      <c r="D39">
        <v>5.4513274336283102</v>
      </c>
      <c r="E39">
        <v>20</v>
      </c>
      <c r="F39">
        <v>56</v>
      </c>
      <c r="G39" t="s">
        <v>7638</v>
      </c>
      <c r="H39" t="s">
        <v>1932</v>
      </c>
      <c r="I39" t="s">
        <v>7633</v>
      </c>
      <c r="J39">
        <v>1.08915647888571E-4</v>
      </c>
      <c r="K39" s="10">
        <f t="shared" si="0"/>
        <v>3.9629097207634039</v>
      </c>
      <c r="M39" t="s">
        <v>7163</v>
      </c>
      <c r="N39" s="6">
        <v>5.4256717102379901E-7</v>
      </c>
      <c r="O39" t="s">
        <v>2003</v>
      </c>
      <c r="P39">
        <v>0.28031687995124899</v>
      </c>
      <c r="Q39">
        <v>5</v>
      </c>
      <c r="R39">
        <v>5</v>
      </c>
      <c r="S39" t="s">
        <v>7164</v>
      </c>
      <c r="T39" t="s">
        <v>7158</v>
      </c>
      <c r="U39" t="s">
        <v>7639</v>
      </c>
      <c r="V39">
        <v>6.0224955983641704E-4</v>
      </c>
      <c r="W39" s="10">
        <f t="shared" si="1"/>
        <v>3.22022350874047</v>
      </c>
      <c r="Y39" t="s">
        <v>7276</v>
      </c>
      <c r="Z39" s="6">
        <v>7.7151292378842696E-13</v>
      </c>
      <c r="AA39">
        <v>1.6738582934707</v>
      </c>
      <c r="AB39">
        <v>312.15019391232801</v>
      </c>
      <c r="AC39">
        <v>409</v>
      </c>
      <c r="AD39">
        <v>3039</v>
      </c>
      <c r="AE39" t="s">
        <v>7277</v>
      </c>
      <c r="AF39" t="s">
        <v>7127</v>
      </c>
      <c r="AG39" t="s">
        <v>7278</v>
      </c>
      <c r="AH39" s="6">
        <v>4.3652201227949201E-9</v>
      </c>
      <c r="AI39" s="10">
        <f t="shared" si="2"/>
        <v>8.3599938514533036</v>
      </c>
      <c r="AK39" s="2" t="s">
        <v>7245</v>
      </c>
    </row>
    <row r="40" spans="1:43" ht="15.95">
      <c r="A40" t="s">
        <v>7640</v>
      </c>
      <c r="B40" s="6">
        <v>2.9221038145371301E-8</v>
      </c>
      <c r="C40">
        <v>3.1417013111608498</v>
      </c>
      <c r="D40">
        <v>15.3881772241156</v>
      </c>
      <c r="E40">
        <v>39</v>
      </c>
      <c r="F40">
        <v>157</v>
      </c>
      <c r="G40" t="s">
        <v>7641</v>
      </c>
      <c r="H40" t="s">
        <v>7127</v>
      </c>
      <c r="I40" t="s">
        <v>7642</v>
      </c>
      <c r="J40">
        <v>1.66998233000797E-4</v>
      </c>
      <c r="K40" s="10">
        <f t="shared" si="0"/>
        <v>3.7772881240743525</v>
      </c>
      <c r="M40" t="s">
        <v>7643</v>
      </c>
      <c r="N40" s="6">
        <v>1.4303818316061901E-7</v>
      </c>
      <c r="O40">
        <v>2.0860803652830402</v>
      </c>
      <c r="P40">
        <v>41.1197555529439</v>
      </c>
      <c r="Q40">
        <v>75</v>
      </c>
      <c r="R40">
        <v>704</v>
      </c>
      <c r="S40" t="s">
        <v>7644</v>
      </c>
      <c r="T40" t="s">
        <v>7127</v>
      </c>
      <c r="U40" t="s">
        <v>7645</v>
      </c>
      <c r="V40">
        <v>6.0233378928936795E-4</v>
      </c>
      <c r="W40" s="10">
        <f t="shared" si="1"/>
        <v>3.2201627734053577</v>
      </c>
      <c r="Y40" t="s">
        <v>7279</v>
      </c>
      <c r="Z40" s="6">
        <v>1.0338231341983499E-12</v>
      </c>
      <c r="AA40">
        <v>1.6704375071769499</v>
      </c>
      <c r="AB40">
        <v>307.93888823598502</v>
      </c>
      <c r="AC40">
        <v>404</v>
      </c>
      <c r="AD40">
        <v>2998</v>
      </c>
      <c r="AE40" t="s">
        <v>7280</v>
      </c>
      <c r="AF40" t="s">
        <v>7127</v>
      </c>
      <c r="AG40" t="s">
        <v>7281</v>
      </c>
      <c r="AH40" s="6">
        <v>5.8493712932942999E-9</v>
      </c>
      <c r="AI40" s="10">
        <f t="shared" si="2"/>
        <v>8.2328908105889731</v>
      </c>
      <c r="AK40" t="s">
        <v>1949</v>
      </c>
      <c r="AL40" t="s">
        <v>1950</v>
      </c>
      <c r="AM40" t="s">
        <v>1951</v>
      </c>
      <c r="AN40" t="s">
        <v>1952</v>
      </c>
      <c r="AO40" t="s">
        <v>1953</v>
      </c>
      <c r="AP40" t="s">
        <v>1954</v>
      </c>
      <c r="AQ40" t="s">
        <v>1955</v>
      </c>
    </row>
    <row r="41" spans="1:43" ht="15.95">
      <c r="A41" t="s">
        <v>7646</v>
      </c>
      <c r="B41" s="6">
        <v>2.6835230638430302E-7</v>
      </c>
      <c r="C41">
        <v>1.5287617046952799</v>
      </c>
      <c r="D41">
        <v>172.690265486725</v>
      </c>
      <c r="E41">
        <v>231</v>
      </c>
      <c r="F41">
        <v>1774</v>
      </c>
      <c r="G41" t="s">
        <v>7647</v>
      </c>
      <c r="H41" t="s">
        <v>1932</v>
      </c>
      <c r="I41" t="s">
        <v>7648</v>
      </c>
      <c r="J41">
        <v>2.3695508653733999E-4</v>
      </c>
      <c r="K41" s="10">
        <f t="shared" si="0"/>
        <v>3.6253339641902036</v>
      </c>
      <c r="M41" t="s">
        <v>7584</v>
      </c>
      <c r="N41" s="6">
        <v>1.5070024242895E-7</v>
      </c>
      <c r="O41">
        <v>1.8571167766160499</v>
      </c>
      <c r="P41">
        <v>67.170055235632802</v>
      </c>
      <c r="Q41">
        <v>108</v>
      </c>
      <c r="R41">
        <v>1150</v>
      </c>
      <c r="S41" t="s">
        <v>7585</v>
      </c>
      <c r="T41" t="s">
        <v>7127</v>
      </c>
      <c r="U41" t="s">
        <v>7649</v>
      </c>
      <c r="V41">
        <v>6.3459872086831101E-4</v>
      </c>
      <c r="W41" s="10">
        <f t="shared" si="1"/>
        <v>3.1975008076222973</v>
      </c>
      <c r="Y41" t="s">
        <v>2018</v>
      </c>
      <c r="Z41" s="6">
        <v>9.0176186585879702E-12</v>
      </c>
      <c r="AA41">
        <v>2.9646485746539901</v>
      </c>
      <c r="AB41">
        <v>830.48258093424397</v>
      </c>
      <c r="AC41">
        <v>880</v>
      </c>
      <c r="AD41">
        <v>8138</v>
      </c>
      <c r="AE41" t="s">
        <v>2019</v>
      </c>
      <c r="AF41" t="s">
        <v>1932</v>
      </c>
      <c r="AG41" t="s">
        <v>7282</v>
      </c>
      <c r="AH41" s="6">
        <v>7.4756058679694296E-9</v>
      </c>
      <c r="AI41" s="10">
        <f t="shared" si="2"/>
        <v>8.1263536037456099</v>
      </c>
      <c r="AK41" t="s">
        <v>7252</v>
      </c>
      <c r="AL41" t="s">
        <v>7253</v>
      </c>
      <c r="AM41">
        <v>3.2793025349999998</v>
      </c>
      <c r="AN41">
        <v>4.7858848076380696</v>
      </c>
      <c r="AO41">
        <v>0.133315164211947</v>
      </c>
      <c r="AP41">
        <v>1</v>
      </c>
      <c r="AQ41">
        <v>0</v>
      </c>
    </row>
    <row r="42" spans="1:43" ht="15.95">
      <c r="A42" t="s">
        <v>7229</v>
      </c>
      <c r="B42" s="6">
        <v>4.2360302076405602E-8</v>
      </c>
      <c r="C42">
        <v>1.8624164533845899</v>
      </c>
      <c r="D42">
        <v>70.766012457398006</v>
      </c>
      <c r="E42">
        <v>115</v>
      </c>
      <c r="F42">
        <v>722</v>
      </c>
      <c r="G42" t="s">
        <v>7230</v>
      </c>
      <c r="H42" t="s">
        <v>7127</v>
      </c>
      <c r="I42" t="s">
        <v>7650</v>
      </c>
      <c r="J42">
        <v>2.4208912636665799E-4</v>
      </c>
      <c r="K42" s="10">
        <f t="shared" si="0"/>
        <v>3.6160247168160589</v>
      </c>
      <c r="M42" t="s">
        <v>7651</v>
      </c>
      <c r="N42" s="6">
        <v>1.5234549067939201E-7</v>
      </c>
      <c r="O42">
        <v>2.06264016309887</v>
      </c>
      <c r="P42">
        <v>42.6967916323892</v>
      </c>
      <c r="Q42">
        <v>77</v>
      </c>
      <c r="R42">
        <v>731</v>
      </c>
      <c r="S42" t="s">
        <v>7652</v>
      </c>
      <c r="T42" t="s">
        <v>7127</v>
      </c>
      <c r="U42" t="s">
        <v>7653</v>
      </c>
      <c r="V42">
        <v>6.4152686125091998E-4</v>
      </c>
      <c r="W42" s="10">
        <f t="shared" si="1"/>
        <v>3.1927851546455264</v>
      </c>
      <c r="Y42" t="s">
        <v>2015</v>
      </c>
      <c r="Z42" s="6">
        <v>9.0176186585879702E-12</v>
      </c>
      <c r="AA42">
        <v>2.9646485746539901</v>
      </c>
      <c r="AB42">
        <v>830.48258093424397</v>
      </c>
      <c r="AC42">
        <v>880</v>
      </c>
      <c r="AD42">
        <v>8138</v>
      </c>
      <c r="AE42" t="s">
        <v>2016</v>
      </c>
      <c r="AF42" t="s">
        <v>1932</v>
      </c>
      <c r="AG42" t="s">
        <v>7282</v>
      </c>
      <c r="AH42" s="6">
        <v>7.4756058679694296E-9</v>
      </c>
      <c r="AI42" s="10">
        <f t="shared" si="2"/>
        <v>8.1263536037456099</v>
      </c>
    </row>
    <row r="43" spans="1:43" ht="15.95">
      <c r="A43" t="s">
        <v>7654</v>
      </c>
      <c r="B43" s="6">
        <v>4.2401906043770502E-8</v>
      </c>
      <c r="C43">
        <v>3.0885220125786099</v>
      </c>
      <c r="D43">
        <v>15.584204959454601</v>
      </c>
      <c r="E43">
        <v>39</v>
      </c>
      <c r="F43">
        <v>159</v>
      </c>
      <c r="G43" t="s">
        <v>7655</v>
      </c>
      <c r="H43" t="s">
        <v>7127</v>
      </c>
      <c r="I43" t="s">
        <v>7642</v>
      </c>
      <c r="J43">
        <v>2.42326893040148E-4</v>
      </c>
      <c r="K43" s="10">
        <f t="shared" si="0"/>
        <v>3.6155983859003471</v>
      </c>
      <c r="M43" t="s">
        <v>7656</v>
      </c>
      <c r="N43" s="6">
        <v>1.05294620550828E-6</v>
      </c>
      <c r="O43">
        <v>48.258620689655103</v>
      </c>
      <c r="P43">
        <v>0.47317127814495302</v>
      </c>
      <c r="Q43">
        <v>6</v>
      </c>
      <c r="R43">
        <v>8</v>
      </c>
      <c r="S43" t="s">
        <v>7657</v>
      </c>
      <c r="T43" t="s">
        <v>1932</v>
      </c>
      <c r="U43" t="s">
        <v>7658</v>
      </c>
      <c r="V43">
        <v>6.4335013156555901E-4</v>
      </c>
      <c r="W43" s="10">
        <f t="shared" si="1"/>
        <v>3.1915526058917063</v>
      </c>
      <c r="Y43" t="s">
        <v>7283</v>
      </c>
      <c r="Z43" s="6">
        <v>9.1046558384246693E-12</v>
      </c>
      <c r="AA43">
        <v>1.62574080652096</v>
      </c>
      <c r="AB43">
        <v>423.595722176518</v>
      </c>
      <c r="AC43">
        <v>518</v>
      </c>
      <c r="AD43">
        <v>4124</v>
      </c>
      <c r="AE43" t="s">
        <v>7284</v>
      </c>
      <c r="AF43" t="s">
        <v>7127</v>
      </c>
      <c r="AG43" t="s">
        <v>7285</v>
      </c>
      <c r="AH43" s="6">
        <v>5.1514142733806797E-8</v>
      </c>
      <c r="AI43" s="10">
        <f t="shared" si="2"/>
        <v>7.2880735230356226</v>
      </c>
    </row>
    <row r="44" spans="1:43" ht="15.95">
      <c r="A44" t="s">
        <v>1930</v>
      </c>
      <c r="B44" s="6">
        <v>2.9420539282874498E-7</v>
      </c>
      <c r="C44">
        <v>1.77684479219151</v>
      </c>
      <c r="D44">
        <v>73.203539823008796</v>
      </c>
      <c r="E44">
        <v>115</v>
      </c>
      <c r="F44">
        <v>752</v>
      </c>
      <c r="G44" t="s">
        <v>1931</v>
      </c>
      <c r="H44" t="s">
        <v>1932</v>
      </c>
      <c r="I44" t="s">
        <v>7659</v>
      </c>
      <c r="J44">
        <v>2.5978336186778203E-4</v>
      </c>
      <c r="K44" s="10">
        <f t="shared" si="0"/>
        <v>3.5853886672753101</v>
      </c>
      <c r="M44" t="s">
        <v>7660</v>
      </c>
      <c r="N44" s="6">
        <v>1.18520118228962E-6</v>
      </c>
      <c r="O44">
        <v>6.6001820388349497</v>
      </c>
      <c r="P44">
        <v>2.6615884395653602</v>
      </c>
      <c r="Q44">
        <v>13</v>
      </c>
      <c r="R44">
        <v>45</v>
      </c>
      <c r="S44" t="s">
        <v>7661</v>
      </c>
      <c r="T44" t="s">
        <v>1932</v>
      </c>
      <c r="U44" t="s">
        <v>7662</v>
      </c>
      <c r="V44">
        <v>7.2415792237896098E-4</v>
      </c>
      <c r="W44" s="10">
        <f t="shared" si="1"/>
        <v>3.1401667137216194</v>
      </c>
      <c r="Y44" t="s">
        <v>7207</v>
      </c>
      <c r="Z44" s="6">
        <v>2.2625458518543099E-10</v>
      </c>
      <c r="AA44">
        <v>1.8793801191052</v>
      </c>
      <c r="AB44">
        <v>96.947462753444597</v>
      </c>
      <c r="AC44">
        <v>156</v>
      </c>
      <c r="AD44">
        <v>950</v>
      </c>
      <c r="AE44" t="s">
        <v>7208</v>
      </c>
      <c r="AF44" t="s">
        <v>1932</v>
      </c>
      <c r="AG44" t="s">
        <v>7286</v>
      </c>
      <c r="AH44" s="6">
        <v>1.8756505111872199E-7</v>
      </c>
      <c r="AI44" s="10">
        <f t="shared" si="2"/>
        <v>6.7268480802440731</v>
      </c>
    </row>
    <row r="45" spans="1:43" ht="15.95">
      <c r="A45" t="s">
        <v>7663</v>
      </c>
      <c r="B45" s="6">
        <v>3.3339741581474702E-7</v>
      </c>
      <c r="C45">
        <v>2.6472491085073799</v>
      </c>
      <c r="D45">
        <v>19.354296160877499</v>
      </c>
      <c r="E45">
        <v>43</v>
      </c>
      <c r="F45">
        <v>199</v>
      </c>
      <c r="G45" t="s">
        <v>7664</v>
      </c>
      <c r="H45" t="s">
        <v>7158</v>
      </c>
      <c r="I45" t="s">
        <v>7665</v>
      </c>
      <c r="J45">
        <v>4.9976272630630595E-4</v>
      </c>
      <c r="K45" s="10">
        <f t="shared" si="0"/>
        <v>3.3012361378917228</v>
      </c>
      <c r="M45" t="s">
        <v>7666</v>
      </c>
      <c r="N45" s="6">
        <v>1.8079343480093901E-7</v>
      </c>
      <c r="O45">
        <v>2.0618755639028499</v>
      </c>
      <c r="P45">
        <v>42.112704195557598</v>
      </c>
      <c r="Q45">
        <v>76</v>
      </c>
      <c r="R45">
        <v>721</v>
      </c>
      <c r="S45" t="s">
        <v>7667</v>
      </c>
      <c r="T45" t="s">
        <v>7127</v>
      </c>
      <c r="U45" t="s">
        <v>7668</v>
      </c>
      <c r="V45">
        <v>7.61321153946755E-4</v>
      </c>
      <c r="W45" s="10">
        <f t="shared" si="1"/>
        <v>3.1184321028026294</v>
      </c>
      <c r="Y45" t="s">
        <v>7287</v>
      </c>
      <c r="Z45" s="6">
        <v>4.1589853087094901E-11</v>
      </c>
      <c r="AA45">
        <v>1.63595505617977</v>
      </c>
      <c r="AB45">
        <v>519.53131977905696</v>
      </c>
      <c r="AC45">
        <v>608</v>
      </c>
      <c r="AD45">
        <v>5058</v>
      </c>
      <c r="AE45" t="s">
        <v>7288</v>
      </c>
      <c r="AF45" t="s">
        <v>7127</v>
      </c>
      <c r="AG45" t="s">
        <v>7289</v>
      </c>
      <c r="AH45" s="6">
        <v>2.35315388766783E-7</v>
      </c>
      <c r="AI45" s="10">
        <f t="shared" si="2"/>
        <v>6.6283496706226952</v>
      </c>
    </row>
    <row r="46" spans="1:43" ht="15.95">
      <c r="A46" t="s">
        <v>7669</v>
      </c>
      <c r="B46" s="6">
        <v>1.03512738582091E-7</v>
      </c>
      <c r="C46">
        <v>2.5844107400499698</v>
      </c>
      <c r="D46">
        <v>22.543189563991</v>
      </c>
      <c r="E46">
        <v>49</v>
      </c>
      <c r="F46">
        <v>230</v>
      </c>
      <c r="G46" t="s">
        <v>7670</v>
      </c>
      <c r="H46" t="s">
        <v>7127</v>
      </c>
      <c r="I46" t="s">
        <v>7671</v>
      </c>
      <c r="J46">
        <v>5.9157530099665295E-4</v>
      </c>
      <c r="K46" s="10">
        <f t="shared" si="0"/>
        <v>3.2279899666304939</v>
      </c>
      <c r="M46" t="s">
        <v>7608</v>
      </c>
      <c r="N46" s="6">
        <v>1.9784712819522701E-7</v>
      </c>
      <c r="O46">
        <v>1.8111920745379499</v>
      </c>
      <c r="P46">
        <v>74.120695733928699</v>
      </c>
      <c r="Q46">
        <v>116</v>
      </c>
      <c r="R46">
        <v>1269</v>
      </c>
      <c r="S46" t="s">
        <v>7609</v>
      </c>
      <c r="T46" t="s">
        <v>7127</v>
      </c>
      <c r="U46" t="s">
        <v>7672</v>
      </c>
      <c r="V46">
        <v>8.3313425683010202E-4</v>
      </c>
      <c r="W46" s="10">
        <f t="shared" si="1"/>
        <v>3.0792850078342346</v>
      </c>
      <c r="Y46" t="s">
        <v>7290</v>
      </c>
      <c r="Z46" s="6">
        <v>1.37732367305596E-9</v>
      </c>
      <c r="AA46">
        <v>1.59207708210434</v>
      </c>
      <c r="AB46">
        <v>215.12131735185301</v>
      </c>
      <c r="AC46">
        <v>290</v>
      </c>
      <c r="AD46">
        <v>2108</v>
      </c>
      <c r="AE46" t="s">
        <v>7291</v>
      </c>
      <c r="AF46" t="s">
        <v>1932</v>
      </c>
      <c r="AG46" t="s">
        <v>7292</v>
      </c>
      <c r="AH46" s="6">
        <v>1.14180132496339E-6</v>
      </c>
      <c r="AI46" s="10">
        <f t="shared" si="2"/>
        <v>5.9424094573672104</v>
      </c>
    </row>
    <row r="47" spans="1:43" ht="15.95">
      <c r="A47" t="s">
        <v>7264</v>
      </c>
      <c r="B47" s="6">
        <v>1.08805900910256E-7</v>
      </c>
      <c r="C47">
        <v>1.49457127874394</v>
      </c>
      <c r="D47">
        <v>505.94758491009497</v>
      </c>
      <c r="E47">
        <v>575</v>
      </c>
      <c r="F47">
        <v>5162</v>
      </c>
      <c r="G47" t="s">
        <v>7265</v>
      </c>
      <c r="H47" t="s">
        <v>7127</v>
      </c>
      <c r="I47" t="s">
        <v>7673</v>
      </c>
      <c r="J47">
        <v>6.2182572370211701E-4</v>
      </c>
      <c r="K47" s="10">
        <f t="shared" si="0"/>
        <v>3.2063313160162017</v>
      </c>
      <c r="M47" t="s">
        <v>7674</v>
      </c>
      <c r="N47" s="6">
        <v>2.14755171197271E-6</v>
      </c>
      <c r="O47">
        <v>14.3418803418803</v>
      </c>
      <c r="P47">
        <v>1.00548896605802</v>
      </c>
      <c r="Q47">
        <v>8</v>
      </c>
      <c r="R47">
        <v>17</v>
      </c>
      <c r="S47" t="s">
        <v>7675</v>
      </c>
      <c r="T47" t="s">
        <v>1932</v>
      </c>
      <c r="U47" t="s">
        <v>7676</v>
      </c>
      <c r="V47">
        <v>1.3121540960153301E-3</v>
      </c>
      <c r="W47" s="10">
        <f t="shared" si="1"/>
        <v>2.8820151595340233</v>
      </c>
      <c r="Y47" t="s">
        <v>7293</v>
      </c>
      <c r="Z47" s="6">
        <v>2.26029044892926E-10</v>
      </c>
      <c r="AA47">
        <v>1.64969085660738</v>
      </c>
      <c r="AB47">
        <v>579.92760606416698</v>
      </c>
      <c r="AC47">
        <v>661</v>
      </c>
      <c r="AD47">
        <v>5646</v>
      </c>
      <c r="AE47" t="s">
        <v>7294</v>
      </c>
      <c r="AF47" t="s">
        <v>7127</v>
      </c>
      <c r="AG47" t="s">
        <v>7295</v>
      </c>
      <c r="AH47" s="6">
        <v>1.2788723360041801E-6</v>
      </c>
      <c r="AI47" s="10">
        <f t="shared" si="2"/>
        <v>5.893172806996076</v>
      </c>
    </row>
    <row r="48" spans="1:43" ht="15.95">
      <c r="A48" t="s">
        <v>1965</v>
      </c>
      <c r="B48" s="6">
        <v>7.6307408031775599E-7</v>
      </c>
      <c r="C48">
        <v>1.5185597481862501</v>
      </c>
      <c r="D48">
        <v>160.522123893805</v>
      </c>
      <c r="E48">
        <v>215</v>
      </c>
      <c r="F48">
        <v>1649</v>
      </c>
      <c r="G48" t="s">
        <v>1966</v>
      </c>
      <c r="H48" t="s">
        <v>1932</v>
      </c>
      <c r="I48" t="s">
        <v>7677</v>
      </c>
      <c r="J48">
        <v>6.7379441292057796E-4</v>
      </c>
      <c r="K48" s="10">
        <f t="shared" si="0"/>
        <v>3.17147259449444</v>
      </c>
      <c r="M48" t="s">
        <v>7156</v>
      </c>
      <c r="N48" s="6">
        <v>1.40661091169016E-6</v>
      </c>
      <c r="O48">
        <v>2.1362067214945601</v>
      </c>
      <c r="P48">
        <v>30.722730042656899</v>
      </c>
      <c r="Q48">
        <v>58</v>
      </c>
      <c r="R48">
        <v>548</v>
      </c>
      <c r="S48" t="s">
        <v>7157</v>
      </c>
      <c r="T48" t="s">
        <v>7158</v>
      </c>
      <c r="U48" t="s">
        <v>7678</v>
      </c>
      <c r="V48">
        <v>1.5613381119760801E-3</v>
      </c>
      <c r="W48" s="10">
        <f t="shared" si="1"/>
        <v>2.8065030391124623</v>
      </c>
      <c r="Y48" t="s">
        <v>7296</v>
      </c>
      <c r="Z48" s="6">
        <v>1.0560927268709099E-9</v>
      </c>
      <c r="AA48">
        <v>1.60494581385465</v>
      </c>
      <c r="AB48">
        <v>222.05484460694601</v>
      </c>
      <c r="AC48">
        <v>297</v>
      </c>
      <c r="AD48">
        <v>2169</v>
      </c>
      <c r="AE48" t="s">
        <v>7297</v>
      </c>
      <c r="AF48" t="s">
        <v>7158</v>
      </c>
      <c r="AG48" t="s">
        <v>7298</v>
      </c>
      <c r="AH48" s="6">
        <v>1.4753615394386699E-6</v>
      </c>
      <c r="AI48" s="10">
        <f t="shared" si="2"/>
        <v>5.8311015421649302</v>
      </c>
    </row>
    <row r="49" spans="1:35" ht="15.95">
      <c r="A49" t="s">
        <v>7239</v>
      </c>
      <c r="B49" s="6">
        <v>1.2123094026263101E-7</v>
      </c>
      <c r="C49">
        <v>1.83687759336099</v>
      </c>
      <c r="D49">
        <v>68.903748971677004</v>
      </c>
      <c r="E49">
        <v>111</v>
      </c>
      <c r="F49">
        <v>703</v>
      </c>
      <c r="G49" t="s">
        <v>7240</v>
      </c>
      <c r="H49" t="s">
        <v>7127</v>
      </c>
      <c r="I49" t="s">
        <v>7679</v>
      </c>
      <c r="J49">
        <v>6.9283482360093997E-4</v>
      </c>
      <c r="K49" s="10">
        <f t="shared" si="0"/>
        <v>3.1593702917215922</v>
      </c>
      <c r="M49" t="s">
        <v>7680</v>
      </c>
      <c r="N49" s="6">
        <v>2.6507489839017799E-6</v>
      </c>
      <c r="O49">
        <v>1.91908492741826</v>
      </c>
      <c r="P49">
        <v>42.644561442813902</v>
      </c>
      <c r="Q49">
        <v>73</v>
      </c>
      <c r="R49">
        <v>721</v>
      </c>
      <c r="S49" t="s">
        <v>7681</v>
      </c>
      <c r="T49" t="s">
        <v>1932</v>
      </c>
      <c r="U49" t="s">
        <v>7682</v>
      </c>
      <c r="V49">
        <v>1.6196076291639899E-3</v>
      </c>
      <c r="W49" s="10">
        <f t="shared" si="1"/>
        <v>2.790590186154045</v>
      </c>
      <c r="Y49" t="s">
        <v>7299</v>
      </c>
      <c r="Z49" s="6">
        <v>2.0003595350483801E-9</v>
      </c>
      <c r="AA49">
        <v>1.5841792954359899</v>
      </c>
      <c r="AB49">
        <v>215.83566707740499</v>
      </c>
      <c r="AC49">
        <v>290</v>
      </c>
      <c r="AD49">
        <v>2115</v>
      </c>
      <c r="AE49" t="s">
        <v>7300</v>
      </c>
      <c r="AF49" t="s">
        <v>1932</v>
      </c>
      <c r="AG49" t="s">
        <v>7292</v>
      </c>
      <c r="AH49" s="6">
        <v>1.65829805455511E-6</v>
      </c>
      <c r="AI49" s="10">
        <f t="shared" si="2"/>
        <v>5.7803374087585313</v>
      </c>
    </row>
    <row r="50" spans="1:35" ht="15.95">
      <c r="A50" t="s">
        <v>7683</v>
      </c>
      <c r="B50" s="6">
        <v>1.33301340794109E-7</v>
      </c>
      <c r="C50">
        <v>1.8136456940462999</v>
      </c>
      <c r="D50">
        <v>72.236220472440905</v>
      </c>
      <c r="E50">
        <v>115</v>
      </c>
      <c r="F50">
        <v>737</v>
      </c>
      <c r="G50" t="s">
        <v>7684</v>
      </c>
      <c r="H50" t="s">
        <v>7127</v>
      </c>
      <c r="I50" t="s">
        <v>7650</v>
      </c>
      <c r="J50">
        <v>7.6181716263833696E-4</v>
      </c>
      <c r="K50" s="10">
        <f t="shared" si="0"/>
        <v>3.118149247538601</v>
      </c>
      <c r="M50" t="s">
        <v>7685</v>
      </c>
      <c r="N50" s="6">
        <v>4.0192699293825902E-7</v>
      </c>
      <c r="O50">
        <v>14.757786885245901</v>
      </c>
      <c r="P50">
        <v>1.1097661299800201</v>
      </c>
      <c r="Q50">
        <v>9</v>
      </c>
      <c r="R50">
        <v>19</v>
      </c>
      <c r="S50" t="s">
        <v>7686</v>
      </c>
      <c r="T50" t="s">
        <v>7127</v>
      </c>
      <c r="U50" t="s">
        <v>7687</v>
      </c>
      <c r="V50">
        <v>1.69251456726301E-3</v>
      </c>
      <c r="W50" s="10">
        <f t="shared" si="1"/>
        <v>2.7714675847079784</v>
      </c>
      <c r="Y50" t="s">
        <v>7301</v>
      </c>
      <c r="Z50" s="6">
        <v>3.7975836736684998E-10</v>
      </c>
      <c r="AA50">
        <v>3.53982058855705</v>
      </c>
      <c r="AB50">
        <v>15.715360206839801</v>
      </c>
      <c r="AC50">
        <v>43</v>
      </c>
      <c r="AD50">
        <v>153</v>
      </c>
      <c r="AE50" t="s">
        <v>7302</v>
      </c>
      <c r="AF50" t="s">
        <v>7127</v>
      </c>
      <c r="AG50" t="s">
        <v>7303</v>
      </c>
      <c r="AH50" s="6">
        <v>2.1486728425616301E-6</v>
      </c>
      <c r="AI50" s="10">
        <f t="shared" si="2"/>
        <v>5.667829705256076</v>
      </c>
    </row>
    <row r="51" spans="1:35" ht="15.95">
      <c r="A51" t="s">
        <v>7189</v>
      </c>
      <c r="B51" s="6">
        <v>8.7918163756388198E-7</v>
      </c>
      <c r="C51">
        <v>1.71080280954315</v>
      </c>
      <c r="D51">
        <v>78.849557522123803</v>
      </c>
      <c r="E51">
        <v>120</v>
      </c>
      <c r="F51">
        <v>810</v>
      </c>
      <c r="G51" t="s">
        <v>7190</v>
      </c>
      <c r="H51" t="s">
        <v>1932</v>
      </c>
      <c r="I51" t="s">
        <v>7688</v>
      </c>
      <c r="J51">
        <v>7.7631738596890701E-4</v>
      </c>
      <c r="K51" s="10">
        <f t="shared" si="0"/>
        <v>3.1099606875119554</v>
      </c>
      <c r="M51" t="s">
        <v>7689</v>
      </c>
      <c r="N51" s="6">
        <v>3.0894375058445101E-6</v>
      </c>
      <c r="O51">
        <v>1.90950186526223</v>
      </c>
      <c r="P51">
        <v>42.8220006721182</v>
      </c>
      <c r="Q51">
        <v>73</v>
      </c>
      <c r="R51">
        <v>724</v>
      </c>
      <c r="S51" t="s">
        <v>7690</v>
      </c>
      <c r="T51" t="s">
        <v>1932</v>
      </c>
      <c r="U51" t="s">
        <v>7682</v>
      </c>
      <c r="V51">
        <v>1.8876463160709899E-3</v>
      </c>
      <c r="W51" s="10">
        <f t="shared" si="1"/>
        <v>2.7240793751692665</v>
      </c>
      <c r="Y51" t="s">
        <v>7304</v>
      </c>
      <c r="Z51" s="6">
        <v>6.8209561090076499E-10</v>
      </c>
      <c r="AA51">
        <v>1.56453834249123</v>
      </c>
      <c r="AB51">
        <v>483.88929368903501</v>
      </c>
      <c r="AC51">
        <v>568</v>
      </c>
      <c r="AD51">
        <v>4711</v>
      </c>
      <c r="AE51" t="s">
        <v>7305</v>
      </c>
      <c r="AF51" t="s">
        <v>7127</v>
      </c>
      <c r="AG51" t="s">
        <v>7306</v>
      </c>
      <c r="AH51" s="6">
        <v>3.8592969664765304E-6</v>
      </c>
      <c r="AI51" s="10">
        <f t="shared" si="2"/>
        <v>5.4134918019054385</v>
      </c>
    </row>
    <row r="52" spans="1:35" ht="15.95">
      <c r="A52" t="s">
        <v>7691</v>
      </c>
      <c r="B52" s="6">
        <v>5.8127233619179099E-7</v>
      </c>
      <c r="C52">
        <v>3.5182559565055098</v>
      </c>
      <c r="D52">
        <v>9.7257769652650801</v>
      </c>
      <c r="E52">
        <v>27</v>
      </c>
      <c r="F52">
        <v>100</v>
      </c>
      <c r="G52" t="s">
        <v>7692</v>
      </c>
      <c r="H52" t="s">
        <v>7158</v>
      </c>
      <c r="I52" t="s">
        <v>7693</v>
      </c>
      <c r="J52">
        <v>8.7132723195149499E-4</v>
      </c>
      <c r="K52" s="10">
        <f t="shared" si="0"/>
        <v>3.0598187125681844</v>
      </c>
      <c r="M52" t="s">
        <v>1976</v>
      </c>
      <c r="N52" s="6">
        <v>3.86586441514376E-6</v>
      </c>
      <c r="O52">
        <v>1.5366313540174501</v>
      </c>
      <c r="P52">
        <v>318.44427019155302</v>
      </c>
      <c r="Q52">
        <v>367</v>
      </c>
      <c r="R52">
        <v>5384</v>
      </c>
      <c r="S52" t="s">
        <v>1977</v>
      </c>
      <c r="T52" t="s">
        <v>1932</v>
      </c>
      <c r="U52" t="s">
        <v>7694</v>
      </c>
      <c r="V52">
        <v>2.3620431576528299E-3</v>
      </c>
      <c r="W52" s="10">
        <f t="shared" si="1"/>
        <v>2.626712171515373</v>
      </c>
      <c r="Y52" t="s">
        <v>7307</v>
      </c>
      <c r="Z52" s="6">
        <v>5.03321390459496E-9</v>
      </c>
      <c r="AA52">
        <v>1.5230162871817401</v>
      </c>
      <c r="AB52">
        <v>370.09140767824499</v>
      </c>
      <c r="AC52">
        <v>449</v>
      </c>
      <c r="AD52">
        <v>3615</v>
      </c>
      <c r="AE52" t="s">
        <v>7308</v>
      </c>
      <c r="AF52" t="s">
        <v>7158</v>
      </c>
      <c r="AG52" t="s">
        <v>7309</v>
      </c>
      <c r="AH52" s="6">
        <v>7.0313998247191703E-6</v>
      </c>
      <c r="AI52" s="10">
        <f t="shared" si="2"/>
        <v>5.1529582061846426</v>
      </c>
    </row>
    <row r="53" spans="1:35" ht="15.95">
      <c r="A53" t="s">
        <v>7695</v>
      </c>
      <c r="B53" s="6">
        <v>9.9881328585820795E-7</v>
      </c>
      <c r="C53">
        <v>1.8152170642919401</v>
      </c>
      <c r="D53">
        <v>59.575221238937999</v>
      </c>
      <c r="E53">
        <v>96</v>
      </c>
      <c r="F53">
        <v>612</v>
      </c>
      <c r="G53" t="s">
        <v>7696</v>
      </c>
      <c r="H53" t="s">
        <v>1932</v>
      </c>
      <c r="I53" t="s">
        <v>7697</v>
      </c>
      <c r="J53">
        <v>8.8195213141279696E-4</v>
      </c>
      <c r="K53" s="10">
        <f t="shared" si="0"/>
        <v>3.054554985874347</v>
      </c>
      <c r="M53" t="s">
        <v>7698</v>
      </c>
      <c r="N53" s="6">
        <v>5.7857936479669701E-7</v>
      </c>
      <c r="O53">
        <v>1.9579077996344101</v>
      </c>
      <c r="P53">
        <v>46.434951228111402</v>
      </c>
      <c r="Q53">
        <v>80</v>
      </c>
      <c r="R53">
        <v>795</v>
      </c>
      <c r="S53" t="s">
        <v>7699</v>
      </c>
      <c r="T53" t="s">
        <v>7127</v>
      </c>
      <c r="U53" t="s">
        <v>7700</v>
      </c>
      <c r="V53">
        <v>2.4363977051588899E-3</v>
      </c>
      <c r="W53" s="10">
        <f t="shared" si="1"/>
        <v>2.6132518182320594</v>
      </c>
      <c r="Y53" t="s">
        <v>7310</v>
      </c>
      <c r="Z53" s="6">
        <v>9.0766264229185998E-9</v>
      </c>
      <c r="AA53">
        <v>1.5117990541453501</v>
      </c>
      <c r="AB53">
        <v>372.44606946983498</v>
      </c>
      <c r="AC53">
        <v>450</v>
      </c>
      <c r="AD53">
        <v>3638</v>
      </c>
      <c r="AE53" t="s">
        <v>7311</v>
      </c>
      <c r="AF53" t="s">
        <v>7158</v>
      </c>
      <c r="AG53" t="s">
        <v>7312</v>
      </c>
      <c r="AH53" s="6">
        <v>1.26800471128172E-5</v>
      </c>
      <c r="AI53" s="10">
        <f t="shared" si="2"/>
        <v>4.8968791328266423</v>
      </c>
    </row>
    <row r="54" spans="1:35" ht="15.95">
      <c r="A54" t="s">
        <v>7701</v>
      </c>
      <c r="B54" s="6">
        <v>1.6255015885984599E-7</v>
      </c>
      <c r="C54">
        <v>1.6811760959628099</v>
      </c>
      <c r="D54">
        <v>102.228463979316</v>
      </c>
      <c r="E54">
        <v>151</v>
      </c>
      <c r="F54">
        <v>1043</v>
      </c>
      <c r="G54" t="s">
        <v>7702</v>
      </c>
      <c r="H54" t="s">
        <v>7127</v>
      </c>
      <c r="I54" t="s">
        <v>7703</v>
      </c>
      <c r="J54">
        <v>9.2897415788402004E-4</v>
      </c>
      <c r="K54" s="10">
        <f t="shared" si="0"/>
        <v>3.0319963670014829</v>
      </c>
      <c r="M54" t="s">
        <v>7704</v>
      </c>
      <c r="N54" s="6">
        <v>6.6093013800435401E-7</v>
      </c>
      <c r="O54">
        <v>2.01046393599235</v>
      </c>
      <c r="P54">
        <v>41.178164296627102</v>
      </c>
      <c r="Q54">
        <v>73</v>
      </c>
      <c r="R54">
        <v>705</v>
      </c>
      <c r="S54" t="s">
        <v>7705</v>
      </c>
      <c r="T54" t="s">
        <v>7127</v>
      </c>
      <c r="U54" t="s">
        <v>7706</v>
      </c>
      <c r="V54">
        <v>2.78317681113633E-3</v>
      </c>
      <c r="W54" s="10">
        <f t="shared" si="1"/>
        <v>2.5554592026987715</v>
      </c>
      <c r="Y54" t="s">
        <v>7313</v>
      </c>
      <c r="Z54" s="6">
        <v>3.23950518482031E-9</v>
      </c>
      <c r="AA54">
        <v>1.5714249728774701</v>
      </c>
      <c r="AB54">
        <v>555.68691973204795</v>
      </c>
      <c r="AC54">
        <v>633</v>
      </c>
      <c r="AD54">
        <v>5410</v>
      </c>
      <c r="AE54" t="s">
        <v>7314</v>
      </c>
      <c r="AF54" t="s">
        <v>7127</v>
      </c>
      <c r="AG54" t="s">
        <v>7315</v>
      </c>
      <c r="AH54" s="6">
        <v>1.8329120335713301E-5</v>
      </c>
      <c r="AI54" s="10">
        <f t="shared" si="2"/>
        <v>4.7368583775098454</v>
      </c>
    </row>
    <row r="55" spans="1:35" ht="15.95">
      <c r="A55" t="s">
        <v>7707</v>
      </c>
      <c r="B55" s="6">
        <v>2.2052574682916299E-7</v>
      </c>
      <c r="C55">
        <v>8.1727134146341402</v>
      </c>
      <c r="D55">
        <v>2.9404160300857898</v>
      </c>
      <c r="E55">
        <v>14</v>
      </c>
      <c r="F55">
        <v>30</v>
      </c>
      <c r="G55" t="s">
        <v>7708</v>
      </c>
      <c r="H55" t="s">
        <v>7127</v>
      </c>
      <c r="I55" t="s">
        <v>7709</v>
      </c>
      <c r="J55">
        <v>1.26030464312866E-3</v>
      </c>
      <c r="K55" s="10">
        <f t="shared" si="0"/>
        <v>2.8995244637412019</v>
      </c>
      <c r="M55" t="s">
        <v>7710</v>
      </c>
      <c r="N55" s="6">
        <v>5.8025936137193103E-6</v>
      </c>
      <c r="O55">
        <v>16.107485604606499</v>
      </c>
      <c r="P55">
        <v>0.828049736753668</v>
      </c>
      <c r="Q55">
        <v>7</v>
      </c>
      <c r="R55">
        <v>14</v>
      </c>
      <c r="S55" t="s">
        <v>7711</v>
      </c>
      <c r="T55" t="s">
        <v>1932</v>
      </c>
      <c r="U55" t="s">
        <v>7607</v>
      </c>
      <c r="V55">
        <v>3.5453846979824999E-3</v>
      </c>
      <c r="W55" s="10">
        <f t="shared" si="1"/>
        <v>2.4503366340644281</v>
      </c>
      <c r="Y55" t="s">
        <v>7316</v>
      </c>
      <c r="Z55" s="6">
        <v>3.3785967418255101E-9</v>
      </c>
      <c r="AA55">
        <v>1.6394018872314799</v>
      </c>
      <c r="AB55">
        <v>165.473498648489</v>
      </c>
      <c r="AC55">
        <v>232</v>
      </c>
      <c r="AD55">
        <v>1611</v>
      </c>
      <c r="AE55" t="s">
        <v>7317</v>
      </c>
      <c r="AF55" t="s">
        <v>7127</v>
      </c>
      <c r="AG55" t="s">
        <v>7318</v>
      </c>
      <c r="AH55" s="6">
        <v>1.9116100365248699E-5</v>
      </c>
      <c r="AI55" s="10">
        <f t="shared" si="2"/>
        <v>4.7186006979692356</v>
      </c>
    </row>
    <row r="56" spans="1:35" ht="15.95">
      <c r="A56" t="s">
        <v>7712</v>
      </c>
      <c r="B56" s="6">
        <v>1.0168952276046899E-6</v>
      </c>
      <c r="C56">
        <v>1.43009164333325</v>
      </c>
      <c r="D56">
        <v>382.80658135283301</v>
      </c>
      <c r="E56">
        <v>447</v>
      </c>
      <c r="F56">
        <v>3936</v>
      </c>
      <c r="G56" t="s">
        <v>7713</v>
      </c>
      <c r="H56" t="s">
        <v>7158</v>
      </c>
      <c r="I56" t="s">
        <v>7714</v>
      </c>
      <c r="J56">
        <v>1.5243259461794299E-3</v>
      </c>
      <c r="K56" s="10">
        <f t="shared" si="0"/>
        <v>2.8169221580019705</v>
      </c>
      <c r="M56" t="s">
        <v>7715</v>
      </c>
      <c r="N56" s="6">
        <v>1.16810896285372E-6</v>
      </c>
      <c r="O56">
        <v>1.95710793892153</v>
      </c>
      <c r="P56">
        <v>43.339287812903898</v>
      </c>
      <c r="Q56">
        <v>75</v>
      </c>
      <c r="R56">
        <v>742</v>
      </c>
      <c r="S56" t="s">
        <v>7716</v>
      </c>
      <c r="T56" t="s">
        <v>7127</v>
      </c>
      <c r="U56" t="s">
        <v>7717</v>
      </c>
      <c r="V56">
        <v>4.9189068425770201E-3</v>
      </c>
      <c r="W56" s="10">
        <f t="shared" si="1"/>
        <v>2.3081314023111412</v>
      </c>
      <c r="Y56" t="s">
        <v>7319</v>
      </c>
      <c r="Z56" s="6">
        <v>2.8421100660415699E-8</v>
      </c>
      <c r="AA56">
        <v>1.48441924694969</v>
      </c>
      <c r="AB56">
        <v>298.49613531981601</v>
      </c>
      <c r="AC56">
        <v>373</v>
      </c>
      <c r="AD56">
        <v>2925</v>
      </c>
      <c r="AE56" t="s">
        <v>7320</v>
      </c>
      <c r="AF56" t="s">
        <v>1932</v>
      </c>
      <c r="AG56" t="s">
        <v>7321</v>
      </c>
      <c r="AH56" s="6">
        <v>2.3561092447484601E-5</v>
      </c>
      <c r="AI56" s="10">
        <f t="shared" si="2"/>
        <v>4.6278045766644356</v>
      </c>
    </row>
    <row r="57" spans="1:35" ht="15.95">
      <c r="A57" t="s">
        <v>1942</v>
      </c>
      <c r="B57" s="6">
        <v>1.9232928485284801E-6</v>
      </c>
      <c r="C57">
        <v>1.87877978286741</v>
      </c>
      <c r="D57">
        <v>48.575221238937999</v>
      </c>
      <c r="E57">
        <v>81</v>
      </c>
      <c r="F57">
        <v>499</v>
      </c>
      <c r="G57" t="s">
        <v>1943</v>
      </c>
      <c r="H57" t="s">
        <v>1932</v>
      </c>
      <c r="I57" t="s">
        <v>7718</v>
      </c>
      <c r="J57">
        <v>1.6982675852506501E-3</v>
      </c>
      <c r="K57" s="10">
        <f t="shared" si="0"/>
        <v>2.7699938796739176</v>
      </c>
      <c r="M57" t="s">
        <v>7695</v>
      </c>
      <c r="N57" s="6">
        <v>8.1538943014718706E-6</v>
      </c>
      <c r="O57">
        <v>1.93724660673365</v>
      </c>
      <c r="P57">
        <v>36.1976027780889</v>
      </c>
      <c r="Q57">
        <v>63</v>
      </c>
      <c r="R57">
        <v>612</v>
      </c>
      <c r="S57" t="s">
        <v>7696</v>
      </c>
      <c r="T57" t="s">
        <v>1932</v>
      </c>
      <c r="U57" t="s">
        <v>7719</v>
      </c>
      <c r="V57">
        <v>4.98202941819931E-3</v>
      </c>
      <c r="W57" s="10">
        <f t="shared" si="1"/>
        <v>2.3025937123426865</v>
      </c>
      <c r="Y57" t="s">
        <v>7322</v>
      </c>
      <c r="Z57" s="6">
        <v>3.1843072181641999E-8</v>
      </c>
      <c r="AA57">
        <v>19.582444444444398</v>
      </c>
      <c r="AB57">
        <v>1.63279937268959</v>
      </c>
      <c r="AC57">
        <v>11</v>
      </c>
      <c r="AD57">
        <v>16</v>
      </c>
      <c r="AE57" t="s">
        <v>7323</v>
      </c>
      <c r="AF57" t="s">
        <v>1932</v>
      </c>
      <c r="AG57" t="s">
        <v>7324</v>
      </c>
      <c r="AH57" s="6">
        <v>2.6397906838581202E-5</v>
      </c>
      <c r="AI57" s="10">
        <f t="shared" si="2"/>
        <v>4.578430508148859</v>
      </c>
    </row>
    <row r="58" spans="1:35" ht="15.95">
      <c r="A58" t="s">
        <v>7132</v>
      </c>
      <c r="B58" s="6">
        <v>2.9837217047696E-6</v>
      </c>
      <c r="C58">
        <v>1.4766548481578501</v>
      </c>
      <c r="D58">
        <v>167.04424778761</v>
      </c>
      <c r="E58">
        <v>219</v>
      </c>
      <c r="F58">
        <v>1716</v>
      </c>
      <c r="G58" t="s">
        <v>7133</v>
      </c>
      <c r="H58" t="s">
        <v>1932</v>
      </c>
      <c r="I58" t="s">
        <v>7720</v>
      </c>
      <c r="J58">
        <v>2.6346262653115602E-3</v>
      </c>
      <c r="K58" s="10">
        <f t="shared" si="0"/>
        <v>2.5792809828896286</v>
      </c>
      <c r="M58" t="s">
        <v>7721</v>
      </c>
      <c r="N58" s="6">
        <v>1.26654492847947E-6</v>
      </c>
      <c r="O58">
        <v>7.3172966781214202</v>
      </c>
      <c r="P58">
        <v>2.2779410036432002</v>
      </c>
      <c r="Q58">
        <v>12</v>
      </c>
      <c r="R58">
        <v>39</v>
      </c>
      <c r="S58" t="s">
        <v>7722</v>
      </c>
      <c r="T58" t="s">
        <v>7127</v>
      </c>
      <c r="U58" t="s">
        <v>7723</v>
      </c>
      <c r="V58">
        <v>5.3334206938270498E-3</v>
      </c>
      <c r="W58" s="10">
        <f t="shared" si="1"/>
        <v>2.2729941583381823</v>
      </c>
      <c r="Y58" t="s">
        <v>7325</v>
      </c>
      <c r="Z58" s="6">
        <v>6.2600626262830299E-9</v>
      </c>
      <c r="AA58">
        <v>8.00642523364486</v>
      </c>
      <c r="AB58">
        <v>3.9031613585615199</v>
      </c>
      <c r="AC58">
        <v>18</v>
      </c>
      <c r="AD58">
        <v>38</v>
      </c>
      <c r="AE58" t="s">
        <v>7326</v>
      </c>
      <c r="AF58" t="s">
        <v>7127</v>
      </c>
      <c r="AG58" t="s">
        <v>7327</v>
      </c>
      <c r="AH58" s="6">
        <v>3.5419434339509401E-5</v>
      </c>
      <c r="AI58" s="10">
        <f t="shared" si="2"/>
        <v>4.4507583789220977</v>
      </c>
    </row>
    <row r="59" spans="1:35" ht="15.95">
      <c r="A59" t="s">
        <v>1940</v>
      </c>
      <c r="B59" s="6">
        <v>6.3999785076591701E-6</v>
      </c>
      <c r="C59">
        <v>1.8300173063468801</v>
      </c>
      <c r="D59">
        <v>47.699115044247698</v>
      </c>
      <c r="E59">
        <v>78</v>
      </c>
      <c r="F59">
        <v>490</v>
      </c>
      <c r="G59" t="s">
        <v>1941</v>
      </c>
      <c r="H59" t="s">
        <v>1932</v>
      </c>
      <c r="I59" t="s">
        <v>7724</v>
      </c>
      <c r="J59">
        <v>5.6511810222630498E-3</v>
      </c>
      <c r="K59" s="10">
        <f t="shared" si="0"/>
        <v>2.2478607808792783</v>
      </c>
      <c r="M59" t="s">
        <v>1970</v>
      </c>
      <c r="N59" s="6">
        <v>9.5342071205628192E-6</v>
      </c>
      <c r="O59">
        <v>1.49358046391987</v>
      </c>
      <c r="P59">
        <v>299.75400470482799</v>
      </c>
      <c r="Q59">
        <v>347</v>
      </c>
      <c r="R59">
        <v>5068</v>
      </c>
      <c r="S59" t="s">
        <v>1971</v>
      </c>
      <c r="T59" t="s">
        <v>1932</v>
      </c>
      <c r="U59" t="s">
        <v>7725</v>
      </c>
      <c r="V59">
        <v>5.8254005506638796E-3</v>
      </c>
      <c r="W59" s="10">
        <f t="shared" si="1"/>
        <v>2.234674207475793</v>
      </c>
      <c r="Y59" t="s">
        <v>7328</v>
      </c>
      <c r="Z59" s="6">
        <v>8.8216054621377492E-9</v>
      </c>
      <c r="AA59">
        <v>3.1088327316486102</v>
      </c>
      <c r="AB59">
        <v>17.256081795745601</v>
      </c>
      <c r="AC59">
        <v>43</v>
      </c>
      <c r="AD59">
        <v>168</v>
      </c>
      <c r="AE59" t="s">
        <v>7329</v>
      </c>
      <c r="AF59" t="s">
        <v>7127</v>
      </c>
      <c r="AG59" t="s">
        <v>7330</v>
      </c>
      <c r="AH59" s="6">
        <v>4.9912643704775402E-5</v>
      </c>
      <c r="AI59" s="10">
        <f t="shared" si="2"/>
        <v>4.3017894264074004</v>
      </c>
    </row>
    <row r="60" spans="1:35" ht="15.95">
      <c r="A60" t="s">
        <v>7726</v>
      </c>
      <c r="B60" s="6">
        <v>4.09451519496282E-6</v>
      </c>
      <c r="C60">
        <v>1.4830933195003599</v>
      </c>
      <c r="D60">
        <v>161.058866544789</v>
      </c>
      <c r="E60">
        <v>211</v>
      </c>
      <c r="F60">
        <v>1656</v>
      </c>
      <c r="G60" t="s">
        <v>7727</v>
      </c>
      <c r="H60" t="s">
        <v>7158</v>
      </c>
      <c r="I60" t="s">
        <v>7728</v>
      </c>
      <c r="J60">
        <v>6.1376782772492701E-3</v>
      </c>
      <c r="K60" s="10">
        <f t="shared" si="0"/>
        <v>2.2119958800093187</v>
      </c>
      <c r="M60" t="s">
        <v>7729</v>
      </c>
      <c r="N60" s="6">
        <v>1.3941903064862599E-6</v>
      </c>
      <c r="O60">
        <v>1.5803421823528701</v>
      </c>
      <c r="P60">
        <v>147.13162533787701</v>
      </c>
      <c r="Q60">
        <v>195</v>
      </c>
      <c r="R60">
        <v>2519</v>
      </c>
      <c r="S60" t="s">
        <v>7730</v>
      </c>
      <c r="T60" t="s">
        <v>7127</v>
      </c>
      <c r="U60" t="s">
        <v>7731</v>
      </c>
      <c r="V60">
        <v>5.8709353806136602E-3</v>
      </c>
      <c r="W60" s="10">
        <f t="shared" si="1"/>
        <v>2.2312926997274896</v>
      </c>
      <c r="Y60" t="s">
        <v>7331</v>
      </c>
      <c r="Z60" s="6">
        <v>8.8216054621377492E-9</v>
      </c>
      <c r="AA60">
        <v>3.1088327316486102</v>
      </c>
      <c r="AB60">
        <v>17.256081795745601</v>
      </c>
      <c r="AC60">
        <v>43</v>
      </c>
      <c r="AD60">
        <v>168</v>
      </c>
      <c r="AE60" t="s">
        <v>7332</v>
      </c>
      <c r="AF60" t="s">
        <v>7127</v>
      </c>
      <c r="AG60" t="s">
        <v>7330</v>
      </c>
      <c r="AH60" s="6">
        <v>4.9912643704775402E-5</v>
      </c>
      <c r="AI60" s="10">
        <f t="shared" si="2"/>
        <v>4.3017894264074004</v>
      </c>
    </row>
    <row r="61" spans="1:35" ht="15.95">
      <c r="A61" t="s">
        <v>7732</v>
      </c>
      <c r="B61" s="6">
        <v>4.09451519496282E-6</v>
      </c>
      <c r="C61">
        <v>1.4830933195003599</v>
      </c>
      <c r="D61">
        <v>161.058866544789</v>
      </c>
      <c r="E61">
        <v>211</v>
      </c>
      <c r="F61">
        <v>1656</v>
      </c>
      <c r="G61" t="s">
        <v>7733</v>
      </c>
      <c r="H61" t="s">
        <v>7158</v>
      </c>
      <c r="I61" t="s">
        <v>7728</v>
      </c>
      <c r="J61">
        <v>6.1376782772492701E-3</v>
      </c>
      <c r="K61" s="10">
        <f t="shared" si="0"/>
        <v>2.2119958800093187</v>
      </c>
      <c r="M61" t="s">
        <v>7734</v>
      </c>
      <c r="N61" s="6">
        <v>1.03268659917069E-5</v>
      </c>
      <c r="O61">
        <v>14.0923704414587</v>
      </c>
      <c r="P61">
        <v>0.88719614652178702</v>
      </c>
      <c r="Q61">
        <v>7</v>
      </c>
      <c r="R61">
        <v>15</v>
      </c>
      <c r="S61" t="s">
        <v>7735</v>
      </c>
      <c r="T61" t="s">
        <v>1932</v>
      </c>
      <c r="U61" t="s">
        <v>7736</v>
      </c>
      <c r="V61">
        <v>6.3097151209329403E-3</v>
      </c>
      <c r="W61" s="10">
        <f t="shared" si="1"/>
        <v>2.1999902483944962</v>
      </c>
      <c r="Y61" t="s">
        <v>7333</v>
      </c>
      <c r="Z61" s="6">
        <v>1.0228405977300301E-8</v>
      </c>
      <c r="AA61">
        <v>4.7467269926838602</v>
      </c>
      <c r="AB61">
        <v>7.7036079445293204</v>
      </c>
      <c r="AC61">
        <v>26</v>
      </c>
      <c r="AD61">
        <v>75</v>
      </c>
      <c r="AE61" t="s">
        <v>7334</v>
      </c>
      <c r="AF61" t="s">
        <v>7127</v>
      </c>
      <c r="AG61" t="s">
        <v>7335</v>
      </c>
      <c r="AH61" s="6">
        <v>5.7872321019565203E-5</v>
      </c>
      <c r="AI61" s="10">
        <f t="shared" si="2"/>
        <v>4.2375290995307715</v>
      </c>
    </row>
    <row r="62" spans="1:35" ht="15.95">
      <c r="A62" t="s">
        <v>7149</v>
      </c>
      <c r="B62" s="6">
        <v>7.2576133790086E-6</v>
      </c>
      <c r="C62">
        <v>1.4911304967064201</v>
      </c>
      <c r="D62">
        <v>137.64601769911499</v>
      </c>
      <c r="E62">
        <v>184</v>
      </c>
      <c r="F62">
        <v>1414</v>
      </c>
      <c r="G62" t="s">
        <v>7150</v>
      </c>
      <c r="H62" t="s">
        <v>1932</v>
      </c>
      <c r="I62" t="s">
        <v>7737</v>
      </c>
      <c r="J62">
        <v>6.4084726136645898E-3</v>
      </c>
      <c r="K62" s="10">
        <f t="shared" si="0"/>
        <v>2.1932454672830768</v>
      </c>
      <c r="M62" t="s">
        <v>7738</v>
      </c>
      <c r="N62" s="6">
        <v>3.5066999472973202E-6</v>
      </c>
      <c r="O62">
        <v>3.9411087866108701</v>
      </c>
      <c r="P62">
        <v>5.7824656246327404</v>
      </c>
      <c r="Q62">
        <v>19</v>
      </c>
      <c r="R62">
        <v>99</v>
      </c>
      <c r="S62" t="s">
        <v>7739</v>
      </c>
      <c r="T62" t="s">
        <v>7127</v>
      </c>
      <c r="U62" t="s">
        <v>7740</v>
      </c>
      <c r="V62">
        <v>1.4766713478069E-2</v>
      </c>
      <c r="W62" s="10">
        <f t="shared" si="1"/>
        <v>1.8307161517538277</v>
      </c>
      <c r="Y62" t="s">
        <v>7336</v>
      </c>
      <c r="Z62" s="6">
        <v>2.7826660092049799E-8</v>
      </c>
      <c r="AA62">
        <v>3.6820756440708902</v>
      </c>
      <c r="AB62">
        <v>11.298624985309599</v>
      </c>
      <c r="AC62">
        <v>32</v>
      </c>
      <c r="AD62">
        <v>110</v>
      </c>
      <c r="AE62" t="s">
        <v>7337</v>
      </c>
      <c r="AF62" t="s">
        <v>7127</v>
      </c>
      <c r="AG62" t="s">
        <v>7338</v>
      </c>
      <c r="AH62">
        <v>1.57443242800818E-4</v>
      </c>
      <c r="AI62" s="10">
        <f t="shared" si="2"/>
        <v>3.8028759738162039</v>
      </c>
    </row>
    <row r="63" spans="1:35" ht="15.95">
      <c r="A63" t="s">
        <v>7741</v>
      </c>
      <c r="B63" s="6">
        <v>4.7352689222378197E-6</v>
      </c>
      <c r="C63">
        <v>1.4596163553760699</v>
      </c>
      <c r="D63">
        <v>180.51042047531899</v>
      </c>
      <c r="E63">
        <v>232</v>
      </c>
      <c r="F63">
        <v>1856</v>
      </c>
      <c r="G63" t="s">
        <v>7742</v>
      </c>
      <c r="H63" t="s">
        <v>7158</v>
      </c>
      <c r="I63" t="s">
        <v>7743</v>
      </c>
      <c r="J63">
        <v>7.0981681144345003E-3</v>
      </c>
      <c r="K63" s="10">
        <f t="shared" si="0"/>
        <v>2.148853718949173</v>
      </c>
      <c r="M63" t="s">
        <v>7701</v>
      </c>
      <c r="N63" s="6">
        <v>4.0407065074124501E-6</v>
      </c>
      <c r="O63">
        <v>1.7609211327329499</v>
      </c>
      <c r="P63">
        <v>60.920319661534798</v>
      </c>
      <c r="Q63">
        <v>95</v>
      </c>
      <c r="R63">
        <v>1043</v>
      </c>
      <c r="S63" t="s">
        <v>7702</v>
      </c>
      <c r="T63" t="s">
        <v>7127</v>
      </c>
      <c r="U63" t="s">
        <v>7744</v>
      </c>
      <c r="V63">
        <v>1.7015415102713798E-2</v>
      </c>
      <c r="W63" s="10">
        <f t="shared" si="1"/>
        <v>1.7691574515273831</v>
      </c>
      <c r="Y63" t="s">
        <v>7339</v>
      </c>
      <c r="Z63" s="6">
        <v>2.7826660092049799E-8</v>
      </c>
      <c r="AA63">
        <v>3.6820756440708902</v>
      </c>
      <c r="AB63">
        <v>11.298624985309599</v>
      </c>
      <c r="AC63">
        <v>32</v>
      </c>
      <c r="AD63">
        <v>110</v>
      </c>
      <c r="AE63" t="s">
        <v>7340</v>
      </c>
      <c r="AF63" t="s">
        <v>7127</v>
      </c>
      <c r="AG63" t="s">
        <v>7338</v>
      </c>
      <c r="AH63">
        <v>1.57443242800818E-4</v>
      </c>
      <c r="AI63" s="10">
        <f t="shared" si="2"/>
        <v>3.8028759738162039</v>
      </c>
    </row>
    <row r="64" spans="1:35" ht="15.95">
      <c r="A64" t="s">
        <v>1937</v>
      </c>
      <c r="B64" s="6">
        <v>8.0621956060593601E-6</v>
      </c>
      <c r="C64">
        <v>1.81607542686548</v>
      </c>
      <c r="D64">
        <v>47.991150442477803</v>
      </c>
      <c r="E64">
        <v>78</v>
      </c>
      <c r="F64">
        <v>493</v>
      </c>
      <c r="G64" t="s">
        <v>1938</v>
      </c>
      <c r="H64" t="s">
        <v>1932</v>
      </c>
      <c r="I64" t="s">
        <v>7724</v>
      </c>
      <c r="J64">
        <v>7.1189187201504099E-3</v>
      </c>
      <c r="K64" s="10">
        <f t="shared" si="0"/>
        <v>2.147585965567238</v>
      </c>
      <c r="M64" t="s">
        <v>7745</v>
      </c>
      <c r="N64" s="6">
        <v>2.8121765885463699E-5</v>
      </c>
      <c r="O64">
        <v>11.271209213051799</v>
      </c>
      <c r="P64">
        <v>1.00548896605802</v>
      </c>
      <c r="Q64">
        <v>7</v>
      </c>
      <c r="R64">
        <v>17</v>
      </c>
      <c r="S64" t="s">
        <v>7746</v>
      </c>
      <c r="T64" t="s">
        <v>1932</v>
      </c>
      <c r="U64" t="s">
        <v>7736</v>
      </c>
      <c r="V64">
        <v>1.7182398956018301E-2</v>
      </c>
      <c r="W64" s="10">
        <f t="shared" si="1"/>
        <v>1.7649162013530046</v>
      </c>
      <c r="Y64" t="s">
        <v>7341</v>
      </c>
      <c r="Z64" s="6">
        <v>3.5336627340921097E-8</v>
      </c>
      <c r="AA64">
        <v>3.6349860188219698</v>
      </c>
      <c r="AB64">
        <v>11.401339757903299</v>
      </c>
      <c r="AC64">
        <v>32</v>
      </c>
      <c r="AD64">
        <v>111</v>
      </c>
      <c r="AE64" t="s">
        <v>7342</v>
      </c>
      <c r="AF64" t="s">
        <v>7127</v>
      </c>
      <c r="AG64" t="s">
        <v>7338</v>
      </c>
      <c r="AH64">
        <v>1.99934637494931E-4</v>
      </c>
      <c r="AI64" s="10">
        <f t="shared" si="2"/>
        <v>3.6991119604101681</v>
      </c>
    </row>
    <row r="65" spans="1:47" ht="15.95">
      <c r="A65" t="s">
        <v>7179</v>
      </c>
      <c r="B65" s="6">
        <v>1.42004586752087E-6</v>
      </c>
      <c r="C65">
        <v>1.56274106471767</v>
      </c>
      <c r="D65">
        <v>124.86966741097601</v>
      </c>
      <c r="E65">
        <v>173</v>
      </c>
      <c r="F65">
        <v>1274</v>
      </c>
      <c r="G65" t="s">
        <v>7180</v>
      </c>
      <c r="H65" t="s">
        <v>7127</v>
      </c>
      <c r="I65" t="s">
        <v>7747</v>
      </c>
      <c r="J65">
        <v>8.1155621328818199E-3</v>
      </c>
      <c r="K65" s="10">
        <f t="shared" si="0"/>
        <v>2.0906813929352879</v>
      </c>
      <c r="M65" t="s">
        <v>7748</v>
      </c>
      <c r="N65" s="6">
        <v>5.2637921047226297E-6</v>
      </c>
      <c r="O65">
        <v>1.6917223090614999</v>
      </c>
      <c r="P65">
        <v>73.010929603948696</v>
      </c>
      <c r="Q65">
        <v>109</v>
      </c>
      <c r="R65">
        <v>1250</v>
      </c>
      <c r="S65" t="s">
        <v>7749</v>
      </c>
      <c r="T65" t="s">
        <v>7127</v>
      </c>
      <c r="U65" t="s">
        <v>7750</v>
      </c>
      <c r="V65">
        <v>2.2165828552986901E-2</v>
      </c>
      <c r="W65" s="10">
        <f t="shared" si="1"/>
        <v>1.6543160302448721</v>
      </c>
      <c r="Y65" t="s">
        <v>7343</v>
      </c>
      <c r="Z65" s="6">
        <v>5.3582268129739602E-8</v>
      </c>
      <c r="AA65">
        <v>2.3526785714285698</v>
      </c>
      <c r="AB65">
        <v>31.019861323304699</v>
      </c>
      <c r="AC65">
        <v>62</v>
      </c>
      <c r="AD65">
        <v>302</v>
      </c>
      <c r="AE65" t="s">
        <v>7344</v>
      </c>
      <c r="AF65" t="s">
        <v>7127</v>
      </c>
      <c r="AG65" t="s">
        <v>7345</v>
      </c>
      <c r="AH65">
        <v>3.0316847307806601E-4</v>
      </c>
      <c r="AI65" s="10">
        <f t="shared" si="2"/>
        <v>3.5183159635944903</v>
      </c>
    </row>
    <row r="66" spans="1:47" ht="15.95">
      <c r="A66" t="s">
        <v>7183</v>
      </c>
      <c r="B66" s="6">
        <v>5.8544472752644402E-6</v>
      </c>
      <c r="C66">
        <v>3.4050201612903201</v>
      </c>
      <c r="D66">
        <v>8.4614259597806196</v>
      </c>
      <c r="E66">
        <v>23</v>
      </c>
      <c r="F66">
        <v>87</v>
      </c>
      <c r="G66" t="s">
        <v>7184</v>
      </c>
      <c r="H66" t="s">
        <v>7158</v>
      </c>
      <c r="I66" t="s">
        <v>7751</v>
      </c>
      <c r="J66">
        <v>8.7758164656213996E-3</v>
      </c>
      <c r="K66" s="10">
        <f t="shared" si="0"/>
        <v>2.0567124680223783</v>
      </c>
      <c r="M66" t="s">
        <v>7752</v>
      </c>
      <c r="N66" s="6">
        <v>5.5064643999953E-6</v>
      </c>
      <c r="O66">
        <v>3.2742796350391199</v>
      </c>
      <c r="P66">
        <v>8.1772241156422592</v>
      </c>
      <c r="Q66">
        <v>23</v>
      </c>
      <c r="R66">
        <v>140</v>
      </c>
      <c r="S66" t="s">
        <v>7753</v>
      </c>
      <c r="T66" t="s">
        <v>7127</v>
      </c>
      <c r="U66" t="s">
        <v>7754</v>
      </c>
      <c r="V66">
        <v>2.31877215883802E-2</v>
      </c>
      <c r="W66" s="10">
        <f t="shared" si="1"/>
        <v>1.6347419227809996</v>
      </c>
      <c r="Y66" t="s">
        <v>7346</v>
      </c>
      <c r="Z66" s="6">
        <v>5.5661579729143101E-8</v>
      </c>
      <c r="AA66">
        <v>39.709248554913202</v>
      </c>
      <c r="AB66">
        <v>1.12986249853096</v>
      </c>
      <c r="AC66">
        <v>9</v>
      </c>
      <c r="AD66">
        <v>11</v>
      </c>
      <c r="AE66" t="s">
        <v>7347</v>
      </c>
      <c r="AF66" t="s">
        <v>7127</v>
      </c>
      <c r="AG66" t="s">
        <v>7348</v>
      </c>
      <c r="AH66">
        <v>3.1493321810749099E-4</v>
      </c>
      <c r="AI66" s="10">
        <f t="shared" si="2"/>
        <v>3.5017815290111876</v>
      </c>
    </row>
    <row r="67" spans="1:47" ht="15.95">
      <c r="A67" t="s">
        <v>7293</v>
      </c>
      <c r="B67" s="6">
        <v>2.5589369854092901E-6</v>
      </c>
      <c r="C67">
        <v>1.4462841864510501</v>
      </c>
      <c r="D67">
        <v>553.38629686214597</v>
      </c>
      <c r="E67">
        <v>612</v>
      </c>
      <c r="F67">
        <v>5646</v>
      </c>
      <c r="G67" t="s">
        <v>7294</v>
      </c>
      <c r="H67" t="s">
        <v>7127</v>
      </c>
      <c r="I67" t="s">
        <v>7755</v>
      </c>
      <c r="J67">
        <v>1.46243248716141E-2</v>
      </c>
      <c r="K67" s="10">
        <f t="shared" si="0"/>
        <v>1.8349241738817017</v>
      </c>
      <c r="M67" t="s">
        <v>7756</v>
      </c>
      <c r="N67" s="6">
        <v>4.0889937708946903E-5</v>
      </c>
      <c r="O67">
        <v>1.4325162017469699</v>
      </c>
      <c r="P67">
        <v>211.15268287218501</v>
      </c>
      <c r="Q67">
        <v>255</v>
      </c>
      <c r="R67">
        <v>3570</v>
      </c>
      <c r="S67" t="s">
        <v>7757</v>
      </c>
      <c r="T67" t="s">
        <v>1932</v>
      </c>
      <c r="U67" t="s">
        <v>7758</v>
      </c>
      <c r="V67">
        <v>2.4983751940166499E-2</v>
      </c>
      <c r="W67" s="10">
        <f t="shared" si="1"/>
        <v>1.6023423407996193</v>
      </c>
      <c r="Y67" t="s">
        <v>7349</v>
      </c>
      <c r="Z67" s="6">
        <v>4.1224363793946103E-7</v>
      </c>
      <c r="AA67">
        <v>12.234444444444399</v>
      </c>
      <c r="AB67">
        <v>1.93894925506889</v>
      </c>
      <c r="AC67">
        <v>11</v>
      </c>
      <c r="AD67">
        <v>19</v>
      </c>
      <c r="AE67" t="s">
        <v>7350</v>
      </c>
      <c r="AF67" t="s">
        <v>1932</v>
      </c>
      <c r="AG67" t="s">
        <v>7351</v>
      </c>
      <c r="AH67">
        <v>3.4174997585181301E-4</v>
      </c>
      <c r="AI67" s="10">
        <f t="shared" si="2"/>
        <v>3.4662915074475569</v>
      </c>
    </row>
    <row r="68" spans="1:47" ht="15.95">
      <c r="A68" t="s">
        <v>1944</v>
      </c>
      <c r="B68" s="6">
        <v>2.0219704926533999E-5</v>
      </c>
      <c r="C68">
        <v>1.72368858777232</v>
      </c>
      <c r="D68">
        <v>54.0265486725663</v>
      </c>
      <c r="E68">
        <v>84</v>
      </c>
      <c r="F68">
        <v>555</v>
      </c>
      <c r="G68" t="s">
        <v>1945</v>
      </c>
      <c r="H68" t="s">
        <v>1932</v>
      </c>
      <c r="I68" t="s">
        <v>7759</v>
      </c>
      <c r="J68">
        <v>1.7853999450129499E-2</v>
      </c>
      <c r="K68" s="10">
        <f t="shared" ref="K68:K77" si="4">ABS(LOG10(J68))</f>
        <v>1.7482644829376326</v>
      </c>
      <c r="M68" t="s">
        <v>1982</v>
      </c>
      <c r="N68" s="6">
        <v>4.4482857309951097E-5</v>
      </c>
      <c r="O68">
        <v>4.3917071197411</v>
      </c>
      <c r="P68">
        <v>3.6079309958552699</v>
      </c>
      <c r="Q68">
        <v>13</v>
      </c>
      <c r="R68">
        <v>61</v>
      </c>
      <c r="S68" t="s">
        <v>1983</v>
      </c>
      <c r="T68" t="s">
        <v>1932</v>
      </c>
      <c r="U68" t="s">
        <v>7760</v>
      </c>
      <c r="V68">
        <v>2.7179025816380101E-2</v>
      </c>
      <c r="W68" s="10">
        <f t="shared" ref="W68:W81" si="5">ABS(LOG10(V68))</f>
        <v>1.5657661138343086</v>
      </c>
      <c r="Y68" t="s">
        <v>7352</v>
      </c>
      <c r="Z68" s="6">
        <v>6.4575726417198899E-8</v>
      </c>
      <c r="AA68">
        <v>3.6095268906656801</v>
      </c>
      <c r="AB68">
        <v>11.0931954401222</v>
      </c>
      <c r="AC68">
        <v>31</v>
      </c>
      <c r="AD68">
        <v>108</v>
      </c>
      <c r="AE68" t="s">
        <v>7353</v>
      </c>
      <c r="AF68" t="s">
        <v>7127</v>
      </c>
      <c r="AG68" t="s">
        <v>7354</v>
      </c>
      <c r="AH68">
        <v>3.65369460068511E-4</v>
      </c>
      <c r="AI68" s="10">
        <f t="shared" ref="AI68:AI122" si="6">ABS(LOG10(AH68))</f>
        <v>3.4372677565949341</v>
      </c>
    </row>
    <row r="69" spans="1:47" ht="15.95">
      <c r="A69" t="s">
        <v>7156</v>
      </c>
      <c r="B69" s="6">
        <v>2.0172106413586099E-5</v>
      </c>
      <c r="C69">
        <v>1.7330205278592301</v>
      </c>
      <c r="D69">
        <v>53.297257769652603</v>
      </c>
      <c r="E69">
        <v>83</v>
      </c>
      <c r="F69">
        <v>548</v>
      </c>
      <c r="G69" t="s">
        <v>7157</v>
      </c>
      <c r="H69" t="s">
        <v>7158</v>
      </c>
      <c r="I69" t="s">
        <v>7761</v>
      </c>
      <c r="J69">
        <v>3.02379875139655E-2</v>
      </c>
      <c r="K69" s="10">
        <f t="shared" si="4"/>
        <v>1.5194471166319394</v>
      </c>
      <c r="M69" t="s">
        <v>7762</v>
      </c>
      <c r="N69" s="6">
        <v>6.6167977325685901E-6</v>
      </c>
      <c r="O69">
        <v>24.464358452138399</v>
      </c>
      <c r="P69">
        <v>0.58408743683159003</v>
      </c>
      <c r="Q69">
        <v>6</v>
      </c>
      <c r="R69">
        <v>10</v>
      </c>
      <c r="S69" t="s">
        <v>7763</v>
      </c>
      <c r="T69" t="s">
        <v>7127</v>
      </c>
      <c r="U69" t="s">
        <v>7764</v>
      </c>
      <c r="V69">
        <v>2.78633352518463E-2</v>
      </c>
      <c r="W69" s="10">
        <f t="shared" si="5"/>
        <v>1.5549668995855208</v>
      </c>
      <c r="Y69" t="s">
        <v>7355</v>
      </c>
      <c r="Z69" s="6">
        <v>8.0514352506413095E-8</v>
      </c>
      <c r="AA69">
        <v>5.1966588511137104</v>
      </c>
      <c r="AB69">
        <v>5.8547420378422803</v>
      </c>
      <c r="AC69">
        <v>21</v>
      </c>
      <c r="AD69">
        <v>57</v>
      </c>
      <c r="AE69" t="s">
        <v>7356</v>
      </c>
      <c r="AF69" t="s">
        <v>7127</v>
      </c>
      <c r="AG69" t="s">
        <v>7357</v>
      </c>
      <c r="AH69">
        <v>4.5555020648128502E-4</v>
      </c>
      <c r="AI69" s="10">
        <f t="shared" si="6"/>
        <v>3.341463752179028</v>
      </c>
    </row>
    <row r="70" spans="1:47" ht="15.95">
      <c r="A70" t="s">
        <v>7173</v>
      </c>
      <c r="B70" s="6">
        <v>2.1981785884435099E-5</v>
      </c>
      <c r="C70">
        <v>2.9910240718074199</v>
      </c>
      <c r="D70">
        <v>9.7257769652650801</v>
      </c>
      <c r="E70">
        <v>24</v>
      </c>
      <c r="F70">
        <v>100</v>
      </c>
      <c r="G70" t="s">
        <v>7174</v>
      </c>
      <c r="H70" t="s">
        <v>7158</v>
      </c>
      <c r="I70" t="s">
        <v>7765</v>
      </c>
      <c r="J70">
        <v>3.2950697040768202E-2</v>
      </c>
      <c r="K70" s="10">
        <f t="shared" si="4"/>
        <v>1.4821353938846182</v>
      </c>
      <c r="M70" t="s">
        <v>7766</v>
      </c>
      <c r="N70" s="6">
        <v>6.6167977325685901E-6</v>
      </c>
      <c r="O70">
        <v>24.464358452138399</v>
      </c>
      <c r="P70">
        <v>0.58408743683159003</v>
      </c>
      <c r="Q70">
        <v>6</v>
      </c>
      <c r="R70">
        <v>10</v>
      </c>
      <c r="S70" t="s">
        <v>7767</v>
      </c>
      <c r="T70" t="s">
        <v>7127</v>
      </c>
      <c r="U70" t="s">
        <v>7764</v>
      </c>
      <c r="V70">
        <v>2.78633352518463E-2</v>
      </c>
      <c r="W70" s="10">
        <f t="shared" si="5"/>
        <v>1.5549668995855208</v>
      </c>
      <c r="Y70" t="s">
        <v>7358</v>
      </c>
      <c r="Z70" s="6">
        <v>8.2896679626539397E-8</v>
      </c>
      <c r="AA70">
        <v>7.4749110538584196</v>
      </c>
      <c r="AB70">
        <v>3.5950170407803501</v>
      </c>
      <c r="AC70">
        <v>16</v>
      </c>
      <c r="AD70">
        <v>35</v>
      </c>
      <c r="AE70" t="s">
        <v>7359</v>
      </c>
      <c r="AF70" t="s">
        <v>7127</v>
      </c>
      <c r="AG70" t="s">
        <v>7360</v>
      </c>
      <c r="AH70">
        <v>4.6902941332695999E-4</v>
      </c>
      <c r="AI70" s="10">
        <f t="shared" si="6"/>
        <v>3.3287999213679704</v>
      </c>
    </row>
    <row r="71" spans="1:47" ht="15.95">
      <c r="A71" t="s">
        <v>7455</v>
      </c>
      <c r="B71" s="6">
        <v>3.8812852978871299E-5</v>
      </c>
      <c r="C71">
        <v>3.5296709753231399</v>
      </c>
      <c r="D71">
        <v>6.4247787610619396</v>
      </c>
      <c r="E71">
        <v>18</v>
      </c>
      <c r="F71">
        <v>66</v>
      </c>
      <c r="G71" t="s">
        <v>7456</v>
      </c>
      <c r="H71" t="s">
        <v>1932</v>
      </c>
      <c r="I71" t="s">
        <v>7768</v>
      </c>
      <c r="J71">
        <v>3.4271749180343397E-2</v>
      </c>
      <c r="K71" s="10">
        <f t="shared" si="4"/>
        <v>1.4650637292443465</v>
      </c>
      <c r="M71" t="s">
        <v>7769</v>
      </c>
      <c r="N71" s="6">
        <v>7.5557461977157497E-6</v>
      </c>
      <c r="O71">
        <v>1.9566260987153401</v>
      </c>
      <c r="P71">
        <v>35.395698671994303</v>
      </c>
      <c r="Q71">
        <v>62</v>
      </c>
      <c r="R71">
        <v>606</v>
      </c>
      <c r="S71" t="s">
        <v>7770</v>
      </c>
      <c r="T71" t="s">
        <v>7127</v>
      </c>
      <c r="U71" t="s">
        <v>7771</v>
      </c>
      <c r="V71">
        <v>3.1817247238581002E-2</v>
      </c>
      <c r="W71" s="10">
        <f t="shared" si="5"/>
        <v>1.4973373973107209</v>
      </c>
      <c r="Y71" t="s">
        <v>7361</v>
      </c>
      <c r="Z71" s="6">
        <v>8.4793486801665201E-8</v>
      </c>
      <c r="AA71">
        <v>22.080439814814799</v>
      </c>
      <c r="AB71">
        <v>1.43800681631214</v>
      </c>
      <c r="AC71">
        <v>10</v>
      </c>
      <c r="AD71">
        <v>14</v>
      </c>
      <c r="AE71" t="s">
        <v>7362</v>
      </c>
      <c r="AF71" t="s">
        <v>7127</v>
      </c>
      <c r="AG71" t="s">
        <v>7363</v>
      </c>
      <c r="AH71">
        <v>4.7976154832382102E-4</v>
      </c>
      <c r="AI71" s="10">
        <f t="shared" si="6"/>
        <v>3.3189745625790508</v>
      </c>
    </row>
    <row r="72" spans="1:47" ht="15.95">
      <c r="A72" t="s">
        <v>7619</v>
      </c>
      <c r="B72" s="6">
        <v>6.5763436819826798E-6</v>
      </c>
      <c r="C72">
        <v>1.9151436031331499</v>
      </c>
      <c r="D72">
        <v>39.989658009166703</v>
      </c>
      <c r="E72">
        <v>68</v>
      </c>
      <c r="F72">
        <v>408</v>
      </c>
      <c r="G72" t="s">
        <v>7620</v>
      </c>
      <c r="H72" t="s">
        <v>7127</v>
      </c>
      <c r="I72" t="s">
        <v>7772</v>
      </c>
      <c r="J72">
        <v>3.7583804142530999E-2</v>
      </c>
      <c r="K72" s="10">
        <f t="shared" si="4"/>
        <v>1.4249992637646298</v>
      </c>
      <c r="M72" t="s">
        <v>7773</v>
      </c>
      <c r="N72" s="6">
        <v>7.9954432729214499E-6</v>
      </c>
      <c r="O72">
        <v>1.72183039334179</v>
      </c>
      <c r="P72">
        <v>62.7309907157127</v>
      </c>
      <c r="Q72">
        <v>96</v>
      </c>
      <c r="R72">
        <v>1074</v>
      </c>
      <c r="S72" t="s">
        <v>7774</v>
      </c>
      <c r="T72" t="s">
        <v>7127</v>
      </c>
      <c r="U72" t="s">
        <v>7775</v>
      </c>
      <c r="V72">
        <v>3.3668811622272199E-2</v>
      </c>
      <c r="W72" s="10">
        <f t="shared" si="5"/>
        <v>1.4727722122426734</v>
      </c>
      <c r="Y72" t="s">
        <v>7364</v>
      </c>
      <c r="Z72" s="6">
        <v>1.00741594953665E-7</v>
      </c>
      <c r="AA72">
        <v>3.9580002709659898</v>
      </c>
      <c r="AB72">
        <v>9.0388999882477297</v>
      </c>
      <c r="AC72">
        <v>27</v>
      </c>
      <c r="AD72">
        <v>88</v>
      </c>
      <c r="AE72" t="s">
        <v>7365</v>
      </c>
      <c r="AF72" t="s">
        <v>7127</v>
      </c>
      <c r="AG72" t="s">
        <v>7366</v>
      </c>
      <c r="AH72">
        <v>5.6999594424784203E-4</v>
      </c>
      <c r="AI72" s="10">
        <f t="shared" si="6"/>
        <v>3.2441282344977695</v>
      </c>
    </row>
    <row r="73" spans="1:47" ht="15.95">
      <c r="A73" t="s">
        <v>7776</v>
      </c>
      <c r="B73" s="6">
        <v>4.37258128814172E-5</v>
      </c>
      <c r="C73">
        <v>4.3817543859649097</v>
      </c>
      <c r="D73">
        <v>4.2831858407079597</v>
      </c>
      <c r="E73">
        <v>14</v>
      </c>
      <c r="F73">
        <v>44</v>
      </c>
      <c r="G73" t="s">
        <v>7777</v>
      </c>
      <c r="H73" t="s">
        <v>1932</v>
      </c>
      <c r="I73" t="s">
        <v>7778</v>
      </c>
      <c r="J73">
        <v>3.8609892774291402E-2</v>
      </c>
      <c r="K73" s="10">
        <f t="shared" si="4"/>
        <v>1.4133014044779511</v>
      </c>
      <c r="M73" t="s">
        <v>7173</v>
      </c>
      <c r="N73" s="6">
        <v>3.4947407582700903E-5</v>
      </c>
      <c r="O73">
        <v>3.5424950365797199</v>
      </c>
      <c r="P73">
        <v>5.6063375990249797</v>
      </c>
      <c r="Q73">
        <v>17</v>
      </c>
      <c r="R73">
        <v>100</v>
      </c>
      <c r="S73" t="s">
        <v>7174</v>
      </c>
      <c r="T73" t="s">
        <v>7158</v>
      </c>
      <c r="U73" t="s">
        <v>7779</v>
      </c>
      <c r="V73">
        <v>3.8791622416797997E-2</v>
      </c>
      <c r="W73" s="10">
        <f t="shared" si="5"/>
        <v>1.411262056132663</v>
      </c>
      <c r="Y73" t="s">
        <v>7367</v>
      </c>
      <c r="Z73" s="6">
        <v>1.2219136815613199E-7</v>
      </c>
      <c r="AA73">
        <v>6.5650651920247496</v>
      </c>
      <c r="AB73">
        <v>4.1085909037489703</v>
      </c>
      <c r="AC73">
        <v>17</v>
      </c>
      <c r="AD73">
        <v>40</v>
      </c>
      <c r="AE73" t="s">
        <v>7368</v>
      </c>
      <c r="AF73" t="s">
        <v>7127</v>
      </c>
      <c r="AG73" t="s">
        <v>7369</v>
      </c>
      <c r="AH73">
        <v>6.9135876102739897E-4</v>
      </c>
      <c r="AI73" s="10">
        <f t="shared" si="6"/>
        <v>3.1602965293241057</v>
      </c>
    </row>
    <row r="74" spans="1:47" ht="15.95">
      <c r="A74" t="s">
        <v>7780</v>
      </c>
      <c r="B74" s="6">
        <v>4.37258128814172E-5</v>
      </c>
      <c r="C74">
        <v>4.3817543859649097</v>
      </c>
      <c r="D74">
        <v>4.2831858407079597</v>
      </c>
      <c r="E74">
        <v>14</v>
      </c>
      <c r="F74">
        <v>44</v>
      </c>
      <c r="G74" t="s">
        <v>7781</v>
      </c>
      <c r="H74" t="s">
        <v>1932</v>
      </c>
      <c r="I74" t="s">
        <v>7778</v>
      </c>
      <c r="J74">
        <v>3.8609892774291402E-2</v>
      </c>
      <c r="K74" s="10">
        <f t="shared" si="4"/>
        <v>1.4133014044779511</v>
      </c>
      <c r="M74" t="s">
        <v>7782</v>
      </c>
      <c r="N74" s="6">
        <v>9.3994320691243897E-6</v>
      </c>
      <c r="O74">
        <v>8.6734570877531301</v>
      </c>
      <c r="P74">
        <v>1.51862733576213</v>
      </c>
      <c r="Q74">
        <v>9</v>
      </c>
      <c r="R74">
        <v>26</v>
      </c>
      <c r="S74" t="s">
        <v>7783</v>
      </c>
      <c r="T74" t="s">
        <v>7127</v>
      </c>
      <c r="U74" t="s">
        <v>7784</v>
      </c>
      <c r="V74">
        <v>3.95810084430828E-2</v>
      </c>
      <c r="W74" s="10">
        <f t="shared" si="5"/>
        <v>1.4025131450541564</v>
      </c>
      <c r="Y74" t="s">
        <v>7370</v>
      </c>
      <c r="Z74" s="6">
        <v>6.2587561829758404E-7</v>
      </c>
      <c r="AA74">
        <v>1.95084121432858</v>
      </c>
      <c r="AB74">
        <v>47.400365630712898</v>
      </c>
      <c r="AC74">
        <v>81</v>
      </c>
      <c r="AD74">
        <v>463</v>
      </c>
      <c r="AE74" t="s">
        <v>7371</v>
      </c>
      <c r="AF74" t="s">
        <v>7158</v>
      </c>
      <c r="AG74" t="s">
        <v>7372</v>
      </c>
      <c r="AH74">
        <v>8.7434823876172496E-4</v>
      </c>
      <c r="AI74" s="10">
        <f t="shared" si="6"/>
        <v>3.0583155604425492</v>
      </c>
    </row>
    <row r="75" spans="1:47" ht="15.75">
      <c r="A75" t="s">
        <v>1934</v>
      </c>
      <c r="B75" s="6">
        <v>4.4120872029417302E-5</v>
      </c>
      <c r="C75">
        <v>1.59025287713079</v>
      </c>
      <c r="D75">
        <v>72.6194690265486</v>
      </c>
      <c r="E75">
        <v>105</v>
      </c>
      <c r="F75">
        <v>746</v>
      </c>
      <c r="G75" t="s">
        <v>1935</v>
      </c>
      <c r="H75" t="s">
        <v>1932</v>
      </c>
      <c r="I75" t="s">
        <v>7785</v>
      </c>
      <c r="J75">
        <v>3.89587300019755E-2</v>
      </c>
      <c r="K75" s="10">
        <f t="shared" si="4"/>
        <v>1.4093952089321256</v>
      </c>
      <c r="M75" s="2" t="s">
        <v>7786</v>
      </c>
      <c r="N75" s="2"/>
      <c r="O75" s="2"/>
      <c r="P75" s="2"/>
      <c r="Q75" s="2"/>
      <c r="R75" s="2"/>
      <c r="S75" s="2"/>
      <c r="T75" s="2"/>
      <c r="U75" s="2"/>
      <c r="V75" s="2"/>
      <c r="Y75" t="s">
        <v>7373</v>
      </c>
      <c r="Z75" s="6">
        <v>1.61325893484944E-7</v>
      </c>
      <c r="AA75">
        <v>4.28329411764705</v>
      </c>
      <c r="AB75">
        <v>7.6008931719355903</v>
      </c>
      <c r="AC75">
        <v>24</v>
      </c>
      <c r="AD75">
        <v>74</v>
      </c>
      <c r="AE75" t="s">
        <v>7374</v>
      </c>
      <c r="AF75" t="s">
        <v>7127</v>
      </c>
      <c r="AG75" t="s">
        <v>7375</v>
      </c>
      <c r="AH75">
        <v>9.1278190533781805E-4</v>
      </c>
      <c r="AI75" s="10">
        <f t="shared" si="6"/>
        <v>3.0396329778030626</v>
      </c>
    </row>
    <row r="76" spans="1:47" ht="15.75">
      <c r="A76" t="s">
        <v>7787</v>
      </c>
      <c r="B76" s="6">
        <v>4.9315376675237501E-5</v>
      </c>
      <c r="C76">
        <v>9.3495934959349594</v>
      </c>
      <c r="D76">
        <v>1.5575221238938</v>
      </c>
      <c r="E76">
        <v>8</v>
      </c>
      <c r="F76">
        <v>16</v>
      </c>
      <c r="G76" t="s">
        <v>7788</v>
      </c>
      <c r="H76" t="s">
        <v>1932</v>
      </c>
      <c r="I76" t="s">
        <v>7789</v>
      </c>
      <c r="J76">
        <v>4.3545477604234703E-2</v>
      </c>
      <c r="K76" s="10">
        <f t="shared" si="4"/>
        <v>1.3610569417702136</v>
      </c>
      <c r="M76" s="2" t="s">
        <v>1918</v>
      </c>
      <c r="N76" s="2" t="s">
        <v>1919</v>
      </c>
      <c r="O76" s="2" t="s">
        <v>1920</v>
      </c>
      <c r="P76" s="2" t="s">
        <v>1921</v>
      </c>
      <c r="Q76" s="2" t="s">
        <v>1922</v>
      </c>
      <c r="R76" s="2" t="s">
        <v>1923</v>
      </c>
      <c r="S76" s="2" t="s">
        <v>1924</v>
      </c>
      <c r="T76" s="2" t="s">
        <v>1925</v>
      </c>
      <c r="U76" s="2" t="s">
        <v>1926</v>
      </c>
      <c r="V76" s="2" t="s">
        <v>1927</v>
      </c>
      <c r="W76" s="9" t="s">
        <v>7121</v>
      </c>
      <c r="Y76" t="s">
        <v>7376</v>
      </c>
      <c r="Z76" s="6">
        <v>1.2989100684159801E-6</v>
      </c>
      <c r="AA76">
        <v>4.8761070955919701</v>
      </c>
      <c r="AB76">
        <v>5.20454800044807</v>
      </c>
      <c r="AC76">
        <v>18</v>
      </c>
      <c r="AD76">
        <v>51</v>
      </c>
      <c r="AE76" t="s">
        <v>7377</v>
      </c>
      <c r="AF76" t="s">
        <v>1932</v>
      </c>
      <c r="AG76" t="s">
        <v>7378</v>
      </c>
      <c r="AH76">
        <v>1.07679644671685E-3</v>
      </c>
      <c r="AI76" s="10">
        <f t="shared" si="6"/>
        <v>2.9678663862309924</v>
      </c>
    </row>
    <row r="77" spans="1:47" ht="15.95">
      <c r="A77" t="s">
        <v>7790</v>
      </c>
      <c r="B77" s="6">
        <v>4.9315376675237501E-5</v>
      </c>
      <c r="C77">
        <v>9.3495934959349594</v>
      </c>
      <c r="D77">
        <v>1.5575221238938</v>
      </c>
      <c r="E77">
        <v>8</v>
      </c>
      <c r="F77">
        <v>16</v>
      </c>
      <c r="G77" t="s">
        <v>7791</v>
      </c>
      <c r="H77" t="s">
        <v>1932</v>
      </c>
      <c r="I77" t="s">
        <v>7789</v>
      </c>
      <c r="J77">
        <v>4.3545477604234703E-2</v>
      </c>
      <c r="K77" s="10">
        <f t="shared" si="4"/>
        <v>1.3610569417702136</v>
      </c>
      <c r="M77" t="s">
        <v>7153</v>
      </c>
      <c r="N77" s="6">
        <v>9.8350002404384296E-27</v>
      </c>
      <c r="O77">
        <v>5.6052716442825696</v>
      </c>
      <c r="P77">
        <v>19.937713009754301</v>
      </c>
      <c r="Q77">
        <v>77</v>
      </c>
      <c r="R77">
        <v>261</v>
      </c>
      <c r="S77" t="s">
        <v>7154</v>
      </c>
      <c r="T77" t="s">
        <v>7127</v>
      </c>
      <c r="U77" t="s">
        <v>7792</v>
      </c>
      <c r="V77" s="6">
        <v>5.2548406284662501E-23</v>
      </c>
      <c r="W77" s="10">
        <f t="shared" si="5"/>
        <v>22.279440450944445</v>
      </c>
      <c r="Y77" t="s">
        <v>7379</v>
      </c>
      <c r="Z77" s="6">
        <v>2.15543257342588E-7</v>
      </c>
      <c r="AA77">
        <v>6.7612387612387597</v>
      </c>
      <c r="AB77">
        <v>3.8004465859677898</v>
      </c>
      <c r="AC77">
        <v>16</v>
      </c>
      <c r="AD77">
        <v>37</v>
      </c>
      <c r="AE77" t="s">
        <v>7380</v>
      </c>
      <c r="AF77" t="s">
        <v>7127</v>
      </c>
      <c r="AG77" t="s">
        <v>7381</v>
      </c>
      <c r="AH77">
        <v>1.21954375004436E-3</v>
      </c>
      <c r="AI77" s="10">
        <f t="shared" si="6"/>
        <v>2.9138026151435814</v>
      </c>
    </row>
    <row r="78" spans="1:47" ht="15.95">
      <c r="M78" t="s">
        <v>7146</v>
      </c>
      <c r="N78" s="6">
        <v>2.29203564409665E-25</v>
      </c>
      <c r="O78">
        <v>4.2580861404390804</v>
      </c>
      <c r="P78">
        <v>30.666741346476901</v>
      </c>
      <c r="Q78">
        <v>96</v>
      </c>
      <c r="R78">
        <v>402</v>
      </c>
      <c r="S78" t="s">
        <v>7147</v>
      </c>
      <c r="T78" t="s">
        <v>1932</v>
      </c>
      <c r="U78" t="s">
        <v>7793</v>
      </c>
      <c r="V78" s="6">
        <v>1.7648674459544199E-22</v>
      </c>
      <c r="W78" s="10">
        <f t="shared" si="5"/>
        <v>21.753287907642935</v>
      </c>
      <c r="Y78" t="s">
        <v>7382</v>
      </c>
      <c r="Z78" s="6">
        <v>1.0726664287823E-6</v>
      </c>
      <c r="AA78">
        <v>7.7025392986698904</v>
      </c>
      <c r="AB78">
        <v>2.8665447897623402</v>
      </c>
      <c r="AC78">
        <v>13</v>
      </c>
      <c r="AD78">
        <v>28</v>
      </c>
      <c r="AE78" t="s">
        <v>7383</v>
      </c>
      <c r="AF78" t="s">
        <v>7158</v>
      </c>
      <c r="AG78" t="s">
        <v>7384</v>
      </c>
      <c r="AH78">
        <v>1.49851500100887E-3</v>
      </c>
      <c r="AI78" s="10">
        <f t="shared" si="6"/>
        <v>2.8243389051555963</v>
      </c>
    </row>
    <row r="79" spans="1:47" ht="15.75">
      <c r="A79" s="2" t="s">
        <v>7794</v>
      </c>
      <c r="M79" t="s">
        <v>7149</v>
      </c>
      <c r="N79" s="6">
        <v>4.1561686740579101E-25</v>
      </c>
      <c r="O79">
        <v>2.6283104295997499</v>
      </c>
      <c r="P79">
        <v>107.86759269631401</v>
      </c>
      <c r="Q79">
        <v>211</v>
      </c>
      <c r="R79">
        <v>1414</v>
      </c>
      <c r="S79" t="s">
        <v>7150</v>
      </c>
      <c r="T79" t="s">
        <v>1932</v>
      </c>
      <c r="U79" t="s">
        <v>7795</v>
      </c>
      <c r="V79" s="6">
        <v>3.2002498790245898E-22</v>
      </c>
      <c r="W79" s="10">
        <f t="shared" si="5"/>
        <v>21.494816110166127</v>
      </c>
      <c r="Y79" t="s">
        <v>7385</v>
      </c>
      <c r="Z79" s="6">
        <v>4.21174542985368E-7</v>
      </c>
      <c r="AA79">
        <v>4.5599176507591501</v>
      </c>
      <c r="AB79">
        <v>6.3683159008108996</v>
      </c>
      <c r="AC79">
        <v>21</v>
      </c>
      <c r="AD79">
        <v>62</v>
      </c>
      <c r="AE79" t="s">
        <v>7386</v>
      </c>
      <c r="AF79" t="s">
        <v>7127</v>
      </c>
      <c r="AG79" t="s">
        <v>7387</v>
      </c>
      <c r="AH79">
        <v>2.38300556421121E-3</v>
      </c>
      <c r="AI79" s="10">
        <f t="shared" si="6"/>
        <v>2.6228749435942054</v>
      </c>
    </row>
    <row r="80" spans="1:47" ht="15.75">
      <c r="A80" s="2" t="s">
        <v>1918</v>
      </c>
      <c r="B80" s="2" t="s">
        <v>1919</v>
      </c>
      <c r="C80" s="2" t="s">
        <v>1920</v>
      </c>
      <c r="D80" s="2" t="s">
        <v>1921</v>
      </c>
      <c r="E80" s="2" t="s">
        <v>1922</v>
      </c>
      <c r="F80" s="2" t="s">
        <v>1923</v>
      </c>
      <c r="G80" s="2" t="s">
        <v>1924</v>
      </c>
      <c r="H80" s="2" t="s">
        <v>1925</v>
      </c>
      <c r="I80" s="2" t="s">
        <v>1926</v>
      </c>
      <c r="J80" s="2" t="s">
        <v>1927</v>
      </c>
      <c r="K80" s="9" t="s">
        <v>7121</v>
      </c>
      <c r="L80" s="2"/>
      <c r="M80" t="s">
        <v>7186</v>
      </c>
      <c r="N80" s="6">
        <v>3.02073113928735E-24</v>
      </c>
      <c r="O80">
        <v>6.7823641167215802</v>
      </c>
      <c r="P80">
        <v>13.215418968151299</v>
      </c>
      <c r="Q80">
        <v>59</v>
      </c>
      <c r="R80">
        <v>173</v>
      </c>
      <c r="S80" t="s">
        <v>7187</v>
      </c>
      <c r="T80" t="s">
        <v>7127</v>
      </c>
      <c r="U80" t="s">
        <v>7796</v>
      </c>
      <c r="V80" s="6">
        <v>1.6139766477212299E-20</v>
      </c>
      <c r="W80" s="10">
        <f t="shared" si="5"/>
        <v>19.792102753281345</v>
      </c>
      <c r="X80" s="2"/>
      <c r="Y80" t="s">
        <v>7388</v>
      </c>
      <c r="Z80" s="6">
        <v>4.3029496178988402E-7</v>
      </c>
      <c r="AA80">
        <v>5.80526882685575</v>
      </c>
      <c r="AB80">
        <v>4.4167352215301401</v>
      </c>
      <c r="AC80">
        <v>17</v>
      </c>
      <c r="AD80">
        <v>43</v>
      </c>
      <c r="AE80" t="s">
        <v>7389</v>
      </c>
      <c r="AF80" t="s">
        <v>7127</v>
      </c>
      <c r="AG80" t="s">
        <v>7369</v>
      </c>
      <c r="AH80">
        <v>2.4346088938071598E-3</v>
      </c>
      <c r="AI80" s="10">
        <f t="shared" si="6"/>
        <v>2.6135707958061447</v>
      </c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35" ht="15.95">
      <c r="A81" t="s">
        <v>7797</v>
      </c>
      <c r="B81" s="6">
        <v>4.43778951941554E-15</v>
      </c>
      <c r="C81">
        <v>2.00834243417061</v>
      </c>
      <c r="D81">
        <v>191.06064167352201</v>
      </c>
      <c r="E81">
        <v>277</v>
      </c>
      <c r="F81">
        <v>2983</v>
      </c>
      <c r="G81" t="s">
        <v>7798</v>
      </c>
      <c r="H81" t="s">
        <v>7127</v>
      </c>
      <c r="I81" t="s">
        <v>7799</v>
      </c>
      <c r="J81" s="6">
        <v>2.1443398957815899E-11</v>
      </c>
      <c r="K81" s="10">
        <f t="shared" ref="K81" si="7">ABS(LOG10(J81))</f>
        <v>10.668706374220568</v>
      </c>
      <c r="M81" t="s">
        <v>7176</v>
      </c>
      <c r="N81" s="6">
        <v>3.7826721767873697E-24</v>
      </c>
      <c r="O81">
        <v>6.46030724574182</v>
      </c>
      <c r="P81">
        <v>14.132095428369899</v>
      </c>
      <c r="Q81">
        <v>61</v>
      </c>
      <c r="R81">
        <v>185</v>
      </c>
      <c r="S81" t="s">
        <v>7177</v>
      </c>
      <c r="T81" t="s">
        <v>7127</v>
      </c>
      <c r="U81" t="s">
        <v>7800</v>
      </c>
      <c r="V81" s="6">
        <v>2.0210817440574899E-20</v>
      </c>
      <c r="W81" s="10">
        <f t="shared" si="5"/>
        <v>19.694416120786943</v>
      </c>
      <c r="Y81" t="s">
        <v>7390</v>
      </c>
      <c r="Z81" s="6">
        <v>4.3958926225782598E-7</v>
      </c>
      <c r="AA81">
        <v>12.1519409038238</v>
      </c>
      <c r="AB81">
        <v>1.95158067928076</v>
      </c>
      <c r="AC81">
        <v>11</v>
      </c>
      <c r="AD81">
        <v>19</v>
      </c>
      <c r="AE81" t="s">
        <v>7391</v>
      </c>
      <c r="AF81" t="s">
        <v>7127</v>
      </c>
      <c r="AG81" t="s">
        <v>7392</v>
      </c>
      <c r="AH81">
        <v>2.4871960458547802E-3</v>
      </c>
      <c r="AI81" s="10">
        <f t="shared" si="6"/>
        <v>2.6042899814058482</v>
      </c>
    </row>
    <row r="82" spans="1:35" ht="15.95">
      <c r="A82" t="s">
        <v>7801</v>
      </c>
      <c r="B82" s="6">
        <v>1.22735486426444E-14</v>
      </c>
      <c r="C82">
        <v>2.1053580522179498</v>
      </c>
      <c r="D82">
        <v>118.49218474556299</v>
      </c>
      <c r="E82">
        <v>194</v>
      </c>
      <c r="F82">
        <v>1850</v>
      </c>
      <c r="G82" t="s">
        <v>7802</v>
      </c>
      <c r="H82" t="s">
        <v>7127</v>
      </c>
      <c r="I82" t="s">
        <v>7803</v>
      </c>
      <c r="J82" s="6">
        <v>5.9305787041258002E-11</v>
      </c>
      <c r="K82" s="10">
        <f>ABS(LOG10(J82))</f>
        <v>10.22690292624015</v>
      </c>
      <c r="M82" t="s">
        <v>7132</v>
      </c>
      <c r="N82" s="6">
        <v>2.6732418149190399E-23</v>
      </c>
      <c r="O82">
        <v>2.4245004555116898</v>
      </c>
      <c r="P82">
        <v>130.90579141928899</v>
      </c>
      <c r="Q82">
        <v>236</v>
      </c>
      <c r="R82">
        <v>1716</v>
      </c>
      <c r="S82" t="s">
        <v>7133</v>
      </c>
      <c r="T82" t="s">
        <v>1932</v>
      </c>
      <c r="U82" t="s">
        <v>7804</v>
      </c>
      <c r="V82" s="6">
        <v>2.0583961974876599E-20</v>
      </c>
      <c r="W82" s="10">
        <f>ABS(LOG10(V82))</f>
        <v>19.68647102907698</v>
      </c>
      <c r="Y82" t="s">
        <v>7393</v>
      </c>
      <c r="Z82" s="6">
        <v>4.4140609470324402E-7</v>
      </c>
      <c r="AA82">
        <v>2.8226897069872199</v>
      </c>
      <c r="AB82">
        <v>16.3316488424021</v>
      </c>
      <c r="AC82">
        <v>38</v>
      </c>
      <c r="AD82">
        <v>159</v>
      </c>
      <c r="AE82" t="s">
        <v>7394</v>
      </c>
      <c r="AF82" t="s">
        <v>7127</v>
      </c>
      <c r="AG82" t="s">
        <v>7395</v>
      </c>
      <c r="AH82">
        <v>2.4974756838309501E-3</v>
      </c>
      <c r="AI82" s="10">
        <f t="shared" si="6"/>
        <v>2.6024987315021599</v>
      </c>
    </row>
    <row r="83" spans="1:35" ht="15.95">
      <c r="A83" t="s">
        <v>7805</v>
      </c>
      <c r="B83" s="6">
        <v>3.06421286060067E-14</v>
      </c>
      <c r="C83">
        <v>2.0261780347679199</v>
      </c>
      <c r="D83">
        <v>141.03772476201601</v>
      </c>
      <c r="E83">
        <v>219</v>
      </c>
      <c r="F83">
        <v>2202</v>
      </c>
      <c r="G83" t="s">
        <v>7806</v>
      </c>
      <c r="H83" t="s">
        <v>7127</v>
      </c>
      <c r="I83" t="s">
        <v>7807</v>
      </c>
      <c r="J83" s="6">
        <v>1.4806276542422399E-10</v>
      </c>
      <c r="K83" s="10">
        <f t="shared" ref="K83:K145" si="8">ABS(LOG10(J83))</f>
        <v>9.8295541433959031</v>
      </c>
      <c r="M83" t="s">
        <v>7125</v>
      </c>
      <c r="N83" s="6">
        <v>7.7786925079208201E-22</v>
      </c>
      <c r="O83">
        <v>4.0522831902451104</v>
      </c>
      <c r="P83">
        <v>28.340580561758099</v>
      </c>
      <c r="Q83">
        <v>86</v>
      </c>
      <c r="R83">
        <v>371</v>
      </c>
      <c r="S83" t="s">
        <v>7126</v>
      </c>
      <c r="T83" t="s">
        <v>7127</v>
      </c>
      <c r="U83" t="s">
        <v>7808</v>
      </c>
      <c r="V83" s="6">
        <v>4.15615540698209E-18</v>
      </c>
      <c r="W83" s="10">
        <f t="shared" ref="W83:W141" si="9">ABS(LOG10(V83))</f>
        <v>17.381308221669983</v>
      </c>
      <c r="Y83" t="s">
        <v>7396</v>
      </c>
      <c r="Z83" s="6">
        <v>1.8055238284077999E-6</v>
      </c>
      <c r="AA83">
        <v>8.1962095875139305</v>
      </c>
      <c r="AB83">
        <v>2.5594149908592301</v>
      </c>
      <c r="AC83">
        <v>12</v>
      </c>
      <c r="AD83">
        <v>25</v>
      </c>
      <c r="AE83" t="s">
        <v>7397</v>
      </c>
      <c r="AF83" t="s">
        <v>7158</v>
      </c>
      <c r="AG83" t="s">
        <v>7398</v>
      </c>
      <c r="AH83">
        <v>2.5223167882856899E-3</v>
      </c>
      <c r="AI83" s="10">
        <f t="shared" si="6"/>
        <v>2.5982003694820253</v>
      </c>
    </row>
    <row r="84" spans="1:35" ht="15.95">
      <c r="A84" t="s">
        <v>7809</v>
      </c>
      <c r="B84" s="6">
        <v>1.1611120255697801E-12</v>
      </c>
      <c r="C84">
        <v>1.90973301213062</v>
      </c>
      <c r="D84">
        <v>159.99647432130601</v>
      </c>
      <c r="E84">
        <v>235</v>
      </c>
      <c r="F84">
        <v>2498</v>
      </c>
      <c r="G84" t="s">
        <v>7810</v>
      </c>
      <c r="H84" t="s">
        <v>7127</v>
      </c>
      <c r="I84" t="s">
        <v>7811</v>
      </c>
      <c r="J84" s="6">
        <v>5.6104933075531801E-9</v>
      </c>
      <c r="K84" s="10">
        <f t="shared" si="8"/>
        <v>8.2509989513411117</v>
      </c>
      <c r="M84" t="s">
        <v>7136</v>
      </c>
      <c r="N84" s="6">
        <v>2.00628589453487E-20</v>
      </c>
      <c r="O84">
        <v>2.2693809434749399</v>
      </c>
      <c r="P84">
        <v>137.16119637056099</v>
      </c>
      <c r="Q84">
        <v>236</v>
      </c>
      <c r="R84">
        <v>1798</v>
      </c>
      <c r="S84" t="s">
        <v>7137</v>
      </c>
      <c r="T84" t="s">
        <v>1932</v>
      </c>
      <c r="U84" t="s">
        <v>7812</v>
      </c>
      <c r="V84" s="6">
        <v>1.5448401387918501E-17</v>
      </c>
      <c r="W84" s="10">
        <f t="shared" si="9"/>
        <v>16.811116455030483</v>
      </c>
      <c r="Y84" t="s">
        <v>7399</v>
      </c>
      <c r="Z84" s="6">
        <v>4.2737917943591303E-6</v>
      </c>
      <c r="AA84">
        <v>6.4324424647364502</v>
      </c>
      <c r="AB84">
        <v>3.1635487845860801</v>
      </c>
      <c r="AC84">
        <v>13</v>
      </c>
      <c r="AD84">
        <v>31</v>
      </c>
      <c r="AE84" t="s">
        <v>7400</v>
      </c>
      <c r="AF84" t="s">
        <v>1932</v>
      </c>
      <c r="AG84" t="s">
        <v>7401</v>
      </c>
      <c r="AH84">
        <v>3.5429733975237201E-3</v>
      </c>
      <c r="AI84" s="10">
        <f t="shared" si="6"/>
        <v>2.4506321085621168</v>
      </c>
    </row>
    <row r="85" spans="1:35" ht="15.95">
      <c r="A85" t="s">
        <v>7813</v>
      </c>
      <c r="B85" s="6">
        <v>7.5751202794899804E-11</v>
      </c>
      <c r="C85">
        <v>5.8790690059755999</v>
      </c>
      <c r="D85">
        <v>5.9694186176767099</v>
      </c>
      <c r="E85">
        <v>26</v>
      </c>
      <c r="F85">
        <v>93</v>
      </c>
      <c r="G85" t="s">
        <v>7814</v>
      </c>
      <c r="H85" t="s">
        <v>1932</v>
      </c>
      <c r="I85" t="s">
        <v>7815</v>
      </c>
      <c r="J85" s="6">
        <v>5.3404597970404303E-8</v>
      </c>
      <c r="K85" s="10">
        <f t="shared" si="8"/>
        <v>7.2724213499525341</v>
      </c>
      <c r="M85" t="s">
        <v>7140</v>
      </c>
      <c r="N85" s="6">
        <v>2.00628589453487E-20</v>
      </c>
      <c r="O85">
        <v>2.2693809434749399</v>
      </c>
      <c r="P85">
        <v>137.16119637056099</v>
      </c>
      <c r="Q85">
        <v>236</v>
      </c>
      <c r="R85">
        <v>1798</v>
      </c>
      <c r="S85" t="s">
        <v>7141</v>
      </c>
      <c r="T85" t="s">
        <v>1932</v>
      </c>
      <c r="U85" t="s">
        <v>7812</v>
      </c>
      <c r="V85" s="6">
        <v>1.5448401387918501E-17</v>
      </c>
      <c r="W85" s="10">
        <f t="shared" si="9"/>
        <v>16.811116455030483</v>
      </c>
      <c r="Y85" t="s">
        <v>7402</v>
      </c>
      <c r="Z85" s="6">
        <v>6.5340950583843104E-7</v>
      </c>
      <c r="AA85">
        <v>7.2949384404924702</v>
      </c>
      <c r="AB85">
        <v>3.1841579504054498</v>
      </c>
      <c r="AC85">
        <v>14</v>
      </c>
      <c r="AD85">
        <v>31</v>
      </c>
      <c r="AE85" t="s">
        <v>7403</v>
      </c>
      <c r="AF85" t="s">
        <v>7127</v>
      </c>
      <c r="AG85" t="s">
        <v>7404</v>
      </c>
      <c r="AH85">
        <v>3.6969909840338399E-3</v>
      </c>
      <c r="AI85" s="10">
        <f t="shared" si="6"/>
        <v>2.4321516085529757</v>
      </c>
    </row>
    <row r="86" spans="1:35" ht="15.95">
      <c r="A86" t="s">
        <v>7816</v>
      </c>
      <c r="B86" s="6">
        <v>1.2047161093571101E-10</v>
      </c>
      <c r="C86">
        <v>6.0037944618236496</v>
      </c>
      <c r="D86">
        <v>5.6484821328553796</v>
      </c>
      <c r="E86">
        <v>25</v>
      </c>
      <c r="F86">
        <v>88</v>
      </c>
      <c r="G86" t="s">
        <v>7817</v>
      </c>
      <c r="H86" t="s">
        <v>1932</v>
      </c>
      <c r="I86" t="s">
        <v>7818</v>
      </c>
      <c r="J86" s="6">
        <v>8.49324857096762E-8</v>
      </c>
      <c r="K86" s="10">
        <f t="shared" si="8"/>
        <v>7.0709261652806106</v>
      </c>
      <c r="M86" t="s">
        <v>7143</v>
      </c>
      <c r="N86" s="6">
        <v>2.00628589453487E-20</v>
      </c>
      <c r="O86">
        <v>2.2693809434749399</v>
      </c>
      <c r="P86">
        <v>137.16119637056099</v>
      </c>
      <c r="Q86">
        <v>236</v>
      </c>
      <c r="R86">
        <v>1798</v>
      </c>
      <c r="S86" t="s">
        <v>7144</v>
      </c>
      <c r="T86" t="s">
        <v>1932</v>
      </c>
      <c r="U86" t="s">
        <v>7812</v>
      </c>
      <c r="V86" s="6">
        <v>1.5448401387918501E-17</v>
      </c>
      <c r="W86" s="10">
        <f t="shared" si="9"/>
        <v>16.811116455030483</v>
      </c>
      <c r="Y86" t="s">
        <v>7405</v>
      </c>
      <c r="Z86" s="6">
        <v>6.5995791528777303E-7</v>
      </c>
      <c r="AA86">
        <v>8.2190973950555808</v>
      </c>
      <c r="AB86">
        <v>2.7732988600305499</v>
      </c>
      <c r="AC86">
        <v>13</v>
      </c>
      <c r="AD86">
        <v>27</v>
      </c>
      <c r="AE86" t="s">
        <v>7406</v>
      </c>
      <c r="AF86" t="s">
        <v>7127</v>
      </c>
      <c r="AG86" t="s">
        <v>7407</v>
      </c>
      <c r="AH86">
        <v>3.7340418846982201E-3</v>
      </c>
      <c r="AI86" s="10">
        <f t="shared" si="6"/>
        <v>2.4278208148841842</v>
      </c>
    </row>
    <row r="87" spans="1:35" ht="15.95">
      <c r="A87" t="s">
        <v>7819</v>
      </c>
      <c r="B87" s="6">
        <v>7.1848737495168403E-10</v>
      </c>
      <c r="C87">
        <v>5.66256830601092</v>
      </c>
      <c r="D87">
        <v>5.6484821328553796</v>
      </c>
      <c r="E87">
        <v>24</v>
      </c>
      <c r="F87">
        <v>88</v>
      </c>
      <c r="G87" t="s">
        <v>7820</v>
      </c>
      <c r="H87" t="s">
        <v>1932</v>
      </c>
      <c r="I87" t="s">
        <v>7821</v>
      </c>
      <c r="J87" s="6">
        <v>5.0653359934093696E-7</v>
      </c>
      <c r="K87" s="10">
        <f t="shared" si="8"/>
        <v>6.2953917417659007</v>
      </c>
      <c r="M87" t="s">
        <v>7160</v>
      </c>
      <c r="N87" s="6">
        <v>3.0191209303788098E-19</v>
      </c>
      <c r="O87">
        <v>2.05208138220571</v>
      </c>
      <c r="P87">
        <v>241.51965946006399</v>
      </c>
      <c r="Q87">
        <v>351</v>
      </c>
      <c r="R87">
        <v>3166</v>
      </c>
      <c r="S87" t="s">
        <v>7161</v>
      </c>
      <c r="T87" t="s">
        <v>1932</v>
      </c>
      <c r="U87" t="s">
        <v>7822</v>
      </c>
      <c r="V87" s="6">
        <v>2.3247231163916898E-16</v>
      </c>
      <c r="W87" s="10">
        <f t="shared" si="9"/>
        <v>15.63362876586392</v>
      </c>
      <c r="Y87" t="s">
        <v>7408</v>
      </c>
      <c r="Z87" s="6">
        <v>9.5386490282168404E-7</v>
      </c>
      <c r="AA87">
        <v>1.97745375360819</v>
      </c>
      <c r="AB87">
        <v>43.242919261957901</v>
      </c>
      <c r="AC87">
        <v>75</v>
      </c>
      <c r="AD87">
        <v>421</v>
      </c>
      <c r="AE87" t="s">
        <v>7409</v>
      </c>
      <c r="AF87" t="s">
        <v>7127</v>
      </c>
      <c r="AG87" t="s">
        <v>7410</v>
      </c>
      <c r="AH87">
        <v>5.3969676201650902E-3</v>
      </c>
      <c r="AI87" s="10">
        <f t="shared" si="6"/>
        <v>2.2678501875352701</v>
      </c>
    </row>
    <row r="88" spans="1:35" ht="15.95">
      <c r="A88" t="s">
        <v>7823</v>
      </c>
      <c r="B88" s="6">
        <v>1.29939759065051E-10</v>
      </c>
      <c r="C88">
        <v>1.7850633102525899</v>
      </c>
      <c r="D88">
        <v>170.56469620401899</v>
      </c>
      <c r="E88">
        <v>239</v>
      </c>
      <c r="F88">
        <v>2663</v>
      </c>
      <c r="G88" t="s">
        <v>7824</v>
      </c>
      <c r="H88" t="s">
        <v>7127</v>
      </c>
      <c r="I88" t="s">
        <v>7825</v>
      </c>
      <c r="J88" s="6">
        <v>6.2786891580232703E-7</v>
      </c>
      <c r="K88" s="10">
        <f t="shared" si="8"/>
        <v>6.2021310172278206</v>
      </c>
      <c r="M88" t="s">
        <v>7166</v>
      </c>
      <c r="N88" s="6">
        <v>1.66387332476687E-18</v>
      </c>
      <c r="O88">
        <v>2.9395832224882499</v>
      </c>
      <c r="P88">
        <v>48.736631801621797</v>
      </c>
      <c r="Q88">
        <v>113</v>
      </c>
      <c r="R88">
        <v>638</v>
      </c>
      <c r="S88" t="s">
        <v>7167</v>
      </c>
      <c r="T88" t="s">
        <v>7127</v>
      </c>
      <c r="U88" t="s">
        <v>7826</v>
      </c>
      <c r="V88" s="6">
        <v>8.8900751742294095E-15</v>
      </c>
      <c r="W88" s="10">
        <f t="shared" si="9"/>
        <v>14.05109456663215</v>
      </c>
      <c r="Y88" t="s">
        <v>7411</v>
      </c>
      <c r="Z88" s="6">
        <v>9.7501714890745703E-7</v>
      </c>
      <c r="AA88">
        <v>2.5304263703074401</v>
      </c>
      <c r="AB88">
        <v>20.132095428369901</v>
      </c>
      <c r="AC88">
        <v>43</v>
      </c>
      <c r="AD88">
        <v>196</v>
      </c>
      <c r="AE88" t="s">
        <v>7412</v>
      </c>
      <c r="AF88" t="s">
        <v>7127</v>
      </c>
      <c r="AG88" t="s">
        <v>7413</v>
      </c>
      <c r="AH88">
        <v>5.5166470285183903E-3</v>
      </c>
      <c r="AI88" s="10">
        <f t="shared" si="6"/>
        <v>2.2583248026057396</v>
      </c>
    </row>
    <row r="89" spans="1:35" ht="15.95">
      <c r="A89" t="s">
        <v>7827</v>
      </c>
      <c r="B89" s="6">
        <v>1.32000436702024E-10</v>
      </c>
      <c r="C89">
        <v>2.00383622390338</v>
      </c>
      <c r="D89">
        <v>81.983781878011499</v>
      </c>
      <c r="E89">
        <v>137</v>
      </c>
      <c r="F89">
        <v>1280</v>
      </c>
      <c r="G89" t="s">
        <v>7828</v>
      </c>
      <c r="H89" t="s">
        <v>7127</v>
      </c>
      <c r="I89" t="s">
        <v>7829</v>
      </c>
      <c r="J89" s="6">
        <v>6.3782611014418101E-7</v>
      </c>
      <c r="K89" s="10">
        <f t="shared" si="8"/>
        <v>6.1952977063858805</v>
      </c>
      <c r="M89" t="s">
        <v>7192</v>
      </c>
      <c r="N89" s="6">
        <v>3.8426405716208296E-18</v>
      </c>
      <c r="O89">
        <v>3.8465797244094402</v>
      </c>
      <c r="P89">
        <v>25.0558232459748</v>
      </c>
      <c r="Q89">
        <v>74</v>
      </c>
      <c r="R89">
        <v>328</v>
      </c>
      <c r="S89" t="s">
        <v>7193</v>
      </c>
      <c r="T89" t="s">
        <v>7127</v>
      </c>
      <c r="U89" t="s">
        <v>7830</v>
      </c>
      <c r="V89" s="6">
        <v>2.0531228574170099E-14</v>
      </c>
      <c r="W89" s="10">
        <f t="shared" si="9"/>
        <v>13.68758506197776</v>
      </c>
      <c r="Y89" t="s">
        <v>7414</v>
      </c>
      <c r="Z89" s="6">
        <v>9.7501714890745703E-7</v>
      </c>
      <c r="AA89">
        <v>2.5304263703074401</v>
      </c>
      <c r="AB89">
        <v>20.132095428369901</v>
      </c>
      <c r="AC89">
        <v>43</v>
      </c>
      <c r="AD89">
        <v>196</v>
      </c>
      <c r="AE89" t="s">
        <v>7415</v>
      </c>
      <c r="AF89" t="s">
        <v>7127</v>
      </c>
      <c r="AG89" t="s">
        <v>7413</v>
      </c>
      <c r="AH89">
        <v>5.5166470285183903E-3</v>
      </c>
      <c r="AI89" s="10">
        <f t="shared" si="6"/>
        <v>2.2583248026057396</v>
      </c>
    </row>
    <row r="90" spans="1:35" ht="15.95">
      <c r="A90" t="s">
        <v>7831</v>
      </c>
      <c r="B90" s="6">
        <v>1.5852795614240801E-10</v>
      </c>
      <c r="C90">
        <v>1.9808432855020599</v>
      </c>
      <c r="D90">
        <v>85.442472675990103</v>
      </c>
      <c r="E90">
        <v>141</v>
      </c>
      <c r="F90">
        <v>1334</v>
      </c>
      <c r="G90" t="s">
        <v>7832</v>
      </c>
      <c r="H90" t="s">
        <v>7127</v>
      </c>
      <c r="I90" t="s">
        <v>7833</v>
      </c>
      <c r="J90" s="6">
        <v>7.6600708408011801E-7</v>
      </c>
      <c r="K90" s="10">
        <f t="shared" si="8"/>
        <v>6.1157672139670325</v>
      </c>
      <c r="M90" t="s">
        <v>7246</v>
      </c>
      <c r="N90" s="6">
        <v>1.15888991553277E-17</v>
      </c>
      <c r="O90">
        <v>2.0564823768588201</v>
      </c>
      <c r="P90">
        <v>186.16171112939199</v>
      </c>
      <c r="Q90">
        <v>284</v>
      </c>
      <c r="R90">
        <v>2437</v>
      </c>
      <c r="S90" t="s">
        <v>7247</v>
      </c>
      <c r="T90" t="s">
        <v>7127</v>
      </c>
      <c r="U90" t="s">
        <v>7834</v>
      </c>
      <c r="V90" s="6">
        <v>6.1919488186916105E-14</v>
      </c>
      <c r="W90" s="10">
        <f t="shared" si="9"/>
        <v>13.208172642094491</v>
      </c>
      <c r="Y90" t="s">
        <v>7416</v>
      </c>
      <c r="Z90" s="6">
        <v>6.9393064082910602E-6</v>
      </c>
      <c r="AA90">
        <v>1.80577785594934</v>
      </c>
      <c r="AB90">
        <v>50.208580710204998</v>
      </c>
      <c r="AC90">
        <v>81</v>
      </c>
      <c r="AD90">
        <v>492</v>
      </c>
      <c r="AE90" t="s">
        <v>7417</v>
      </c>
      <c r="AF90" t="s">
        <v>1932</v>
      </c>
      <c r="AG90" t="s">
        <v>7418</v>
      </c>
      <c r="AH90">
        <v>5.7526850124732902E-3</v>
      </c>
      <c r="AI90" s="10">
        <f t="shared" si="6"/>
        <v>2.2401294050619005</v>
      </c>
    </row>
    <row r="91" spans="1:35" ht="15.95">
      <c r="A91" t="s">
        <v>7835</v>
      </c>
      <c r="B91" s="6">
        <v>1.1571079321812999E-9</v>
      </c>
      <c r="C91">
        <v>5.7806666666666597</v>
      </c>
      <c r="D91">
        <v>5.3275456480340502</v>
      </c>
      <c r="E91">
        <v>23</v>
      </c>
      <c r="F91">
        <v>83</v>
      </c>
      <c r="G91" t="s">
        <v>7836</v>
      </c>
      <c r="H91" t="s">
        <v>1932</v>
      </c>
      <c r="I91" t="s">
        <v>7837</v>
      </c>
      <c r="J91" s="6">
        <v>8.1576109218781705E-7</v>
      </c>
      <c r="K91" s="10">
        <f t="shared" si="8"/>
        <v>6.0884370122465414</v>
      </c>
      <c r="M91" t="s">
        <v>7220</v>
      </c>
      <c r="N91" s="6">
        <v>1.6403114702609101E-17</v>
      </c>
      <c r="O91">
        <v>2.1038131452725102</v>
      </c>
      <c r="P91">
        <v>155.07110118697801</v>
      </c>
      <c r="Q91">
        <v>248</v>
      </c>
      <c r="R91">
        <v>2030</v>
      </c>
      <c r="S91" t="s">
        <v>7221</v>
      </c>
      <c r="T91" t="s">
        <v>7127</v>
      </c>
      <c r="U91" t="s">
        <v>7838</v>
      </c>
      <c r="V91" s="6">
        <v>8.7641841856040397E-14</v>
      </c>
      <c r="W91" s="10">
        <f t="shared" si="9"/>
        <v>13.057288504006022</v>
      </c>
      <c r="Y91" t="s">
        <v>7419</v>
      </c>
      <c r="Z91" s="6">
        <v>1.02688567626087E-6</v>
      </c>
      <c r="AA91">
        <v>2.95665873959571</v>
      </c>
      <c r="AB91">
        <v>13.661064754965301</v>
      </c>
      <c r="AC91">
        <v>33</v>
      </c>
      <c r="AD91">
        <v>133</v>
      </c>
      <c r="AE91" t="s">
        <v>7420</v>
      </c>
      <c r="AF91" t="s">
        <v>7127</v>
      </c>
      <c r="AG91" t="s">
        <v>7421</v>
      </c>
      <c r="AH91">
        <v>5.8101191562840299E-3</v>
      </c>
      <c r="AI91" s="10">
        <f t="shared" si="6"/>
        <v>2.2358149608306692</v>
      </c>
    </row>
    <row r="92" spans="1:35" ht="15.95">
      <c r="A92" t="s">
        <v>7839</v>
      </c>
      <c r="B92" s="6">
        <v>1.8977965069168001E-10</v>
      </c>
      <c r="C92">
        <v>2.0169171587045902</v>
      </c>
      <c r="D92">
        <v>77.5643436361499</v>
      </c>
      <c r="E92">
        <v>131</v>
      </c>
      <c r="F92">
        <v>1211</v>
      </c>
      <c r="G92" t="s">
        <v>7840</v>
      </c>
      <c r="H92" t="s">
        <v>7127</v>
      </c>
      <c r="I92" t="s">
        <v>7841</v>
      </c>
      <c r="J92" s="6">
        <v>9.1701527214219999E-7</v>
      </c>
      <c r="K92" s="10">
        <f t="shared" si="8"/>
        <v>6.0376234314490045</v>
      </c>
      <c r="M92" t="s">
        <v>7210</v>
      </c>
      <c r="N92" s="6">
        <v>1.5858261037126901E-16</v>
      </c>
      <c r="O92">
        <v>8.1234726313026702</v>
      </c>
      <c r="P92">
        <v>6.6368320824465101</v>
      </c>
      <c r="Q92">
        <v>34</v>
      </c>
      <c r="R92">
        <v>87</v>
      </c>
      <c r="S92" t="s">
        <v>7211</v>
      </c>
      <c r="T92" t="s">
        <v>1932</v>
      </c>
      <c r="U92" t="s">
        <v>7842</v>
      </c>
      <c r="V92" s="6">
        <v>1.22108609985877E-13</v>
      </c>
      <c r="W92" s="10">
        <f t="shared" si="9"/>
        <v>12.913253712488181</v>
      </c>
      <c r="Y92" t="s">
        <v>7422</v>
      </c>
      <c r="Z92" s="6">
        <v>1.04869968117151E-6</v>
      </c>
      <c r="AA92">
        <v>2.6249365471126702</v>
      </c>
      <c r="AB92">
        <v>18.180514749089198</v>
      </c>
      <c r="AC92">
        <v>40</v>
      </c>
      <c r="AD92">
        <v>177</v>
      </c>
      <c r="AE92" t="s">
        <v>7423</v>
      </c>
      <c r="AF92" t="s">
        <v>7127</v>
      </c>
      <c r="AG92" t="s">
        <v>7424</v>
      </c>
      <c r="AH92">
        <v>5.9335427960684299E-3</v>
      </c>
      <c r="AI92" s="10">
        <f t="shared" si="6"/>
        <v>2.2266859209100374</v>
      </c>
    </row>
    <row r="93" spans="1:35" ht="15.95">
      <c r="A93" t="s">
        <v>7843</v>
      </c>
      <c r="B93" s="6">
        <v>2.05351130690635E-10</v>
      </c>
      <c r="C93">
        <v>2.9849949263419999</v>
      </c>
      <c r="D93">
        <v>21.584792572570201</v>
      </c>
      <c r="E93">
        <v>54</v>
      </c>
      <c r="F93">
        <v>337</v>
      </c>
      <c r="G93" t="s">
        <v>7844</v>
      </c>
      <c r="H93" t="s">
        <v>7127</v>
      </c>
      <c r="I93" t="s">
        <v>7845</v>
      </c>
      <c r="J93" s="6">
        <v>9.9225666349714909E-7</v>
      </c>
      <c r="K93" s="10">
        <f t="shared" si="8"/>
        <v>6.0033759759074963</v>
      </c>
      <c r="M93" t="s">
        <v>7198</v>
      </c>
      <c r="N93" s="6">
        <v>8.3576994202189905E-17</v>
      </c>
      <c r="O93">
        <v>3.1176505664877698</v>
      </c>
      <c r="P93">
        <v>36.7434481137619</v>
      </c>
      <c r="Q93">
        <v>91</v>
      </c>
      <c r="R93">
        <v>481</v>
      </c>
      <c r="S93" t="s">
        <v>7199</v>
      </c>
      <c r="T93" t="s">
        <v>7127</v>
      </c>
      <c r="U93" t="s">
        <v>7846</v>
      </c>
      <c r="V93" s="6">
        <v>4.4655188002230002E-13</v>
      </c>
      <c r="W93" s="10">
        <f t="shared" si="9"/>
        <v>12.350128077876159</v>
      </c>
      <c r="Y93" t="s">
        <v>7425</v>
      </c>
      <c r="Z93" s="6">
        <v>1.1270725086512999E-6</v>
      </c>
      <c r="AA93">
        <v>2.51365902448934</v>
      </c>
      <c r="AB93">
        <v>20.234810200963601</v>
      </c>
      <c r="AC93">
        <v>43</v>
      </c>
      <c r="AD93">
        <v>197</v>
      </c>
      <c r="AE93" t="s">
        <v>7426</v>
      </c>
      <c r="AF93" t="s">
        <v>7127</v>
      </c>
      <c r="AG93" t="s">
        <v>7413</v>
      </c>
      <c r="AH93">
        <v>6.37697625394908E-3</v>
      </c>
      <c r="AI93" s="10">
        <f t="shared" si="6"/>
        <v>2.1953852001992091</v>
      </c>
    </row>
    <row r="94" spans="1:35" ht="15.95">
      <c r="A94" t="s">
        <v>7847</v>
      </c>
      <c r="B94" s="6">
        <v>5.6412459961857402E-10</v>
      </c>
      <c r="C94">
        <v>1.8491836734693801</v>
      </c>
      <c r="D94">
        <v>111.318603831237</v>
      </c>
      <c r="E94">
        <v>170</v>
      </c>
      <c r="F94">
        <v>1738</v>
      </c>
      <c r="G94" t="s">
        <v>7848</v>
      </c>
      <c r="H94" t="s">
        <v>7127</v>
      </c>
      <c r="I94" t="s">
        <v>7849</v>
      </c>
      <c r="J94" s="6">
        <v>2.7258500653569499E-6</v>
      </c>
      <c r="K94" s="10">
        <f t="shared" si="8"/>
        <v>5.5644980360944958</v>
      </c>
      <c r="M94" t="s">
        <v>7232</v>
      </c>
      <c r="N94" s="6">
        <v>2.3372231374765798E-16</v>
      </c>
      <c r="O94">
        <v>1.98476561451293</v>
      </c>
      <c r="P94">
        <v>197.161828652015</v>
      </c>
      <c r="Q94">
        <v>292</v>
      </c>
      <c r="R94">
        <v>2581</v>
      </c>
      <c r="S94" t="s">
        <v>7233</v>
      </c>
      <c r="T94" t="s">
        <v>7127</v>
      </c>
      <c r="U94" t="s">
        <v>7850</v>
      </c>
      <c r="V94" s="6">
        <v>1.24877832235373E-12</v>
      </c>
      <c r="W94" s="10">
        <f t="shared" si="9"/>
        <v>11.903514648834067</v>
      </c>
      <c r="Y94" t="s">
        <v>7427</v>
      </c>
      <c r="Z94" s="6">
        <v>8.4385755308058501E-6</v>
      </c>
      <c r="AA94">
        <v>4.3361137743688003</v>
      </c>
      <c r="AB94">
        <v>5.3065979612411702</v>
      </c>
      <c r="AC94">
        <v>17</v>
      </c>
      <c r="AD94">
        <v>52</v>
      </c>
      <c r="AE94" t="s">
        <v>7428</v>
      </c>
      <c r="AF94" t="s">
        <v>1932</v>
      </c>
      <c r="AG94" t="s">
        <v>7429</v>
      </c>
      <c r="AH94">
        <v>6.9955791150380503E-3</v>
      </c>
      <c r="AI94" s="10">
        <f t="shared" si="6"/>
        <v>2.1551763274831051</v>
      </c>
    </row>
    <row r="95" spans="1:35" ht="15.95">
      <c r="A95" t="s">
        <v>7851</v>
      </c>
      <c r="B95" s="6">
        <v>5.2769355078818599E-9</v>
      </c>
      <c r="C95">
        <v>3.4775475567498702</v>
      </c>
      <c r="D95">
        <v>12.4523356110675</v>
      </c>
      <c r="E95">
        <v>36</v>
      </c>
      <c r="F95">
        <v>194</v>
      </c>
      <c r="G95" t="s">
        <v>7852</v>
      </c>
      <c r="H95" t="s">
        <v>1932</v>
      </c>
      <c r="I95" t="s">
        <v>7853</v>
      </c>
      <c r="J95" s="6">
        <v>3.7202395330567098E-6</v>
      </c>
      <c r="K95" s="10">
        <f t="shared" si="8"/>
        <v>5.4294290965332381</v>
      </c>
      <c r="M95" t="s">
        <v>7258</v>
      </c>
      <c r="N95" s="6">
        <v>1.3193481017388499E-13</v>
      </c>
      <c r="O95">
        <v>1.84126771438953</v>
      </c>
      <c r="P95">
        <v>218.93289458220701</v>
      </c>
      <c r="Q95">
        <v>306</v>
      </c>
      <c r="R95">
        <v>2866</v>
      </c>
      <c r="S95" t="s">
        <v>7259</v>
      </c>
      <c r="T95" t="s">
        <v>7127</v>
      </c>
      <c r="U95" t="s">
        <v>7854</v>
      </c>
      <c r="V95" s="6">
        <v>7.0492769075906695E-10</v>
      </c>
      <c r="W95" s="10">
        <f t="shared" si="9"/>
        <v>9.1518554292708831</v>
      </c>
      <c r="Y95" t="s">
        <v>7430</v>
      </c>
      <c r="Z95" s="6">
        <v>1.4219522117976099E-6</v>
      </c>
      <c r="AA95">
        <v>4.8440951571792601</v>
      </c>
      <c r="AB95">
        <v>5.2384534022799301</v>
      </c>
      <c r="AC95">
        <v>18</v>
      </c>
      <c r="AD95">
        <v>51</v>
      </c>
      <c r="AE95" t="s">
        <v>7431</v>
      </c>
      <c r="AF95" t="s">
        <v>7127</v>
      </c>
      <c r="AG95" t="s">
        <v>7432</v>
      </c>
      <c r="AH95">
        <v>8.0454056143508795E-3</v>
      </c>
      <c r="AI95" s="10">
        <f t="shared" si="6"/>
        <v>2.0944520557745498</v>
      </c>
    </row>
    <row r="96" spans="1:35" ht="15.95">
      <c r="A96" t="s">
        <v>7855</v>
      </c>
      <c r="B96" s="6">
        <v>8.2416586709912801E-10</v>
      </c>
      <c r="C96">
        <v>2.9532456391192401</v>
      </c>
      <c r="D96">
        <v>20.4959454695028</v>
      </c>
      <c r="E96">
        <v>51</v>
      </c>
      <c r="F96">
        <v>320</v>
      </c>
      <c r="G96" t="s">
        <v>7856</v>
      </c>
      <c r="H96" t="s">
        <v>7127</v>
      </c>
      <c r="I96" t="s">
        <v>7857</v>
      </c>
      <c r="J96" s="6">
        <v>3.9823694698229902E-6</v>
      </c>
      <c r="K96" s="10">
        <f t="shared" si="8"/>
        <v>5.3998584501695497</v>
      </c>
      <c r="M96" t="s">
        <v>7255</v>
      </c>
      <c r="N96" s="6">
        <v>2.7789080350931299E-13</v>
      </c>
      <c r="O96">
        <v>7.1495058570932297</v>
      </c>
      <c r="P96">
        <v>6.1111764014572802</v>
      </c>
      <c r="Q96">
        <v>29</v>
      </c>
      <c r="R96">
        <v>80</v>
      </c>
      <c r="S96" t="s">
        <v>7256</v>
      </c>
      <c r="T96" t="s">
        <v>7127</v>
      </c>
      <c r="U96" t="s">
        <v>7858</v>
      </c>
      <c r="V96" s="6">
        <v>1.4847705631502599E-9</v>
      </c>
      <c r="W96" s="10">
        <f t="shared" si="9"/>
        <v>8.8283406513004117</v>
      </c>
      <c r="Y96" t="s">
        <v>7433</v>
      </c>
      <c r="Z96" s="6">
        <v>1.83499758362756E-6</v>
      </c>
      <c r="AA96">
        <v>7.1898228803716604</v>
      </c>
      <c r="AB96">
        <v>2.9787284052179999</v>
      </c>
      <c r="AC96">
        <v>13</v>
      </c>
      <c r="AD96">
        <v>29</v>
      </c>
      <c r="AE96" t="s">
        <v>7434</v>
      </c>
      <c r="AF96" t="s">
        <v>7127</v>
      </c>
      <c r="AG96" t="s">
        <v>7435</v>
      </c>
      <c r="AH96">
        <v>1.03824163281647E-2</v>
      </c>
      <c r="AI96" s="10">
        <f t="shared" si="6"/>
        <v>1.9837015601807892</v>
      </c>
    </row>
    <row r="97" spans="1:35" ht="15.95">
      <c r="A97" t="s">
        <v>7859</v>
      </c>
      <c r="B97" s="6">
        <v>1.23049472218191E-9</v>
      </c>
      <c r="C97">
        <v>8.8097570532915306</v>
      </c>
      <c r="D97">
        <v>2.94629216124103</v>
      </c>
      <c r="E97">
        <v>17</v>
      </c>
      <c r="F97">
        <v>46</v>
      </c>
      <c r="G97" t="s">
        <v>7860</v>
      </c>
      <c r="H97" t="s">
        <v>7127</v>
      </c>
      <c r="I97" t="s">
        <v>7861</v>
      </c>
      <c r="J97" s="6">
        <v>5.9457504975829901E-6</v>
      </c>
      <c r="K97" s="10">
        <f t="shared" si="8"/>
        <v>5.2257933191129862</v>
      </c>
      <c r="M97" t="s">
        <v>7249</v>
      </c>
      <c r="N97" s="6">
        <v>3.4247401012174102E-12</v>
      </c>
      <c r="O97">
        <v>2.0687368103708099</v>
      </c>
      <c r="P97">
        <v>84.447966842164206</v>
      </c>
      <c r="Q97">
        <v>146</v>
      </c>
      <c r="R97">
        <v>1107</v>
      </c>
      <c r="S97" t="s">
        <v>7250</v>
      </c>
      <c r="T97" t="s">
        <v>1932</v>
      </c>
      <c r="U97" t="s">
        <v>7862</v>
      </c>
      <c r="V97" s="6">
        <v>2.6370498779373999E-9</v>
      </c>
      <c r="W97" s="10">
        <f t="shared" si="9"/>
        <v>8.5788816557552483</v>
      </c>
      <c r="Y97" t="s">
        <v>7436</v>
      </c>
      <c r="Z97" s="6">
        <v>1.43811197169836E-5</v>
      </c>
      <c r="AA97">
        <v>8.0768842700030206</v>
      </c>
      <c r="AB97">
        <v>2.1430491766550901</v>
      </c>
      <c r="AC97">
        <v>10</v>
      </c>
      <c r="AD97">
        <v>21</v>
      </c>
      <c r="AE97" t="s">
        <v>7437</v>
      </c>
      <c r="AF97" t="s">
        <v>1932</v>
      </c>
      <c r="AG97" t="s">
        <v>7438</v>
      </c>
      <c r="AH97">
        <v>1.1921948245379401E-2</v>
      </c>
      <c r="AI97" s="10">
        <f t="shared" si="6"/>
        <v>1.9236527678273705</v>
      </c>
    </row>
    <row r="98" spans="1:35" ht="15.95">
      <c r="A98" t="s">
        <v>7863</v>
      </c>
      <c r="B98" s="6">
        <v>1.6733799072453E-9</v>
      </c>
      <c r="C98">
        <v>3.1653530149004299</v>
      </c>
      <c r="D98">
        <v>16.588905864378798</v>
      </c>
      <c r="E98">
        <v>44</v>
      </c>
      <c r="F98">
        <v>259</v>
      </c>
      <c r="G98" t="s">
        <v>7864</v>
      </c>
      <c r="H98" t="s">
        <v>7127</v>
      </c>
      <c r="I98" t="s">
        <v>7865</v>
      </c>
      <c r="J98" s="6">
        <v>8.0857717118093096E-6</v>
      </c>
      <c r="K98" s="10">
        <f t="shared" si="8"/>
        <v>5.0922785244049011</v>
      </c>
      <c r="M98" t="s">
        <v>7267</v>
      </c>
      <c r="N98" s="6">
        <v>3.3406077083437399E-11</v>
      </c>
      <c r="O98">
        <v>8.0631973578505693</v>
      </c>
      <c r="P98">
        <v>4.2719838691609704</v>
      </c>
      <c r="Q98">
        <v>22</v>
      </c>
      <c r="R98">
        <v>56</v>
      </c>
      <c r="S98" t="s">
        <v>7268</v>
      </c>
      <c r="T98" t="s">
        <v>1932</v>
      </c>
      <c r="U98" t="s">
        <v>7866</v>
      </c>
      <c r="V98" s="6">
        <v>2.5722679354246799E-8</v>
      </c>
      <c r="W98" s="10">
        <f t="shared" si="9"/>
        <v>7.5896837959282681</v>
      </c>
      <c r="Y98" t="s">
        <v>7439</v>
      </c>
      <c r="Z98" s="6">
        <v>9.0376166816335793E-6</v>
      </c>
      <c r="AA98">
        <v>3.31600663323725</v>
      </c>
      <c r="AB98">
        <v>8.70201096892138</v>
      </c>
      <c r="AC98">
        <v>23</v>
      </c>
      <c r="AD98">
        <v>85</v>
      </c>
      <c r="AE98" t="s">
        <v>7440</v>
      </c>
      <c r="AF98" t="s">
        <v>7158</v>
      </c>
      <c r="AG98" t="s">
        <v>7441</v>
      </c>
      <c r="AH98">
        <v>1.26255505042421E-2</v>
      </c>
      <c r="AI98" s="10">
        <f t="shared" si="6"/>
        <v>1.898749676516843</v>
      </c>
    </row>
    <row r="99" spans="1:35" ht="15.95">
      <c r="A99" t="s">
        <v>7867</v>
      </c>
      <c r="B99" s="6">
        <v>2.4769301741585701E-9</v>
      </c>
      <c r="C99">
        <v>2.8436942231509201</v>
      </c>
      <c r="D99">
        <v>21.136443765424801</v>
      </c>
      <c r="E99">
        <v>51</v>
      </c>
      <c r="F99">
        <v>330</v>
      </c>
      <c r="G99" t="s">
        <v>7868</v>
      </c>
      <c r="H99" t="s">
        <v>7127</v>
      </c>
      <c r="I99" t="s">
        <v>7869</v>
      </c>
      <c r="J99" s="6">
        <v>1.19685266015342E-5</v>
      </c>
      <c r="K99" s="10">
        <f t="shared" si="8"/>
        <v>4.9219593105968329</v>
      </c>
      <c r="M99" t="s">
        <v>7276</v>
      </c>
      <c r="N99" s="6">
        <v>8.7018759185906501E-12</v>
      </c>
      <c r="O99">
        <v>1.74887934844371</v>
      </c>
      <c r="P99">
        <v>232.14831355035801</v>
      </c>
      <c r="Q99">
        <v>313</v>
      </c>
      <c r="R99">
        <v>3039</v>
      </c>
      <c r="S99" t="s">
        <v>7277</v>
      </c>
      <c r="T99" t="s">
        <v>7127</v>
      </c>
      <c r="U99" t="s">
        <v>7870</v>
      </c>
      <c r="V99" s="6">
        <v>4.64941230330298E-8</v>
      </c>
      <c r="W99" s="10">
        <f t="shared" si="9"/>
        <v>7.3326019394891695</v>
      </c>
      <c r="Y99" t="s">
        <v>7442</v>
      </c>
      <c r="Z99" s="6">
        <v>2.5193080456034102E-6</v>
      </c>
      <c r="AA99">
        <v>11.034432870370299</v>
      </c>
      <c r="AB99">
        <v>1.8488659066870301</v>
      </c>
      <c r="AC99">
        <v>10</v>
      </c>
      <c r="AD99">
        <v>18</v>
      </c>
      <c r="AE99" t="s">
        <v>7443</v>
      </c>
      <c r="AF99" t="s">
        <v>7127</v>
      </c>
      <c r="AG99" t="s">
        <v>7444</v>
      </c>
      <c r="AH99">
        <v>1.42542449220241E-2</v>
      </c>
      <c r="AI99" s="10">
        <f t="shared" si="6"/>
        <v>1.8460557832569178</v>
      </c>
    </row>
    <row r="100" spans="1:35" ht="15.95">
      <c r="A100" t="s">
        <v>7871</v>
      </c>
      <c r="B100" s="6">
        <v>2.4854996971056599E-9</v>
      </c>
      <c r="C100">
        <v>1.79605012669528</v>
      </c>
      <c r="D100">
        <v>115.994241391467</v>
      </c>
      <c r="E100">
        <v>173</v>
      </c>
      <c r="F100">
        <v>1811</v>
      </c>
      <c r="G100" t="s">
        <v>7872</v>
      </c>
      <c r="H100" t="s">
        <v>7127</v>
      </c>
      <c r="I100" t="s">
        <v>7873</v>
      </c>
      <c r="J100" s="6">
        <v>1.20099345364145E-5</v>
      </c>
      <c r="K100" s="10">
        <f t="shared" si="8"/>
        <v>4.9204593598370137</v>
      </c>
      <c r="M100" t="s">
        <v>7279</v>
      </c>
      <c r="N100" s="6">
        <v>1.28350098082357E-11</v>
      </c>
      <c r="O100">
        <v>1.74222339519428</v>
      </c>
      <c r="P100">
        <v>229.01633564461099</v>
      </c>
      <c r="Q100">
        <v>309</v>
      </c>
      <c r="R100">
        <v>2998</v>
      </c>
      <c r="S100" t="s">
        <v>7280</v>
      </c>
      <c r="T100" t="s">
        <v>7127</v>
      </c>
      <c r="U100" t="s">
        <v>7874</v>
      </c>
      <c r="V100" s="6">
        <v>6.8577457405403398E-8</v>
      </c>
      <c r="W100" s="10">
        <f t="shared" si="9"/>
        <v>7.163818620931095</v>
      </c>
      <c r="Y100" t="s">
        <v>7445</v>
      </c>
      <c r="Z100" s="6">
        <v>2.5193080456034102E-6</v>
      </c>
      <c r="AA100">
        <v>11.034432870370299</v>
      </c>
      <c r="AB100">
        <v>1.8488659066870301</v>
      </c>
      <c r="AC100">
        <v>10</v>
      </c>
      <c r="AD100">
        <v>18</v>
      </c>
      <c r="AE100" t="s">
        <v>7446</v>
      </c>
      <c r="AF100" t="s">
        <v>7127</v>
      </c>
      <c r="AG100" t="s">
        <v>7444</v>
      </c>
      <c r="AH100">
        <v>1.42542449220241E-2</v>
      </c>
      <c r="AI100" s="10">
        <f t="shared" si="6"/>
        <v>1.8460557832569178</v>
      </c>
    </row>
    <row r="101" spans="1:35" ht="15.95">
      <c r="A101" t="s">
        <v>7875</v>
      </c>
      <c r="B101" s="6">
        <v>4.04403621054363E-9</v>
      </c>
      <c r="C101">
        <v>1.95799284347174</v>
      </c>
      <c r="D101">
        <v>70.646962040192705</v>
      </c>
      <c r="E101">
        <v>118</v>
      </c>
      <c r="F101">
        <v>1103</v>
      </c>
      <c r="G101" t="s">
        <v>7876</v>
      </c>
      <c r="H101" t="s">
        <v>7127</v>
      </c>
      <c r="I101" t="s">
        <v>7877</v>
      </c>
      <c r="J101" s="6">
        <v>1.95407829693468E-5</v>
      </c>
      <c r="K101" s="10">
        <f t="shared" si="8"/>
        <v>4.7090580387516212</v>
      </c>
      <c r="M101" t="s">
        <v>7296</v>
      </c>
      <c r="N101" s="6">
        <v>7.8891648343447697E-11</v>
      </c>
      <c r="O101">
        <v>1.7542056074766299</v>
      </c>
      <c r="P101">
        <v>171.29945155393</v>
      </c>
      <c r="Q101">
        <v>243</v>
      </c>
      <c r="R101">
        <v>2169</v>
      </c>
      <c r="S101" t="s">
        <v>7297</v>
      </c>
      <c r="T101" t="s">
        <v>7158</v>
      </c>
      <c r="U101" t="s">
        <v>7878</v>
      </c>
      <c r="V101" s="6">
        <v>9.1987661968459995E-8</v>
      </c>
      <c r="W101" s="10">
        <f t="shared" si="9"/>
        <v>7.0362704193756223</v>
      </c>
      <c r="Y101" t="s">
        <v>7447</v>
      </c>
      <c r="Z101" s="6">
        <v>1.77350515528879E-5</v>
      </c>
      <c r="AA101">
        <v>1.65826132601146</v>
      </c>
      <c r="AB101">
        <v>66.128374593928498</v>
      </c>
      <c r="AC101">
        <v>99</v>
      </c>
      <c r="AD101">
        <v>648</v>
      </c>
      <c r="AE101" t="s">
        <v>7448</v>
      </c>
      <c r="AF101" t="s">
        <v>1932</v>
      </c>
      <c r="AG101" t="s">
        <v>7449</v>
      </c>
      <c r="AH101">
        <v>1.47023577373441E-2</v>
      </c>
      <c r="AI101" s="10">
        <f t="shared" si="6"/>
        <v>1.8326130142170558</v>
      </c>
    </row>
    <row r="102" spans="1:35" ht="15.95">
      <c r="A102" t="s">
        <v>7879</v>
      </c>
      <c r="B102" s="6">
        <v>7.8469763715390492E-9</v>
      </c>
      <c r="C102">
        <v>1.97706935123042</v>
      </c>
      <c r="D102">
        <v>64.241979080972996</v>
      </c>
      <c r="E102">
        <v>109</v>
      </c>
      <c r="F102">
        <v>1003</v>
      </c>
      <c r="G102" t="s">
        <v>7880</v>
      </c>
      <c r="H102" t="s">
        <v>7127</v>
      </c>
      <c r="I102" t="s">
        <v>7881</v>
      </c>
      <c r="J102" s="6">
        <v>3.79165898272766E-5</v>
      </c>
      <c r="K102" s="10">
        <f t="shared" si="8"/>
        <v>4.421170729503662</v>
      </c>
      <c r="M102" t="s">
        <v>7273</v>
      </c>
      <c r="N102" s="6">
        <v>8.1335165150930898E-11</v>
      </c>
      <c r="O102">
        <v>1.6991431544939599</v>
      </c>
      <c r="P102">
        <v>239.78728405218001</v>
      </c>
      <c r="Q102">
        <v>317</v>
      </c>
      <c r="R102">
        <v>3139</v>
      </c>
      <c r="S102" t="s">
        <v>7274</v>
      </c>
      <c r="T102" t="s">
        <v>7127</v>
      </c>
      <c r="U102" t="s">
        <v>7882</v>
      </c>
      <c r="V102" s="6">
        <v>4.3457378740142398E-7</v>
      </c>
      <c r="W102" s="10">
        <f t="shared" si="9"/>
        <v>6.3619364729769305</v>
      </c>
      <c r="Y102" t="s">
        <v>7450</v>
      </c>
      <c r="Z102" s="6">
        <v>1.9530414549774598E-5</v>
      </c>
      <c r="AA102">
        <v>3.99228776639585</v>
      </c>
      <c r="AB102">
        <v>5.6127478436204701</v>
      </c>
      <c r="AC102">
        <v>17</v>
      </c>
      <c r="AD102">
        <v>55</v>
      </c>
      <c r="AE102" t="s">
        <v>7451</v>
      </c>
      <c r="AF102" t="s">
        <v>1932</v>
      </c>
      <c r="AG102" t="s">
        <v>7429</v>
      </c>
      <c r="AH102">
        <v>1.6190713661763102E-2</v>
      </c>
      <c r="AI102" s="10">
        <f t="shared" si="6"/>
        <v>1.7907340077917322</v>
      </c>
    </row>
    <row r="103" spans="1:35" ht="15.95">
      <c r="A103" t="s">
        <v>7883</v>
      </c>
      <c r="B103" s="6">
        <v>1.69406281024632E-8</v>
      </c>
      <c r="C103">
        <v>9.5178907721280606</v>
      </c>
      <c r="D103">
        <v>2.3057938653190702</v>
      </c>
      <c r="E103">
        <v>14</v>
      </c>
      <c r="F103">
        <v>36</v>
      </c>
      <c r="G103" t="s">
        <v>7884</v>
      </c>
      <c r="H103" t="s">
        <v>7127</v>
      </c>
      <c r="I103" t="s">
        <v>7885</v>
      </c>
      <c r="J103" s="6">
        <v>8.1857114991102495E-5</v>
      </c>
      <c r="K103" s="10">
        <f t="shared" si="8"/>
        <v>4.0869435658906497</v>
      </c>
      <c r="M103" t="s">
        <v>7261</v>
      </c>
      <c r="N103" s="6">
        <v>1.54042395671425E-9</v>
      </c>
      <c r="O103">
        <v>5.28821310458867</v>
      </c>
      <c r="P103">
        <v>6.4079758037414498</v>
      </c>
      <c r="Q103">
        <v>25</v>
      </c>
      <c r="R103">
        <v>84</v>
      </c>
      <c r="S103" t="s">
        <v>7262</v>
      </c>
      <c r="T103" t="s">
        <v>1932</v>
      </c>
      <c r="U103" t="s">
        <v>7886</v>
      </c>
      <c r="V103" s="6">
        <v>1.18612644666997E-6</v>
      </c>
      <c r="W103" s="10">
        <f t="shared" si="9"/>
        <v>5.9258690106649983</v>
      </c>
      <c r="Y103" t="s">
        <v>7452</v>
      </c>
      <c r="Z103" s="6">
        <v>1.9545518322056801E-5</v>
      </c>
      <c r="AA103">
        <v>11.827242524916899</v>
      </c>
      <c r="AB103">
        <v>1.4286994511033899</v>
      </c>
      <c r="AC103">
        <v>8</v>
      </c>
      <c r="AD103">
        <v>14</v>
      </c>
      <c r="AE103" t="s">
        <v>7453</v>
      </c>
      <c r="AF103" t="s">
        <v>1932</v>
      </c>
      <c r="AG103" t="s">
        <v>7454</v>
      </c>
      <c r="AH103">
        <v>1.6203234688985001E-2</v>
      </c>
      <c r="AI103" s="10">
        <f t="shared" si="6"/>
        <v>1.7903982775965639</v>
      </c>
    </row>
    <row r="104" spans="1:35" ht="15.95">
      <c r="A104" t="s">
        <v>7887</v>
      </c>
      <c r="B104" s="6">
        <v>2.8619336914836099E-8</v>
      </c>
      <c r="C104">
        <v>2.0040257648953301</v>
      </c>
      <c r="D104">
        <v>54.698554471735797</v>
      </c>
      <c r="E104">
        <v>95</v>
      </c>
      <c r="F104">
        <v>854</v>
      </c>
      <c r="G104" t="s">
        <v>7888</v>
      </c>
      <c r="H104" t="s">
        <v>7127</v>
      </c>
      <c r="I104" t="s">
        <v>7889</v>
      </c>
      <c r="J104">
        <v>1.38288635972488E-4</v>
      </c>
      <c r="K104" s="10">
        <f t="shared" si="8"/>
        <v>3.8592135070723126</v>
      </c>
      <c r="M104" t="s">
        <v>1970</v>
      </c>
      <c r="N104" s="6">
        <v>3.8408320870545702E-9</v>
      </c>
      <c r="O104">
        <v>1.6198826882483901</v>
      </c>
      <c r="P104">
        <v>386.61454015906799</v>
      </c>
      <c r="Q104">
        <v>458</v>
      </c>
      <c r="R104">
        <v>5068</v>
      </c>
      <c r="S104" t="s">
        <v>1971</v>
      </c>
      <c r="T104" t="s">
        <v>1932</v>
      </c>
      <c r="U104" t="s">
        <v>7890</v>
      </c>
      <c r="V104" s="6">
        <v>2.9574407070320202E-6</v>
      </c>
      <c r="W104" s="10">
        <f t="shared" si="9"/>
        <v>5.5290839536711029</v>
      </c>
      <c r="Y104" t="s">
        <v>7455</v>
      </c>
      <c r="Z104" s="6">
        <v>2.00129725216133E-5</v>
      </c>
      <c r="AA104">
        <v>3.6115590115447</v>
      </c>
      <c r="AB104">
        <v>6.7352974123445701</v>
      </c>
      <c r="AC104">
        <v>19</v>
      </c>
      <c r="AD104">
        <v>66</v>
      </c>
      <c r="AE104" t="s">
        <v>7456</v>
      </c>
      <c r="AF104" t="s">
        <v>1932</v>
      </c>
      <c r="AG104" t="s">
        <v>7457</v>
      </c>
      <c r="AH104">
        <v>1.6590754220417399E-2</v>
      </c>
      <c r="AI104" s="10">
        <f t="shared" si="6"/>
        <v>1.7801338703758829</v>
      </c>
    </row>
    <row r="105" spans="1:35" ht="15.95">
      <c r="A105" t="s">
        <v>7891</v>
      </c>
      <c r="B105" s="6">
        <v>3.0966869145559801E-7</v>
      </c>
      <c r="C105">
        <v>1.886867229218</v>
      </c>
      <c r="D105">
        <v>56.549008625517999</v>
      </c>
      <c r="E105">
        <v>94</v>
      </c>
      <c r="F105">
        <v>881</v>
      </c>
      <c r="G105" t="s">
        <v>7892</v>
      </c>
      <c r="H105" t="s">
        <v>1932</v>
      </c>
      <c r="I105" t="s">
        <v>7893</v>
      </c>
      <c r="J105">
        <v>2.1831642747619599E-4</v>
      </c>
      <c r="K105" s="10">
        <f t="shared" si="8"/>
        <v>3.6609135840625511</v>
      </c>
      <c r="M105" t="s">
        <v>7270</v>
      </c>
      <c r="N105" s="6">
        <v>8.9120555929239697E-10</v>
      </c>
      <c r="O105">
        <v>1.6423480785498901</v>
      </c>
      <c r="P105">
        <v>263.46809260782697</v>
      </c>
      <c r="Q105">
        <v>337</v>
      </c>
      <c r="R105">
        <v>3449</v>
      </c>
      <c r="S105" t="s">
        <v>7271</v>
      </c>
      <c r="T105" t="s">
        <v>7127</v>
      </c>
      <c r="U105" t="s">
        <v>7894</v>
      </c>
      <c r="V105" s="6">
        <v>4.76171130329927E-6</v>
      </c>
      <c r="W105" s="10">
        <f t="shared" si="9"/>
        <v>5.3222369388733464</v>
      </c>
      <c r="Y105" t="s">
        <v>7458</v>
      </c>
      <c r="Z105" s="6">
        <v>3.0623970233889601E-6</v>
      </c>
      <c r="AA105">
        <v>3.8913393903868698</v>
      </c>
      <c r="AB105">
        <v>7.0873193089669702</v>
      </c>
      <c r="AC105">
        <v>21</v>
      </c>
      <c r="AD105">
        <v>69</v>
      </c>
      <c r="AE105" t="s">
        <v>7459</v>
      </c>
      <c r="AF105" t="s">
        <v>7127</v>
      </c>
      <c r="AG105" t="s">
        <v>7460</v>
      </c>
      <c r="AH105">
        <v>1.73270423583347E-2</v>
      </c>
      <c r="AI105" s="10">
        <f t="shared" si="6"/>
        <v>1.7612755629107988</v>
      </c>
    </row>
    <row r="106" spans="1:35" ht="15.95">
      <c r="A106" t="s">
        <v>7895</v>
      </c>
      <c r="B106" s="6">
        <v>4.0338739890986299E-7</v>
      </c>
      <c r="C106">
        <v>2.4293446487505799</v>
      </c>
      <c r="D106">
        <v>22.529741234457202</v>
      </c>
      <c r="E106">
        <v>48</v>
      </c>
      <c r="F106">
        <v>351</v>
      </c>
      <c r="G106" t="s">
        <v>7896</v>
      </c>
      <c r="H106" t="s">
        <v>1932</v>
      </c>
      <c r="I106" t="s">
        <v>7897</v>
      </c>
      <c r="J106">
        <v>2.8438811623145399E-4</v>
      </c>
      <c r="K106" s="10">
        <f t="shared" si="8"/>
        <v>3.5460885554912696</v>
      </c>
      <c r="M106" t="s">
        <v>1976</v>
      </c>
      <c r="N106" s="6">
        <v>9.80462122313479E-9</v>
      </c>
      <c r="O106">
        <v>1.6151825274270499</v>
      </c>
      <c r="P106">
        <v>410.72073484933298</v>
      </c>
      <c r="Q106">
        <v>479</v>
      </c>
      <c r="R106">
        <v>5384</v>
      </c>
      <c r="S106" t="s">
        <v>1977</v>
      </c>
      <c r="T106" t="s">
        <v>1932</v>
      </c>
      <c r="U106" t="s">
        <v>7898</v>
      </c>
      <c r="V106" s="6">
        <v>7.5495583418137904E-6</v>
      </c>
      <c r="W106" s="10">
        <f t="shared" si="9"/>
        <v>5.1220784543739368</v>
      </c>
      <c r="Y106" t="s">
        <v>7461</v>
      </c>
      <c r="Z106" s="6">
        <v>3.1172229272196401E-6</v>
      </c>
      <c r="AA106">
        <v>5.5376891734575002</v>
      </c>
      <c r="AB106">
        <v>4.0058761311552402</v>
      </c>
      <c r="AC106">
        <v>15</v>
      </c>
      <c r="AD106">
        <v>39</v>
      </c>
      <c r="AE106" t="s">
        <v>7462</v>
      </c>
      <c r="AF106" t="s">
        <v>7127</v>
      </c>
      <c r="AG106" t="s">
        <v>7463</v>
      </c>
      <c r="AH106">
        <v>1.7637247322208699E-2</v>
      </c>
      <c r="AI106" s="10">
        <f t="shared" si="6"/>
        <v>1.7535691950579513</v>
      </c>
    </row>
    <row r="107" spans="1:35" ht="15.95">
      <c r="A107" t="s">
        <v>7899</v>
      </c>
      <c r="B107" s="6">
        <v>2.8061321154977999E-7</v>
      </c>
      <c r="C107">
        <v>2.3765250734525099</v>
      </c>
      <c r="D107">
        <v>25.0486288848263</v>
      </c>
      <c r="E107">
        <v>52</v>
      </c>
      <c r="F107">
        <v>396</v>
      </c>
      <c r="G107" t="s">
        <v>7900</v>
      </c>
      <c r="H107" t="s">
        <v>7158</v>
      </c>
      <c r="I107" t="s">
        <v>7901</v>
      </c>
      <c r="J107">
        <v>2.96888777819667E-4</v>
      </c>
      <c r="K107" s="10">
        <f t="shared" si="8"/>
        <v>3.527406218109931</v>
      </c>
      <c r="M107" t="s">
        <v>7283</v>
      </c>
      <c r="N107" s="6">
        <v>2.5171945930185E-9</v>
      </c>
      <c r="O107">
        <v>1.62308067205857</v>
      </c>
      <c r="P107">
        <v>315.03114349512202</v>
      </c>
      <c r="Q107">
        <v>387</v>
      </c>
      <c r="R107">
        <v>4124</v>
      </c>
      <c r="S107" t="s">
        <v>7284</v>
      </c>
      <c r="T107" t="s">
        <v>7127</v>
      </c>
      <c r="U107" t="s">
        <v>7902</v>
      </c>
      <c r="V107" s="6">
        <v>1.3449370710497801E-5</v>
      </c>
      <c r="W107" s="10">
        <f t="shared" si="9"/>
        <v>4.8712980356133908</v>
      </c>
      <c r="Y107" t="s">
        <v>7464</v>
      </c>
      <c r="Z107" s="6">
        <v>3.4227455748642E-6</v>
      </c>
      <c r="AA107">
        <v>2.2424980772188801</v>
      </c>
      <c r="AB107">
        <v>25.267834058056099</v>
      </c>
      <c r="AC107">
        <v>49</v>
      </c>
      <c r="AD107">
        <v>246</v>
      </c>
      <c r="AE107" t="s">
        <v>7465</v>
      </c>
      <c r="AF107" t="s">
        <v>7127</v>
      </c>
      <c r="AG107" t="s">
        <v>7466</v>
      </c>
      <c r="AH107">
        <v>1.93658944625816E-2</v>
      </c>
      <c r="AI107" s="10">
        <f t="shared" si="6"/>
        <v>1.7129624392308387</v>
      </c>
    </row>
    <row r="108" spans="1:35" ht="15.95">
      <c r="A108" t="s">
        <v>7903</v>
      </c>
      <c r="B108" s="6">
        <v>2.85722628947617E-7</v>
      </c>
      <c r="C108">
        <v>3.1914754098360598</v>
      </c>
      <c r="D108">
        <v>11.448994515539299</v>
      </c>
      <c r="E108">
        <v>31</v>
      </c>
      <c r="F108">
        <v>181</v>
      </c>
      <c r="G108" t="s">
        <v>7904</v>
      </c>
      <c r="H108" t="s">
        <v>7158</v>
      </c>
      <c r="I108" t="s">
        <v>7905</v>
      </c>
      <c r="J108">
        <v>3.0229454142657902E-4</v>
      </c>
      <c r="K108" s="10">
        <f t="shared" si="8"/>
        <v>3.5195696948655804</v>
      </c>
      <c r="M108" t="s">
        <v>7906</v>
      </c>
      <c r="N108" s="6">
        <v>6.1686254454469698E-9</v>
      </c>
      <c r="O108">
        <v>1.72619135280655</v>
      </c>
      <c r="P108">
        <v>125.04994711481901</v>
      </c>
      <c r="Q108">
        <v>183</v>
      </c>
      <c r="R108">
        <v>1637</v>
      </c>
      <c r="S108" t="s">
        <v>7907</v>
      </c>
      <c r="T108" t="s">
        <v>7127</v>
      </c>
      <c r="U108" t="s">
        <v>7908</v>
      </c>
      <c r="V108" s="6">
        <v>3.2958965755023097E-5</v>
      </c>
      <c r="W108" s="10">
        <f t="shared" si="9"/>
        <v>4.482026424824852</v>
      </c>
      <c r="Y108" t="s">
        <v>7467</v>
      </c>
      <c r="Z108" s="6">
        <v>3.4538313623336699E-6</v>
      </c>
      <c r="AA108">
        <v>13.229479768786099</v>
      </c>
      <c r="AB108">
        <v>1.5407215889058601</v>
      </c>
      <c r="AC108">
        <v>9</v>
      </c>
      <c r="AD108">
        <v>15</v>
      </c>
      <c r="AE108" t="s">
        <v>7468</v>
      </c>
      <c r="AF108" t="s">
        <v>7127</v>
      </c>
      <c r="AG108" t="s">
        <v>7469</v>
      </c>
      <c r="AH108">
        <v>1.9541777848083901E-2</v>
      </c>
      <c r="AI108" s="10">
        <f t="shared" si="6"/>
        <v>1.7090359281049934</v>
      </c>
    </row>
    <row r="109" spans="1:35" ht="15.95">
      <c r="A109" t="s">
        <v>7909</v>
      </c>
      <c r="B109" s="6">
        <v>4.3945428514463502E-7</v>
      </c>
      <c r="C109">
        <v>2.4210526315789398</v>
      </c>
      <c r="D109">
        <v>22.593928531421501</v>
      </c>
      <c r="E109">
        <v>48</v>
      </c>
      <c r="F109">
        <v>352</v>
      </c>
      <c r="G109" t="s">
        <v>7910</v>
      </c>
      <c r="H109" t="s">
        <v>1932</v>
      </c>
      <c r="I109" t="s">
        <v>7897</v>
      </c>
      <c r="J109">
        <v>3.0981527102696803E-4</v>
      </c>
      <c r="K109" s="10">
        <f t="shared" si="8"/>
        <v>3.508897179348629</v>
      </c>
      <c r="M109" t="s">
        <v>7226</v>
      </c>
      <c r="N109" s="6">
        <v>6.6252991177768603E-8</v>
      </c>
      <c r="O109">
        <v>1.8180775131745699</v>
      </c>
      <c r="P109">
        <v>77.159780621572196</v>
      </c>
      <c r="Q109">
        <v>122</v>
      </c>
      <c r="R109">
        <v>977</v>
      </c>
      <c r="S109" t="s">
        <v>7227</v>
      </c>
      <c r="T109" t="s">
        <v>7158</v>
      </c>
      <c r="U109" t="s">
        <v>7911</v>
      </c>
      <c r="V109" s="6">
        <v>7.7250987713278104E-5</v>
      </c>
      <c r="W109" s="10">
        <f t="shared" si="9"/>
        <v>4.1120959590787383</v>
      </c>
      <c r="Y109" t="s">
        <v>7470</v>
      </c>
      <c r="Z109" s="6">
        <v>3.5426809421693698E-6</v>
      </c>
      <c r="AA109">
        <v>4.2194444444444397</v>
      </c>
      <c r="AB109">
        <v>6.0601715830297298</v>
      </c>
      <c r="AC109">
        <v>19</v>
      </c>
      <c r="AD109">
        <v>59</v>
      </c>
      <c r="AE109" t="s">
        <v>7471</v>
      </c>
      <c r="AF109" t="s">
        <v>7127</v>
      </c>
      <c r="AG109" t="s">
        <v>7472</v>
      </c>
      <c r="AH109">
        <v>2.0044488770794299E-2</v>
      </c>
      <c r="AI109" s="10">
        <f t="shared" si="6"/>
        <v>1.6980050158342295</v>
      </c>
    </row>
    <row r="110" spans="1:35" ht="15.95">
      <c r="A110" t="s">
        <v>7912</v>
      </c>
      <c r="B110" s="6">
        <v>4.7853056630310595E-7</v>
      </c>
      <c r="C110">
        <v>2.41281498829039</v>
      </c>
      <c r="D110">
        <v>22.6581158283857</v>
      </c>
      <c r="E110">
        <v>48</v>
      </c>
      <c r="F110">
        <v>353</v>
      </c>
      <c r="G110" t="s">
        <v>7913</v>
      </c>
      <c r="H110" t="s">
        <v>1932</v>
      </c>
      <c r="I110" t="s">
        <v>7897</v>
      </c>
      <c r="J110">
        <v>3.3736404924369001E-4</v>
      </c>
      <c r="K110" s="10">
        <f t="shared" si="8"/>
        <v>3.4719011993015974</v>
      </c>
      <c r="M110" t="s">
        <v>1979</v>
      </c>
      <c r="N110" s="6">
        <v>1.1027040579245901E-7</v>
      </c>
      <c r="O110">
        <v>1.5915693060745499</v>
      </c>
      <c r="P110">
        <v>451.45715245883201</v>
      </c>
      <c r="Q110">
        <v>512</v>
      </c>
      <c r="R110">
        <v>5918</v>
      </c>
      <c r="S110" t="s">
        <v>1980</v>
      </c>
      <c r="T110" t="s">
        <v>1932</v>
      </c>
      <c r="U110" t="s">
        <v>7914</v>
      </c>
      <c r="V110" s="6">
        <v>8.4908212460194004E-5</v>
      </c>
      <c r="W110" s="10">
        <f t="shared" si="9"/>
        <v>4.0710503020569355</v>
      </c>
      <c r="Y110" t="s">
        <v>7473</v>
      </c>
      <c r="Z110" s="6">
        <v>3.6826439608956602E-6</v>
      </c>
      <c r="AA110">
        <v>2.65747156623098</v>
      </c>
      <c r="AB110">
        <v>15.715360206839801</v>
      </c>
      <c r="AC110">
        <v>35</v>
      </c>
      <c r="AD110">
        <v>153</v>
      </c>
      <c r="AE110" t="s">
        <v>7474</v>
      </c>
      <c r="AF110" t="s">
        <v>7127</v>
      </c>
      <c r="AG110" t="s">
        <v>7475</v>
      </c>
      <c r="AH110">
        <v>2.0836399530747601E-2</v>
      </c>
      <c r="AI110" s="10">
        <f t="shared" si="6"/>
        <v>1.6811773237131604</v>
      </c>
    </row>
    <row r="111" spans="1:35" ht="15.95">
      <c r="A111" t="s">
        <v>7915</v>
      </c>
      <c r="B111" s="6">
        <v>9.3265775260796601E-8</v>
      </c>
      <c r="C111">
        <v>1.9388724486779101</v>
      </c>
      <c r="D111">
        <v>56.8121988482782</v>
      </c>
      <c r="E111">
        <v>96</v>
      </c>
      <c r="F111">
        <v>887</v>
      </c>
      <c r="G111" t="s">
        <v>7916</v>
      </c>
      <c r="H111" t="s">
        <v>7127</v>
      </c>
      <c r="I111" t="s">
        <v>7917</v>
      </c>
      <c r="J111">
        <v>4.5066022606016898E-4</v>
      </c>
      <c r="K111" s="10">
        <f t="shared" si="8"/>
        <v>3.346150769785309</v>
      </c>
      <c r="M111" t="s">
        <v>7290</v>
      </c>
      <c r="N111" s="6">
        <v>1.2290579989303201E-7</v>
      </c>
      <c r="O111">
        <v>1.5834253259739199</v>
      </c>
      <c r="P111">
        <v>160.809678503416</v>
      </c>
      <c r="Q111">
        <v>218</v>
      </c>
      <c r="R111">
        <v>2108</v>
      </c>
      <c r="S111" t="s">
        <v>7291</v>
      </c>
      <c r="T111" t="s">
        <v>1932</v>
      </c>
      <c r="U111" t="s">
        <v>7918</v>
      </c>
      <c r="V111" s="6">
        <v>9.4637465917635102E-5</v>
      </c>
      <c r="W111" s="10">
        <f t="shared" si="9"/>
        <v>4.0239368972127769</v>
      </c>
      <c r="Y111" t="s">
        <v>7476</v>
      </c>
      <c r="Z111" s="6">
        <v>4.6926301579981104E-6</v>
      </c>
      <c r="AA111">
        <v>4.1159891598915896</v>
      </c>
      <c r="AB111">
        <v>6.1628863556234501</v>
      </c>
      <c r="AC111">
        <v>19</v>
      </c>
      <c r="AD111">
        <v>60</v>
      </c>
      <c r="AE111" t="s">
        <v>7477</v>
      </c>
      <c r="AF111" t="s">
        <v>7127</v>
      </c>
      <c r="AG111" t="s">
        <v>7472</v>
      </c>
      <c r="AH111">
        <v>2.6550901433953299E-2</v>
      </c>
      <c r="AI111" s="10">
        <f t="shared" si="6"/>
        <v>1.5759207295299356</v>
      </c>
    </row>
    <row r="112" spans="1:35" ht="15.95">
      <c r="A112" t="s">
        <v>7919</v>
      </c>
      <c r="B112" s="6">
        <v>1.28305441870234E-7</v>
      </c>
      <c r="C112">
        <v>1.9696953037189</v>
      </c>
      <c r="D112">
        <v>51.6882124809025</v>
      </c>
      <c r="E112">
        <v>89</v>
      </c>
      <c r="F112">
        <v>807</v>
      </c>
      <c r="G112" t="s">
        <v>7920</v>
      </c>
      <c r="H112" t="s">
        <v>7127</v>
      </c>
      <c r="I112" t="s">
        <v>7921</v>
      </c>
      <c r="J112">
        <v>6.1997189511697303E-4</v>
      </c>
      <c r="K112" s="10">
        <f t="shared" si="8"/>
        <v>3.2076279977150826</v>
      </c>
      <c r="M112" t="s">
        <v>7355</v>
      </c>
      <c r="N112" s="6">
        <v>1.8577499303553201E-8</v>
      </c>
      <c r="O112">
        <v>6.1973058637083902</v>
      </c>
      <c r="P112">
        <v>4.3542131860383098</v>
      </c>
      <c r="Q112">
        <v>19</v>
      </c>
      <c r="R112">
        <v>57</v>
      </c>
      <c r="S112" t="s">
        <v>7356</v>
      </c>
      <c r="T112" t="s">
        <v>7127</v>
      </c>
      <c r="U112" t="s">
        <v>7922</v>
      </c>
      <c r="V112" s="6">
        <v>9.9259578778885095E-5</v>
      </c>
      <c r="W112" s="10">
        <f t="shared" si="9"/>
        <v>4.0032275721207027</v>
      </c>
      <c r="Y112" t="s">
        <v>7478</v>
      </c>
      <c r="Z112" s="6">
        <v>3.9365047967158098E-5</v>
      </c>
      <c r="AA112">
        <v>4.1768973214285703</v>
      </c>
      <c r="AB112">
        <v>4.7963481572756796</v>
      </c>
      <c r="AC112">
        <v>15</v>
      </c>
      <c r="AD112">
        <v>47</v>
      </c>
      <c r="AE112" t="s">
        <v>7479</v>
      </c>
      <c r="AF112" t="s">
        <v>1932</v>
      </c>
      <c r="AG112" t="s">
        <v>7480</v>
      </c>
      <c r="AH112">
        <v>3.2633624764774098E-2</v>
      </c>
      <c r="AI112" s="10">
        <f t="shared" si="6"/>
        <v>1.4863346844741927</v>
      </c>
    </row>
    <row r="113" spans="1:35" ht="15.95">
      <c r="A113" t="s">
        <v>7923</v>
      </c>
      <c r="B113" s="6">
        <v>1.5621881956156599E-7</v>
      </c>
      <c r="C113">
        <v>5.4061480075901303</v>
      </c>
      <c r="D113">
        <v>4.3553884122693596</v>
      </c>
      <c r="E113">
        <v>18</v>
      </c>
      <c r="F113">
        <v>68</v>
      </c>
      <c r="G113" t="s">
        <v>7924</v>
      </c>
      <c r="H113" t="s">
        <v>7127</v>
      </c>
      <c r="I113" t="s">
        <v>7925</v>
      </c>
      <c r="J113">
        <v>7.5484933612149103E-4</v>
      </c>
      <c r="K113" s="10">
        <f t="shared" si="8"/>
        <v>3.1221397225702967</v>
      </c>
      <c r="M113" t="s">
        <v>7242</v>
      </c>
      <c r="N113" s="6">
        <v>1.33157410214674E-7</v>
      </c>
      <c r="O113">
        <v>1.98378151260504</v>
      </c>
      <c r="P113">
        <v>49.280385347821202</v>
      </c>
      <c r="Q113">
        <v>86</v>
      </c>
      <c r="R113">
        <v>646</v>
      </c>
      <c r="S113" t="s">
        <v>7243</v>
      </c>
      <c r="T113" t="s">
        <v>1932</v>
      </c>
      <c r="U113" t="s">
        <v>7926</v>
      </c>
      <c r="V113">
        <v>1.0253120586529899E-4</v>
      </c>
      <c r="W113" s="10">
        <f t="shared" si="9"/>
        <v>3.9891439348764854</v>
      </c>
      <c r="Y113" t="s">
        <v>7481</v>
      </c>
      <c r="Z113" s="6">
        <v>4.2086850559394601E-5</v>
      </c>
      <c r="AA113">
        <v>3.69877775958967</v>
      </c>
      <c r="AB113">
        <v>5.9188977259997699</v>
      </c>
      <c r="AC113">
        <v>17</v>
      </c>
      <c r="AD113">
        <v>58</v>
      </c>
      <c r="AE113" t="s">
        <v>7482</v>
      </c>
      <c r="AF113" t="s">
        <v>1932</v>
      </c>
      <c r="AG113" t="s">
        <v>7483</v>
      </c>
      <c r="AH113">
        <v>3.48899991137381E-2</v>
      </c>
      <c r="AI113" s="10">
        <f t="shared" si="6"/>
        <v>1.4572990415836649</v>
      </c>
    </row>
    <row r="114" spans="1:35" ht="15.95">
      <c r="A114" t="s">
        <v>7927</v>
      </c>
      <c r="B114" s="6">
        <v>2.0330399748997301E-7</v>
      </c>
      <c r="C114">
        <v>2.0621931260229101</v>
      </c>
      <c r="D114">
        <v>41.4402397461511</v>
      </c>
      <c r="E114">
        <v>75</v>
      </c>
      <c r="F114">
        <v>647</v>
      </c>
      <c r="G114" t="s">
        <v>7928</v>
      </c>
      <c r="H114" t="s">
        <v>7127</v>
      </c>
      <c r="I114" t="s">
        <v>7929</v>
      </c>
      <c r="J114">
        <v>9.8236491587155405E-4</v>
      </c>
      <c r="K114" s="10">
        <f t="shared" si="8"/>
        <v>3.0077271562960135</v>
      </c>
      <c r="M114" t="s">
        <v>1973</v>
      </c>
      <c r="N114" s="6">
        <v>1.39787093005532E-7</v>
      </c>
      <c r="O114">
        <v>1.5958872736644301</v>
      </c>
      <c r="P114">
        <v>460.68768903326901</v>
      </c>
      <c r="Q114">
        <v>520</v>
      </c>
      <c r="R114">
        <v>6039</v>
      </c>
      <c r="S114" t="s">
        <v>1974</v>
      </c>
      <c r="T114" t="s">
        <v>1932</v>
      </c>
      <c r="U114" t="s">
        <v>7930</v>
      </c>
      <c r="V114">
        <v>1.0763606161426E-4</v>
      </c>
      <c r="W114" s="10">
        <f t="shared" si="9"/>
        <v>3.9680422013810261</v>
      </c>
      <c r="Y114" t="s">
        <v>7484</v>
      </c>
      <c r="Z114" s="6">
        <v>6.9183850007418801E-6</v>
      </c>
      <c r="AA114">
        <v>2.1744618599790999</v>
      </c>
      <c r="AB114">
        <v>25.884122693618501</v>
      </c>
      <c r="AC114">
        <v>49</v>
      </c>
      <c r="AD114">
        <v>252</v>
      </c>
      <c r="AE114" t="s">
        <v>7485</v>
      </c>
      <c r="AF114" t="s">
        <v>7127</v>
      </c>
      <c r="AG114" t="s">
        <v>7486</v>
      </c>
      <c r="AH114">
        <v>3.9144222334197502E-2</v>
      </c>
      <c r="AI114" s="10">
        <f t="shared" si="6"/>
        <v>1.4073323305037668</v>
      </c>
    </row>
    <row r="115" spans="1:35" ht="15.95">
      <c r="A115" t="s">
        <v>7931</v>
      </c>
      <c r="B115" s="6">
        <v>2.0977606228427699E-7</v>
      </c>
      <c r="C115">
        <v>2.0807660955427698</v>
      </c>
      <c r="D115">
        <v>39.967093665530598</v>
      </c>
      <c r="E115">
        <v>73</v>
      </c>
      <c r="F115">
        <v>624</v>
      </c>
      <c r="G115" t="s">
        <v>7932</v>
      </c>
      <c r="H115" t="s">
        <v>7127</v>
      </c>
      <c r="I115" t="s">
        <v>7933</v>
      </c>
      <c r="J115">
        <v>1.01363793295762E-3</v>
      </c>
      <c r="K115" s="10">
        <f t="shared" si="8"/>
        <v>2.9941171453958053</v>
      </c>
      <c r="M115" t="s">
        <v>7299</v>
      </c>
      <c r="N115" s="6">
        <v>1.62277508164224E-7</v>
      </c>
      <c r="O115">
        <v>1.5758450025105</v>
      </c>
      <c r="P115">
        <v>161.343676487061</v>
      </c>
      <c r="Q115">
        <v>218</v>
      </c>
      <c r="R115">
        <v>2115</v>
      </c>
      <c r="S115" t="s">
        <v>7300</v>
      </c>
      <c r="T115" t="s">
        <v>1932</v>
      </c>
      <c r="U115" t="s">
        <v>7918</v>
      </c>
      <c r="V115">
        <v>1.24953681286452E-4</v>
      </c>
      <c r="W115" s="10">
        <f t="shared" si="9"/>
        <v>3.903250944508788</v>
      </c>
      <c r="Y115" t="s">
        <v>7487</v>
      </c>
      <c r="Z115" s="6">
        <v>4.8498696534324198E-5</v>
      </c>
      <c r="AA115">
        <v>1.6078490779894501</v>
      </c>
      <c r="AB115">
        <v>67.761173966618102</v>
      </c>
      <c r="AC115">
        <v>99</v>
      </c>
      <c r="AD115">
        <v>664</v>
      </c>
      <c r="AE115" t="s">
        <v>7488</v>
      </c>
      <c r="AF115" t="s">
        <v>1932</v>
      </c>
      <c r="AG115" t="s">
        <v>7449</v>
      </c>
      <c r="AH115">
        <v>4.0205419426954797E-2</v>
      </c>
      <c r="AI115" s="10">
        <f t="shared" si="6"/>
        <v>1.3957154029208121</v>
      </c>
    </row>
    <row r="116" spans="1:35" ht="15.95">
      <c r="A116" t="s">
        <v>7934</v>
      </c>
      <c r="B116" s="6">
        <v>2.6502288861379302E-7</v>
      </c>
      <c r="C116">
        <v>4.6294505494505396</v>
      </c>
      <c r="D116">
        <v>5.4442355153367004</v>
      </c>
      <c r="E116">
        <v>20</v>
      </c>
      <c r="F116">
        <v>85</v>
      </c>
      <c r="G116" t="s">
        <v>7935</v>
      </c>
      <c r="H116" t="s">
        <v>7127</v>
      </c>
      <c r="I116" t="s">
        <v>7936</v>
      </c>
      <c r="J116">
        <v>1.2805905977818399E-3</v>
      </c>
      <c r="K116" s="10">
        <f t="shared" si="8"/>
        <v>2.8925896911316036</v>
      </c>
      <c r="M116" t="s">
        <v>7325</v>
      </c>
      <c r="N116" s="6">
        <v>4.42175909284142E-8</v>
      </c>
      <c r="O116">
        <v>8.0479287915097508</v>
      </c>
      <c r="P116">
        <v>2.9028087906922</v>
      </c>
      <c r="Q116">
        <v>15</v>
      </c>
      <c r="R116">
        <v>38</v>
      </c>
      <c r="S116" t="s">
        <v>7326</v>
      </c>
      <c r="T116" t="s">
        <v>7127</v>
      </c>
      <c r="U116" t="s">
        <v>7937</v>
      </c>
      <c r="V116">
        <v>2.3625458833051701E-4</v>
      </c>
      <c r="W116" s="10">
        <f t="shared" si="9"/>
        <v>3.6266197482482254</v>
      </c>
      <c r="Y116" t="s">
        <v>7489</v>
      </c>
      <c r="Z116" s="6">
        <v>7.3862766955049601E-6</v>
      </c>
      <c r="AA116">
        <v>52.769585253456199</v>
      </c>
      <c r="AB116">
        <v>0.71900340815607</v>
      </c>
      <c r="AC116">
        <v>6</v>
      </c>
      <c r="AD116">
        <v>7</v>
      </c>
      <c r="AE116" t="s">
        <v>7490</v>
      </c>
      <c r="AF116" t="s">
        <v>7127</v>
      </c>
      <c r="AG116" t="s">
        <v>7491</v>
      </c>
      <c r="AH116">
        <v>4.1791553543167E-2</v>
      </c>
      <c r="AI116" s="10">
        <f t="shared" si="6"/>
        <v>1.3789114842599577</v>
      </c>
    </row>
    <row r="117" spans="1:35" ht="15.95">
      <c r="A117" t="s">
        <v>7938</v>
      </c>
      <c r="B117" s="6">
        <v>3.21047378568495E-7</v>
      </c>
      <c r="C117">
        <v>1.9890777110681399</v>
      </c>
      <c r="D117">
        <v>45.731578328828299</v>
      </c>
      <c r="E117">
        <v>80</v>
      </c>
      <c r="F117">
        <v>714</v>
      </c>
      <c r="G117" t="s">
        <v>7939</v>
      </c>
      <c r="H117" t="s">
        <v>7127</v>
      </c>
      <c r="I117" t="s">
        <v>7940</v>
      </c>
      <c r="J117">
        <v>1.5513009332429699E-3</v>
      </c>
      <c r="K117" s="10">
        <f t="shared" si="8"/>
        <v>2.8093039462421361</v>
      </c>
      <c r="M117" t="s">
        <v>7941</v>
      </c>
      <c r="N117" s="6">
        <v>1.18587669841024E-7</v>
      </c>
      <c r="O117">
        <v>22.0549141965678</v>
      </c>
      <c r="P117">
        <v>1.0694558702550201</v>
      </c>
      <c r="Q117">
        <v>9</v>
      </c>
      <c r="R117">
        <v>14</v>
      </c>
      <c r="S117" t="s">
        <v>7942</v>
      </c>
      <c r="T117" t="s">
        <v>7127</v>
      </c>
      <c r="U117" t="s">
        <v>7943</v>
      </c>
      <c r="V117">
        <v>6.3361391996059099E-4</v>
      </c>
      <c r="W117" s="10">
        <f t="shared" si="9"/>
        <v>3.19817529023222</v>
      </c>
      <c r="Y117" t="s">
        <v>7492</v>
      </c>
      <c r="Z117" s="6">
        <v>5.3588166192520401E-5</v>
      </c>
      <c r="AA117">
        <v>3.6102588686481298</v>
      </c>
      <c r="AB117">
        <v>6.0209476867928702</v>
      </c>
      <c r="AC117">
        <v>17</v>
      </c>
      <c r="AD117">
        <v>59</v>
      </c>
      <c r="AE117" t="s">
        <v>7493</v>
      </c>
      <c r="AF117" t="s">
        <v>1932</v>
      </c>
      <c r="AG117" t="s">
        <v>7494</v>
      </c>
      <c r="AH117">
        <v>4.44245897735994E-2</v>
      </c>
      <c r="AI117" s="10">
        <f t="shared" si="6"/>
        <v>1.3523765738745954</v>
      </c>
    </row>
    <row r="118" spans="1:35" ht="15.95">
      <c r="A118" t="s">
        <v>7944</v>
      </c>
      <c r="B118" s="6">
        <v>2.423644937735E-6</v>
      </c>
      <c r="C118">
        <v>5.1956739184796197</v>
      </c>
      <c r="D118">
        <v>3.7228632239274102</v>
      </c>
      <c r="E118">
        <v>15</v>
      </c>
      <c r="F118">
        <v>58</v>
      </c>
      <c r="G118" t="s">
        <v>7945</v>
      </c>
      <c r="H118" t="s">
        <v>1932</v>
      </c>
      <c r="I118" t="s">
        <v>7946</v>
      </c>
      <c r="J118">
        <v>1.70866968110318E-3</v>
      </c>
      <c r="K118" s="10">
        <f t="shared" si="8"/>
        <v>2.7673418866880648</v>
      </c>
      <c r="M118" t="s">
        <v>7361</v>
      </c>
      <c r="N118" s="6">
        <v>1.18587669841024E-7</v>
      </c>
      <c r="O118">
        <v>22.0549141965678</v>
      </c>
      <c r="P118">
        <v>1.0694558702550201</v>
      </c>
      <c r="Q118">
        <v>9</v>
      </c>
      <c r="R118">
        <v>14</v>
      </c>
      <c r="S118" t="s">
        <v>7362</v>
      </c>
      <c r="T118" t="s">
        <v>7127</v>
      </c>
      <c r="U118" t="s">
        <v>7947</v>
      </c>
      <c r="V118">
        <v>6.3361391996059099E-4</v>
      </c>
      <c r="W118" s="10">
        <f t="shared" si="9"/>
        <v>3.19817529023222</v>
      </c>
      <c r="Y118" t="s">
        <v>7495</v>
      </c>
      <c r="Z118" s="6">
        <v>8.3408369318743608E-6</v>
      </c>
      <c r="AA118">
        <v>3.1370792481627099</v>
      </c>
      <c r="AB118">
        <v>9.8606181689975294</v>
      </c>
      <c r="AC118">
        <v>25</v>
      </c>
      <c r="AD118">
        <v>96</v>
      </c>
      <c r="AE118" t="s">
        <v>7496</v>
      </c>
      <c r="AF118" t="s">
        <v>7127</v>
      </c>
      <c r="AG118" t="s">
        <v>7497</v>
      </c>
      <c r="AH118">
        <v>4.7192455360545102E-2</v>
      </c>
      <c r="AI118" s="10">
        <f t="shared" si="6"/>
        <v>1.3261274263062355</v>
      </c>
    </row>
    <row r="119" spans="1:35" ht="15.75">
      <c r="A119" t="s">
        <v>7948</v>
      </c>
      <c r="B119" s="6">
        <v>4.7508798366458098E-7</v>
      </c>
      <c r="C119">
        <v>3.8986826811313402</v>
      </c>
      <c r="D119">
        <v>7.1735809143260001</v>
      </c>
      <c r="E119">
        <v>23</v>
      </c>
      <c r="F119">
        <v>112</v>
      </c>
      <c r="G119" t="s">
        <v>7949</v>
      </c>
      <c r="H119" t="s">
        <v>7127</v>
      </c>
      <c r="I119" t="s">
        <v>7950</v>
      </c>
      <c r="J119">
        <v>2.2956251370672598E-3</v>
      </c>
      <c r="K119" s="10">
        <f t="shared" si="8"/>
        <v>2.6390990283797615</v>
      </c>
      <c r="M119" t="s">
        <v>7399</v>
      </c>
      <c r="N119" s="6">
        <v>1.28659501030376E-6</v>
      </c>
      <c r="O119">
        <v>7.7668161434977501</v>
      </c>
      <c r="P119">
        <v>2.36484821328553</v>
      </c>
      <c r="Q119">
        <v>12</v>
      </c>
      <c r="R119">
        <v>31</v>
      </c>
      <c r="S119" t="s">
        <v>7400</v>
      </c>
      <c r="T119" t="s">
        <v>1932</v>
      </c>
      <c r="U119" t="s">
        <v>7951</v>
      </c>
      <c r="V119">
        <v>9.9067815793389604E-4</v>
      </c>
      <c r="W119" s="10">
        <f t="shared" si="9"/>
        <v>3.004067412048685</v>
      </c>
      <c r="Y119" s="2" t="s">
        <v>7498</v>
      </c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5" ht="15.75">
      <c r="A120" t="s">
        <v>7952</v>
      </c>
      <c r="B120" s="6">
        <v>5.6028072743937603E-7</v>
      </c>
      <c r="C120">
        <v>2.40068985340615</v>
      </c>
      <c r="D120">
        <v>22.8017393348219</v>
      </c>
      <c r="E120">
        <v>48</v>
      </c>
      <c r="F120">
        <v>356</v>
      </c>
      <c r="G120" t="s">
        <v>7953</v>
      </c>
      <c r="H120" t="s">
        <v>7127</v>
      </c>
      <c r="I120" t="s">
        <v>7954</v>
      </c>
      <c r="J120">
        <v>2.7072764749870599E-3</v>
      </c>
      <c r="K120" s="10">
        <f t="shared" si="8"/>
        <v>2.5674673905427459</v>
      </c>
      <c r="M120" t="s">
        <v>7955</v>
      </c>
      <c r="N120" s="6">
        <v>2.9210136291155901E-7</v>
      </c>
      <c r="O120">
        <v>1.5759175436823001</v>
      </c>
      <c r="P120">
        <v>154.76554236690501</v>
      </c>
      <c r="Q120">
        <v>209</v>
      </c>
      <c r="R120">
        <v>2026</v>
      </c>
      <c r="S120" t="s">
        <v>7956</v>
      </c>
      <c r="T120" t="s">
        <v>7127</v>
      </c>
      <c r="U120" t="s">
        <v>7957</v>
      </c>
      <c r="V120">
        <v>1.56069758203646E-3</v>
      </c>
      <c r="W120" s="10">
        <f t="shared" si="9"/>
        <v>2.8066812424704235</v>
      </c>
      <c r="Y120" s="2" t="s">
        <v>1918</v>
      </c>
      <c r="Z120" s="2" t="s">
        <v>1919</v>
      </c>
      <c r="AA120" s="2" t="s">
        <v>1920</v>
      </c>
      <c r="AB120" s="2" t="s">
        <v>1921</v>
      </c>
      <c r="AC120" s="2" t="s">
        <v>1922</v>
      </c>
      <c r="AD120" s="2" t="s">
        <v>1923</v>
      </c>
      <c r="AE120" s="2" t="s">
        <v>1924</v>
      </c>
      <c r="AF120" s="2" t="s">
        <v>1925</v>
      </c>
      <c r="AG120" s="2" t="s">
        <v>1926</v>
      </c>
      <c r="AH120" s="2" t="s">
        <v>1927</v>
      </c>
      <c r="AI120" s="9" t="s">
        <v>7121</v>
      </c>
    </row>
    <row r="121" spans="1:35" ht="15.95">
      <c r="A121" t="s">
        <v>7958</v>
      </c>
      <c r="B121" s="6">
        <v>6.0153069993194203E-7</v>
      </c>
      <c r="C121">
        <v>3.3785538785538698</v>
      </c>
      <c r="D121">
        <v>9.4793747796450791</v>
      </c>
      <c r="E121">
        <v>27</v>
      </c>
      <c r="F121">
        <v>148</v>
      </c>
      <c r="G121" t="s">
        <v>7959</v>
      </c>
      <c r="H121" t="s">
        <v>7127</v>
      </c>
      <c r="I121" t="s">
        <v>7960</v>
      </c>
      <c r="J121">
        <v>2.9065963420711401E-3</v>
      </c>
      <c r="K121" s="10">
        <f t="shared" si="8"/>
        <v>2.536615277339819</v>
      </c>
      <c r="M121" t="s">
        <v>7436</v>
      </c>
      <c r="N121" s="6">
        <v>1.0575601504731101E-5</v>
      </c>
      <c r="O121">
        <v>9.1897321428571406</v>
      </c>
      <c r="P121">
        <v>1.60199395093536</v>
      </c>
      <c r="Q121">
        <v>9</v>
      </c>
      <c r="R121">
        <v>21</v>
      </c>
      <c r="S121" t="s">
        <v>7437</v>
      </c>
      <c r="T121" t="s">
        <v>1932</v>
      </c>
      <c r="U121" t="s">
        <v>7961</v>
      </c>
      <c r="V121">
        <v>8.1432131586429493E-3</v>
      </c>
      <c r="W121" s="10">
        <f t="shared" si="9"/>
        <v>2.0892041968649329</v>
      </c>
      <c r="Y121" t="s">
        <v>7499</v>
      </c>
      <c r="Z121" s="6">
        <v>2.93772575116458E-6</v>
      </c>
      <c r="AA121">
        <v>2.1260840398226599</v>
      </c>
      <c r="AB121">
        <v>31.050744931107801</v>
      </c>
      <c r="AC121">
        <v>57</v>
      </c>
      <c r="AD121">
        <v>1046</v>
      </c>
      <c r="AE121" t="s">
        <v>7500</v>
      </c>
      <c r="AF121" t="s">
        <v>1932</v>
      </c>
      <c r="AG121" t="s">
        <v>7501</v>
      </c>
      <c r="AH121">
        <v>1.2690975245031001E-3</v>
      </c>
      <c r="AI121" s="10">
        <f t="shared" si="6"/>
        <v>2.8965050030226056</v>
      </c>
    </row>
    <row r="122" spans="1:35" ht="15.95">
      <c r="A122" t="s">
        <v>7962</v>
      </c>
      <c r="B122" s="6">
        <v>5.9629666244782199E-6</v>
      </c>
      <c r="C122">
        <v>4.7512010981468702</v>
      </c>
      <c r="D122">
        <v>3.97961241178447</v>
      </c>
      <c r="E122">
        <v>15</v>
      </c>
      <c r="F122">
        <v>62</v>
      </c>
      <c r="G122" t="s">
        <v>7963</v>
      </c>
      <c r="H122" t="s">
        <v>1932</v>
      </c>
      <c r="I122" t="s">
        <v>7946</v>
      </c>
      <c r="J122">
        <v>4.2038914702571401E-3</v>
      </c>
      <c r="K122" s="10">
        <f t="shared" si="8"/>
        <v>2.3763485044603647</v>
      </c>
      <c r="M122" t="s">
        <v>7319</v>
      </c>
      <c r="N122" s="6">
        <v>1.2367735496473599E-5</v>
      </c>
      <c r="O122">
        <v>1.4208443895354399</v>
      </c>
      <c r="P122">
        <v>223.13487173742499</v>
      </c>
      <c r="Q122">
        <v>274</v>
      </c>
      <c r="R122">
        <v>2925</v>
      </c>
      <c r="S122" t="s">
        <v>7320</v>
      </c>
      <c r="T122" t="s">
        <v>1932</v>
      </c>
      <c r="U122" t="s">
        <v>7964</v>
      </c>
      <c r="V122">
        <v>9.5231563322846803E-3</v>
      </c>
      <c r="W122" s="10">
        <f t="shared" si="9"/>
        <v>2.0212190862262882</v>
      </c>
      <c r="Y122" t="s">
        <v>7502</v>
      </c>
      <c r="Z122">
        <v>1.01210412391511E-4</v>
      </c>
      <c r="AA122">
        <v>99.171755725190806</v>
      </c>
      <c r="AB122">
        <v>0.11874089839811799</v>
      </c>
      <c r="AC122">
        <v>3</v>
      </c>
      <c r="AD122">
        <v>4</v>
      </c>
      <c r="AE122" t="s">
        <v>7503</v>
      </c>
      <c r="AF122" t="s">
        <v>1932</v>
      </c>
      <c r="AG122" t="s">
        <v>7504</v>
      </c>
      <c r="AH122">
        <v>4.37228981531331E-2</v>
      </c>
      <c r="AI122" s="10">
        <f t="shared" si="6"/>
        <v>1.3592910587489153</v>
      </c>
    </row>
    <row r="123" spans="1:35" ht="15.95">
      <c r="A123" t="s">
        <v>7965</v>
      </c>
      <c r="B123" s="6">
        <v>6.2900295107114404E-6</v>
      </c>
      <c r="C123">
        <v>9.5060790273556197</v>
      </c>
      <c r="D123">
        <v>1.4763078301781101</v>
      </c>
      <c r="E123">
        <v>9</v>
      </c>
      <c r="F123">
        <v>23</v>
      </c>
      <c r="G123" t="s">
        <v>7966</v>
      </c>
      <c r="H123" t="s">
        <v>1932</v>
      </c>
      <c r="I123" t="s">
        <v>7967</v>
      </c>
      <c r="J123">
        <v>4.4344708050515604E-3</v>
      </c>
      <c r="K123" s="10">
        <f t="shared" si="8"/>
        <v>2.3531581999943234</v>
      </c>
      <c r="M123" t="s">
        <v>7968</v>
      </c>
      <c r="N123" s="6">
        <v>2.4343482817286299E-6</v>
      </c>
      <c r="O123">
        <v>1.6177217397549</v>
      </c>
      <c r="P123">
        <v>98.542719473498593</v>
      </c>
      <c r="Q123">
        <v>141</v>
      </c>
      <c r="R123">
        <v>1290</v>
      </c>
      <c r="S123" t="s">
        <v>7969</v>
      </c>
      <c r="T123" t="s">
        <v>7127</v>
      </c>
      <c r="U123" t="s">
        <v>7970</v>
      </c>
      <c r="V123">
        <v>1.3006722869276E-2</v>
      </c>
      <c r="W123" s="10">
        <f t="shared" si="9"/>
        <v>1.8858321130519602</v>
      </c>
    </row>
    <row r="124" spans="1:35" ht="15.75">
      <c r="A124" t="s">
        <v>7971</v>
      </c>
      <c r="B124" s="6">
        <v>6.2900295107114404E-6</v>
      </c>
      <c r="C124">
        <v>9.5060790273556197</v>
      </c>
      <c r="D124">
        <v>1.4763078301781101</v>
      </c>
      <c r="E124">
        <v>9</v>
      </c>
      <c r="F124">
        <v>23</v>
      </c>
      <c r="G124" t="s">
        <v>7972</v>
      </c>
      <c r="H124" t="s">
        <v>1932</v>
      </c>
      <c r="I124" t="s">
        <v>7967</v>
      </c>
      <c r="J124">
        <v>4.4344708050515604E-3</v>
      </c>
      <c r="K124" s="10">
        <f t="shared" si="8"/>
        <v>2.3531581999943234</v>
      </c>
      <c r="M124" t="s">
        <v>7316</v>
      </c>
      <c r="N124" s="6">
        <v>2.4707054026478801E-6</v>
      </c>
      <c r="O124">
        <v>1.5635378790718499</v>
      </c>
      <c r="P124">
        <v>123.06381478434599</v>
      </c>
      <c r="Q124">
        <v>169</v>
      </c>
      <c r="R124">
        <v>1611</v>
      </c>
      <c r="S124" t="s">
        <v>7317</v>
      </c>
      <c r="T124" t="s">
        <v>7127</v>
      </c>
      <c r="U124" t="s">
        <v>7973</v>
      </c>
      <c r="V124">
        <v>1.32009789663476E-2</v>
      </c>
      <c r="W124" s="10">
        <f t="shared" si="9"/>
        <v>1.8793938609215959</v>
      </c>
      <c r="Y124" s="2" t="s">
        <v>1948</v>
      </c>
    </row>
    <row r="125" spans="1:35" ht="15.75">
      <c r="A125" t="s">
        <v>7974</v>
      </c>
      <c r="B125" s="6">
        <v>9.7547999077315607E-7</v>
      </c>
      <c r="C125">
        <v>3.8533505269242698</v>
      </c>
      <c r="D125">
        <v>6.9173815959572202</v>
      </c>
      <c r="E125">
        <v>22</v>
      </c>
      <c r="F125">
        <v>108</v>
      </c>
      <c r="G125" t="s">
        <v>7975</v>
      </c>
      <c r="H125" t="s">
        <v>7127</v>
      </c>
      <c r="I125" t="s">
        <v>7976</v>
      </c>
      <c r="J125">
        <v>4.7135193154158898E-3</v>
      </c>
      <c r="K125" s="10">
        <f t="shared" si="8"/>
        <v>2.3266547088941421</v>
      </c>
      <c r="M125" t="s">
        <v>7977</v>
      </c>
      <c r="N125" s="6">
        <v>2.7525678493699301E-6</v>
      </c>
      <c r="O125">
        <v>1.5937349397590299</v>
      </c>
      <c r="P125">
        <v>106.563638500411</v>
      </c>
      <c r="Q125">
        <v>150</v>
      </c>
      <c r="R125">
        <v>1395</v>
      </c>
      <c r="S125" t="s">
        <v>7978</v>
      </c>
      <c r="T125" t="s">
        <v>7127</v>
      </c>
      <c r="U125" t="s">
        <v>7979</v>
      </c>
      <c r="V125">
        <v>1.47069700191835E-2</v>
      </c>
      <c r="W125" s="10">
        <f t="shared" si="9"/>
        <v>1.8324767929076236</v>
      </c>
      <c r="Y125" s="2" t="s">
        <v>8072</v>
      </c>
      <c r="Z125" s="2"/>
      <c r="AA125" s="2"/>
      <c r="AB125" s="2"/>
      <c r="AC125" s="2"/>
      <c r="AD125" s="2"/>
      <c r="AE125" s="2"/>
      <c r="AF125" s="2"/>
    </row>
    <row r="126" spans="1:35" ht="15.75">
      <c r="A126" t="s">
        <v>7980</v>
      </c>
      <c r="B126" s="6">
        <v>1.14920453273593E-6</v>
      </c>
      <c r="C126">
        <v>2.0565718157181498</v>
      </c>
      <c r="D126">
        <v>35.675755082853399</v>
      </c>
      <c r="E126">
        <v>65</v>
      </c>
      <c r="F126">
        <v>557</v>
      </c>
      <c r="G126" t="s">
        <v>7981</v>
      </c>
      <c r="H126" t="s">
        <v>7127</v>
      </c>
      <c r="I126" t="s">
        <v>7982</v>
      </c>
      <c r="J126">
        <v>5.5529563021800097E-3</v>
      </c>
      <c r="K126" s="10">
        <f t="shared" si="8"/>
        <v>2.2554757441029354</v>
      </c>
      <c r="M126" t="s">
        <v>2012</v>
      </c>
      <c r="N126" s="6">
        <v>1.9957329773194499E-5</v>
      </c>
      <c r="O126">
        <v>1.39264098099939</v>
      </c>
      <c r="P126">
        <v>318.03394197378702</v>
      </c>
      <c r="Q126">
        <v>370</v>
      </c>
      <c r="R126">
        <v>4169</v>
      </c>
      <c r="S126" t="s">
        <v>2013</v>
      </c>
      <c r="T126" t="s">
        <v>1932</v>
      </c>
      <c r="U126" t="s">
        <v>7983</v>
      </c>
      <c r="V126">
        <v>1.53671439253597E-2</v>
      </c>
      <c r="W126" s="10">
        <f t="shared" si="9"/>
        <v>1.8134068411999811</v>
      </c>
      <c r="Y126" s="2" t="s">
        <v>1949</v>
      </c>
      <c r="Z126" s="2" t="s">
        <v>1950</v>
      </c>
      <c r="AA126" s="2" t="s">
        <v>1951</v>
      </c>
      <c r="AB126" s="2" t="s">
        <v>1952</v>
      </c>
      <c r="AC126" s="2" t="s">
        <v>1953</v>
      </c>
      <c r="AD126" s="2" t="s">
        <v>1954</v>
      </c>
      <c r="AE126" s="2" t="s">
        <v>1955</v>
      </c>
      <c r="AF126" s="2" t="s">
        <v>8073</v>
      </c>
      <c r="AG126" s="2"/>
    </row>
    <row r="127" spans="1:35" ht="15.95">
      <c r="A127" t="s">
        <v>7984</v>
      </c>
      <c r="B127" s="6">
        <v>5.8931544451984704E-6</v>
      </c>
      <c r="C127">
        <v>3.8050000000000002</v>
      </c>
      <c r="D127">
        <v>6.0091407678244897</v>
      </c>
      <c r="E127">
        <v>19</v>
      </c>
      <c r="F127">
        <v>95</v>
      </c>
      <c r="G127" t="s">
        <v>7985</v>
      </c>
      <c r="H127" t="s">
        <v>7158</v>
      </c>
      <c r="I127" t="s">
        <v>7986</v>
      </c>
      <c r="J127">
        <v>6.2349574030199804E-3</v>
      </c>
      <c r="K127" s="10">
        <f t="shared" si="8"/>
        <v>2.2051665092578623</v>
      </c>
      <c r="M127" t="s">
        <v>7987</v>
      </c>
      <c r="N127" s="6">
        <v>2.8962663220949199E-6</v>
      </c>
      <c r="O127">
        <v>9.4302884615384599</v>
      </c>
      <c r="P127">
        <v>1.7569632154189601</v>
      </c>
      <c r="Q127">
        <v>10</v>
      </c>
      <c r="R127">
        <v>23</v>
      </c>
      <c r="S127" t="s">
        <v>7988</v>
      </c>
      <c r="T127" t="s">
        <v>7127</v>
      </c>
      <c r="U127" t="s">
        <v>7989</v>
      </c>
      <c r="V127">
        <v>1.54747509589531E-2</v>
      </c>
      <c r="W127" s="10">
        <f t="shared" si="9"/>
        <v>1.8103763315177144</v>
      </c>
      <c r="Y127" t="s">
        <v>7499</v>
      </c>
      <c r="Z127" t="s">
        <v>7500</v>
      </c>
      <c r="AA127">
        <v>2.8965050030000001</v>
      </c>
      <c r="AB127">
        <v>6.1743729802192497</v>
      </c>
      <c r="AC127">
        <v>3.7282010211607002</v>
      </c>
      <c r="AD127">
        <v>1</v>
      </c>
      <c r="AE127">
        <v>0</v>
      </c>
      <c r="AF127" t="s">
        <v>1932</v>
      </c>
    </row>
    <row r="128" spans="1:35" ht="15.95">
      <c r="A128" t="s">
        <v>7990</v>
      </c>
      <c r="B128" s="6">
        <v>1.41157598892123E-6</v>
      </c>
      <c r="C128">
        <v>2.0308613960243198</v>
      </c>
      <c r="D128">
        <v>36.636502526736301</v>
      </c>
      <c r="E128">
        <v>66</v>
      </c>
      <c r="F128">
        <v>572</v>
      </c>
      <c r="G128" t="s">
        <v>7991</v>
      </c>
      <c r="H128" t="s">
        <v>7127</v>
      </c>
      <c r="I128" t="s">
        <v>7992</v>
      </c>
      <c r="J128">
        <v>6.8207351784673898E-3</v>
      </c>
      <c r="K128" s="10">
        <f t="shared" si="8"/>
        <v>2.1661688120379723</v>
      </c>
      <c r="M128" t="s">
        <v>2006</v>
      </c>
      <c r="N128" s="6">
        <v>2.3599672952228199E-5</v>
      </c>
      <c r="O128">
        <v>1.38810944684879</v>
      </c>
      <c r="P128">
        <v>309.56625966169997</v>
      </c>
      <c r="Q128">
        <v>361</v>
      </c>
      <c r="R128">
        <v>4058</v>
      </c>
      <c r="S128" t="s">
        <v>2007</v>
      </c>
      <c r="T128" t="s">
        <v>1932</v>
      </c>
      <c r="U128" t="s">
        <v>7993</v>
      </c>
      <c r="V128">
        <v>1.81717481732157E-2</v>
      </c>
      <c r="W128" s="10">
        <f t="shared" si="9"/>
        <v>1.7406032903331228</v>
      </c>
      <c r="Y128" t="s">
        <v>7502</v>
      </c>
      <c r="Z128" t="s">
        <v>7503</v>
      </c>
      <c r="AA128">
        <v>1.359291059</v>
      </c>
      <c r="AB128">
        <v>3.88874096068289</v>
      </c>
      <c r="AC128">
        <v>1.9311298556942601E-2</v>
      </c>
      <c r="AD128">
        <v>1</v>
      </c>
      <c r="AE128">
        <v>0</v>
      </c>
      <c r="AF128" t="s">
        <v>1932</v>
      </c>
    </row>
    <row r="129" spans="1:35" ht="15.75">
      <c r="A129" t="s">
        <v>7994</v>
      </c>
      <c r="B129" s="6">
        <v>1.0207087387054701E-5</v>
      </c>
      <c r="C129">
        <v>7.40142095914742</v>
      </c>
      <c r="D129">
        <v>1.9256189089279701</v>
      </c>
      <c r="E129">
        <v>10</v>
      </c>
      <c r="F129">
        <v>30</v>
      </c>
      <c r="G129" t="s">
        <v>7995</v>
      </c>
      <c r="H129" t="s">
        <v>1932</v>
      </c>
      <c r="I129" t="s">
        <v>7996</v>
      </c>
      <c r="J129">
        <v>7.1959966078735697E-3</v>
      </c>
      <c r="K129" s="10">
        <f t="shared" si="8"/>
        <v>2.1429090500488512</v>
      </c>
      <c r="M129" t="s">
        <v>7346</v>
      </c>
      <c r="N129" s="6">
        <v>3.6983073546628401E-6</v>
      </c>
      <c r="O129">
        <v>21.378304821150799</v>
      </c>
      <c r="P129">
        <v>0.84028675520037599</v>
      </c>
      <c r="Q129">
        <v>7</v>
      </c>
      <c r="R129">
        <v>11</v>
      </c>
      <c r="S129" t="s">
        <v>7347</v>
      </c>
      <c r="T129" t="s">
        <v>7127</v>
      </c>
      <c r="U129" t="s">
        <v>7997</v>
      </c>
      <c r="V129">
        <v>1.97600561959635E-2</v>
      </c>
      <c r="W129" s="10">
        <f t="shared" si="9"/>
        <v>1.7042118246490916</v>
      </c>
      <c r="Y129" s="2" t="s">
        <v>8075</v>
      </c>
    </row>
    <row r="130" spans="1:35" ht="15.75">
      <c r="A130" t="s">
        <v>7998</v>
      </c>
      <c r="B130" s="6">
        <v>1.5558425004813801E-6</v>
      </c>
      <c r="C130">
        <v>1.8976707923204299</v>
      </c>
      <c r="D130">
        <v>47.524973557409801</v>
      </c>
      <c r="E130">
        <v>80</v>
      </c>
      <c r="F130">
        <v>742</v>
      </c>
      <c r="G130" t="s">
        <v>7999</v>
      </c>
      <c r="H130" t="s">
        <v>7127</v>
      </c>
      <c r="I130" t="s">
        <v>8000</v>
      </c>
      <c r="J130">
        <v>7.5178309623260596E-3</v>
      </c>
      <c r="K130" s="10">
        <f t="shared" si="8"/>
        <v>2.1239074435802205</v>
      </c>
      <c r="M130" t="s">
        <v>8001</v>
      </c>
      <c r="N130" s="6">
        <v>3.9956281859867099E-6</v>
      </c>
      <c r="O130">
        <v>1.45262862406939</v>
      </c>
      <c r="P130">
        <v>238.18310024679701</v>
      </c>
      <c r="Q130">
        <v>292</v>
      </c>
      <c r="R130">
        <v>3118</v>
      </c>
      <c r="S130" t="s">
        <v>8002</v>
      </c>
      <c r="T130" t="s">
        <v>7127</v>
      </c>
      <c r="U130" t="s">
        <v>8003</v>
      </c>
      <c r="V130">
        <v>2.1348641397726999E-2</v>
      </c>
      <c r="W130" s="10">
        <f t="shared" si="9"/>
        <v>1.6706297577464226</v>
      </c>
      <c r="Y130" s="2" t="s">
        <v>1949</v>
      </c>
      <c r="Z130" s="2" t="s">
        <v>1950</v>
      </c>
      <c r="AA130" s="2" t="s">
        <v>1951</v>
      </c>
      <c r="AB130" s="2" t="s">
        <v>1952</v>
      </c>
      <c r="AC130" s="2" t="s">
        <v>1953</v>
      </c>
      <c r="AD130" s="2" t="s">
        <v>1954</v>
      </c>
      <c r="AE130" s="2" t="s">
        <v>1955</v>
      </c>
      <c r="AF130" s="2" t="s">
        <v>8073</v>
      </c>
      <c r="AG130" s="2"/>
    </row>
    <row r="131" spans="1:35" ht="15.95">
      <c r="A131" t="s">
        <v>8004</v>
      </c>
      <c r="B131" s="6">
        <v>1.9990335882488E-6</v>
      </c>
      <c r="C131">
        <v>3.8053205187160799</v>
      </c>
      <c r="D131">
        <v>6.6611822775884297</v>
      </c>
      <c r="E131">
        <v>21</v>
      </c>
      <c r="F131">
        <v>104</v>
      </c>
      <c r="G131" t="s">
        <v>8005</v>
      </c>
      <c r="H131" t="s">
        <v>7127</v>
      </c>
      <c r="I131" t="s">
        <v>8006</v>
      </c>
      <c r="J131">
        <v>9.6593302984182301E-3</v>
      </c>
      <c r="K131" s="10">
        <f t="shared" si="8"/>
        <v>2.0150529830859343</v>
      </c>
      <c r="M131" t="s">
        <v>8007</v>
      </c>
      <c r="N131" s="6">
        <v>4.2353960924958996E-6</v>
      </c>
      <c r="O131">
        <v>1.85191431944678</v>
      </c>
      <c r="P131">
        <v>47.1324479962392</v>
      </c>
      <c r="Q131">
        <v>78</v>
      </c>
      <c r="R131">
        <v>617</v>
      </c>
      <c r="S131" t="s">
        <v>8008</v>
      </c>
      <c r="T131" t="s">
        <v>7127</v>
      </c>
      <c r="U131" t="s">
        <v>8009</v>
      </c>
      <c r="V131">
        <v>2.2629721322205601E-2</v>
      </c>
      <c r="W131" s="10">
        <f t="shared" si="9"/>
        <v>1.6453207942102535</v>
      </c>
      <c r="Y131" t="s">
        <v>7258</v>
      </c>
      <c r="Z131" t="s">
        <v>7259</v>
      </c>
      <c r="AA131">
        <v>9.9679424319999992</v>
      </c>
      <c r="AB131">
        <v>6.8734821386191101</v>
      </c>
      <c r="AC131">
        <v>18.393144127819799</v>
      </c>
      <c r="AD131">
        <v>0.88591821306030305</v>
      </c>
      <c r="AE131">
        <v>0.15341964</v>
      </c>
      <c r="AF131" t="s">
        <v>7127</v>
      </c>
    </row>
    <row r="132" spans="1:35" ht="15.95">
      <c r="A132" t="s">
        <v>8010</v>
      </c>
      <c r="B132" s="6">
        <v>2.6295245709501799E-6</v>
      </c>
      <c r="C132">
        <v>2.1771761178234401</v>
      </c>
      <c r="D132">
        <v>26.900928428722501</v>
      </c>
      <c r="E132">
        <v>52</v>
      </c>
      <c r="F132">
        <v>420</v>
      </c>
      <c r="G132" t="s">
        <v>8011</v>
      </c>
      <c r="H132" t="s">
        <v>7127</v>
      </c>
      <c r="I132" t="s">
        <v>8012</v>
      </c>
      <c r="J132">
        <v>1.2705862726831199E-2</v>
      </c>
      <c r="K132" s="10">
        <f t="shared" si="8"/>
        <v>1.8959958410597662</v>
      </c>
      <c r="M132" t="s">
        <v>8013</v>
      </c>
      <c r="N132" s="6">
        <v>4.6275500375638803E-6</v>
      </c>
      <c r="O132">
        <v>8.7555803571428505</v>
      </c>
      <c r="P132">
        <v>1.8333529204371799</v>
      </c>
      <c r="Q132">
        <v>10</v>
      </c>
      <c r="R132">
        <v>24</v>
      </c>
      <c r="S132" t="s">
        <v>8014</v>
      </c>
      <c r="T132" t="s">
        <v>7127</v>
      </c>
      <c r="U132" t="s">
        <v>8015</v>
      </c>
      <c r="V132">
        <v>2.47249998507038E-2</v>
      </c>
      <c r="W132" s="10">
        <f t="shared" si="9"/>
        <v>1.6068637023531698</v>
      </c>
      <c r="Y132" t="s">
        <v>7166</v>
      </c>
      <c r="Z132" t="s">
        <v>7167</v>
      </c>
      <c r="AA132">
        <v>26.997079320000001</v>
      </c>
      <c r="AB132">
        <v>6.2525248812610696</v>
      </c>
      <c r="AC132">
        <v>4.4024915586670099</v>
      </c>
      <c r="AD132">
        <v>0.60356643597596904</v>
      </c>
      <c r="AE132">
        <v>2.2168799999999999E-2</v>
      </c>
      <c r="AF132" t="s">
        <v>7127</v>
      </c>
    </row>
    <row r="133" spans="1:35" ht="15.95">
      <c r="A133" t="s">
        <v>8016</v>
      </c>
      <c r="B133" s="6">
        <v>1.2017338596650199E-5</v>
      </c>
      <c r="C133">
        <v>1.5025442379016001</v>
      </c>
      <c r="D133">
        <v>153.13820840950601</v>
      </c>
      <c r="E133">
        <v>197</v>
      </c>
      <c r="F133">
        <v>2421</v>
      </c>
      <c r="G133" t="s">
        <v>8017</v>
      </c>
      <c r="H133" t="s">
        <v>7158</v>
      </c>
      <c r="I133" t="s">
        <v>8018</v>
      </c>
      <c r="J133">
        <v>1.2714344235255999E-2</v>
      </c>
      <c r="K133" s="10">
        <f t="shared" si="8"/>
        <v>1.8957060344150534</v>
      </c>
      <c r="M133" t="s">
        <v>8019</v>
      </c>
      <c r="N133" s="6">
        <v>3.35911822406724E-5</v>
      </c>
      <c r="O133" t="s">
        <v>2003</v>
      </c>
      <c r="P133">
        <v>0.30514170494006898</v>
      </c>
      <c r="Q133">
        <v>4</v>
      </c>
      <c r="R133">
        <v>4</v>
      </c>
      <c r="S133" t="s">
        <v>8020</v>
      </c>
      <c r="T133" t="s">
        <v>1932</v>
      </c>
      <c r="U133" t="s">
        <v>8021</v>
      </c>
      <c r="V133">
        <v>2.5865210325317699E-2</v>
      </c>
      <c r="W133" s="10">
        <f t="shared" si="9"/>
        <v>1.5872839857353356</v>
      </c>
      <c r="Y133" t="s">
        <v>7301</v>
      </c>
      <c r="Z133" t="s">
        <v>7302</v>
      </c>
      <c r="AA133">
        <v>5.6678297049999999</v>
      </c>
      <c r="AB133">
        <v>5.1516057824460404</v>
      </c>
      <c r="AC133">
        <v>0.34896077494417499</v>
      </c>
      <c r="AD133">
        <v>0.83526078593729303</v>
      </c>
      <c r="AE133">
        <v>0</v>
      </c>
      <c r="AF133" t="s">
        <v>7127</v>
      </c>
    </row>
    <row r="134" spans="1:35" ht="15.95">
      <c r="A134" t="s">
        <v>7252</v>
      </c>
      <c r="B134" s="6">
        <v>1.23823560677619E-5</v>
      </c>
      <c r="C134">
        <v>8.4595588235294095</v>
      </c>
      <c r="D134">
        <v>1.58135283363802</v>
      </c>
      <c r="E134">
        <v>9</v>
      </c>
      <c r="F134">
        <v>25</v>
      </c>
      <c r="G134" t="s">
        <v>7253</v>
      </c>
      <c r="H134" t="s">
        <v>7158</v>
      </c>
      <c r="I134" t="s">
        <v>8022</v>
      </c>
      <c r="J134">
        <v>1.3100532719692101E-2</v>
      </c>
      <c r="K134" s="10">
        <f t="shared" si="8"/>
        <v>1.8827110438466277</v>
      </c>
      <c r="M134" t="s">
        <v>8023</v>
      </c>
      <c r="N134" s="6">
        <v>4.88083338820824E-6</v>
      </c>
      <c r="O134">
        <v>1.5809954219978799</v>
      </c>
      <c r="P134">
        <v>104.119167939828</v>
      </c>
      <c r="Q134">
        <v>146</v>
      </c>
      <c r="R134">
        <v>1363</v>
      </c>
      <c r="S134" t="s">
        <v>8024</v>
      </c>
      <c r="T134" t="s">
        <v>7127</v>
      </c>
      <c r="U134" t="s">
        <v>8025</v>
      </c>
      <c r="V134">
        <v>2.6078292793196602E-2</v>
      </c>
      <c r="W134" s="10">
        <f t="shared" si="9"/>
        <v>1.5837208429540133</v>
      </c>
      <c r="Y134" t="s">
        <v>7379</v>
      </c>
      <c r="Z134" t="s">
        <v>7380</v>
      </c>
      <c r="AA134">
        <v>2.9138026149999998</v>
      </c>
      <c r="AB134">
        <v>5.21257643025859</v>
      </c>
      <c r="AC134">
        <v>0.40155742599782301</v>
      </c>
      <c r="AD134">
        <v>0.81990704231969103</v>
      </c>
      <c r="AE134">
        <v>0.12927827</v>
      </c>
      <c r="AF134" t="s">
        <v>7127</v>
      </c>
    </row>
    <row r="135" spans="1:35" ht="15.95">
      <c r="A135" t="s">
        <v>8026</v>
      </c>
      <c r="B135" s="6">
        <v>2.8734136312992299E-6</v>
      </c>
      <c r="C135">
        <v>2.66487784211269</v>
      </c>
      <c r="D135">
        <v>14.6033611470208</v>
      </c>
      <c r="E135">
        <v>34</v>
      </c>
      <c r="F135">
        <v>228</v>
      </c>
      <c r="G135" t="s">
        <v>8027</v>
      </c>
      <c r="H135" t="s">
        <v>7127</v>
      </c>
      <c r="I135" t="s">
        <v>8028</v>
      </c>
      <c r="J135">
        <v>1.3884334666437801E-2</v>
      </c>
      <c r="K135" s="10">
        <f t="shared" si="8"/>
        <v>1.8574749266892221</v>
      </c>
      <c r="M135" t="s">
        <v>8029</v>
      </c>
      <c r="N135" s="6">
        <v>5.4187133501985299E-6</v>
      </c>
      <c r="O135">
        <v>1.8035064119809801</v>
      </c>
      <c r="P135">
        <v>51.4102714772593</v>
      </c>
      <c r="Q135">
        <v>83</v>
      </c>
      <c r="R135">
        <v>673</v>
      </c>
      <c r="S135" t="s">
        <v>8030</v>
      </c>
      <c r="T135" t="s">
        <v>7127</v>
      </c>
      <c r="U135" t="s">
        <v>8031</v>
      </c>
      <c r="V135">
        <v>2.8952185430110699E-2</v>
      </c>
      <c r="W135" s="10">
        <f t="shared" si="9"/>
        <v>1.5383186483643512</v>
      </c>
      <c r="Y135" t="s">
        <v>7331</v>
      </c>
      <c r="Z135" t="s">
        <v>7332</v>
      </c>
      <c r="AA135">
        <v>4.301789426</v>
      </c>
      <c r="AB135">
        <v>5.3584260076519801</v>
      </c>
      <c r="AC135">
        <v>0.56182103886717505</v>
      </c>
      <c r="AD135">
        <v>0.71425523074659703</v>
      </c>
      <c r="AE135">
        <v>0.24142531</v>
      </c>
      <c r="AF135" t="s">
        <v>7127</v>
      </c>
    </row>
    <row r="136" spans="1:35" ht="15.95">
      <c r="A136" t="s">
        <v>8032</v>
      </c>
      <c r="B136" s="6">
        <v>2.02029109430605E-5</v>
      </c>
      <c r="C136">
        <v>7.8257196495619503</v>
      </c>
      <c r="D136">
        <v>1.6688697210709</v>
      </c>
      <c r="E136">
        <v>9</v>
      </c>
      <c r="F136">
        <v>26</v>
      </c>
      <c r="G136" t="s">
        <v>8033</v>
      </c>
      <c r="H136" t="s">
        <v>1932</v>
      </c>
      <c r="I136" t="s">
        <v>7967</v>
      </c>
      <c r="J136">
        <v>1.42430522148576E-2</v>
      </c>
      <c r="K136" s="10">
        <f t="shared" si="8"/>
        <v>1.846396933590339</v>
      </c>
      <c r="M136" t="s">
        <v>7349</v>
      </c>
      <c r="N136" s="6">
        <v>3.9007144456623199E-5</v>
      </c>
      <c r="O136">
        <v>8.8990949615020902</v>
      </c>
      <c r="P136">
        <v>1.44942309846532</v>
      </c>
      <c r="Q136">
        <v>8</v>
      </c>
      <c r="R136">
        <v>19</v>
      </c>
      <c r="S136" t="s">
        <v>7350</v>
      </c>
      <c r="T136" t="s">
        <v>1932</v>
      </c>
      <c r="U136" t="s">
        <v>8034</v>
      </c>
      <c r="V136">
        <v>3.0035501231599801E-2</v>
      </c>
      <c r="W136" s="10">
        <f t="shared" si="9"/>
        <v>1.5223651161620528</v>
      </c>
      <c r="Y136" t="s">
        <v>7293</v>
      </c>
      <c r="Z136" t="s">
        <v>7294</v>
      </c>
      <c r="AA136">
        <v>8.8523365589999994</v>
      </c>
      <c r="AB136">
        <v>7.3729008510279401</v>
      </c>
      <c r="AC136">
        <v>58.086435429777502</v>
      </c>
      <c r="AD136">
        <v>1</v>
      </c>
      <c r="AE136">
        <v>0</v>
      </c>
      <c r="AF136" t="s">
        <v>7127</v>
      </c>
    </row>
    <row r="137" spans="1:35" ht="15.95">
      <c r="A137" t="s">
        <v>8035</v>
      </c>
      <c r="B137" s="6">
        <v>3.5382879741616298E-6</v>
      </c>
      <c r="C137">
        <v>3.39617609495905</v>
      </c>
      <c r="D137">
        <v>8.0062286990245592</v>
      </c>
      <c r="E137">
        <v>23</v>
      </c>
      <c r="F137">
        <v>125</v>
      </c>
      <c r="G137" t="s">
        <v>8036</v>
      </c>
      <c r="H137" t="s">
        <v>7127</v>
      </c>
      <c r="I137" t="s">
        <v>8037</v>
      </c>
      <c r="J137">
        <v>1.7097007491149001E-2</v>
      </c>
      <c r="K137" s="10">
        <f t="shared" si="8"/>
        <v>1.7670798980179205</v>
      </c>
      <c r="M137" t="s">
        <v>8038</v>
      </c>
      <c r="N137" s="6">
        <v>6.14322359607129E-6</v>
      </c>
      <c r="O137">
        <v>1.5704991462417699</v>
      </c>
      <c r="P137">
        <v>105.417792925138</v>
      </c>
      <c r="Q137">
        <v>147</v>
      </c>
      <c r="R137">
        <v>1380</v>
      </c>
      <c r="S137" t="s">
        <v>8039</v>
      </c>
      <c r="T137" t="s">
        <v>7127</v>
      </c>
      <c r="U137" t="s">
        <v>8040</v>
      </c>
      <c r="V137">
        <v>3.28232436738089E-2</v>
      </c>
      <c r="W137" s="10">
        <f t="shared" si="9"/>
        <v>1.483818503111447</v>
      </c>
      <c r="Y137" t="s">
        <v>7464</v>
      </c>
      <c r="Z137" t="s">
        <v>8076</v>
      </c>
      <c r="AA137">
        <v>1.712962439</v>
      </c>
      <c r="AB137">
        <v>5.8217401146713197</v>
      </c>
      <c r="AC137">
        <v>1.63272616843008</v>
      </c>
      <c r="AD137">
        <v>0.96380285259300202</v>
      </c>
      <c r="AE137">
        <v>0.16971575</v>
      </c>
      <c r="AF137" t="s">
        <v>7127</v>
      </c>
      <c r="AI137"/>
    </row>
    <row r="138" spans="1:35" ht="15.95">
      <c r="A138" t="s">
        <v>7499</v>
      </c>
      <c r="B138" s="6">
        <v>3.1207576361715097E-5</v>
      </c>
      <c r="C138">
        <v>1.6336131421009701</v>
      </c>
      <c r="D138">
        <v>67.1399126246219</v>
      </c>
      <c r="E138">
        <v>99</v>
      </c>
      <c r="F138">
        <v>1046</v>
      </c>
      <c r="G138" t="s">
        <v>7500</v>
      </c>
      <c r="H138" t="s">
        <v>1932</v>
      </c>
      <c r="I138" t="s">
        <v>8041</v>
      </c>
      <c r="J138">
        <v>2.2001341335009202E-2</v>
      </c>
      <c r="K138" s="10">
        <f t="shared" si="8"/>
        <v>1.6575508411489253</v>
      </c>
      <c r="M138" t="s">
        <v>8042</v>
      </c>
      <c r="N138" s="6">
        <v>7.7465329712048301E-6</v>
      </c>
      <c r="O138">
        <v>1.49745484306459</v>
      </c>
      <c r="P138">
        <v>145.14043953461001</v>
      </c>
      <c r="Q138">
        <v>191</v>
      </c>
      <c r="R138">
        <v>1900</v>
      </c>
      <c r="S138" t="s">
        <v>8043</v>
      </c>
      <c r="T138" t="s">
        <v>7127</v>
      </c>
      <c r="U138" t="s">
        <v>8044</v>
      </c>
      <c r="V138">
        <v>4.1389725665147398E-2</v>
      </c>
      <c r="W138" s="10">
        <f t="shared" si="9"/>
        <v>1.3831074521328839</v>
      </c>
      <c r="Y138" t="s">
        <v>7125</v>
      </c>
      <c r="Z138" t="s">
        <v>7126</v>
      </c>
      <c r="AA138">
        <v>34.039965799999997</v>
      </c>
      <c r="AB138">
        <v>6.03583702344425</v>
      </c>
      <c r="AC138">
        <v>2.67307113984418</v>
      </c>
      <c r="AD138">
        <v>0.800476661939023</v>
      </c>
      <c r="AE138">
        <v>0</v>
      </c>
      <c r="AF138" t="s">
        <v>7127</v>
      </c>
      <c r="AI138"/>
    </row>
    <row r="139" spans="1:35" ht="15.95">
      <c r="A139" t="s">
        <v>8045</v>
      </c>
      <c r="B139" s="6">
        <v>5.2728605489988801E-6</v>
      </c>
      <c r="C139">
        <v>2.7705422685294798</v>
      </c>
      <c r="D139">
        <v>12.425666940886099</v>
      </c>
      <c r="E139">
        <v>30</v>
      </c>
      <c r="F139">
        <v>194</v>
      </c>
      <c r="G139" t="s">
        <v>8046</v>
      </c>
      <c r="H139" t="s">
        <v>7127</v>
      </c>
      <c r="I139" t="s">
        <v>8047</v>
      </c>
      <c r="J139">
        <v>2.54784621727626E-2</v>
      </c>
      <c r="K139" s="10">
        <f t="shared" si="8"/>
        <v>1.5938267886615907</v>
      </c>
      <c r="M139" t="s">
        <v>8048</v>
      </c>
      <c r="N139" s="6">
        <v>7.8853483710353695E-6</v>
      </c>
      <c r="O139">
        <v>1.50136642129854</v>
      </c>
      <c r="P139">
        <v>141.55012339875401</v>
      </c>
      <c r="Q139">
        <v>187</v>
      </c>
      <c r="R139">
        <v>1853</v>
      </c>
      <c r="S139" t="s">
        <v>8049</v>
      </c>
      <c r="T139" t="s">
        <v>7127</v>
      </c>
      <c r="U139" t="s">
        <v>8050</v>
      </c>
      <c r="V139">
        <v>4.2131416346441901E-2</v>
      </c>
      <c r="W139" s="10">
        <f t="shared" si="9"/>
        <v>1.3753939407994551</v>
      </c>
      <c r="Y139" t="s">
        <v>7390</v>
      </c>
      <c r="Z139" t="s">
        <v>7391</v>
      </c>
      <c r="AA139">
        <v>2.604289981</v>
      </c>
      <c r="AB139">
        <v>4.5483034107097398</v>
      </c>
      <c r="AC139">
        <v>8.6989135735787704E-2</v>
      </c>
      <c r="AD139">
        <v>0.87989062914962801</v>
      </c>
      <c r="AE139">
        <v>0.20597856</v>
      </c>
      <c r="AF139" t="s">
        <v>7127</v>
      </c>
      <c r="AI139"/>
    </row>
    <row r="140" spans="1:35" ht="15.95">
      <c r="A140" t="s">
        <v>8051</v>
      </c>
      <c r="B140" s="6">
        <v>5.0981079805174098E-5</v>
      </c>
      <c r="C140">
        <v>24.504107981220599</v>
      </c>
      <c r="D140">
        <v>0.51349837571412504</v>
      </c>
      <c r="E140">
        <v>5</v>
      </c>
      <c r="F140">
        <v>8</v>
      </c>
      <c r="G140" t="s">
        <v>8052</v>
      </c>
      <c r="H140" t="s">
        <v>1932</v>
      </c>
      <c r="I140" t="s">
        <v>8053</v>
      </c>
      <c r="J140">
        <v>3.5941661262647702E-2</v>
      </c>
      <c r="K140" s="10">
        <f t="shared" si="8"/>
        <v>1.4444018532001417</v>
      </c>
      <c r="M140" t="s">
        <v>8054</v>
      </c>
      <c r="N140" s="6">
        <v>8.2997310856422097E-6</v>
      </c>
      <c r="O140">
        <v>1.8333333333333299</v>
      </c>
      <c r="P140">
        <v>45.604653895874897</v>
      </c>
      <c r="Q140">
        <v>75</v>
      </c>
      <c r="R140">
        <v>597</v>
      </c>
      <c r="S140" t="s">
        <v>8055</v>
      </c>
      <c r="T140" t="s">
        <v>7127</v>
      </c>
      <c r="U140" t="s">
        <v>8056</v>
      </c>
      <c r="V140">
        <v>4.4345463190586298E-2</v>
      </c>
      <c r="W140" s="10">
        <f t="shared" si="9"/>
        <v>1.3531508045149554</v>
      </c>
      <c r="Y140" t="s">
        <v>7283</v>
      </c>
      <c r="Z140" t="s">
        <v>7284</v>
      </c>
      <c r="AA140">
        <v>7.2880735230000004</v>
      </c>
      <c r="AB140">
        <v>7.13177807953873</v>
      </c>
      <c r="AC140">
        <v>33.338951781652703</v>
      </c>
      <c r="AD140">
        <v>0.90954730397107397</v>
      </c>
      <c r="AE140">
        <v>0.22501676000000001</v>
      </c>
      <c r="AF140" t="s">
        <v>7127</v>
      </c>
      <c r="AI140"/>
    </row>
    <row r="141" spans="1:35" ht="15.95">
      <c r="A141" t="s">
        <v>8057</v>
      </c>
      <c r="B141" s="6">
        <v>7.7529258303009701E-6</v>
      </c>
      <c r="C141">
        <v>1.8386190285026001</v>
      </c>
      <c r="D141">
        <v>45.539428840051698</v>
      </c>
      <c r="E141">
        <v>75</v>
      </c>
      <c r="F141">
        <v>711</v>
      </c>
      <c r="G141" t="s">
        <v>8058</v>
      </c>
      <c r="H141" t="s">
        <v>7127</v>
      </c>
      <c r="I141" t="s">
        <v>8059</v>
      </c>
      <c r="J141">
        <v>3.7462137612014203E-2</v>
      </c>
      <c r="K141" s="10">
        <f t="shared" si="8"/>
        <v>1.4264074451504365</v>
      </c>
      <c r="M141" t="s">
        <v>7307</v>
      </c>
      <c r="N141" s="6">
        <v>4.0064322981620698E-5</v>
      </c>
      <c r="O141">
        <v>1.3862714684236701</v>
      </c>
      <c r="P141">
        <v>285.49908592321702</v>
      </c>
      <c r="Q141">
        <v>334</v>
      </c>
      <c r="R141">
        <v>3615</v>
      </c>
      <c r="S141" t="s">
        <v>7308</v>
      </c>
      <c r="T141" t="s">
        <v>7158</v>
      </c>
      <c r="U141" t="s">
        <v>8060</v>
      </c>
      <c r="V141">
        <v>4.6715000596569703E-2</v>
      </c>
      <c r="W141" s="10">
        <f t="shared" si="9"/>
        <v>1.3305436412702123</v>
      </c>
      <c r="Y141" t="s">
        <v>7402</v>
      </c>
      <c r="Z141" t="s">
        <v>8077</v>
      </c>
      <c r="AA141">
        <v>2.4321516089999999</v>
      </c>
      <c r="AB141">
        <v>2.0755469613925301</v>
      </c>
      <c r="AC141">
        <v>2.9043964735507197E-4</v>
      </c>
      <c r="AD141">
        <v>0.77210002312268</v>
      </c>
      <c r="AE141">
        <v>0.32151858999999999</v>
      </c>
      <c r="AF141" t="s">
        <v>7127</v>
      </c>
      <c r="AI141"/>
    </row>
    <row r="142" spans="1:35" ht="15.95">
      <c r="A142" t="s">
        <v>8061</v>
      </c>
      <c r="B142" s="6">
        <v>5.4414895817204099E-5</v>
      </c>
      <c r="C142">
        <v>6.6494680851063803</v>
      </c>
      <c r="D142">
        <v>1.8614316119637</v>
      </c>
      <c r="E142">
        <v>9</v>
      </c>
      <c r="F142">
        <v>29</v>
      </c>
      <c r="G142" t="s">
        <v>8062</v>
      </c>
      <c r="H142" t="s">
        <v>1932</v>
      </c>
      <c r="I142" t="s">
        <v>7967</v>
      </c>
      <c r="J142">
        <v>3.83625015511289E-2</v>
      </c>
      <c r="K142" s="10">
        <f t="shared" si="8"/>
        <v>1.4160930810000896</v>
      </c>
      <c r="Y142" t="s">
        <v>7264</v>
      </c>
      <c r="Z142" t="s">
        <v>7265</v>
      </c>
      <c r="AA142">
        <v>9.4227733489999999</v>
      </c>
      <c r="AB142">
        <v>7.2069646123054003</v>
      </c>
      <c r="AC142">
        <v>39.640441131550801</v>
      </c>
      <c r="AD142">
        <v>0.89194515328957702</v>
      </c>
      <c r="AE142">
        <v>0.17390821000000001</v>
      </c>
      <c r="AF142" t="s">
        <v>7127</v>
      </c>
      <c r="AI142"/>
    </row>
    <row r="143" spans="1:35" ht="15.75">
      <c r="A143" t="s">
        <v>8063</v>
      </c>
      <c r="B143" s="6">
        <v>9.0605694477828693E-6</v>
      </c>
      <c r="C143">
        <v>1.8515471843167399</v>
      </c>
      <c r="D143">
        <v>43.361734633917003</v>
      </c>
      <c r="E143">
        <v>72</v>
      </c>
      <c r="F143">
        <v>677</v>
      </c>
      <c r="G143" t="s">
        <v>8064</v>
      </c>
      <c r="H143" t="s">
        <v>7127</v>
      </c>
      <c r="I143" t="s">
        <v>8065</v>
      </c>
      <c r="J143">
        <v>4.3780671571686802E-2</v>
      </c>
      <c r="K143" s="10">
        <f t="shared" si="8"/>
        <v>1.3587175808758802</v>
      </c>
      <c r="M143" s="2" t="s">
        <v>1948</v>
      </c>
      <c r="Y143" t="s">
        <v>7287</v>
      </c>
      <c r="Z143" t="s">
        <v>7288</v>
      </c>
      <c r="AA143">
        <v>6.6283496709999996</v>
      </c>
      <c r="AB143">
        <v>7.2961789470216898</v>
      </c>
      <c r="AC143">
        <v>48.680252087830297</v>
      </c>
      <c r="AD143">
        <v>0.90151187454566295</v>
      </c>
      <c r="AE143">
        <v>0.27679072999999998</v>
      </c>
      <c r="AF143" t="s">
        <v>7127</v>
      </c>
      <c r="AI143"/>
    </row>
    <row r="144" spans="1:35" ht="15.75">
      <c r="A144" t="s">
        <v>8066</v>
      </c>
      <c r="B144" s="6">
        <v>6.5547335239373805E-5</v>
      </c>
      <c r="C144">
        <v>1.4651560127491301</v>
      </c>
      <c r="D144">
        <v>124.908479892461</v>
      </c>
      <c r="E144">
        <v>163</v>
      </c>
      <c r="F144">
        <v>1946</v>
      </c>
      <c r="G144" t="s">
        <v>8067</v>
      </c>
      <c r="H144" t="s">
        <v>1932</v>
      </c>
      <c r="I144" t="s">
        <v>8068</v>
      </c>
      <c r="J144">
        <v>4.6210871343758501E-2</v>
      </c>
      <c r="K144" s="10">
        <f t="shared" si="8"/>
        <v>1.335255842426579</v>
      </c>
      <c r="M144" s="2" t="s">
        <v>7506</v>
      </c>
      <c r="N144" s="2"/>
      <c r="O144" s="2"/>
      <c r="P144" s="2"/>
      <c r="Q144" s="2"/>
      <c r="R144" s="2"/>
      <c r="S144" s="2"/>
      <c r="T144" s="2"/>
      <c r="Y144" t="s">
        <v>7467</v>
      </c>
      <c r="Z144" t="s">
        <v>7468</v>
      </c>
      <c r="AA144">
        <v>1.709035928</v>
      </c>
      <c r="AB144">
        <v>4.1076508261464797</v>
      </c>
      <c r="AC144">
        <v>3.1534853914518497E-2</v>
      </c>
      <c r="AD144">
        <v>0.95322755578705298</v>
      </c>
      <c r="AE144">
        <v>0.27995414000000002</v>
      </c>
      <c r="AF144" t="s">
        <v>7127</v>
      </c>
      <c r="AI144"/>
    </row>
    <row r="145" spans="1:35" ht="15.75">
      <c r="A145" t="s">
        <v>8069</v>
      </c>
      <c r="B145" s="6">
        <v>6.5647247667660906E-5</v>
      </c>
      <c r="C145">
        <v>1.47529811634949</v>
      </c>
      <c r="D145">
        <v>117.655315335499</v>
      </c>
      <c r="E145">
        <v>155</v>
      </c>
      <c r="F145">
        <v>1833</v>
      </c>
      <c r="G145" t="s">
        <v>8070</v>
      </c>
      <c r="H145" t="s">
        <v>1932</v>
      </c>
      <c r="I145" t="s">
        <v>8071</v>
      </c>
      <c r="J145">
        <v>4.6281309605700899E-2</v>
      </c>
      <c r="K145" s="10">
        <f t="shared" si="8"/>
        <v>1.3345943604704529</v>
      </c>
      <c r="M145" s="2" t="s">
        <v>1949</v>
      </c>
      <c r="N145" s="2" t="s">
        <v>1950</v>
      </c>
      <c r="O145" s="2" t="s">
        <v>1951</v>
      </c>
      <c r="P145" s="2" t="s">
        <v>1952</v>
      </c>
      <c r="Q145" s="2" t="s">
        <v>1953</v>
      </c>
      <c r="R145" s="2" t="s">
        <v>1954</v>
      </c>
      <c r="S145" s="2" t="s">
        <v>1955</v>
      </c>
      <c r="T145" s="2" t="s">
        <v>8073</v>
      </c>
      <c r="Y145" t="s">
        <v>7336</v>
      </c>
      <c r="Z145" t="s">
        <v>7337</v>
      </c>
      <c r="AA145">
        <v>3.802875974</v>
      </c>
      <c r="AB145">
        <v>5.1202250394723601</v>
      </c>
      <c r="AC145">
        <v>0.324635223801716</v>
      </c>
      <c r="AD145">
        <v>0.81645225309178904</v>
      </c>
      <c r="AE145">
        <v>0.25190035999999999</v>
      </c>
      <c r="AF145" t="s">
        <v>7127</v>
      </c>
      <c r="AI145"/>
    </row>
    <row r="146" spans="1:35" ht="15.95">
      <c r="M146" t="s">
        <v>7622</v>
      </c>
      <c r="N146" t="s">
        <v>7623</v>
      </c>
      <c r="O146">
        <v>3.4896056870000001</v>
      </c>
      <c r="P146">
        <v>5.0885365185425497</v>
      </c>
      <c r="Q146">
        <v>0.30179140713135599</v>
      </c>
      <c r="R146">
        <v>0.90234227104446096</v>
      </c>
      <c r="S146">
        <v>1.324988E-2</v>
      </c>
      <c r="T146" t="s">
        <v>7127</v>
      </c>
      <c r="Y146" t="s">
        <v>7476</v>
      </c>
      <c r="Z146" t="s">
        <v>7477</v>
      </c>
      <c r="AA146">
        <v>1.57592073</v>
      </c>
      <c r="AB146">
        <v>1.6627578316815701</v>
      </c>
      <c r="AC146">
        <v>1.1076088246591699E-4</v>
      </c>
      <c r="AD146">
        <v>0.87921773729197095</v>
      </c>
      <c r="AE146">
        <v>0.28773768</v>
      </c>
      <c r="AF146" t="s">
        <v>7127</v>
      </c>
      <c r="AI146"/>
    </row>
    <row r="147" spans="1:35" ht="15.75">
      <c r="A147" s="2" t="s">
        <v>1948</v>
      </c>
      <c r="M147" t="s">
        <v>7523</v>
      </c>
      <c r="N147" t="s">
        <v>8074</v>
      </c>
      <c r="O147">
        <v>7.2605222410000003</v>
      </c>
      <c r="P147">
        <v>5.2280331579378299</v>
      </c>
      <c r="Q147">
        <v>0.41610648324795801</v>
      </c>
      <c r="R147">
        <v>0.402920195707762</v>
      </c>
      <c r="S147">
        <v>0</v>
      </c>
      <c r="T147" t="s">
        <v>7127</v>
      </c>
      <c r="Y147" t="s">
        <v>7361</v>
      </c>
      <c r="Z147" t="s">
        <v>7362</v>
      </c>
      <c r="AA147">
        <v>3.3189745629999998</v>
      </c>
      <c r="AB147">
        <v>4.0326590460399201</v>
      </c>
      <c r="AC147">
        <v>2.6533384732946402E-2</v>
      </c>
      <c r="AD147">
        <v>0.964579254251828</v>
      </c>
      <c r="AE147">
        <v>0</v>
      </c>
      <c r="AF147" t="s">
        <v>7127</v>
      </c>
      <c r="AI147"/>
    </row>
    <row r="148" spans="1:35" ht="15.75">
      <c r="A148" s="2" t="s">
        <v>7505</v>
      </c>
      <c r="M148" t="s">
        <v>7608</v>
      </c>
      <c r="N148" t="s">
        <v>7609</v>
      </c>
      <c r="O148">
        <v>3.0792850079999998</v>
      </c>
      <c r="P148">
        <v>6.5656678087952702</v>
      </c>
      <c r="Q148">
        <v>9.0540228081762795</v>
      </c>
      <c r="R148">
        <v>0.97691883384895695</v>
      </c>
      <c r="S148">
        <v>5.5499390000000003E-2</v>
      </c>
      <c r="T148" t="s">
        <v>7127</v>
      </c>
      <c r="U148" s="2"/>
      <c r="Y148" t="s">
        <v>1993</v>
      </c>
      <c r="Z148" t="s">
        <v>2021</v>
      </c>
      <c r="AA148">
        <v>17.184375599999999</v>
      </c>
      <c r="AB148">
        <v>7.3506639856287004</v>
      </c>
      <c r="AC148">
        <v>55.9487770238716</v>
      </c>
      <c r="AD148">
        <v>0.99985356612054499</v>
      </c>
      <c r="AE148">
        <v>2.1401999999999999E-4</v>
      </c>
      <c r="AF148" t="s">
        <v>1932</v>
      </c>
      <c r="AI148"/>
    </row>
    <row r="149" spans="1:35" ht="15.75">
      <c r="A149" s="2" t="s">
        <v>1949</v>
      </c>
      <c r="B149" s="2" t="s">
        <v>1950</v>
      </c>
      <c r="C149" s="2" t="s">
        <v>1951</v>
      </c>
      <c r="D149" s="2" t="s">
        <v>1952</v>
      </c>
      <c r="E149" s="2" t="s">
        <v>1953</v>
      </c>
      <c r="F149" s="2" t="s">
        <v>1954</v>
      </c>
      <c r="G149" s="2" t="s">
        <v>1955</v>
      </c>
      <c r="H149" s="2" t="s">
        <v>8073</v>
      </c>
      <c r="I149" s="2"/>
      <c r="J149" s="2"/>
      <c r="M149" t="s">
        <v>7615</v>
      </c>
      <c r="N149" t="s">
        <v>7616</v>
      </c>
      <c r="O149">
        <v>3.7613639800000001</v>
      </c>
      <c r="P149">
        <v>6.0223376259163999</v>
      </c>
      <c r="Q149">
        <v>2.5912606907018998</v>
      </c>
      <c r="R149">
        <v>0.55765610869607596</v>
      </c>
      <c r="S149">
        <v>0.30090039000000002</v>
      </c>
      <c r="T149" t="s">
        <v>7127</v>
      </c>
      <c r="U149" s="2"/>
      <c r="V149" s="2"/>
      <c r="Y149" t="s">
        <v>7322</v>
      </c>
      <c r="Z149" t="s">
        <v>7323</v>
      </c>
      <c r="AA149">
        <v>4.5784305080000003</v>
      </c>
      <c r="AB149">
        <v>4.6451273992583904</v>
      </c>
      <c r="AC149">
        <v>0.110215886543688</v>
      </c>
      <c r="AD149">
        <v>0.58174087036905497</v>
      </c>
      <c r="AE149">
        <v>0.29113877999999999</v>
      </c>
      <c r="AF149" t="s">
        <v>1932</v>
      </c>
      <c r="AI149"/>
    </row>
    <row r="150" spans="1:35" ht="15.95">
      <c r="A150" t="s">
        <v>7580</v>
      </c>
      <c r="B150" t="s">
        <v>7581</v>
      </c>
      <c r="C150">
        <v>5.7696163729999999</v>
      </c>
      <c r="D150">
        <v>6.3855312038668304</v>
      </c>
      <c r="E150">
        <v>5.9800514235702398</v>
      </c>
      <c r="F150">
        <v>0.851045825393413</v>
      </c>
      <c r="G150">
        <v>8.8657349999999996E-2</v>
      </c>
      <c r="H150" t="s">
        <v>7127</v>
      </c>
      <c r="M150" t="s">
        <v>7651</v>
      </c>
      <c r="N150" t="s">
        <v>7652</v>
      </c>
      <c r="O150">
        <v>3.1927851550000002</v>
      </c>
      <c r="P150">
        <v>5.4087858830807001</v>
      </c>
      <c r="Q150">
        <v>0.63089644787880805</v>
      </c>
      <c r="R150">
        <v>0.53901826597420599</v>
      </c>
      <c r="S150">
        <v>0.31526415000000002</v>
      </c>
      <c r="T150" t="s">
        <v>7127</v>
      </c>
      <c r="Y150" t="s">
        <v>7207</v>
      </c>
      <c r="Z150" t="s">
        <v>7208</v>
      </c>
      <c r="AA150">
        <v>6.7268480799999999</v>
      </c>
      <c r="AB150">
        <v>6.2654951715597198</v>
      </c>
      <c r="AC150">
        <v>4.5985569302146896</v>
      </c>
      <c r="AD150">
        <v>0.71767926349083799</v>
      </c>
      <c r="AE150">
        <v>0.26412653000000003</v>
      </c>
      <c r="AF150" t="s">
        <v>1932</v>
      </c>
      <c r="AI150"/>
    </row>
    <row r="151" spans="1:35" ht="15.95">
      <c r="A151" t="s">
        <v>7379</v>
      </c>
      <c r="B151" t="s">
        <v>7380</v>
      </c>
      <c r="C151">
        <v>12.836553759999999</v>
      </c>
      <c r="D151">
        <v>5.21257643025859</v>
      </c>
      <c r="E151">
        <v>0.40155742599782301</v>
      </c>
      <c r="F151">
        <v>0.26423124205644399</v>
      </c>
      <c r="G151">
        <v>0</v>
      </c>
      <c r="H151" t="s">
        <v>7127</v>
      </c>
      <c r="M151" t="s">
        <v>7584</v>
      </c>
      <c r="N151" t="s">
        <v>7585</v>
      </c>
      <c r="O151">
        <v>3.197500808</v>
      </c>
      <c r="P151">
        <v>6.1325359999459197</v>
      </c>
      <c r="Q151">
        <v>3.3397162778770899</v>
      </c>
      <c r="R151">
        <v>0.89887657751276295</v>
      </c>
      <c r="S151">
        <v>0.1213846</v>
      </c>
      <c r="T151" t="s">
        <v>7127</v>
      </c>
      <c r="Y151" t="s">
        <v>7210</v>
      </c>
      <c r="Z151" t="s">
        <v>7211</v>
      </c>
      <c r="AA151">
        <v>16.897648889999999</v>
      </c>
      <c r="AB151">
        <v>5.3118703634598097</v>
      </c>
      <c r="AC151">
        <v>0.511675799753886</v>
      </c>
      <c r="AD151">
        <v>0.64029821400143405</v>
      </c>
      <c r="AE151">
        <v>0</v>
      </c>
      <c r="AF151" t="s">
        <v>1932</v>
      </c>
      <c r="AI151"/>
    </row>
    <row r="152" spans="1:35" ht="15.95">
      <c r="A152" t="s">
        <v>7619</v>
      </c>
      <c r="B152" t="s">
        <v>7620</v>
      </c>
      <c r="C152">
        <v>1.424999264</v>
      </c>
      <c r="D152">
        <v>5.7933544750714203</v>
      </c>
      <c r="E152">
        <v>1.5294231853835401</v>
      </c>
      <c r="F152">
        <v>0.97208111492051497</v>
      </c>
      <c r="G152">
        <v>1.5418589999999999E-2</v>
      </c>
      <c r="H152" t="s">
        <v>7127</v>
      </c>
      <c r="M152" t="s">
        <v>7729</v>
      </c>
      <c r="N152" t="s">
        <v>7730</v>
      </c>
      <c r="O152">
        <v>2.2312927</v>
      </c>
      <c r="P152">
        <v>6.9017553600443202</v>
      </c>
      <c r="Q152">
        <v>19.630402257434699</v>
      </c>
      <c r="R152">
        <v>1</v>
      </c>
      <c r="S152">
        <v>0</v>
      </c>
      <c r="T152" t="s">
        <v>7127</v>
      </c>
      <c r="Y152" t="s">
        <v>7447</v>
      </c>
      <c r="Z152" t="s">
        <v>7448</v>
      </c>
      <c r="AA152">
        <v>1.8326130140000001</v>
      </c>
      <c r="AB152">
        <v>5.9478452732871698</v>
      </c>
      <c r="AC152">
        <v>2.2129490503864102</v>
      </c>
      <c r="AD152">
        <v>0.74807699422665297</v>
      </c>
      <c r="AE152">
        <v>0.22994919</v>
      </c>
      <c r="AF152" t="s">
        <v>1932</v>
      </c>
      <c r="AI152"/>
    </row>
    <row r="153" spans="1:35" ht="15.95">
      <c r="A153" t="s">
        <v>7707</v>
      </c>
      <c r="B153" t="s">
        <v>7708</v>
      </c>
      <c r="C153">
        <v>2.8995244640000002</v>
      </c>
      <c r="D153">
        <v>4.7902710861881497</v>
      </c>
      <c r="E153">
        <v>0.151858092566659</v>
      </c>
      <c r="F153">
        <v>0.97824277720286901</v>
      </c>
      <c r="G153">
        <v>1.245276E-2</v>
      </c>
      <c r="H153" t="s">
        <v>7127</v>
      </c>
      <c r="M153" t="s">
        <v>7550</v>
      </c>
      <c r="N153" t="s">
        <v>7551</v>
      </c>
      <c r="O153">
        <v>5.6838540200000001</v>
      </c>
      <c r="P153">
        <v>5.1860489608683604</v>
      </c>
      <c r="Q153">
        <v>0.38297706162584899</v>
      </c>
      <c r="R153">
        <v>0.74094118908842599</v>
      </c>
      <c r="S153">
        <v>0.23651944999999999</v>
      </c>
      <c r="T153" t="s">
        <v>1932</v>
      </c>
      <c r="Y153" t="s">
        <v>7136</v>
      </c>
      <c r="Z153" t="s">
        <v>7137</v>
      </c>
      <c r="AA153">
        <v>31.522834719999999</v>
      </c>
      <c r="AB153">
        <v>6.2246123005240497</v>
      </c>
      <c r="AC153">
        <v>4.1854164137553598</v>
      </c>
      <c r="AD153">
        <v>0.99991912600339194</v>
      </c>
      <c r="AE153" s="6">
        <v>5.1900000000000001E-5</v>
      </c>
      <c r="AF153" t="s">
        <v>1932</v>
      </c>
      <c r="AI153"/>
    </row>
    <row r="154" spans="1:35" ht="15.95">
      <c r="A154" t="s">
        <v>7293</v>
      </c>
      <c r="B154" t="s">
        <v>7294</v>
      </c>
      <c r="C154">
        <v>1.834924174</v>
      </c>
      <c r="D154">
        <v>7.3729008510279401</v>
      </c>
      <c r="E154">
        <v>58.086435429777502</v>
      </c>
      <c r="F154">
        <v>1</v>
      </c>
      <c r="G154">
        <v>0</v>
      </c>
      <c r="H154" t="s">
        <v>7127</v>
      </c>
      <c r="M154" t="s">
        <v>1985</v>
      </c>
      <c r="N154" t="s">
        <v>1986</v>
      </c>
      <c r="O154">
        <v>14.47274127</v>
      </c>
      <c r="P154">
        <v>7.22385822971136</v>
      </c>
      <c r="Q154">
        <v>41.781577709885603</v>
      </c>
      <c r="R154">
        <v>0.88444579812869595</v>
      </c>
      <c r="S154">
        <v>0.1174772</v>
      </c>
      <c r="T154" t="s">
        <v>1932</v>
      </c>
      <c r="Y154" t="s">
        <v>7149</v>
      </c>
      <c r="Z154" t="s">
        <v>7150</v>
      </c>
      <c r="AA154">
        <v>30.776289080000002</v>
      </c>
      <c r="AB154">
        <v>6.1090879592110898</v>
      </c>
      <c r="AC154">
        <v>3.2078514814166401</v>
      </c>
      <c r="AD154">
        <v>0.54553623970016196</v>
      </c>
      <c r="AE154">
        <v>0</v>
      </c>
      <c r="AF154" t="s">
        <v>1932</v>
      </c>
      <c r="AI154"/>
    </row>
    <row r="155" spans="1:35" ht="15.95">
      <c r="A155" t="s">
        <v>7608</v>
      </c>
      <c r="B155" t="s">
        <v>7609</v>
      </c>
      <c r="C155">
        <v>4.1687376179999998</v>
      </c>
      <c r="D155">
        <v>6.5656678087952702</v>
      </c>
      <c r="E155">
        <v>9.0540228081762795</v>
      </c>
      <c r="F155">
        <v>0.86906348983275195</v>
      </c>
      <c r="G155">
        <v>5.7500950000000002E-2</v>
      </c>
      <c r="H155" t="s">
        <v>7127</v>
      </c>
      <c r="M155" t="s">
        <v>1930</v>
      </c>
      <c r="N155" t="s">
        <v>1931</v>
      </c>
      <c r="O155">
        <v>23.164185060000001</v>
      </c>
      <c r="P155">
        <v>6.0904354741384603</v>
      </c>
      <c r="Q155">
        <v>3.0729942880826999</v>
      </c>
      <c r="R155">
        <v>0.56569302449261905</v>
      </c>
      <c r="S155">
        <v>0</v>
      </c>
      <c r="T155" t="s">
        <v>1932</v>
      </c>
      <c r="Y155" t="s">
        <v>7319</v>
      </c>
      <c r="Z155" t="s">
        <v>7320</v>
      </c>
      <c r="AA155">
        <v>4.627804577</v>
      </c>
      <c r="AB155">
        <v>6.88105587243742</v>
      </c>
      <c r="AC155">
        <v>18.975028936380099</v>
      </c>
      <c r="AD155">
        <v>1</v>
      </c>
      <c r="AE155">
        <v>0</v>
      </c>
      <c r="AF155" t="s">
        <v>1932</v>
      </c>
      <c r="AI155"/>
    </row>
    <row r="156" spans="1:35" ht="15.95">
      <c r="A156" t="s">
        <v>7264</v>
      </c>
      <c r="B156" t="s">
        <v>7265</v>
      </c>
      <c r="C156">
        <v>3.206331316</v>
      </c>
      <c r="D156">
        <v>7.2069646123054003</v>
      </c>
      <c r="E156">
        <v>39.640441131550801</v>
      </c>
      <c r="F156">
        <v>0.82660118060878796</v>
      </c>
      <c r="G156">
        <v>0.13686274000000001</v>
      </c>
      <c r="H156" t="s">
        <v>7127</v>
      </c>
      <c r="M156" t="s">
        <v>7559</v>
      </c>
      <c r="N156" t="s">
        <v>7560</v>
      </c>
      <c r="O156">
        <v>5.3522264130000003</v>
      </c>
      <c r="P156">
        <v>4.7886066882801304</v>
      </c>
      <c r="Q156">
        <v>0.153364998140361</v>
      </c>
      <c r="R156">
        <v>0.59657785333240598</v>
      </c>
      <c r="S156">
        <v>0.17282998999999999</v>
      </c>
      <c r="T156" t="s">
        <v>1932</v>
      </c>
      <c r="Y156" t="s">
        <v>1973</v>
      </c>
      <c r="Z156" t="s">
        <v>1974</v>
      </c>
      <c r="AA156">
        <v>24.127030120000001</v>
      </c>
      <c r="AB156">
        <v>7.1586019816802597</v>
      </c>
      <c r="AC156">
        <v>35.952457624126303</v>
      </c>
      <c r="AD156">
        <v>0.99987082541862005</v>
      </c>
      <c r="AE156" s="6">
        <v>8.1790000000000001E-5</v>
      </c>
      <c r="AF156" t="s">
        <v>1932</v>
      </c>
      <c r="AI156"/>
    </row>
    <row r="157" spans="1:35" ht="15.95">
      <c r="A157" t="s">
        <v>7179</v>
      </c>
      <c r="B157" t="s">
        <v>7180</v>
      </c>
      <c r="C157">
        <v>2.0906813930000001</v>
      </c>
      <c r="D157">
        <v>6.7788613923879399</v>
      </c>
      <c r="E157">
        <v>14.7922832253234</v>
      </c>
      <c r="F157">
        <v>0.85779492429741</v>
      </c>
      <c r="G157">
        <v>0.16054973</v>
      </c>
      <c r="H157" t="s">
        <v>7127</v>
      </c>
      <c r="M157" t="s">
        <v>1965</v>
      </c>
      <c r="N157" t="s">
        <v>1966</v>
      </c>
      <c r="O157">
        <v>21.19966913</v>
      </c>
      <c r="P157">
        <v>6.4376109004250797</v>
      </c>
      <c r="Q157">
        <v>6.8349819719208798</v>
      </c>
      <c r="R157">
        <v>0.99990897068601803</v>
      </c>
      <c r="S157" s="6">
        <v>5.5670000000000001E-5</v>
      </c>
      <c r="T157" t="s">
        <v>1932</v>
      </c>
      <c r="Y157" t="s">
        <v>7299</v>
      </c>
      <c r="Z157" t="s">
        <v>7300</v>
      </c>
      <c r="AA157">
        <v>5.7803374090000004</v>
      </c>
      <c r="AB157">
        <v>6.6239001407789004</v>
      </c>
      <c r="AC157">
        <v>10.4960688070126</v>
      </c>
      <c r="AD157">
        <v>0.72665192180527705</v>
      </c>
      <c r="AE157">
        <v>0.28903811000000001</v>
      </c>
      <c r="AF157" t="s">
        <v>1932</v>
      </c>
      <c r="AI157"/>
    </row>
    <row r="158" spans="1:35" ht="15.95">
      <c r="A158" t="s">
        <v>1993</v>
      </c>
      <c r="B158" t="s">
        <v>2021</v>
      </c>
      <c r="C158">
        <v>12.681065970000001</v>
      </c>
      <c r="D158">
        <v>7.3506639856287004</v>
      </c>
      <c r="E158">
        <v>55.9487770238716</v>
      </c>
      <c r="F158">
        <v>0.99978372284480499</v>
      </c>
      <c r="G158" s="6">
        <v>9.1420000000000002E-5</v>
      </c>
      <c r="H158" t="s">
        <v>1932</v>
      </c>
      <c r="M158" t="s">
        <v>7756</v>
      </c>
      <c r="N158" t="s">
        <v>7757</v>
      </c>
      <c r="O158">
        <v>2.3025937120000002</v>
      </c>
      <c r="P158">
        <v>7.3006837466867296</v>
      </c>
      <c r="Q158">
        <v>49.866668696195298</v>
      </c>
      <c r="R158">
        <v>0.99986504067113602</v>
      </c>
      <c r="S158">
        <v>1.0158E-4</v>
      </c>
      <c r="T158" t="s">
        <v>1932</v>
      </c>
      <c r="Y158" t="s">
        <v>1970</v>
      </c>
      <c r="Z158" t="s">
        <v>1971</v>
      </c>
      <c r="AA158">
        <v>37.770931609999998</v>
      </c>
      <c r="AB158">
        <v>7.07258528906093</v>
      </c>
      <c r="AC158">
        <v>29.492520084536501</v>
      </c>
      <c r="AD158">
        <v>0.62397194730965799</v>
      </c>
      <c r="AE158">
        <v>0.38768553</v>
      </c>
      <c r="AF158" t="s">
        <v>1932</v>
      </c>
      <c r="AI158"/>
    </row>
    <row r="159" spans="1:35" ht="15.95">
      <c r="A159" t="s">
        <v>1985</v>
      </c>
      <c r="B159" t="s">
        <v>1986</v>
      </c>
      <c r="C159">
        <v>12.95935903</v>
      </c>
      <c r="D159">
        <v>7.22385822971136</v>
      </c>
      <c r="E159">
        <v>41.781577709885603</v>
      </c>
      <c r="F159">
        <v>0.85767853567201602</v>
      </c>
      <c r="G159">
        <v>8.3272890000000002E-2</v>
      </c>
      <c r="H159" t="s">
        <v>1932</v>
      </c>
      <c r="M159" t="s">
        <v>7531</v>
      </c>
      <c r="N159" t="s">
        <v>7532</v>
      </c>
      <c r="O159">
        <v>7.013339427</v>
      </c>
      <c r="P159">
        <v>5.0742128345967803</v>
      </c>
      <c r="Q159">
        <v>0.29603005465878501</v>
      </c>
      <c r="R159">
        <v>0.72452197348597203</v>
      </c>
      <c r="S159">
        <v>0.10920616</v>
      </c>
      <c r="T159" t="s">
        <v>1932</v>
      </c>
      <c r="Y159" t="s">
        <v>7290</v>
      </c>
      <c r="Z159" t="s">
        <v>7291</v>
      </c>
      <c r="AA159">
        <v>5.9424094570000001</v>
      </c>
      <c r="AB159">
        <v>6.6129374215174996</v>
      </c>
      <c r="AC159">
        <v>10.2344367689719</v>
      </c>
      <c r="AD159">
        <v>0.70002980036379103</v>
      </c>
      <c r="AE159">
        <v>0.23673912</v>
      </c>
      <c r="AF159" t="s">
        <v>1932</v>
      </c>
      <c r="AI159"/>
    </row>
    <row r="160" spans="1:35" ht="15.95">
      <c r="A160" t="s">
        <v>7207</v>
      </c>
      <c r="B160" t="s">
        <v>7208</v>
      </c>
      <c r="C160">
        <v>4.9571074570000002</v>
      </c>
      <c r="D160">
        <v>6.2654951715597198</v>
      </c>
      <c r="E160">
        <v>4.5985569302146896</v>
      </c>
      <c r="F160">
        <v>0.67394335826894403</v>
      </c>
      <c r="G160">
        <v>0.20618760999999999</v>
      </c>
      <c r="H160" t="s">
        <v>1932</v>
      </c>
      <c r="M160" t="s">
        <v>7169</v>
      </c>
      <c r="N160" t="s">
        <v>7170</v>
      </c>
      <c r="O160">
        <v>4.3122474530000003</v>
      </c>
      <c r="P160">
        <v>6.3613418977911502</v>
      </c>
      <c r="Q160">
        <v>5.7341406366090899</v>
      </c>
      <c r="R160">
        <v>0.71331986739342101</v>
      </c>
      <c r="S160">
        <v>0.26291765</v>
      </c>
      <c r="T160" t="s">
        <v>1932</v>
      </c>
      <c r="Y160" t="s">
        <v>7450</v>
      </c>
      <c r="Z160" t="s">
        <v>7451</v>
      </c>
      <c r="AA160">
        <v>1.790734008</v>
      </c>
      <c r="AB160">
        <v>5.1357621605420798</v>
      </c>
      <c r="AC160">
        <v>0.34110305967675297</v>
      </c>
      <c r="AD160">
        <v>0.80158744849602104</v>
      </c>
      <c r="AE160">
        <v>0.24583345000000001</v>
      </c>
      <c r="AF160" t="s">
        <v>1932</v>
      </c>
      <c r="AI160"/>
    </row>
    <row r="161" spans="1:35" ht="15.95">
      <c r="A161" t="s">
        <v>7201</v>
      </c>
      <c r="B161" t="s">
        <v>7202</v>
      </c>
      <c r="C161">
        <v>7.6870232129999998</v>
      </c>
      <c r="D161">
        <v>5.3135234435630503</v>
      </c>
      <c r="E161">
        <v>0.51362714171945401</v>
      </c>
      <c r="F161">
        <v>0.57835022190058105</v>
      </c>
      <c r="G161">
        <v>0</v>
      </c>
      <c r="H161" t="s">
        <v>1932</v>
      </c>
      <c r="M161" t="s">
        <v>7577</v>
      </c>
      <c r="N161" t="s">
        <v>7578</v>
      </c>
      <c r="O161">
        <v>4.9756705630000004</v>
      </c>
      <c r="P161">
        <v>6.0110842861393596</v>
      </c>
      <c r="Q161">
        <v>2.55982628564926</v>
      </c>
      <c r="R161">
        <v>0.75198632950102795</v>
      </c>
      <c r="S161">
        <v>0.23325198999999999</v>
      </c>
      <c r="T161" t="s">
        <v>1932</v>
      </c>
      <c r="Y161" t="s">
        <v>7242</v>
      </c>
      <c r="Z161" t="s">
        <v>7243</v>
      </c>
      <c r="AA161">
        <v>12.32380706</v>
      </c>
      <c r="AB161">
        <v>6.2449729190612899</v>
      </c>
      <c r="AC161">
        <v>4.3863098139649903</v>
      </c>
      <c r="AD161">
        <v>0.75572607570335903</v>
      </c>
      <c r="AE161">
        <v>0.32056319999999999</v>
      </c>
      <c r="AF161" t="s">
        <v>1932</v>
      </c>
      <c r="AI161"/>
    </row>
    <row r="162" spans="1:35" ht="15.95">
      <c r="A162" t="s">
        <v>1930</v>
      </c>
      <c r="B162" t="s">
        <v>1931</v>
      </c>
      <c r="C162">
        <v>3.5853886670000001</v>
      </c>
      <c r="D162">
        <v>6.0904354741384603</v>
      </c>
      <c r="E162">
        <v>3.0729942880826999</v>
      </c>
      <c r="F162">
        <v>0.59970606763906997</v>
      </c>
      <c r="G162">
        <v>0.26239778000000002</v>
      </c>
      <c r="H162" t="s">
        <v>1932</v>
      </c>
      <c r="M162" t="s">
        <v>1934</v>
      </c>
      <c r="N162" t="s">
        <v>1935</v>
      </c>
      <c r="O162">
        <v>16.972644209999999</v>
      </c>
      <c r="P162">
        <v>5.9567287123406301</v>
      </c>
      <c r="Q162">
        <v>2.25868082046693</v>
      </c>
      <c r="R162">
        <v>0.74217080608651298</v>
      </c>
      <c r="S162">
        <v>0.22923799</v>
      </c>
      <c r="T162" t="s">
        <v>1932</v>
      </c>
      <c r="Y162" t="s">
        <v>7296</v>
      </c>
      <c r="Z162" t="s">
        <v>7297</v>
      </c>
      <c r="AA162">
        <v>5.8311015419999999</v>
      </c>
      <c r="AB162">
        <v>6.9724101205349402</v>
      </c>
      <c r="AC162">
        <v>20.483866141071701</v>
      </c>
      <c r="AD162">
        <v>0.807249989205573</v>
      </c>
      <c r="AE162">
        <v>0.26095929000000001</v>
      </c>
      <c r="AF162" t="s">
        <v>7158</v>
      </c>
      <c r="AI162"/>
    </row>
    <row r="163" spans="1:35" ht="15.95">
      <c r="A163" t="s">
        <v>7646</v>
      </c>
      <c r="B163" t="s">
        <v>7647</v>
      </c>
      <c r="C163">
        <v>3.6253339640000002</v>
      </c>
      <c r="D163">
        <v>6.6830294678784501</v>
      </c>
      <c r="E163">
        <v>12.0269639527001</v>
      </c>
      <c r="F163">
        <v>0.84018799837556601</v>
      </c>
      <c r="G163">
        <v>0.17107525000000001</v>
      </c>
      <c r="H163" t="s">
        <v>1932</v>
      </c>
      <c r="M163" t="s">
        <v>1976</v>
      </c>
      <c r="N163" t="s">
        <v>1977</v>
      </c>
      <c r="O163">
        <v>2.626712172</v>
      </c>
      <c r="P163">
        <v>7.0837502260854599</v>
      </c>
      <c r="Q163">
        <v>30.260550315864101</v>
      </c>
      <c r="R163">
        <v>0.71750628626900903</v>
      </c>
      <c r="S163">
        <v>0.32322624</v>
      </c>
      <c r="T163" t="s">
        <v>1932</v>
      </c>
      <c r="Y163" t="s">
        <v>7226</v>
      </c>
      <c r="Z163" t="s">
        <v>7227</v>
      </c>
      <c r="AA163">
        <v>14.112126809999999</v>
      </c>
      <c r="AB163">
        <v>6.4433055540569297</v>
      </c>
      <c r="AC163">
        <v>6.0576928974516502</v>
      </c>
      <c r="AD163">
        <v>0.79978996757617304</v>
      </c>
      <c r="AE163">
        <v>0.25952963000000001</v>
      </c>
      <c r="AF163" t="s">
        <v>7158</v>
      </c>
      <c r="AI163"/>
    </row>
    <row r="164" spans="1:35" ht="15.95">
      <c r="A164" t="s">
        <v>1965</v>
      </c>
      <c r="B164" t="s">
        <v>1966</v>
      </c>
      <c r="C164">
        <v>3.1714725939999999</v>
      </c>
      <c r="D164">
        <v>6.4376109004250797</v>
      </c>
      <c r="E164">
        <v>6.8349819719208798</v>
      </c>
      <c r="F164">
        <v>0.99987600647113195</v>
      </c>
      <c r="G164">
        <v>1.0516E-4</v>
      </c>
      <c r="H164" t="s">
        <v>1932</v>
      </c>
      <c r="M164" t="s">
        <v>7527</v>
      </c>
      <c r="N164" t="s">
        <v>7528</v>
      </c>
      <c r="O164">
        <v>7.013339427</v>
      </c>
      <c r="P164">
        <v>5.0742128345967803</v>
      </c>
      <c r="Q164">
        <v>0.29603005465878501</v>
      </c>
      <c r="R164">
        <v>0.959096652861683</v>
      </c>
      <c r="S164" s="6">
        <v>3.6890000000000001E-5</v>
      </c>
      <c r="T164" t="s">
        <v>1932</v>
      </c>
      <c r="Y164" t="s">
        <v>7382</v>
      </c>
      <c r="Z164" t="s">
        <v>7383</v>
      </c>
      <c r="AA164">
        <v>2.8243389049999998</v>
      </c>
      <c r="AB164">
        <v>4.6439163343640901</v>
      </c>
      <c r="AC164">
        <v>9.6140932312972494E-2</v>
      </c>
      <c r="AD164">
        <v>1</v>
      </c>
      <c r="AE164">
        <v>0</v>
      </c>
      <c r="AF164" t="s">
        <v>7158</v>
      </c>
      <c r="AI164"/>
    </row>
    <row r="165" spans="1:35" ht="15.95">
      <c r="A165" t="s">
        <v>7756</v>
      </c>
      <c r="B165" t="s">
        <v>7757</v>
      </c>
      <c r="C165">
        <v>3.0545549859999999</v>
      </c>
      <c r="D165">
        <v>7.3006837466867296</v>
      </c>
      <c r="E165">
        <v>49.866668696195298</v>
      </c>
      <c r="F165">
        <v>0.99979203042035603</v>
      </c>
      <c r="G165">
        <v>2.6886999999999999E-4</v>
      </c>
      <c r="H165" t="s">
        <v>1932</v>
      </c>
      <c r="M165" t="s">
        <v>7163</v>
      </c>
      <c r="N165" t="s">
        <v>7164</v>
      </c>
      <c r="O165">
        <v>3.2202235090000002</v>
      </c>
      <c r="P165">
        <v>4.2677582166513597</v>
      </c>
      <c r="Q165">
        <v>4.0433061575750398E-2</v>
      </c>
      <c r="R165">
        <v>1</v>
      </c>
      <c r="S165">
        <v>0</v>
      </c>
      <c r="T165" t="s">
        <v>7158</v>
      </c>
      <c r="Y165" t="s">
        <v>7396</v>
      </c>
      <c r="Z165" t="s">
        <v>7397</v>
      </c>
      <c r="AA165">
        <v>2.5982003690000002</v>
      </c>
      <c r="AB165">
        <v>4.6592314328752202</v>
      </c>
      <c r="AC165">
        <v>9.9591843042364805E-2</v>
      </c>
      <c r="AD165">
        <v>0.861430923358113</v>
      </c>
      <c r="AE165">
        <v>0</v>
      </c>
      <c r="AF165" t="s">
        <v>7158</v>
      </c>
      <c r="AI165"/>
    </row>
    <row r="166" spans="1:35" ht="15.95">
      <c r="A166" t="s">
        <v>7136</v>
      </c>
      <c r="B166" t="s">
        <v>7137</v>
      </c>
      <c r="C166">
        <v>4.0866740220000004</v>
      </c>
      <c r="D166">
        <v>6.2246123005240497</v>
      </c>
      <c r="E166">
        <v>4.1854164137553598</v>
      </c>
      <c r="F166">
        <v>0.99988677837634499</v>
      </c>
      <c r="G166" s="6">
        <v>4.0639999999999997E-5</v>
      </c>
      <c r="H166" t="s">
        <v>1932</v>
      </c>
      <c r="M166" t="s">
        <v>7156</v>
      </c>
      <c r="N166" t="s">
        <v>7157</v>
      </c>
      <c r="O166">
        <v>2.8065030389999999</v>
      </c>
      <c r="P166">
        <v>6.70533488483815</v>
      </c>
      <c r="Q166">
        <v>11.074819433442499</v>
      </c>
      <c r="R166">
        <v>0.93635102673699999</v>
      </c>
      <c r="S166">
        <v>6.4695349999999999E-2</v>
      </c>
      <c r="T166" t="s">
        <v>7158</v>
      </c>
      <c r="Y166" t="s">
        <v>7310</v>
      </c>
      <c r="Z166" t="s">
        <v>7311</v>
      </c>
      <c r="AA166">
        <v>4.8968791329999997</v>
      </c>
      <c r="AB166">
        <v>7.2527995536630501</v>
      </c>
      <c r="AC166">
        <v>39.066219353549897</v>
      </c>
      <c r="AD166">
        <v>0.855517299706262</v>
      </c>
      <c r="AE166">
        <v>0.17410753000000001</v>
      </c>
      <c r="AF166" t="s">
        <v>7158</v>
      </c>
      <c r="AI166"/>
    </row>
    <row r="167" spans="1:35" ht="15.95">
      <c r="A167" t="s">
        <v>1934</v>
      </c>
      <c r="B167" t="s">
        <v>1935</v>
      </c>
      <c r="C167">
        <v>1.4093952089999999</v>
      </c>
      <c r="D167">
        <v>5.9567287123406301</v>
      </c>
      <c r="E167">
        <v>2.25868082046693</v>
      </c>
      <c r="F167">
        <v>0.71254384847850305</v>
      </c>
      <c r="G167">
        <v>0.24268865000000001</v>
      </c>
      <c r="H167" t="s">
        <v>1932</v>
      </c>
      <c r="M167" t="s">
        <v>7173</v>
      </c>
      <c r="N167" t="s">
        <v>7174</v>
      </c>
      <c r="O167">
        <v>1.411262056</v>
      </c>
      <c r="P167">
        <v>5.9568980469125998</v>
      </c>
      <c r="Q167">
        <v>1.9765118486834301</v>
      </c>
      <c r="R167">
        <v>0.93635102673699999</v>
      </c>
      <c r="S167">
        <v>0</v>
      </c>
      <c r="T167" t="s">
        <v>7158</v>
      </c>
      <c r="Y167" t="s">
        <v>7370</v>
      </c>
      <c r="Z167" t="s">
        <v>7371</v>
      </c>
      <c r="AA167">
        <v>3.05831556</v>
      </c>
      <c r="AB167">
        <v>6.2219791052544204</v>
      </c>
      <c r="AC167">
        <v>3.6389886382529402</v>
      </c>
      <c r="AD167">
        <v>0.845580366279851</v>
      </c>
      <c r="AE167">
        <v>0</v>
      </c>
      <c r="AF167" t="s">
        <v>7158</v>
      </c>
      <c r="AI167"/>
    </row>
    <row r="168" spans="1:35" ht="15.75">
      <c r="A168" t="s">
        <v>7205</v>
      </c>
      <c r="B168" t="s">
        <v>7206</v>
      </c>
      <c r="C168">
        <v>7.6870232129999998</v>
      </c>
      <c r="D168">
        <v>5.3135297732022897</v>
      </c>
      <c r="E168">
        <v>0.51363462768607404</v>
      </c>
      <c r="F168">
        <v>0.74924062746594</v>
      </c>
      <c r="G168">
        <v>0.1633184</v>
      </c>
      <c r="H168" t="s">
        <v>1932</v>
      </c>
      <c r="M168" s="2" t="s">
        <v>8078</v>
      </c>
      <c r="N168" s="2"/>
      <c r="O168" s="2"/>
      <c r="P168" s="2"/>
      <c r="Q168" s="2"/>
      <c r="R168" s="2"/>
      <c r="S168" s="2"/>
      <c r="T168" s="2"/>
      <c r="Y168" t="s">
        <v>7307</v>
      </c>
      <c r="Z168" t="s">
        <v>7308</v>
      </c>
      <c r="AA168">
        <v>5.1529582060000001</v>
      </c>
      <c r="AB168">
        <v>6.9605961007385</v>
      </c>
      <c r="AC168">
        <v>19.934158544093702</v>
      </c>
      <c r="AD168">
        <v>0.87133334927626604</v>
      </c>
      <c r="AE168">
        <v>5.2135720000000003E-2</v>
      </c>
      <c r="AF168" t="s">
        <v>7158</v>
      </c>
      <c r="AI168"/>
    </row>
    <row r="169" spans="1:35" ht="15.75">
      <c r="A169" t="s">
        <v>1973</v>
      </c>
      <c r="B169" t="s">
        <v>1974</v>
      </c>
      <c r="C169">
        <v>10.688702810000001</v>
      </c>
      <c r="D169">
        <v>7.1586019816802597</v>
      </c>
      <c r="E169">
        <v>35.952457624126303</v>
      </c>
      <c r="F169">
        <v>0.999813315722202</v>
      </c>
      <c r="G169">
        <v>2.1401999999999999E-4</v>
      </c>
      <c r="H169" t="s">
        <v>1932</v>
      </c>
      <c r="M169" s="2" t="s">
        <v>1949</v>
      </c>
      <c r="N169" s="2" t="s">
        <v>1950</v>
      </c>
      <c r="O169" s="2" t="s">
        <v>1951</v>
      </c>
      <c r="P169" s="2" t="s">
        <v>1952</v>
      </c>
      <c r="Q169" s="2" t="s">
        <v>1953</v>
      </c>
      <c r="R169" s="2" t="s">
        <v>1954</v>
      </c>
      <c r="S169" s="2" t="s">
        <v>1955</v>
      </c>
      <c r="T169" s="2" t="s">
        <v>8073</v>
      </c>
      <c r="AI169"/>
    </row>
    <row r="170" spans="1:35" ht="15.95">
      <c r="A170" t="s">
        <v>1970</v>
      </c>
      <c r="B170" t="s">
        <v>1971</v>
      </c>
      <c r="C170">
        <v>13.57843332</v>
      </c>
      <c r="D170">
        <v>7.07258528906093</v>
      </c>
      <c r="E170">
        <v>29.492520084536501</v>
      </c>
      <c r="F170">
        <v>0.57602661028190005</v>
      </c>
      <c r="G170">
        <v>0.38768553</v>
      </c>
      <c r="H170" t="s">
        <v>1932</v>
      </c>
      <c r="M170" t="s">
        <v>7258</v>
      </c>
      <c r="N170" t="s">
        <v>7259</v>
      </c>
      <c r="O170">
        <v>9.1518554289999994</v>
      </c>
      <c r="P170">
        <v>6.8734821386191101</v>
      </c>
      <c r="Q170">
        <v>18.393144127819799</v>
      </c>
      <c r="R170">
        <v>0.90667478538183899</v>
      </c>
      <c r="S170">
        <v>0.12698198999999999</v>
      </c>
      <c r="T170" t="s">
        <v>7127</v>
      </c>
      <c r="AI170"/>
    </row>
    <row r="171" spans="1:35" ht="15.95">
      <c r="A171" t="s">
        <v>7140</v>
      </c>
      <c r="B171" t="s">
        <v>7141</v>
      </c>
      <c r="C171">
        <v>4.0866740220000004</v>
      </c>
      <c r="D171">
        <v>6.2246081577231198</v>
      </c>
      <c r="E171">
        <v>4.18537648860005</v>
      </c>
      <c r="F171">
        <v>0.58820752805005905</v>
      </c>
      <c r="G171">
        <v>0.21652105999999999</v>
      </c>
      <c r="H171" t="s">
        <v>1932</v>
      </c>
      <c r="M171" t="s">
        <v>7293</v>
      </c>
      <c r="N171" t="s">
        <v>7294</v>
      </c>
      <c r="O171">
        <v>7.3326019389999999</v>
      </c>
      <c r="P171">
        <v>7.3729008510279401</v>
      </c>
      <c r="Q171">
        <v>58.086435429777502</v>
      </c>
      <c r="R171">
        <v>1</v>
      </c>
      <c r="S171">
        <v>0</v>
      </c>
      <c r="T171" t="s">
        <v>7127</v>
      </c>
      <c r="AI171"/>
    </row>
    <row r="172" spans="1:35" ht="15.75">
      <c r="A172" t="s">
        <v>7455</v>
      </c>
      <c r="B172" t="s">
        <v>7456</v>
      </c>
      <c r="C172">
        <v>1.4650637289999999</v>
      </c>
      <c r="D172">
        <v>5.1051114727495399</v>
      </c>
      <c r="E172">
        <v>0.31785913332219501</v>
      </c>
      <c r="F172">
        <v>0.75649258913566697</v>
      </c>
      <c r="G172">
        <v>0.15620791000000001</v>
      </c>
      <c r="H172" t="s">
        <v>1932</v>
      </c>
      <c r="M172" t="s">
        <v>7232</v>
      </c>
      <c r="N172" t="s">
        <v>7233</v>
      </c>
      <c r="O172">
        <v>11.90351465</v>
      </c>
      <c r="P172">
        <v>6.7236309963791401</v>
      </c>
      <c r="Q172">
        <v>13.0258120606392</v>
      </c>
      <c r="R172">
        <v>0.75803802501559203</v>
      </c>
      <c r="S172">
        <v>0.23758531999999999</v>
      </c>
      <c r="T172" t="s">
        <v>7127</v>
      </c>
      <c r="U172" s="2"/>
      <c r="AI172"/>
    </row>
    <row r="173" spans="1:35" ht="15.75">
      <c r="A173" t="s">
        <v>7189</v>
      </c>
      <c r="B173" t="s">
        <v>7190</v>
      </c>
      <c r="C173">
        <v>3.1099606880000001</v>
      </c>
      <c r="D173">
        <v>6.0699986859339701</v>
      </c>
      <c r="E173">
        <v>2.9317365932888002</v>
      </c>
      <c r="F173">
        <v>0.63553878737387703</v>
      </c>
      <c r="G173">
        <v>0.25226598</v>
      </c>
      <c r="H173" t="s">
        <v>1932</v>
      </c>
      <c r="M173" t="s">
        <v>7176</v>
      </c>
      <c r="N173" t="s">
        <v>7177</v>
      </c>
      <c r="O173">
        <v>19.69441612</v>
      </c>
      <c r="P173">
        <v>5.8170448297872097</v>
      </c>
      <c r="Q173">
        <v>1.6151693378827601</v>
      </c>
      <c r="R173">
        <v>0.72914172275597799</v>
      </c>
      <c r="S173">
        <v>0</v>
      </c>
      <c r="T173" t="s">
        <v>7127</v>
      </c>
      <c r="U173" s="2"/>
      <c r="AI173"/>
    </row>
    <row r="174" spans="1:35" ht="15.95">
      <c r="A174" t="s">
        <v>7732</v>
      </c>
      <c r="B174" t="s">
        <v>7733</v>
      </c>
      <c r="C174">
        <v>2.2119958799999999</v>
      </c>
      <c r="D174">
        <v>6.9236120800789998</v>
      </c>
      <c r="E174">
        <v>18.306860962763</v>
      </c>
      <c r="F174">
        <v>0.87864481787556803</v>
      </c>
      <c r="G174">
        <v>0.16355206</v>
      </c>
      <c r="H174" t="s">
        <v>7158</v>
      </c>
      <c r="M174" t="s">
        <v>8079</v>
      </c>
      <c r="N174" t="s">
        <v>8080</v>
      </c>
      <c r="O174">
        <v>1.375393941</v>
      </c>
      <c r="P174">
        <v>6.8063144487347502</v>
      </c>
      <c r="Q174">
        <v>15.757534779778499</v>
      </c>
      <c r="R174">
        <v>0.73542962452584104</v>
      </c>
      <c r="S174">
        <v>0.33060996999999998</v>
      </c>
      <c r="T174" t="s">
        <v>7127</v>
      </c>
      <c r="AI174"/>
    </row>
    <row r="175" spans="1:35" ht="15.95">
      <c r="A175" t="s">
        <v>7712</v>
      </c>
      <c r="B175" t="s">
        <v>7713</v>
      </c>
      <c r="C175">
        <v>2.8169221580000001</v>
      </c>
      <c r="D175">
        <v>7.4429960373413797</v>
      </c>
      <c r="E175">
        <v>60.533791499029498</v>
      </c>
      <c r="F175">
        <v>1</v>
      </c>
      <c r="G175">
        <v>0</v>
      </c>
      <c r="H175" t="s">
        <v>7158</v>
      </c>
      <c r="M175" t="s">
        <v>7153</v>
      </c>
      <c r="N175" t="s">
        <v>7154</v>
      </c>
      <c r="O175">
        <v>22.279440449999999</v>
      </c>
      <c r="P175">
        <v>5.9653428355606204</v>
      </c>
      <c r="Q175">
        <v>2.2725647115533101</v>
      </c>
      <c r="R175">
        <v>0.61335241769595805</v>
      </c>
      <c r="S175">
        <v>0</v>
      </c>
      <c r="T175" t="s">
        <v>7127</v>
      </c>
    </row>
    <row r="176" spans="1:35" ht="15.95">
      <c r="A176" t="s">
        <v>7156</v>
      </c>
      <c r="B176" t="s">
        <v>7157</v>
      </c>
      <c r="C176">
        <v>1.5194471169999999</v>
      </c>
      <c r="D176">
        <v>6.70533488483815</v>
      </c>
      <c r="E176">
        <v>11.074819433442499</v>
      </c>
      <c r="F176">
        <v>0.96827228751093597</v>
      </c>
      <c r="G176">
        <v>6.3238450000000002E-2</v>
      </c>
      <c r="H176" t="s">
        <v>7158</v>
      </c>
      <c r="M176" t="s">
        <v>7283</v>
      </c>
      <c r="N176" t="s">
        <v>7284</v>
      </c>
      <c r="O176">
        <v>4.8712980359999998</v>
      </c>
      <c r="P176">
        <v>7.13177807953873</v>
      </c>
      <c r="Q176">
        <v>33.338951781652703</v>
      </c>
      <c r="R176">
        <v>0.92756908585537301</v>
      </c>
      <c r="S176">
        <v>0.16312329</v>
      </c>
      <c r="T176" t="s">
        <v>7127</v>
      </c>
    </row>
    <row r="177" spans="1:20">
      <c r="A177" t="s">
        <v>7183</v>
      </c>
      <c r="B177" t="s">
        <v>7184</v>
      </c>
      <c r="C177">
        <v>2.0567124680000002</v>
      </c>
      <c r="D177">
        <v>5.8956219662879601</v>
      </c>
      <c r="E177">
        <v>1.7164188242662</v>
      </c>
      <c r="F177">
        <v>0.86649914733259503</v>
      </c>
      <c r="G177">
        <v>0</v>
      </c>
      <c r="H177" t="s">
        <v>7158</v>
      </c>
      <c r="M177" t="s">
        <v>8007</v>
      </c>
      <c r="N177" t="s">
        <v>8008</v>
      </c>
      <c r="O177">
        <v>1.6453207940000001</v>
      </c>
      <c r="P177">
        <v>5.8660325964663702</v>
      </c>
      <c r="Q177">
        <v>1.8080311091382999</v>
      </c>
      <c r="R177">
        <v>0.65686688407539695</v>
      </c>
      <c r="S177">
        <v>0.15820703999999999</v>
      </c>
      <c r="T177" t="s">
        <v>7127</v>
      </c>
    </row>
    <row r="178" spans="1:20">
      <c r="A178" t="s">
        <v>7663</v>
      </c>
      <c r="B178" t="s">
        <v>7664</v>
      </c>
      <c r="C178">
        <v>3.3012361380000002</v>
      </c>
      <c r="D178">
        <v>6.1848543316561502</v>
      </c>
      <c r="E178">
        <v>3.3408417380253201</v>
      </c>
      <c r="F178">
        <v>0.86906424908888602</v>
      </c>
      <c r="G178">
        <v>0</v>
      </c>
      <c r="H178" t="s">
        <v>7158</v>
      </c>
      <c r="M178" t="s">
        <v>8001</v>
      </c>
      <c r="N178" t="s">
        <v>8002</v>
      </c>
      <c r="O178">
        <v>1.670629758</v>
      </c>
      <c r="P178">
        <v>6.76320172710862</v>
      </c>
      <c r="Q178">
        <v>14.268408864789</v>
      </c>
      <c r="R178">
        <v>0.98070905297410804</v>
      </c>
      <c r="S178">
        <v>2.6089210000000002E-2</v>
      </c>
      <c r="T178" t="s">
        <v>7127</v>
      </c>
    </row>
    <row r="179" spans="1:20">
      <c r="A179" t="s">
        <v>7741</v>
      </c>
      <c r="B179" t="s">
        <v>7742</v>
      </c>
      <c r="C179">
        <v>2.1488537189999999</v>
      </c>
      <c r="D179">
        <v>7.21823567553177</v>
      </c>
      <c r="E179">
        <v>36.077588783845997</v>
      </c>
      <c r="F179">
        <v>0.91985958792505695</v>
      </c>
      <c r="G179">
        <v>0</v>
      </c>
      <c r="H179" t="s">
        <v>7158</v>
      </c>
      <c r="M179" t="s">
        <v>7361</v>
      </c>
      <c r="N179" t="s">
        <v>7362</v>
      </c>
      <c r="O179">
        <v>3.19817529</v>
      </c>
      <c r="P179">
        <v>4.0326590460399201</v>
      </c>
      <c r="Q179">
        <v>2.6533384732946402E-2</v>
      </c>
      <c r="R179">
        <v>0.850823666266318</v>
      </c>
      <c r="S179">
        <v>0</v>
      </c>
      <c r="T179" t="s">
        <v>7127</v>
      </c>
    </row>
    <row r="180" spans="1:20">
      <c r="A180" t="s">
        <v>7726</v>
      </c>
      <c r="B180" t="s">
        <v>7727</v>
      </c>
      <c r="C180">
        <v>2.2119958799999999</v>
      </c>
      <c r="D180">
        <v>6.9247008640434196</v>
      </c>
      <c r="E180">
        <v>18.3528141718622</v>
      </c>
      <c r="F180">
        <v>0.87860942594550695</v>
      </c>
      <c r="G180">
        <v>0.33756346999999998</v>
      </c>
      <c r="H180" t="s">
        <v>7158</v>
      </c>
      <c r="M180" t="s">
        <v>7160</v>
      </c>
      <c r="N180" t="s">
        <v>7161</v>
      </c>
      <c r="O180">
        <v>15.63362877</v>
      </c>
      <c r="P180">
        <v>6.8251207708906101</v>
      </c>
      <c r="Q180">
        <v>16.6819700618727</v>
      </c>
      <c r="R180">
        <v>0.66305342396862499</v>
      </c>
      <c r="S180">
        <v>0.32919786000000001</v>
      </c>
      <c r="T180" t="s">
        <v>1932</v>
      </c>
    </row>
    <row r="181" spans="1:20" ht="15.75">
      <c r="A181" s="2" t="s">
        <v>7794</v>
      </c>
      <c r="B181" s="2"/>
      <c r="C181" s="2"/>
      <c r="D181" s="2"/>
      <c r="E181" s="2"/>
      <c r="F181" s="2"/>
      <c r="G181" s="2"/>
      <c r="H181" s="2"/>
      <c r="I181" s="2"/>
      <c r="J181" s="2"/>
      <c r="M181" t="s">
        <v>7210</v>
      </c>
      <c r="N181" t="s">
        <v>7211</v>
      </c>
      <c r="O181">
        <v>12.913253709999999</v>
      </c>
      <c r="P181">
        <v>5.3118703634598097</v>
      </c>
      <c r="Q181">
        <v>0.511675799753886</v>
      </c>
      <c r="R181">
        <v>0.73914543677031797</v>
      </c>
      <c r="S181">
        <v>0</v>
      </c>
      <c r="T181" t="s">
        <v>1932</v>
      </c>
    </row>
    <row r="182" spans="1:20" ht="15.75">
      <c r="A182" s="2" t="s">
        <v>1949</v>
      </c>
      <c r="B182" s="2" t="s">
        <v>1950</v>
      </c>
      <c r="C182" s="2" t="s">
        <v>1951</v>
      </c>
      <c r="D182" s="2" t="s">
        <v>1952</v>
      </c>
      <c r="E182" s="2" t="s">
        <v>1953</v>
      </c>
      <c r="F182" s="2" t="s">
        <v>1954</v>
      </c>
      <c r="G182" s="2" t="s">
        <v>1955</v>
      </c>
      <c r="H182" s="2" t="s">
        <v>8073</v>
      </c>
      <c r="I182" s="2"/>
      <c r="J182" s="2"/>
      <c r="M182" t="s">
        <v>7136</v>
      </c>
      <c r="N182" t="s">
        <v>7137</v>
      </c>
      <c r="O182">
        <v>16.811116460000001</v>
      </c>
      <c r="P182">
        <v>6.2246123005240497</v>
      </c>
      <c r="Q182">
        <v>4.1854164137553598</v>
      </c>
      <c r="R182">
        <v>0.99992030748902805</v>
      </c>
      <c r="S182" s="6">
        <v>5.1900000000000001E-5</v>
      </c>
      <c r="T182" t="s">
        <v>1932</v>
      </c>
    </row>
    <row r="183" spans="1:20">
      <c r="A183" t="s">
        <v>7843</v>
      </c>
      <c r="B183" t="s">
        <v>7844</v>
      </c>
      <c r="C183">
        <v>6.0033759760000001</v>
      </c>
      <c r="D183">
        <v>5.5142501523575698</v>
      </c>
      <c r="E183">
        <v>0.80430860817333505</v>
      </c>
      <c r="F183">
        <v>0.98494990259776105</v>
      </c>
      <c r="G183">
        <v>0</v>
      </c>
      <c r="H183" t="s">
        <v>7127</v>
      </c>
      <c r="M183" t="s">
        <v>7149</v>
      </c>
      <c r="N183" t="s">
        <v>7150</v>
      </c>
      <c r="O183">
        <v>21.494816109999999</v>
      </c>
      <c r="P183">
        <v>6.1090879592110898</v>
      </c>
      <c r="Q183">
        <v>3.2078514814166401</v>
      </c>
      <c r="R183">
        <v>0.51429263369992295</v>
      </c>
      <c r="S183">
        <v>0</v>
      </c>
      <c r="T183" t="s">
        <v>1932</v>
      </c>
    </row>
    <row r="184" spans="1:20">
      <c r="A184" t="s">
        <v>7855</v>
      </c>
      <c r="B184" t="s">
        <v>7856</v>
      </c>
      <c r="C184">
        <v>5.39985845</v>
      </c>
      <c r="D184">
        <v>5.4992745818922097</v>
      </c>
      <c r="E184">
        <v>0.777046662969058</v>
      </c>
      <c r="F184">
        <v>0.75281165975192699</v>
      </c>
      <c r="G184">
        <v>1.5446440000000001E-2</v>
      </c>
      <c r="H184" t="s">
        <v>7127</v>
      </c>
      <c r="M184" t="s">
        <v>7319</v>
      </c>
      <c r="N184" t="s">
        <v>7320</v>
      </c>
      <c r="O184">
        <v>2.0212190859999999</v>
      </c>
      <c r="P184">
        <v>6.88105587243742</v>
      </c>
      <c r="Q184">
        <v>18.975028936380099</v>
      </c>
      <c r="R184">
        <v>1</v>
      </c>
      <c r="S184">
        <v>0</v>
      </c>
      <c r="T184" t="s">
        <v>1932</v>
      </c>
    </row>
    <row r="185" spans="1:20">
      <c r="A185" t="s">
        <v>7797</v>
      </c>
      <c r="B185" t="s">
        <v>7798</v>
      </c>
      <c r="C185">
        <v>10.668706370000001</v>
      </c>
      <c r="D185">
        <v>6.1631321426338603</v>
      </c>
      <c r="E185">
        <v>3.5834862120669202</v>
      </c>
      <c r="F185">
        <v>1</v>
      </c>
      <c r="G185">
        <v>0</v>
      </c>
      <c r="H185" t="s">
        <v>7127</v>
      </c>
      <c r="M185" t="s">
        <v>1973</v>
      </c>
      <c r="N185" t="s">
        <v>1974</v>
      </c>
      <c r="O185">
        <v>3.9680422009999998</v>
      </c>
      <c r="P185">
        <v>7.1586019816802597</v>
      </c>
      <c r="Q185">
        <v>35.952457624126303</v>
      </c>
      <c r="R185">
        <v>0.99987071585005605</v>
      </c>
      <c r="S185" s="6">
        <v>8.1790000000000001E-5</v>
      </c>
      <c r="T185" t="s">
        <v>1932</v>
      </c>
    </row>
    <row r="186" spans="1:20">
      <c r="A186" t="s">
        <v>7823</v>
      </c>
      <c r="B186" t="s">
        <v>7824</v>
      </c>
      <c r="C186">
        <v>6.2021310170000001</v>
      </c>
      <c r="D186">
        <v>6.1921005728412304</v>
      </c>
      <c r="E186">
        <v>3.83066512008374</v>
      </c>
      <c r="F186">
        <v>1</v>
      </c>
      <c r="G186">
        <v>0</v>
      </c>
      <c r="H186" t="s">
        <v>7127</v>
      </c>
      <c r="M186" t="s">
        <v>7299</v>
      </c>
      <c r="N186" t="s">
        <v>7300</v>
      </c>
      <c r="O186">
        <v>3.9032509449999999</v>
      </c>
      <c r="P186">
        <v>6.6239001407789004</v>
      </c>
      <c r="Q186">
        <v>10.4960688070126</v>
      </c>
      <c r="R186">
        <v>0.72208840145741804</v>
      </c>
      <c r="S186">
        <v>0.23014366999999999</v>
      </c>
      <c r="T186" t="s">
        <v>1932</v>
      </c>
    </row>
    <row r="187" spans="1:20">
      <c r="A187" t="s">
        <v>7931</v>
      </c>
      <c r="B187" t="s">
        <v>8081</v>
      </c>
      <c r="C187">
        <v>2.9941171450000001</v>
      </c>
      <c r="D187">
        <v>4.5095654032227896</v>
      </c>
      <c r="E187">
        <v>7.9565695257627495E-2</v>
      </c>
      <c r="F187">
        <v>0.87783619408154301</v>
      </c>
      <c r="G187">
        <v>0.30591467999999999</v>
      </c>
      <c r="H187" t="s">
        <v>7127</v>
      </c>
      <c r="M187" t="s">
        <v>7290</v>
      </c>
      <c r="N187" t="s">
        <v>7291</v>
      </c>
      <c r="O187">
        <v>4.0239368969999996</v>
      </c>
      <c r="P187">
        <v>6.6129374215174996</v>
      </c>
      <c r="Q187">
        <v>10.2344367689719</v>
      </c>
      <c r="R187">
        <v>0.66494624043146</v>
      </c>
      <c r="S187">
        <v>0.33263441999999999</v>
      </c>
      <c r="T187" t="s">
        <v>1932</v>
      </c>
    </row>
    <row r="188" spans="1:20">
      <c r="A188" t="s">
        <v>7998</v>
      </c>
      <c r="B188" t="s">
        <v>7999</v>
      </c>
      <c r="C188">
        <v>2.1239074439999999</v>
      </c>
      <c r="D188">
        <v>5.3071643070900203</v>
      </c>
      <c r="E188">
        <v>0.499270676509256</v>
      </c>
      <c r="F188">
        <v>1</v>
      </c>
      <c r="G188">
        <v>0</v>
      </c>
      <c r="H188" t="s">
        <v>7127</v>
      </c>
      <c r="M188" t="s">
        <v>7242</v>
      </c>
      <c r="N188" t="s">
        <v>7243</v>
      </c>
      <c r="O188">
        <v>3.989143935</v>
      </c>
      <c r="P188">
        <v>6.2449729190612899</v>
      </c>
      <c r="Q188">
        <v>4.3863098139649903</v>
      </c>
      <c r="R188">
        <v>0.83859006501690903</v>
      </c>
      <c r="S188">
        <v>0.32056319999999999</v>
      </c>
      <c r="T188" t="s">
        <v>1932</v>
      </c>
    </row>
    <row r="189" spans="1:20">
      <c r="A189" t="s">
        <v>7801</v>
      </c>
      <c r="B189" t="s">
        <v>7802</v>
      </c>
      <c r="C189">
        <v>10.22690293</v>
      </c>
      <c r="D189">
        <v>5.9019136286755103</v>
      </c>
      <c r="E189">
        <v>1.9637535258265499</v>
      </c>
      <c r="F189">
        <v>0.25334496988823302</v>
      </c>
      <c r="G189">
        <v>0</v>
      </c>
      <c r="H189" t="s">
        <v>7127</v>
      </c>
      <c r="M189" t="s">
        <v>7296</v>
      </c>
      <c r="N189" t="s">
        <v>7297</v>
      </c>
      <c r="O189">
        <v>7.0362704190000001</v>
      </c>
      <c r="P189">
        <v>6.9724101205349402</v>
      </c>
      <c r="Q189">
        <v>20.483866141071701</v>
      </c>
      <c r="R189">
        <v>0.64006360938920104</v>
      </c>
      <c r="S189">
        <v>0</v>
      </c>
      <c r="T189" t="s">
        <v>7158</v>
      </c>
    </row>
    <row r="190" spans="1:20">
      <c r="A190" t="s">
        <v>7879</v>
      </c>
      <c r="B190" t="s">
        <v>7880</v>
      </c>
      <c r="C190">
        <v>4.42117073</v>
      </c>
      <c r="D190">
        <v>5.5433328443105596</v>
      </c>
      <c r="E190">
        <v>0.86001394799486097</v>
      </c>
      <c r="F190">
        <v>0.99008627798022297</v>
      </c>
      <c r="G190">
        <v>0</v>
      </c>
      <c r="H190" t="s">
        <v>7127</v>
      </c>
      <c r="M190" t="s">
        <v>7226</v>
      </c>
      <c r="N190" t="s">
        <v>7227</v>
      </c>
      <c r="O190">
        <v>4.1120959590000004</v>
      </c>
      <c r="P190">
        <v>6.4433055540569297</v>
      </c>
      <c r="Q190">
        <v>6.0576928974516502</v>
      </c>
      <c r="R190">
        <v>0.67109832805495395</v>
      </c>
      <c r="S190">
        <v>0.26095929000000001</v>
      </c>
      <c r="T190" t="s">
        <v>7158</v>
      </c>
    </row>
    <row r="191" spans="1:20">
      <c r="A191" t="s">
        <v>7867</v>
      </c>
      <c r="B191" t="s">
        <v>7868</v>
      </c>
      <c r="C191">
        <v>4.9219593110000002</v>
      </c>
      <c r="D191">
        <v>5.5062045753034097</v>
      </c>
      <c r="E191">
        <v>0.78954541321710103</v>
      </c>
      <c r="F191">
        <v>0.85579067028796296</v>
      </c>
      <c r="G191">
        <v>0.37829774999999999</v>
      </c>
      <c r="H191" t="s">
        <v>7127</v>
      </c>
      <c r="M191" t="s">
        <v>7307</v>
      </c>
      <c r="N191" t="s">
        <v>7308</v>
      </c>
      <c r="O191">
        <v>1.330543641</v>
      </c>
      <c r="P191">
        <v>6.9605961007385</v>
      </c>
      <c r="Q191">
        <v>19.934158544093702</v>
      </c>
      <c r="R191">
        <v>0.77476077664541199</v>
      </c>
      <c r="S191">
        <v>0.13896120000000001</v>
      </c>
      <c r="T191" t="s">
        <v>7158</v>
      </c>
    </row>
    <row r="192" spans="1:20">
      <c r="A192" t="s">
        <v>8057</v>
      </c>
      <c r="B192" t="s">
        <v>8058</v>
      </c>
      <c r="C192">
        <v>1.4264074449999999</v>
      </c>
      <c r="D192">
        <v>5.2179127627447599</v>
      </c>
      <c r="E192">
        <v>0.40652197488524</v>
      </c>
      <c r="F192">
        <v>0.99008627798022297</v>
      </c>
      <c r="G192">
        <v>0.18882989</v>
      </c>
      <c r="H192" t="s">
        <v>7127</v>
      </c>
    </row>
    <row r="193" spans="1:37">
      <c r="A193" t="s">
        <v>7499</v>
      </c>
      <c r="B193" t="s">
        <v>7500</v>
      </c>
      <c r="C193">
        <v>1.6575508409999999</v>
      </c>
      <c r="D193">
        <v>6.1743729802192497</v>
      </c>
      <c r="E193">
        <v>3.7282010211607002</v>
      </c>
      <c r="F193">
        <v>0.99991985421196505</v>
      </c>
      <c r="G193" s="6">
        <v>4.6940000000000001E-5</v>
      </c>
      <c r="H193" t="s">
        <v>1932</v>
      </c>
    </row>
    <row r="194" spans="1:37">
      <c r="A194" t="s">
        <v>8069</v>
      </c>
      <c r="B194" t="s">
        <v>8070</v>
      </c>
      <c r="C194">
        <v>1.3345943600000001</v>
      </c>
      <c r="D194">
        <v>6.8250353366409202</v>
      </c>
      <c r="E194">
        <v>16.678688713170999</v>
      </c>
      <c r="F194">
        <v>0.99990353925740605</v>
      </c>
      <c r="G194" s="6">
        <v>6.7559999999999997E-5</v>
      </c>
      <c r="H194" t="s">
        <v>1932</v>
      </c>
    </row>
    <row r="195" spans="1:37">
      <c r="A195" t="s">
        <v>7851</v>
      </c>
      <c r="B195" t="s">
        <v>7852</v>
      </c>
      <c r="C195">
        <v>5.4294290969999999</v>
      </c>
      <c r="D195">
        <v>5.4858477225240199</v>
      </c>
      <c r="E195">
        <v>0.76378818357636302</v>
      </c>
      <c r="F195">
        <v>0.50641516590158997</v>
      </c>
      <c r="G195">
        <v>0.36839437000000003</v>
      </c>
      <c r="H195" t="s">
        <v>1932</v>
      </c>
    </row>
    <row r="196" spans="1:37">
      <c r="A196" t="s">
        <v>7813</v>
      </c>
      <c r="B196" t="s">
        <v>8082</v>
      </c>
      <c r="C196">
        <v>7.2724213500000001</v>
      </c>
      <c r="D196">
        <v>4.8956103681722096</v>
      </c>
      <c r="E196">
        <v>0.196214671072241</v>
      </c>
      <c r="F196">
        <v>0.35319333053972701</v>
      </c>
      <c r="G196">
        <v>0</v>
      </c>
      <c r="H196" t="s">
        <v>1932</v>
      </c>
    </row>
    <row r="197" spans="1:37">
      <c r="A197" t="s">
        <v>8066</v>
      </c>
      <c r="B197" t="s">
        <v>8067</v>
      </c>
      <c r="C197">
        <v>1.335255842</v>
      </c>
      <c r="D197">
        <v>6.8684346452403</v>
      </c>
      <c r="E197">
        <v>18.4315228065587</v>
      </c>
      <c r="F197">
        <v>0.99990232189178196</v>
      </c>
      <c r="G197" s="6">
        <v>9.857E-5</v>
      </c>
      <c r="H197" t="s">
        <v>1932</v>
      </c>
    </row>
    <row r="198" spans="1:37">
      <c r="A198" t="s">
        <v>7912</v>
      </c>
      <c r="B198" t="s">
        <v>7913</v>
      </c>
      <c r="C198">
        <v>3.4719011989999999</v>
      </c>
      <c r="D198">
        <v>5.8559362898634797</v>
      </c>
      <c r="E198">
        <v>1.7908628038163901</v>
      </c>
      <c r="F198">
        <v>0.99992617080048896</v>
      </c>
      <c r="G198" s="6">
        <v>3.3460000000000002E-5</v>
      </c>
      <c r="H198" t="s">
        <v>1932</v>
      </c>
    </row>
    <row r="199" spans="1:37">
      <c r="A199" t="s">
        <v>8016</v>
      </c>
      <c r="B199" t="s">
        <v>8017</v>
      </c>
      <c r="C199">
        <v>1.895706034</v>
      </c>
      <c r="D199">
        <v>6.5785322847347496</v>
      </c>
      <c r="E199">
        <v>8.2705430194656895</v>
      </c>
      <c r="F199">
        <v>0.88726352308150602</v>
      </c>
      <c r="G199">
        <v>6.6547839999999997E-2</v>
      </c>
      <c r="H199" t="s">
        <v>7158</v>
      </c>
      <c r="W199"/>
    </row>
    <row r="200" spans="1:37">
      <c r="A200" t="s">
        <v>7252</v>
      </c>
      <c r="B200" t="s">
        <v>7253</v>
      </c>
      <c r="C200">
        <v>1.8827110439999999</v>
      </c>
      <c r="D200">
        <v>4.7858848076380696</v>
      </c>
      <c r="E200">
        <v>0.133315164211947</v>
      </c>
      <c r="F200">
        <v>0.91888950786997403</v>
      </c>
      <c r="G200">
        <v>4.1127900000000002E-2</v>
      </c>
      <c r="H200" t="s">
        <v>7158</v>
      </c>
      <c r="W200"/>
      <c r="AI200"/>
    </row>
    <row r="201" spans="1:37">
      <c r="A201" t="s">
        <v>7899</v>
      </c>
      <c r="B201" t="s">
        <v>7900</v>
      </c>
      <c r="C201">
        <v>3.5274062179999999</v>
      </c>
      <c r="D201">
        <v>5.8430589008843201</v>
      </c>
      <c r="E201">
        <v>1.5207580793055899</v>
      </c>
      <c r="F201">
        <v>0.52882511798380305</v>
      </c>
      <c r="G201">
        <v>0</v>
      </c>
      <c r="H201" t="s">
        <v>7158</v>
      </c>
      <c r="W201"/>
      <c r="AI201"/>
    </row>
    <row r="202" spans="1:37">
      <c r="A202" t="s">
        <v>7903</v>
      </c>
      <c r="B202" t="s">
        <v>7904</v>
      </c>
      <c r="C202">
        <v>3.5195696949999999</v>
      </c>
      <c r="D202">
        <v>5.5323453637844704</v>
      </c>
      <c r="E202">
        <v>0.74361123685508002</v>
      </c>
      <c r="F202">
        <v>0.420109244414612</v>
      </c>
      <c r="G202">
        <v>0.50318841000000003</v>
      </c>
      <c r="H202" t="s">
        <v>7158</v>
      </c>
      <c r="W202"/>
      <c r="AI202"/>
    </row>
    <row r="203" spans="1:37">
      <c r="A203" t="s">
        <v>7984</v>
      </c>
      <c r="B203" t="s">
        <v>7985</v>
      </c>
      <c r="C203">
        <v>2.2051665090000001</v>
      </c>
      <c r="D203">
        <v>5.3444571182461704</v>
      </c>
      <c r="E203">
        <v>0.48245521843075301</v>
      </c>
      <c r="F203">
        <v>0.42909677020487202</v>
      </c>
      <c r="G203">
        <v>0.80549563000000002</v>
      </c>
      <c r="H203" t="s">
        <v>7158</v>
      </c>
      <c r="W203"/>
      <c r="AI203"/>
    </row>
    <row r="204" spans="1:37">
      <c r="W204"/>
      <c r="AI204"/>
    </row>
    <row r="205" spans="1:37">
      <c r="M205" s="10"/>
      <c r="W205"/>
      <c r="AI205"/>
      <c r="AK205" s="10"/>
    </row>
    <row r="206" spans="1:37">
      <c r="M206" s="10"/>
      <c r="W206"/>
      <c r="Y206" s="10"/>
      <c r="AI206"/>
      <c r="AK206" s="10"/>
    </row>
    <row r="207" spans="1:37">
      <c r="M207" s="10"/>
      <c r="W207"/>
      <c r="Y207" s="10"/>
      <c r="AI207"/>
      <c r="AK207" s="10"/>
    </row>
    <row r="208" spans="1:37">
      <c r="M208" s="10"/>
      <c r="W208"/>
      <c r="Y208" s="10"/>
      <c r="AI208"/>
      <c r="AK208" s="10"/>
    </row>
    <row r="209" spans="13:37">
      <c r="M209" s="10"/>
      <c r="W209"/>
      <c r="Y209" s="10"/>
      <c r="AI209"/>
      <c r="AK209" s="10"/>
    </row>
    <row r="210" spans="13:37">
      <c r="M210" s="10"/>
      <c r="W210"/>
      <c r="Y210" s="10"/>
      <c r="AI210"/>
      <c r="AK210" s="10"/>
    </row>
    <row r="211" spans="13:37">
      <c r="M211" s="10"/>
      <c r="W211"/>
      <c r="Y211" s="10"/>
      <c r="AI211"/>
      <c r="AK211" s="10"/>
    </row>
    <row r="212" spans="13:37">
      <c r="M212" s="10"/>
      <c r="W212"/>
      <c r="Y212" s="10"/>
      <c r="AI212"/>
      <c r="AK212" s="10"/>
    </row>
    <row r="213" spans="13:37">
      <c r="M213" s="10"/>
      <c r="W213"/>
      <c r="Y213" s="10"/>
      <c r="AI213"/>
      <c r="AK213" s="10"/>
    </row>
    <row r="214" spans="13:37">
      <c r="M214" s="10"/>
      <c r="W214"/>
      <c r="Y214" s="10"/>
      <c r="AI214"/>
      <c r="AK214" s="10"/>
    </row>
    <row r="215" spans="13:37">
      <c r="M215" s="10"/>
      <c r="W215"/>
      <c r="Y215" s="10"/>
      <c r="AI215"/>
      <c r="AK215" s="10"/>
    </row>
    <row r="216" spans="13:37">
      <c r="M216" s="10"/>
      <c r="W216"/>
      <c r="Y216" s="10"/>
      <c r="AI216"/>
      <c r="AK216" s="10"/>
    </row>
    <row r="217" spans="13:37">
      <c r="M217" s="10"/>
      <c r="W217"/>
      <c r="Y217" s="10"/>
      <c r="AI217"/>
      <c r="AK217" s="10"/>
    </row>
    <row r="218" spans="13:37">
      <c r="M218" s="10"/>
      <c r="W218"/>
      <c r="Y218" s="10"/>
      <c r="AI218"/>
      <c r="AK218" s="10"/>
    </row>
    <row r="219" spans="13:37">
      <c r="M219" s="10"/>
      <c r="W219"/>
      <c r="Y219" s="10"/>
      <c r="AI219"/>
      <c r="AK219" s="10"/>
    </row>
    <row r="220" spans="13:37">
      <c r="M220" s="10"/>
      <c r="W220"/>
      <c r="Y220" s="10"/>
      <c r="AI220"/>
      <c r="AK220" s="10"/>
    </row>
    <row r="221" spans="13:37">
      <c r="M221" s="10"/>
      <c r="W221"/>
      <c r="Y221" s="10"/>
      <c r="AI221"/>
      <c r="AK221" s="10"/>
    </row>
    <row r="222" spans="13:37">
      <c r="M222" s="10"/>
      <c r="W222"/>
      <c r="Y222" s="10"/>
      <c r="AI222"/>
      <c r="AK222" s="10"/>
    </row>
    <row r="223" spans="13:37">
      <c r="M223" s="10"/>
      <c r="W223"/>
      <c r="Y223" s="10"/>
      <c r="AI223"/>
      <c r="AK223" s="10"/>
    </row>
    <row r="224" spans="13:37">
      <c r="M224" s="10"/>
      <c r="W224"/>
      <c r="Y224" s="10"/>
      <c r="AI224"/>
      <c r="AK224" s="10"/>
    </row>
    <row r="225" spans="13:37">
      <c r="M225" s="10"/>
      <c r="W225"/>
      <c r="Y225" s="10"/>
      <c r="AI225"/>
      <c r="AK225" s="10"/>
    </row>
    <row r="226" spans="13:37">
      <c r="M226" s="10"/>
      <c r="W226"/>
      <c r="Y226" s="10"/>
      <c r="AI226"/>
      <c r="AK226" s="10"/>
    </row>
    <row r="227" spans="13:37">
      <c r="M227" s="10"/>
      <c r="W227"/>
      <c r="Y227" s="10"/>
      <c r="AI227"/>
      <c r="AK227" s="10"/>
    </row>
    <row r="228" spans="13:37">
      <c r="M228" s="10"/>
      <c r="W228"/>
      <c r="Y228" s="10"/>
      <c r="AI228"/>
      <c r="AK228" s="10"/>
    </row>
    <row r="229" spans="13:37">
      <c r="M229" s="10"/>
      <c r="W229"/>
      <c r="Y229" s="10"/>
      <c r="AI229"/>
      <c r="AK229" s="10"/>
    </row>
    <row r="230" spans="13:37">
      <c r="M230" s="10"/>
      <c r="W230"/>
      <c r="Y230" s="10"/>
      <c r="AI230"/>
      <c r="AK230" s="10"/>
    </row>
    <row r="231" spans="13:37">
      <c r="M231" s="10"/>
      <c r="W231"/>
      <c r="Y231" s="10"/>
      <c r="AI231"/>
      <c r="AK231" s="10"/>
    </row>
    <row r="232" spans="13:37">
      <c r="M232" s="10"/>
      <c r="W232"/>
      <c r="Y232" s="10"/>
      <c r="AI232"/>
      <c r="AK232" s="10"/>
    </row>
    <row r="233" spans="13:37">
      <c r="Y233" s="10"/>
      <c r="AI2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5B8DB-5F0F-9643-B492-90110B7B26BD}">
  <dimension ref="A1:F13"/>
  <sheetViews>
    <sheetView zoomScale="215" workbookViewId="0">
      <selection activeCell="D16" sqref="D16"/>
    </sheetView>
  </sheetViews>
  <sheetFormatPr defaultColWidth="11.5546875" defaultRowHeight="15"/>
  <sheetData>
    <row r="1" spans="1:6">
      <c r="A1" s="12" t="s">
        <v>8083</v>
      </c>
      <c r="B1" s="12" t="s">
        <v>8084</v>
      </c>
      <c r="C1" s="12" t="s">
        <v>8085</v>
      </c>
      <c r="D1" s="12" t="s">
        <v>8086</v>
      </c>
      <c r="E1" s="12" t="s">
        <v>8087</v>
      </c>
      <c r="F1" s="12" t="s">
        <v>8088</v>
      </c>
    </row>
    <row r="2" spans="1:6">
      <c r="A2" s="12" t="s">
        <v>8089</v>
      </c>
      <c r="B2" s="12" t="s">
        <v>8090</v>
      </c>
      <c r="C2" s="12"/>
      <c r="D2" s="12" t="s">
        <v>8091</v>
      </c>
      <c r="E2" s="12" t="s">
        <v>8092</v>
      </c>
      <c r="F2" s="12" t="s">
        <v>8093</v>
      </c>
    </row>
    <row r="3" spans="1:6">
      <c r="A3" s="12" t="s">
        <v>8094</v>
      </c>
      <c r="B3" s="12" t="s">
        <v>8095</v>
      </c>
      <c r="C3" s="12" t="s">
        <v>8096</v>
      </c>
      <c r="D3" s="12" t="s">
        <v>8097</v>
      </c>
      <c r="E3" s="12"/>
      <c r="F3" s="12"/>
    </row>
    <row r="4" spans="1:6">
      <c r="A4" s="12" t="s">
        <v>8098</v>
      </c>
      <c r="B4" s="12" t="s">
        <v>8099</v>
      </c>
      <c r="C4" s="12" t="s">
        <v>8100</v>
      </c>
      <c r="D4" s="12" t="s">
        <v>8101</v>
      </c>
      <c r="E4" s="12" t="s">
        <v>8102</v>
      </c>
      <c r="F4" s="12" t="s">
        <v>8103</v>
      </c>
    </row>
    <row r="5" spans="1:6">
      <c r="A5" s="12" t="s">
        <v>8104</v>
      </c>
      <c r="B5" s="12" t="s">
        <v>8105</v>
      </c>
      <c r="C5" s="12" t="s">
        <v>8106</v>
      </c>
      <c r="D5" s="12" t="s">
        <v>8107</v>
      </c>
      <c r="E5" s="12" t="s">
        <v>8108</v>
      </c>
      <c r="F5" s="12" t="s">
        <v>8107</v>
      </c>
    </row>
    <row r="6" spans="1:6">
      <c r="A6" s="12" t="s">
        <v>8109</v>
      </c>
      <c r="B6" s="12" t="s">
        <v>8110</v>
      </c>
      <c r="C6" s="12" t="s">
        <v>8111</v>
      </c>
      <c r="D6" s="12"/>
      <c r="E6" s="12"/>
      <c r="F6" s="12"/>
    </row>
    <row r="7" spans="1:6">
      <c r="A7" s="12" t="s">
        <v>8112</v>
      </c>
      <c r="B7" s="12" t="s">
        <v>8113</v>
      </c>
      <c r="C7" s="12" t="s">
        <v>8114</v>
      </c>
      <c r="D7" s="12" t="s">
        <v>8115</v>
      </c>
      <c r="E7" s="12" t="s">
        <v>8116</v>
      </c>
      <c r="F7" s="12" t="s">
        <v>8117</v>
      </c>
    </row>
    <row r="8" spans="1:6">
      <c r="A8" s="12" t="s">
        <v>8118</v>
      </c>
      <c r="B8" s="12" t="s">
        <v>8119</v>
      </c>
      <c r="C8" s="12" t="s">
        <v>8120</v>
      </c>
      <c r="D8" s="12" t="s">
        <v>8121</v>
      </c>
      <c r="E8" s="12" t="s">
        <v>8122</v>
      </c>
      <c r="F8" s="12" t="s">
        <v>8123</v>
      </c>
    </row>
    <row r="9" spans="1:6">
      <c r="A9" s="12" t="s">
        <v>8124</v>
      </c>
      <c r="B9" s="12" t="s">
        <v>8125</v>
      </c>
      <c r="C9" s="12" t="s">
        <v>8126</v>
      </c>
      <c r="D9" s="12" t="s">
        <v>8127</v>
      </c>
      <c r="E9" s="12" t="s">
        <v>8128</v>
      </c>
      <c r="F9" s="12" t="s">
        <v>8129</v>
      </c>
    </row>
    <row r="10" spans="1:6">
      <c r="A10" s="12" t="s">
        <v>8130</v>
      </c>
      <c r="B10" s="12" t="s">
        <v>8131</v>
      </c>
      <c r="C10" s="12" t="s">
        <v>8132</v>
      </c>
      <c r="D10" s="12"/>
      <c r="E10" s="12"/>
      <c r="F10" s="12"/>
    </row>
    <row r="11" spans="1:6">
      <c r="A11" s="12" t="s">
        <v>8133</v>
      </c>
      <c r="B11" s="12" t="s">
        <v>8134</v>
      </c>
      <c r="C11" s="12"/>
      <c r="D11" s="12" t="s">
        <v>8135</v>
      </c>
      <c r="E11" s="12" t="s">
        <v>8136</v>
      </c>
      <c r="F11" s="12" t="s">
        <v>8137</v>
      </c>
    </row>
    <row r="12" spans="1:6">
      <c r="A12" s="12" t="s">
        <v>8138</v>
      </c>
      <c r="B12" s="12" t="s">
        <v>8139</v>
      </c>
      <c r="C12" s="12"/>
      <c r="D12" s="12" t="s">
        <v>8140</v>
      </c>
      <c r="E12" s="12"/>
      <c r="F12" s="12"/>
    </row>
    <row r="13" spans="1:6">
      <c r="A13" s="12" t="s">
        <v>8141</v>
      </c>
      <c r="B13" s="12" t="s">
        <v>8142</v>
      </c>
      <c r="C13" s="12"/>
      <c r="D13" s="12" t="s">
        <v>8143</v>
      </c>
      <c r="E13" s="12"/>
      <c r="F13" s="12" t="s">
        <v>8144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0352-4266-EA40-B5D3-FB8296CD2578}">
  <dimension ref="A1:N44"/>
  <sheetViews>
    <sheetView workbookViewId="0">
      <selection activeCell="R15" sqref="R15"/>
    </sheetView>
  </sheetViews>
  <sheetFormatPr defaultColWidth="11.5546875" defaultRowHeight="15"/>
  <sheetData>
    <row r="1" spans="1:14">
      <c r="A1" t="s">
        <v>8419</v>
      </c>
      <c r="B1" t="s">
        <v>8464</v>
      </c>
      <c r="C1" t="s">
        <v>1</v>
      </c>
      <c r="D1" t="s">
        <v>2</v>
      </c>
      <c r="E1" t="s">
        <v>3</v>
      </c>
      <c r="F1" t="s">
        <v>4</v>
      </c>
      <c r="G1" t="s">
        <v>9</v>
      </c>
      <c r="H1" t="s">
        <v>10</v>
      </c>
      <c r="I1" t="s">
        <v>11</v>
      </c>
      <c r="J1" t="s">
        <v>12</v>
      </c>
      <c r="K1" t="s">
        <v>5</v>
      </c>
      <c r="L1" t="s">
        <v>6</v>
      </c>
      <c r="M1" t="s">
        <v>7</v>
      </c>
      <c r="N1" t="s">
        <v>8</v>
      </c>
    </row>
    <row r="2" spans="1:14">
      <c r="A2" t="s">
        <v>8423</v>
      </c>
      <c r="C2">
        <v>0.69165417291354325</v>
      </c>
      <c r="D2">
        <v>2.2586448131121328E-2</v>
      </c>
      <c r="E2">
        <v>1.140798558991294E-2</v>
      </c>
      <c r="F2">
        <v>0.40200000000000002</v>
      </c>
      <c r="G2">
        <v>7.8116404444933438E-2</v>
      </c>
      <c r="H2">
        <v>0.20200000000000001</v>
      </c>
      <c r="I2">
        <v>1.3613967931097306E-2</v>
      </c>
      <c r="J2">
        <v>0.11995801469485681</v>
      </c>
      <c r="K2">
        <v>0.26084610080052772</v>
      </c>
      <c r="L2">
        <v>0.38519606479698165</v>
      </c>
      <c r="M2">
        <v>0.44202210110505535</v>
      </c>
      <c r="N2">
        <v>0.40117451091224682</v>
      </c>
    </row>
    <row r="3" spans="1:14">
      <c r="A3" t="s">
        <v>8448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>
      <c r="A4" t="s">
        <v>8427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4.0002000100005007E-2</v>
      </c>
      <c r="N4">
        <v>3.0413229754943396E-2</v>
      </c>
    </row>
    <row r="5" spans="1:14">
      <c r="A5" t="s">
        <v>8426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2.4425060111674581E-3</v>
      </c>
      <c r="J5">
        <v>0</v>
      </c>
      <c r="K5">
        <v>0</v>
      </c>
      <c r="L5">
        <v>2.8514513887568775E-3</v>
      </c>
      <c r="M5">
        <v>0</v>
      </c>
      <c r="N5">
        <v>0</v>
      </c>
    </row>
    <row r="6" spans="1:14">
      <c r="A6" t="s">
        <v>8421</v>
      </c>
      <c r="C6">
        <v>0.18290854572713644</v>
      </c>
      <c r="D6">
        <v>0</v>
      </c>
      <c r="E6">
        <v>0</v>
      </c>
      <c r="F6">
        <v>0</v>
      </c>
      <c r="G6">
        <v>9.4519849168325357E-2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</row>
    <row r="7" spans="1:14">
      <c r="A7" t="s">
        <v>8428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0.10094044513736897</v>
      </c>
      <c r="L7">
        <v>0</v>
      </c>
      <c r="M7">
        <v>4.560228011400571E-2</v>
      </c>
      <c r="N7">
        <v>0</v>
      </c>
    </row>
    <row r="8" spans="1:14">
      <c r="A8" t="s">
        <v>8422</v>
      </c>
      <c r="C8">
        <v>0</v>
      </c>
      <c r="D8">
        <v>0</v>
      </c>
      <c r="E8">
        <v>0</v>
      </c>
      <c r="F8">
        <v>0.312</v>
      </c>
      <c r="G8">
        <v>0</v>
      </c>
      <c r="H8">
        <v>1.78E-2</v>
      </c>
      <c r="I8">
        <v>1.6116535565490194E-2</v>
      </c>
      <c r="J8">
        <v>0</v>
      </c>
      <c r="K8">
        <v>3.1981131132631749E-2</v>
      </c>
      <c r="L8">
        <v>9.0846240736534897E-2</v>
      </c>
      <c r="M8">
        <v>0</v>
      </c>
      <c r="N8">
        <v>0</v>
      </c>
    </row>
    <row r="9" spans="1:14">
      <c r="A9" t="s">
        <v>8440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6.9230115100068525E-4</v>
      </c>
    </row>
    <row r="10" spans="1:14">
      <c r="A10" t="s">
        <v>8443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>
      <c r="A11" t="s">
        <v>8438</v>
      </c>
      <c r="C11">
        <v>0</v>
      </c>
      <c r="D11">
        <v>0.55166899860083962</v>
      </c>
      <c r="E11">
        <v>0.13909736815771043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>
      <c r="A12" t="s">
        <v>8436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>
      <c r="A13" t="s">
        <v>8461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>
      <c r="A14" t="s">
        <v>8442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1.2395661518468538E-2</v>
      </c>
      <c r="K14">
        <v>0</v>
      </c>
      <c r="L14">
        <v>0</v>
      </c>
      <c r="M14">
        <v>0</v>
      </c>
      <c r="N14">
        <v>0</v>
      </c>
    </row>
    <row r="15" spans="1:14">
      <c r="A15" t="s">
        <v>8445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>
      <c r="A16" t="s">
        <v>8435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4.8971107046842368E-3</v>
      </c>
      <c r="L16">
        <v>7.9040231477822218E-3</v>
      </c>
      <c r="M16">
        <v>1.8400920046002304E-2</v>
      </c>
      <c r="N16">
        <v>0</v>
      </c>
    </row>
    <row r="17" spans="1:14">
      <c r="A17" t="s">
        <v>8441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>
      <c r="A18" t="s">
        <v>8457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>
      <c r="A19" t="s">
        <v>8446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>
      <c r="A20" t="s">
        <v>8434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8.185170749257939E-3</v>
      </c>
      <c r="L20">
        <v>7.1536412033725164E-3</v>
      </c>
      <c r="M20">
        <v>0</v>
      </c>
      <c r="N20">
        <v>0</v>
      </c>
    </row>
    <row r="21" spans="1:14">
      <c r="A21" t="s">
        <v>8444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8.4987196863982458E-4</v>
      </c>
      <c r="J21">
        <v>2.5491078122657075E-3</v>
      </c>
      <c r="K21">
        <v>0</v>
      </c>
      <c r="L21">
        <v>3.7919300924170403E-4</v>
      </c>
      <c r="M21">
        <v>1.1800590029501477E-3</v>
      </c>
      <c r="N21">
        <v>7.0330593808306597E-4</v>
      </c>
    </row>
    <row r="22" spans="1:14">
      <c r="A22" t="s">
        <v>8447</v>
      </c>
      <c r="C22">
        <v>0</v>
      </c>
      <c r="D22">
        <v>0</v>
      </c>
      <c r="E22">
        <v>8.9262483738617032E-2</v>
      </c>
      <c r="F22">
        <v>0</v>
      </c>
      <c r="G22">
        <v>2.7105692195361027E-2</v>
      </c>
      <c r="H22">
        <v>0</v>
      </c>
      <c r="I22">
        <v>1.9520027548264519E-2</v>
      </c>
      <c r="J22">
        <v>0</v>
      </c>
      <c r="K22">
        <v>3.278065941094755E-2</v>
      </c>
      <c r="L22">
        <v>4.2021388886943456E-2</v>
      </c>
      <c r="M22">
        <v>7.1603580179008957E-4</v>
      </c>
      <c r="N22">
        <v>1.5706832472125371E-3</v>
      </c>
    </row>
    <row r="23" spans="1:14">
      <c r="A23" t="s">
        <v>8449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>
      <c r="A24" t="s">
        <v>8437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>
      <c r="A25" t="s">
        <v>8424</v>
      </c>
      <c r="C25">
        <v>0</v>
      </c>
      <c r="D25">
        <v>0</v>
      </c>
      <c r="E25">
        <v>0</v>
      </c>
      <c r="F25">
        <v>1.23E-2</v>
      </c>
      <c r="G25">
        <v>0.1110233148961282</v>
      </c>
      <c r="H25">
        <v>4.1200000000000001E-2</v>
      </c>
      <c r="I25">
        <v>1.4715097690230177E-2</v>
      </c>
      <c r="J25">
        <v>4.6783625730994163E-2</v>
      </c>
      <c r="K25">
        <v>1.5290978322789556E-2</v>
      </c>
      <c r="L25">
        <v>4.4822814812739684E-2</v>
      </c>
      <c r="M25">
        <v>1.9600980049002455E-3</v>
      </c>
      <c r="N25">
        <v>3.1613751982112214E-3</v>
      </c>
    </row>
    <row r="26" spans="1:14">
      <c r="A26" t="s">
        <v>8463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>
      <c r="A27" t="s">
        <v>8429</v>
      </c>
      <c r="C27">
        <v>0</v>
      </c>
      <c r="D27">
        <v>0</v>
      </c>
      <c r="E27">
        <v>8.8762133493445416E-2</v>
      </c>
      <c r="F27">
        <v>2.8000000000000001E-2</v>
      </c>
      <c r="G27">
        <v>7.8816551475809918E-2</v>
      </c>
      <c r="H27">
        <v>6.5799999999999997E-2</v>
      </c>
      <c r="I27">
        <v>2.3424033057917425E-2</v>
      </c>
      <c r="J27">
        <v>7.6973059429199797E-2</v>
      </c>
      <c r="K27">
        <v>7.0758252630947746E-2</v>
      </c>
      <c r="L27">
        <v>6.76344259227947E-2</v>
      </c>
      <c r="M27">
        <v>2.6501325066253318E-2</v>
      </c>
      <c r="N27">
        <v>4.1117886280532021E-2</v>
      </c>
    </row>
    <row r="28" spans="1:14">
      <c r="A28" t="s">
        <v>8430</v>
      </c>
      <c r="C28">
        <v>0</v>
      </c>
      <c r="D28">
        <v>0</v>
      </c>
      <c r="E28">
        <v>0.22515761032722909</v>
      </c>
      <c r="F28">
        <v>3.4599999999999999E-2</v>
      </c>
      <c r="G28">
        <v>0.19604116864541554</v>
      </c>
      <c r="H28">
        <v>0.124</v>
      </c>
      <c r="I28">
        <v>0.18018486967628788</v>
      </c>
      <c r="J28">
        <v>8.3170890188434057E-2</v>
      </c>
      <c r="K28">
        <v>0.12992334522631649</v>
      </c>
      <c r="L28">
        <v>8.3642574070201731E-2</v>
      </c>
      <c r="M28">
        <v>4.5902295114755749E-2</v>
      </c>
      <c r="N28">
        <v>0.10204438930934955</v>
      </c>
    </row>
    <row r="29" spans="1:14">
      <c r="A29" t="s">
        <v>8431</v>
      </c>
      <c r="C29">
        <v>5.5272363818090961E-2</v>
      </c>
      <c r="D29">
        <v>0.16390165900459727</v>
      </c>
      <c r="E29">
        <v>0.23716601621134795</v>
      </c>
      <c r="F29">
        <v>6.8099999999999994E-2</v>
      </c>
      <c r="G29">
        <v>0.27105692195361031</v>
      </c>
      <c r="H29">
        <v>0.27900000000000003</v>
      </c>
      <c r="I29">
        <v>0.51052379741614906</v>
      </c>
      <c r="J29">
        <v>0.34587894237017047</v>
      </c>
      <c r="K29">
        <v>0.11892983139947431</v>
      </c>
      <c r="L29">
        <v>0.11105652777263628</v>
      </c>
      <c r="M29">
        <v>0.12200610030501527</v>
      </c>
      <c r="N29">
        <v>0.16006963028917578</v>
      </c>
    </row>
    <row r="30" spans="1:14">
      <c r="A30" t="s">
        <v>8432</v>
      </c>
      <c r="C30">
        <v>7.0164917541229388E-2</v>
      </c>
      <c r="D30">
        <v>0.26184289426344198</v>
      </c>
      <c r="E30">
        <v>0.20914640248173721</v>
      </c>
      <c r="F30">
        <v>0.14299999999999999</v>
      </c>
      <c r="G30">
        <v>0.13902919613118755</v>
      </c>
      <c r="H30">
        <v>0.20300000000000001</v>
      </c>
      <c r="I30">
        <v>0.20821362718148823</v>
      </c>
      <c r="J30">
        <v>0.22592092767531369</v>
      </c>
      <c r="K30">
        <v>0.17189857983789564</v>
      </c>
      <c r="L30">
        <v>0.14107180554902443</v>
      </c>
      <c r="M30">
        <v>0.19100955047752391</v>
      </c>
      <c r="N30">
        <v>0.18307963964324478</v>
      </c>
    </row>
    <row r="31" spans="1:14">
      <c r="A31" t="s">
        <v>8433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>
      <c r="A32" t="s">
        <v>8458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>
      <c r="A33" t="s">
        <v>8425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2.3486143175526442E-2</v>
      </c>
      <c r="L33">
        <v>1.4307282406745033E-2</v>
      </c>
      <c r="M33">
        <v>0</v>
      </c>
      <c r="N33">
        <v>7.4432378084466733E-2</v>
      </c>
    </row>
    <row r="34" spans="1:14">
      <c r="A34" t="s">
        <v>8452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6.0562136752307868E-4</v>
      </c>
      <c r="J34">
        <v>0</v>
      </c>
      <c r="K34">
        <v>3.0082251471631738E-2</v>
      </c>
      <c r="L34">
        <v>1.3506874999374681E-4</v>
      </c>
      <c r="M34">
        <v>6.140307015350769E-2</v>
      </c>
      <c r="N34">
        <v>0</v>
      </c>
    </row>
    <row r="35" spans="1:14">
      <c r="A35" t="s">
        <v>8453</v>
      </c>
      <c r="C35">
        <v>0</v>
      </c>
      <c r="D35">
        <v>0</v>
      </c>
      <c r="E35">
        <v>0</v>
      </c>
      <c r="F35">
        <v>0</v>
      </c>
      <c r="G35">
        <v>4.2909010892287387E-3</v>
      </c>
      <c r="H35">
        <v>6.7199999999999996E-2</v>
      </c>
      <c r="I35">
        <v>9.7900445857449763E-3</v>
      </c>
      <c r="J35">
        <v>8.636977058029692E-2</v>
      </c>
      <c r="K35">
        <v>0</v>
      </c>
      <c r="L35">
        <v>9.7749754625104171E-4</v>
      </c>
      <c r="M35">
        <v>3.1101555077753893E-3</v>
      </c>
      <c r="N35">
        <v>1.5406701915333166E-3</v>
      </c>
    </row>
    <row r="36" spans="1:14">
      <c r="A36" t="s">
        <v>8460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>
      <c r="A37" t="s">
        <v>8454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>
      <c r="A38" t="s">
        <v>8456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>
      <c r="A39" t="s">
        <v>8462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</row>
    <row r="40" spans="1:14">
      <c r="A40" t="s">
        <v>8450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>
      <c r="A41" t="s">
        <v>8455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>
      <c r="A42" t="s">
        <v>8459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>
      <c r="A43" t="s">
        <v>8439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>
      <c r="A44" t="s">
        <v>8451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1.8400920046002304E-4</v>
      </c>
      <c r="N44">
        <v>0</v>
      </c>
    </row>
  </sheetData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F6F3-28F7-E941-92B4-0C1251C27E24}">
  <dimension ref="A1:N247"/>
  <sheetViews>
    <sheetView workbookViewId="0">
      <selection activeCell="W70" sqref="W70"/>
    </sheetView>
  </sheetViews>
  <sheetFormatPr defaultColWidth="11.5546875" defaultRowHeight="15"/>
  <sheetData>
    <row r="1" spans="1:14">
      <c r="A1" s="13" t="s">
        <v>8416</v>
      </c>
      <c r="B1" s="13" t="s">
        <v>1950</v>
      </c>
      <c r="C1" s="14" t="s">
        <v>8145</v>
      </c>
      <c r="D1" s="14" t="s">
        <v>8146</v>
      </c>
      <c r="E1" s="14" t="s">
        <v>8147</v>
      </c>
      <c r="F1" s="14" t="s">
        <v>8148</v>
      </c>
      <c r="G1" s="14" t="s">
        <v>8149</v>
      </c>
      <c r="H1" s="14" t="s">
        <v>8150</v>
      </c>
      <c r="I1" s="14" t="s">
        <v>8151</v>
      </c>
      <c r="J1" s="14" t="s">
        <v>8152</v>
      </c>
      <c r="K1" s="14" t="s">
        <v>8153</v>
      </c>
      <c r="L1" s="14" t="s">
        <v>8154</v>
      </c>
      <c r="M1" s="14" t="s">
        <v>8155</v>
      </c>
      <c r="N1" s="14" t="s">
        <v>8156</v>
      </c>
    </row>
    <row r="2" spans="1:14">
      <c r="A2" s="15" t="s">
        <v>1904</v>
      </c>
      <c r="B2" s="15" t="s">
        <v>8157</v>
      </c>
      <c r="C2" s="17">
        <v>2610000</v>
      </c>
      <c r="D2" s="17">
        <v>4700000</v>
      </c>
      <c r="E2" s="17">
        <v>4740000</v>
      </c>
      <c r="F2" s="17">
        <v>1890000</v>
      </c>
      <c r="G2" s="17">
        <v>1890000</v>
      </c>
      <c r="H2" s="17">
        <v>2450000</v>
      </c>
    </row>
    <row r="3" spans="1:14">
      <c r="A3" s="15" t="s">
        <v>8158</v>
      </c>
      <c r="B3" s="15" t="s">
        <v>8159</v>
      </c>
      <c r="C3" s="17">
        <v>4430000</v>
      </c>
      <c r="D3" s="17">
        <v>1490000</v>
      </c>
      <c r="E3" s="17">
        <v>684000</v>
      </c>
      <c r="F3" s="17">
        <v>326000</v>
      </c>
      <c r="G3" s="17">
        <v>126000</v>
      </c>
      <c r="H3" s="17">
        <v>183000</v>
      </c>
      <c r="I3" s="17">
        <v>372000</v>
      </c>
      <c r="J3" s="17">
        <v>462000</v>
      </c>
      <c r="K3" s="17">
        <v>258000</v>
      </c>
      <c r="L3" s="17">
        <v>203000</v>
      </c>
      <c r="M3" s="17">
        <v>178000</v>
      </c>
      <c r="N3" s="17">
        <v>41400</v>
      </c>
    </row>
    <row r="4" spans="1:14">
      <c r="A4" s="15" t="s">
        <v>1900</v>
      </c>
      <c r="B4" s="15" t="s">
        <v>8160</v>
      </c>
      <c r="C4" s="17">
        <v>1470000</v>
      </c>
      <c r="D4" s="17">
        <v>1050000</v>
      </c>
      <c r="E4" s="17">
        <v>1010000</v>
      </c>
      <c r="F4" s="17">
        <v>314000</v>
      </c>
      <c r="G4" s="17">
        <v>386000</v>
      </c>
      <c r="H4" s="17">
        <v>605000</v>
      </c>
      <c r="I4" s="17">
        <v>628000</v>
      </c>
      <c r="J4" s="17">
        <v>679000</v>
      </c>
    </row>
    <row r="5" spans="1:14">
      <c r="A5" s="15" t="s">
        <v>1885</v>
      </c>
      <c r="B5" s="15" t="s">
        <v>8161</v>
      </c>
      <c r="C5" s="17"/>
      <c r="J5" s="17">
        <v>439000</v>
      </c>
      <c r="K5" s="17">
        <v>66100</v>
      </c>
      <c r="L5" s="17">
        <v>0</v>
      </c>
      <c r="N5" s="17">
        <v>315000</v>
      </c>
    </row>
    <row r="6" spans="1:14">
      <c r="A6" s="15" t="s">
        <v>7063</v>
      </c>
      <c r="B6" s="15" t="s">
        <v>8162</v>
      </c>
      <c r="C6" s="17"/>
      <c r="G6" s="17">
        <v>299000</v>
      </c>
      <c r="H6" s="17">
        <v>114000</v>
      </c>
    </row>
    <row r="7" spans="1:14">
      <c r="A7" s="15" t="s">
        <v>1879</v>
      </c>
      <c r="B7" s="15" t="s">
        <v>8163</v>
      </c>
      <c r="C7" s="17"/>
      <c r="F7" s="17">
        <v>107000</v>
      </c>
      <c r="G7" s="17">
        <v>118000</v>
      </c>
      <c r="H7" s="17">
        <v>285000</v>
      </c>
      <c r="I7" s="17">
        <v>237000</v>
      </c>
      <c r="J7" s="17">
        <v>347000</v>
      </c>
    </row>
    <row r="8" spans="1:14">
      <c r="A8" s="15" t="s">
        <v>8164</v>
      </c>
      <c r="B8" s="15" t="s">
        <v>8165</v>
      </c>
      <c r="C8" s="17"/>
      <c r="F8" s="17">
        <v>120000</v>
      </c>
    </row>
    <row r="9" spans="1:14">
      <c r="A9" s="15" t="s">
        <v>3296</v>
      </c>
      <c r="B9" s="15" t="s">
        <v>8166</v>
      </c>
      <c r="C9" s="17"/>
      <c r="J9" s="17">
        <v>358000</v>
      </c>
    </row>
    <row r="10" spans="1:14">
      <c r="A10" s="15" t="s">
        <v>3287</v>
      </c>
      <c r="B10" s="15" t="s">
        <v>8167</v>
      </c>
      <c r="C10" s="17"/>
      <c r="H10" s="17">
        <v>54100</v>
      </c>
      <c r="I10" s="17">
        <v>40800</v>
      </c>
    </row>
    <row r="11" spans="1:14">
      <c r="A11" s="15" t="s">
        <v>1868</v>
      </c>
      <c r="B11" s="15" t="s">
        <v>8168</v>
      </c>
      <c r="C11" s="17">
        <v>56400</v>
      </c>
      <c r="E11" s="17">
        <v>84200</v>
      </c>
      <c r="G11" s="17">
        <v>80100</v>
      </c>
      <c r="H11" s="17">
        <v>68200</v>
      </c>
      <c r="I11" s="17">
        <v>56000</v>
      </c>
      <c r="J11" s="17">
        <v>77800</v>
      </c>
    </row>
    <row r="12" spans="1:14">
      <c r="A12" s="15" t="s">
        <v>1856</v>
      </c>
      <c r="B12" s="15" t="s">
        <v>8169</v>
      </c>
      <c r="C12" s="17"/>
      <c r="D12" s="17">
        <v>318000</v>
      </c>
      <c r="F12" s="17">
        <v>0</v>
      </c>
      <c r="G12" s="17">
        <v>328000</v>
      </c>
      <c r="H12" s="17">
        <v>468000</v>
      </c>
      <c r="I12" s="17">
        <v>677000</v>
      </c>
      <c r="J12" s="17">
        <v>179000</v>
      </c>
      <c r="K12" s="17">
        <v>1000000</v>
      </c>
      <c r="L12" s="17">
        <v>933000</v>
      </c>
      <c r="M12" s="17">
        <v>1880000</v>
      </c>
      <c r="N12" s="17">
        <v>749000</v>
      </c>
    </row>
    <row r="13" spans="1:14">
      <c r="A13" s="15" t="s">
        <v>1855</v>
      </c>
      <c r="B13" s="15" t="s">
        <v>8170</v>
      </c>
      <c r="C13" s="17"/>
      <c r="D13" s="17">
        <v>937000</v>
      </c>
      <c r="E13" s="17">
        <v>237000</v>
      </c>
      <c r="G13" s="17">
        <v>1850000</v>
      </c>
      <c r="H13" s="17">
        <v>1110000</v>
      </c>
      <c r="I13" s="17">
        <v>1630000</v>
      </c>
      <c r="J13" s="17">
        <v>735000</v>
      </c>
      <c r="K13" s="17">
        <v>2980000</v>
      </c>
      <c r="L13" s="17">
        <v>2270000</v>
      </c>
      <c r="M13" s="17">
        <v>4410000</v>
      </c>
      <c r="N13" s="17">
        <v>1980000</v>
      </c>
    </row>
    <row r="14" spans="1:14">
      <c r="A14" s="15" t="s">
        <v>1854</v>
      </c>
      <c r="B14" s="15" t="s">
        <v>8171</v>
      </c>
      <c r="C14" s="17">
        <v>1040000</v>
      </c>
      <c r="D14" s="17">
        <v>1180000</v>
      </c>
      <c r="E14" s="17">
        <v>906000</v>
      </c>
      <c r="F14" s="17">
        <v>182000</v>
      </c>
      <c r="G14" s="17">
        <v>2270000</v>
      </c>
      <c r="H14" s="17">
        <v>2060000</v>
      </c>
      <c r="I14" s="17">
        <v>2140000</v>
      </c>
      <c r="J14" s="17">
        <v>1320000</v>
      </c>
      <c r="K14" s="17">
        <v>5780000</v>
      </c>
      <c r="L14" s="17">
        <v>2400000</v>
      </c>
      <c r="M14" s="17">
        <v>4180000</v>
      </c>
      <c r="N14" s="17">
        <v>1610000</v>
      </c>
    </row>
    <row r="15" spans="1:14">
      <c r="A15" s="15" t="s">
        <v>1851</v>
      </c>
      <c r="B15" s="15" t="s">
        <v>8172</v>
      </c>
      <c r="C15" s="17">
        <v>529000</v>
      </c>
      <c r="D15" s="17">
        <v>452000</v>
      </c>
      <c r="E15" s="17">
        <v>710000</v>
      </c>
      <c r="F15" s="17">
        <v>413000</v>
      </c>
      <c r="G15" s="17">
        <v>1410000</v>
      </c>
      <c r="H15" s="17">
        <v>1250000</v>
      </c>
      <c r="I15" s="17">
        <v>3210000</v>
      </c>
      <c r="J15" s="17">
        <v>647000</v>
      </c>
    </row>
    <row r="16" spans="1:14">
      <c r="A16" s="15" t="s">
        <v>1844</v>
      </c>
      <c r="B16" s="15" t="s">
        <v>8173</v>
      </c>
      <c r="C16" s="17">
        <v>211000</v>
      </c>
      <c r="D16" s="17">
        <v>130000</v>
      </c>
      <c r="E16" s="17">
        <v>734000</v>
      </c>
      <c r="F16" s="17">
        <v>398000</v>
      </c>
      <c r="G16" s="17">
        <v>501000</v>
      </c>
      <c r="H16" s="17">
        <v>1760000</v>
      </c>
      <c r="I16" s="17">
        <v>768000</v>
      </c>
      <c r="J16" s="17">
        <v>626000</v>
      </c>
    </row>
    <row r="17" spans="1:14">
      <c r="A17" s="15" t="s">
        <v>8174</v>
      </c>
      <c r="B17" s="15" t="s">
        <v>8175</v>
      </c>
      <c r="C17" s="17"/>
      <c r="I17" s="17">
        <v>547000</v>
      </c>
      <c r="K17" s="17">
        <v>10200</v>
      </c>
      <c r="L17" s="17">
        <v>238000</v>
      </c>
      <c r="M17" s="17">
        <v>450000</v>
      </c>
    </row>
    <row r="18" spans="1:14">
      <c r="A18" s="15" t="s">
        <v>8176</v>
      </c>
      <c r="B18" s="15" t="s">
        <v>8177</v>
      </c>
      <c r="C18" s="17">
        <v>1310000</v>
      </c>
      <c r="D18" s="17">
        <v>1460000</v>
      </c>
      <c r="F18" s="17">
        <v>227000</v>
      </c>
      <c r="G18" s="17">
        <v>687000</v>
      </c>
      <c r="H18" s="17">
        <v>868000</v>
      </c>
      <c r="I18" s="17">
        <v>662000</v>
      </c>
      <c r="J18" s="17">
        <v>409000</v>
      </c>
      <c r="K18" s="17">
        <v>1130000</v>
      </c>
      <c r="M18" s="17">
        <v>1980000</v>
      </c>
      <c r="N18" s="17">
        <v>762000</v>
      </c>
    </row>
    <row r="19" spans="1:14">
      <c r="A19" s="15" t="s">
        <v>1837</v>
      </c>
      <c r="B19" s="15" t="s">
        <v>8178</v>
      </c>
      <c r="C19" s="17"/>
      <c r="G19" s="17">
        <v>213000</v>
      </c>
      <c r="H19" s="17">
        <v>60200</v>
      </c>
      <c r="I19" s="17">
        <v>302000</v>
      </c>
      <c r="J19" s="17">
        <v>86700</v>
      </c>
      <c r="K19" s="17">
        <v>174000</v>
      </c>
      <c r="L19" s="17">
        <v>207000</v>
      </c>
      <c r="M19" s="17">
        <v>83100</v>
      </c>
      <c r="N19" s="17">
        <v>204000</v>
      </c>
    </row>
    <row r="20" spans="1:14">
      <c r="A20" s="15" t="s">
        <v>1836</v>
      </c>
      <c r="B20" s="15" t="s">
        <v>8179</v>
      </c>
      <c r="C20" s="17"/>
      <c r="G20" s="17">
        <v>849000</v>
      </c>
      <c r="H20" s="17">
        <v>650000</v>
      </c>
      <c r="I20" s="17">
        <v>616000</v>
      </c>
      <c r="J20" s="17">
        <v>1790000</v>
      </c>
      <c r="K20" s="17">
        <v>139000</v>
      </c>
      <c r="L20" s="17">
        <v>964000</v>
      </c>
      <c r="M20" s="17">
        <v>1600000</v>
      </c>
      <c r="N20" s="17">
        <v>986000</v>
      </c>
    </row>
    <row r="21" spans="1:14">
      <c r="A21" s="15" t="s">
        <v>1834</v>
      </c>
      <c r="B21" s="15" t="s">
        <v>8180</v>
      </c>
      <c r="C21" s="17"/>
      <c r="G21" s="17">
        <v>322000</v>
      </c>
      <c r="H21" s="17">
        <v>307000</v>
      </c>
      <c r="I21" s="17">
        <v>486000</v>
      </c>
      <c r="J21" s="17">
        <v>190000</v>
      </c>
      <c r="K21" s="17">
        <v>517000</v>
      </c>
      <c r="L21" s="17">
        <v>526000</v>
      </c>
      <c r="M21" s="17">
        <v>1070000</v>
      </c>
      <c r="N21" s="17">
        <v>435000</v>
      </c>
    </row>
    <row r="22" spans="1:14">
      <c r="A22" s="15" t="s">
        <v>1830</v>
      </c>
      <c r="B22" s="15" t="s">
        <v>8181</v>
      </c>
      <c r="C22" s="17">
        <v>89000</v>
      </c>
      <c r="D22" s="17">
        <v>50000</v>
      </c>
      <c r="E22" s="17">
        <v>31400</v>
      </c>
      <c r="F22" s="17">
        <v>7890</v>
      </c>
      <c r="I22" s="17">
        <v>3590</v>
      </c>
      <c r="N22" s="17">
        <v>1870</v>
      </c>
    </row>
    <row r="23" spans="1:14">
      <c r="A23" s="15" t="s">
        <v>1824</v>
      </c>
      <c r="B23" s="15" t="s">
        <v>8182</v>
      </c>
      <c r="C23" s="17">
        <v>668000</v>
      </c>
      <c r="D23" s="17">
        <v>677000</v>
      </c>
      <c r="E23" s="17">
        <v>605000</v>
      </c>
      <c r="F23" s="17">
        <v>352000</v>
      </c>
      <c r="G23" s="17">
        <v>491000</v>
      </c>
      <c r="H23" s="17">
        <v>494000</v>
      </c>
      <c r="I23" s="17">
        <v>538000</v>
      </c>
      <c r="J23" s="17">
        <v>657000</v>
      </c>
      <c r="K23" s="17">
        <v>524000</v>
      </c>
      <c r="L23" s="17">
        <v>365000</v>
      </c>
      <c r="M23" s="17">
        <v>1380000</v>
      </c>
      <c r="N23" s="17">
        <v>443000</v>
      </c>
    </row>
    <row r="24" spans="1:14">
      <c r="A24" s="15" t="s">
        <v>1816</v>
      </c>
      <c r="B24" s="15" t="s">
        <v>8183</v>
      </c>
      <c r="C24" s="17"/>
      <c r="D24" s="17">
        <v>111000</v>
      </c>
      <c r="E24" s="17">
        <v>151000</v>
      </c>
      <c r="G24" s="17">
        <v>314000</v>
      </c>
      <c r="H24" s="17">
        <v>320000</v>
      </c>
      <c r="I24" s="17">
        <v>326000</v>
      </c>
      <c r="J24" s="17">
        <v>224000</v>
      </c>
      <c r="L24" s="17">
        <v>287000</v>
      </c>
    </row>
    <row r="25" spans="1:14">
      <c r="A25" s="15" t="s">
        <v>1808</v>
      </c>
      <c r="B25" s="15" t="s">
        <v>8184</v>
      </c>
      <c r="C25" s="17"/>
      <c r="D25" s="17">
        <v>96700</v>
      </c>
      <c r="G25" s="17">
        <v>893000</v>
      </c>
      <c r="H25" s="17">
        <v>850000</v>
      </c>
      <c r="I25" s="17">
        <v>1830000</v>
      </c>
      <c r="J25" s="17">
        <v>744000</v>
      </c>
      <c r="K25" s="17">
        <v>1160000</v>
      </c>
      <c r="L25" s="17">
        <v>1930000</v>
      </c>
      <c r="M25" s="17">
        <v>2130000</v>
      </c>
      <c r="N25" s="17">
        <v>2420000</v>
      </c>
    </row>
    <row r="26" spans="1:14">
      <c r="A26" s="15" t="s">
        <v>1786</v>
      </c>
      <c r="B26" s="15" t="s">
        <v>8185</v>
      </c>
      <c r="C26" s="17"/>
      <c r="D26" s="17">
        <v>1550000</v>
      </c>
      <c r="E26" s="17">
        <v>172000</v>
      </c>
      <c r="F26" s="17">
        <v>829000</v>
      </c>
      <c r="G26" s="17">
        <v>1850000</v>
      </c>
      <c r="H26" s="17">
        <v>1880000</v>
      </c>
      <c r="I26" s="17">
        <v>1900000</v>
      </c>
      <c r="J26" s="17">
        <v>2240000</v>
      </c>
      <c r="K26" s="17">
        <v>505000</v>
      </c>
      <c r="L26" s="17">
        <v>623000</v>
      </c>
      <c r="M26" s="17">
        <v>706000</v>
      </c>
      <c r="N26" s="17">
        <v>689000</v>
      </c>
    </row>
    <row r="27" spans="1:14">
      <c r="A27" s="15" t="s">
        <v>1781</v>
      </c>
      <c r="B27" s="15" t="s">
        <v>8186</v>
      </c>
      <c r="C27" s="17">
        <v>1410000</v>
      </c>
      <c r="D27" s="17">
        <v>1020000</v>
      </c>
      <c r="E27" s="17">
        <v>1050000</v>
      </c>
      <c r="F27" s="17">
        <v>638000</v>
      </c>
      <c r="G27" s="17">
        <v>641000</v>
      </c>
      <c r="H27" s="17">
        <v>865000</v>
      </c>
      <c r="I27" s="17">
        <v>809000</v>
      </c>
      <c r="J27" s="17">
        <v>984000</v>
      </c>
      <c r="K27" s="17">
        <v>315000</v>
      </c>
      <c r="L27" s="17">
        <v>666000</v>
      </c>
      <c r="M27" s="17">
        <v>4320000</v>
      </c>
      <c r="N27" s="17">
        <v>1030000</v>
      </c>
    </row>
    <row r="28" spans="1:14">
      <c r="A28" s="15" t="s">
        <v>1777</v>
      </c>
      <c r="B28" s="15" t="s">
        <v>8187</v>
      </c>
      <c r="C28" s="17">
        <v>342000</v>
      </c>
      <c r="D28" s="17">
        <v>214000</v>
      </c>
      <c r="I28" s="17">
        <v>5880000</v>
      </c>
    </row>
    <row r="29" spans="1:14">
      <c r="A29" s="15" t="s">
        <v>1776</v>
      </c>
      <c r="B29" s="15" t="s">
        <v>8187</v>
      </c>
      <c r="C29" s="17">
        <v>386000</v>
      </c>
      <c r="D29" s="17">
        <v>837000</v>
      </c>
      <c r="E29" s="17">
        <v>333000</v>
      </c>
      <c r="F29" s="17">
        <v>158000</v>
      </c>
      <c r="L29" s="17">
        <v>43500</v>
      </c>
      <c r="N29" s="17">
        <v>104000</v>
      </c>
    </row>
    <row r="30" spans="1:14">
      <c r="A30" s="15" t="s">
        <v>1774</v>
      </c>
      <c r="B30" s="15" t="s">
        <v>8188</v>
      </c>
      <c r="C30" s="17">
        <v>951000</v>
      </c>
      <c r="D30" s="17">
        <v>905000</v>
      </c>
      <c r="E30" s="17">
        <v>478000</v>
      </c>
      <c r="F30" s="17">
        <v>441000</v>
      </c>
      <c r="G30" s="17">
        <v>1070000</v>
      </c>
      <c r="H30" s="17">
        <v>138000</v>
      </c>
      <c r="I30" s="17">
        <v>455000</v>
      </c>
      <c r="J30" s="17">
        <v>948000</v>
      </c>
      <c r="K30" s="17">
        <v>225000</v>
      </c>
      <c r="L30" s="17">
        <v>498000</v>
      </c>
      <c r="M30" s="17">
        <v>535000</v>
      </c>
      <c r="N30" s="17">
        <v>504000</v>
      </c>
    </row>
    <row r="31" spans="1:14">
      <c r="A31" s="15" t="s">
        <v>1761</v>
      </c>
      <c r="B31" s="15" t="s">
        <v>8189</v>
      </c>
      <c r="C31" s="17">
        <v>512000</v>
      </c>
      <c r="D31" s="17">
        <v>490000</v>
      </c>
      <c r="E31" s="17">
        <v>519000</v>
      </c>
      <c r="F31" s="17">
        <v>97900</v>
      </c>
      <c r="G31" s="17">
        <v>355000</v>
      </c>
      <c r="H31" s="17">
        <v>344000</v>
      </c>
      <c r="I31" s="17">
        <v>343000</v>
      </c>
      <c r="J31" s="17">
        <v>473000</v>
      </c>
      <c r="L31" s="17">
        <v>112000</v>
      </c>
      <c r="N31" s="17">
        <v>243000</v>
      </c>
    </row>
    <row r="32" spans="1:14">
      <c r="A32" s="15" t="s">
        <v>1760</v>
      </c>
      <c r="B32" s="15" t="s">
        <v>8190</v>
      </c>
      <c r="C32" s="17"/>
      <c r="D32" s="17">
        <v>968000</v>
      </c>
      <c r="F32" s="17">
        <v>721000</v>
      </c>
      <c r="G32" s="17">
        <v>788000</v>
      </c>
      <c r="H32" s="17">
        <v>923000</v>
      </c>
      <c r="I32" s="17">
        <v>924000</v>
      </c>
      <c r="J32" s="17">
        <v>816000</v>
      </c>
      <c r="L32" s="17">
        <v>83700</v>
      </c>
      <c r="N32" s="17">
        <v>40600</v>
      </c>
    </row>
    <row r="33" spans="1:14">
      <c r="A33" s="15" t="s">
        <v>8191</v>
      </c>
      <c r="B33" s="15" t="s">
        <v>8192</v>
      </c>
      <c r="C33" s="17"/>
      <c r="D33" s="17">
        <v>1880000</v>
      </c>
      <c r="E33" s="17">
        <v>6690000</v>
      </c>
      <c r="F33" s="17">
        <v>3410000</v>
      </c>
    </row>
    <row r="34" spans="1:14">
      <c r="A34" s="15" t="s">
        <v>1740</v>
      </c>
      <c r="B34" s="15" t="s">
        <v>8193</v>
      </c>
      <c r="C34" s="17">
        <v>225000</v>
      </c>
      <c r="D34" s="17">
        <v>295000</v>
      </c>
      <c r="E34" s="17">
        <v>330000</v>
      </c>
      <c r="F34" s="17">
        <v>383000</v>
      </c>
      <c r="K34" s="17">
        <v>1580000</v>
      </c>
      <c r="L34" s="17">
        <v>344000</v>
      </c>
      <c r="M34" s="17">
        <v>2080000</v>
      </c>
    </row>
    <row r="35" spans="1:14">
      <c r="A35" s="15" t="s">
        <v>1731</v>
      </c>
      <c r="B35" s="15" t="s">
        <v>8194</v>
      </c>
      <c r="C35" s="17">
        <v>3740000</v>
      </c>
      <c r="D35" s="17">
        <v>4480000</v>
      </c>
      <c r="E35" s="17">
        <v>954000</v>
      </c>
      <c r="F35" s="17">
        <v>127000</v>
      </c>
      <c r="G35" s="17">
        <v>2030000</v>
      </c>
      <c r="H35" s="17">
        <v>4010000</v>
      </c>
      <c r="J35" s="17">
        <v>1230000</v>
      </c>
    </row>
    <row r="36" spans="1:14">
      <c r="A36" s="15" t="s">
        <v>1714</v>
      </c>
      <c r="B36" s="15" t="s">
        <v>8195</v>
      </c>
      <c r="C36" s="17">
        <v>487000</v>
      </c>
      <c r="D36" s="17">
        <v>238000</v>
      </c>
      <c r="E36" s="17">
        <v>374000</v>
      </c>
      <c r="F36" s="17">
        <v>254000</v>
      </c>
      <c r="G36" s="17">
        <v>432000</v>
      </c>
      <c r="H36" s="17">
        <v>188000</v>
      </c>
      <c r="I36" s="17">
        <v>464000</v>
      </c>
      <c r="L36" s="17">
        <v>440000</v>
      </c>
    </row>
    <row r="37" spans="1:14">
      <c r="A37" s="15" t="s">
        <v>8196</v>
      </c>
      <c r="B37" s="15" t="s">
        <v>8177</v>
      </c>
      <c r="C37" s="17">
        <v>335000</v>
      </c>
    </row>
    <row r="38" spans="1:14">
      <c r="A38" s="15" t="s">
        <v>1693</v>
      </c>
      <c r="B38" s="15" t="s">
        <v>8197</v>
      </c>
      <c r="C38" s="17">
        <v>527000</v>
      </c>
      <c r="D38" s="17">
        <v>544000</v>
      </c>
      <c r="E38" s="17">
        <v>3020000</v>
      </c>
      <c r="F38" s="17">
        <v>208000</v>
      </c>
      <c r="G38" s="17">
        <v>307000</v>
      </c>
      <c r="H38" s="17">
        <v>284000</v>
      </c>
      <c r="I38" s="17">
        <v>343000</v>
      </c>
      <c r="J38" s="17">
        <v>546000</v>
      </c>
      <c r="L38" s="17">
        <v>149000</v>
      </c>
      <c r="M38" s="17">
        <v>298000</v>
      </c>
      <c r="N38" s="17">
        <v>183000</v>
      </c>
    </row>
    <row r="39" spans="1:14">
      <c r="A39" s="15" t="s">
        <v>6062</v>
      </c>
      <c r="B39" s="15" t="s">
        <v>8198</v>
      </c>
      <c r="C39" s="17"/>
      <c r="D39" s="17">
        <v>187000</v>
      </c>
      <c r="E39" s="17">
        <v>193000</v>
      </c>
      <c r="F39" s="17">
        <v>37000</v>
      </c>
      <c r="G39" s="17">
        <v>48200</v>
      </c>
    </row>
    <row r="40" spans="1:14">
      <c r="A40" s="15" t="s">
        <v>1677</v>
      </c>
      <c r="B40" s="15" t="s">
        <v>8199</v>
      </c>
      <c r="C40" s="17"/>
      <c r="G40" s="17">
        <v>512000</v>
      </c>
      <c r="I40" s="17">
        <v>205000</v>
      </c>
      <c r="K40" s="17">
        <v>68300</v>
      </c>
      <c r="M40" s="17">
        <v>52000</v>
      </c>
    </row>
    <row r="41" spans="1:14">
      <c r="A41" s="15" t="s">
        <v>1660</v>
      </c>
      <c r="B41" s="15" t="s">
        <v>8200</v>
      </c>
      <c r="C41" s="17">
        <v>1640000</v>
      </c>
      <c r="D41" s="17">
        <v>732000</v>
      </c>
      <c r="E41" s="17">
        <v>1880000</v>
      </c>
      <c r="F41" s="17">
        <v>876000</v>
      </c>
      <c r="G41" s="17">
        <v>902000</v>
      </c>
      <c r="H41" s="17">
        <v>1030000</v>
      </c>
      <c r="I41" s="17">
        <v>1290000</v>
      </c>
      <c r="J41" s="17">
        <v>1250000</v>
      </c>
      <c r="K41" s="17">
        <v>143000</v>
      </c>
      <c r="L41" s="17">
        <v>135000</v>
      </c>
      <c r="M41" s="17">
        <v>268000</v>
      </c>
      <c r="N41" s="17">
        <v>656000</v>
      </c>
    </row>
    <row r="42" spans="1:14">
      <c r="A42" s="15" t="s">
        <v>1653</v>
      </c>
      <c r="B42" s="15" t="s">
        <v>8201</v>
      </c>
      <c r="C42" s="17">
        <v>1630000</v>
      </c>
      <c r="D42" s="17">
        <v>811000</v>
      </c>
      <c r="E42" s="17">
        <v>1270000</v>
      </c>
      <c r="F42" s="17">
        <v>677000</v>
      </c>
      <c r="G42" s="17">
        <v>1090000</v>
      </c>
      <c r="H42" s="17">
        <v>1520000</v>
      </c>
      <c r="I42" s="17">
        <v>1400000</v>
      </c>
      <c r="J42" s="17">
        <v>1640000</v>
      </c>
      <c r="K42" s="17">
        <v>300000</v>
      </c>
      <c r="L42" s="17">
        <v>1380000</v>
      </c>
      <c r="M42" s="17">
        <v>3220000</v>
      </c>
      <c r="N42" s="17">
        <v>915000</v>
      </c>
    </row>
    <row r="43" spans="1:14">
      <c r="A43" s="15" t="s">
        <v>8202</v>
      </c>
      <c r="B43" s="15" t="s">
        <v>8201</v>
      </c>
      <c r="C43" s="17"/>
      <c r="E43" s="17">
        <v>567000</v>
      </c>
      <c r="L43" s="17">
        <v>362000</v>
      </c>
      <c r="M43" s="17">
        <v>299000</v>
      </c>
    </row>
    <row r="44" spans="1:14">
      <c r="A44" s="15" t="s">
        <v>1652</v>
      </c>
      <c r="B44" s="15" t="s">
        <v>8201</v>
      </c>
      <c r="C44" s="17">
        <v>877000</v>
      </c>
      <c r="D44" s="17">
        <v>526000</v>
      </c>
      <c r="F44" s="17">
        <v>534000</v>
      </c>
      <c r="G44" s="17">
        <v>1180000</v>
      </c>
      <c r="H44" s="17">
        <v>1500000</v>
      </c>
      <c r="I44" s="17">
        <v>1440000</v>
      </c>
      <c r="J44" s="17">
        <v>1920000</v>
      </c>
      <c r="K44" s="17">
        <v>172000</v>
      </c>
      <c r="N44" s="17">
        <v>690000</v>
      </c>
    </row>
    <row r="45" spans="1:14">
      <c r="A45" s="15" t="s">
        <v>2481</v>
      </c>
      <c r="B45" s="15" t="s">
        <v>8203</v>
      </c>
      <c r="C45" s="17">
        <v>440000</v>
      </c>
      <c r="D45" s="17">
        <v>250000</v>
      </c>
      <c r="F45" s="17">
        <v>612000</v>
      </c>
      <c r="G45" s="17">
        <v>910000</v>
      </c>
      <c r="H45" s="17">
        <v>1000000</v>
      </c>
      <c r="I45" s="17">
        <v>1880000</v>
      </c>
      <c r="J45" s="17">
        <v>1030000</v>
      </c>
    </row>
    <row r="46" spans="1:14">
      <c r="A46" s="15" t="s">
        <v>8204</v>
      </c>
      <c r="B46" s="15" t="s">
        <v>8205</v>
      </c>
      <c r="C46" s="17"/>
      <c r="D46" s="17">
        <v>387000</v>
      </c>
      <c r="F46" s="17">
        <v>291000</v>
      </c>
    </row>
    <row r="47" spans="1:14">
      <c r="A47" s="15" t="s">
        <v>1640</v>
      </c>
      <c r="B47" s="15" t="s">
        <v>8206</v>
      </c>
      <c r="C47" s="17">
        <v>1110000</v>
      </c>
      <c r="D47" s="17">
        <v>1360000</v>
      </c>
      <c r="E47" s="17">
        <v>2460000</v>
      </c>
      <c r="F47" s="17">
        <v>1070000</v>
      </c>
      <c r="G47" s="17">
        <v>751000</v>
      </c>
      <c r="H47" s="17">
        <v>945000</v>
      </c>
      <c r="I47" s="17">
        <v>800000</v>
      </c>
      <c r="J47" s="17">
        <v>1450000</v>
      </c>
      <c r="K47" s="17">
        <v>298000</v>
      </c>
      <c r="L47" s="17">
        <v>536000</v>
      </c>
      <c r="M47" s="17">
        <v>1310000</v>
      </c>
      <c r="N47" s="17">
        <v>1760000</v>
      </c>
    </row>
    <row r="48" spans="1:14">
      <c r="A48" s="15" t="s">
        <v>1638</v>
      </c>
      <c r="B48" s="15" t="s">
        <v>8207</v>
      </c>
      <c r="C48" s="17">
        <v>683000</v>
      </c>
      <c r="D48" s="17">
        <v>785000</v>
      </c>
      <c r="E48" s="17">
        <v>338000</v>
      </c>
      <c r="F48" s="17">
        <v>601000</v>
      </c>
      <c r="G48" s="17">
        <v>430000</v>
      </c>
      <c r="H48" s="17">
        <v>726000</v>
      </c>
      <c r="I48" s="17">
        <v>833000</v>
      </c>
      <c r="J48" s="17">
        <v>1460000</v>
      </c>
      <c r="L48" s="17">
        <v>177000</v>
      </c>
      <c r="M48" s="17">
        <v>322000</v>
      </c>
      <c r="N48" s="17">
        <v>238000</v>
      </c>
    </row>
    <row r="49" spans="1:14">
      <c r="A49" s="15" t="s">
        <v>1626</v>
      </c>
      <c r="B49" s="15" t="s">
        <v>8208</v>
      </c>
      <c r="C49" s="17">
        <v>12700000</v>
      </c>
      <c r="D49" s="17">
        <v>7180000</v>
      </c>
      <c r="E49" s="17">
        <v>10500000</v>
      </c>
      <c r="F49" s="17">
        <v>40700</v>
      </c>
      <c r="G49" s="17">
        <v>1810000</v>
      </c>
      <c r="H49" s="17">
        <v>2280000</v>
      </c>
      <c r="I49" s="17">
        <v>1990000</v>
      </c>
      <c r="K49" s="17">
        <v>577000</v>
      </c>
      <c r="L49" s="17">
        <v>626000</v>
      </c>
      <c r="M49" s="17">
        <v>766000</v>
      </c>
      <c r="N49" s="17">
        <v>770000</v>
      </c>
    </row>
    <row r="50" spans="1:14">
      <c r="A50" s="15" t="s">
        <v>1625</v>
      </c>
      <c r="B50" s="15" t="s">
        <v>8209</v>
      </c>
      <c r="C50" s="17"/>
      <c r="F50" s="17">
        <v>545000</v>
      </c>
      <c r="G50" s="17">
        <v>1950000</v>
      </c>
      <c r="H50" s="17">
        <v>427000</v>
      </c>
      <c r="K50" s="17">
        <v>594000</v>
      </c>
      <c r="L50" s="17">
        <v>1170000</v>
      </c>
      <c r="M50" s="17">
        <v>1230000</v>
      </c>
      <c r="N50" s="17">
        <v>1660000</v>
      </c>
    </row>
    <row r="51" spans="1:14">
      <c r="A51" s="15" t="s">
        <v>1624</v>
      </c>
      <c r="B51" s="15" t="s">
        <v>8210</v>
      </c>
      <c r="C51" s="17"/>
      <c r="E51" s="17">
        <v>680000</v>
      </c>
      <c r="G51" s="17">
        <v>513000</v>
      </c>
      <c r="I51" s="17">
        <v>419000</v>
      </c>
      <c r="J51" s="17">
        <v>1510000</v>
      </c>
      <c r="K51" s="17">
        <v>1330000</v>
      </c>
      <c r="L51" s="17">
        <v>1620000</v>
      </c>
      <c r="M51" s="17">
        <v>3200000</v>
      </c>
      <c r="N51" s="17">
        <v>1530000</v>
      </c>
    </row>
    <row r="52" spans="1:14">
      <c r="A52" s="15" t="s">
        <v>1622</v>
      </c>
      <c r="B52" s="15" t="s">
        <v>8211</v>
      </c>
      <c r="C52" s="17">
        <v>176000</v>
      </c>
      <c r="D52" s="17">
        <v>157000</v>
      </c>
      <c r="E52" s="17">
        <v>752000</v>
      </c>
      <c r="F52" s="17">
        <v>161000</v>
      </c>
      <c r="G52" s="17">
        <v>882000</v>
      </c>
      <c r="H52" s="17">
        <v>71900</v>
      </c>
      <c r="I52" s="17">
        <v>285000</v>
      </c>
      <c r="J52" s="17">
        <v>671000</v>
      </c>
    </row>
    <row r="53" spans="1:14">
      <c r="A53" s="15" t="s">
        <v>1621</v>
      </c>
      <c r="B53" s="15" t="s">
        <v>8212</v>
      </c>
      <c r="C53" s="17">
        <v>306000</v>
      </c>
      <c r="D53" s="17">
        <v>227000</v>
      </c>
      <c r="F53" s="17">
        <v>189000</v>
      </c>
      <c r="G53" s="17">
        <v>480000</v>
      </c>
      <c r="H53" s="17">
        <v>487000</v>
      </c>
      <c r="I53" s="17">
        <v>787000</v>
      </c>
      <c r="J53" s="17">
        <v>384000</v>
      </c>
      <c r="K53" s="17">
        <v>307000</v>
      </c>
      <c r="L53" s="17">
        <v>200000</v>
      </c>
      <c r="M53" s="17">
        <v>365000</v>
      </c>
      <c r="N53" s="17">
        <v>473000</v>
      </c>
    </row>
    <row r="54" spans="1:14">
      <c r="A54" s="15" t="s">
        <v>2300</v>
      </c>
      <c r="B54" s="15" t="s">
        <v>8213</v>
      </c>
      <c r="C54" s="17"/>
      <c r="I54" s="17">
        <v>239000</v>
      </c>
    </row>
    <row r="55" spans="1:14">
      <c r="A55" s="15" t="s">
        <v>1595</v>
      </c>
      <c r="B55" s="15" t="s">
        <v>8214</v>
      </c>
      <c r="C55" s="17">
        <v>182000</v>
      </c>
      <c r="D55" s="17">
        <v>193000</v>
      </c>
      <c r="F55" s="17">
        <v>77000</v>
      </c>
    </row>
    <row r="56" spans="1:14">
      <c r="A56" s="15" t="s">
        <v>1594</v>
      </c>
      <c r="B56" s="15" t="s">
        <v>8215</v>
      </c>
      <c r="C56" s="17">
        <v>356000</v>
      </c>
      <c r="D56" s="17">
        <v>363000</v>
      </c>
      <c r="E56" s="17">
        <v>252000</v>
      </c>
      <c r="F56" s="17">
        <v>91700</v>
      </c>
      <c r="L56" s="17">
        <v>65500</v>
      </c>
      <c r="N56" s="17">
        <v>105000</v>
      </c>
    </row>
    <row r="57" spans="1:14">
      <c r="A57" s="15" t="s">
        <v>1593</v>
      </c>
      <c r="B57" s="15" t="s">
        <v>8216</v>
      </c>
      <c r="C57" s="17">
        <v>198000</v>
      </c>
    </row>
    <row r="58" spans="1:14">
      <c r="A58" s="15" t="s">
        <v>5172</v>
      </c>
      <c r="B58" s="15" t="s">
        <v>8217</v>
      </c>
      <c r="C58" s="17">
        <v>356000</v>
      </c>
    </row>
    <row r="59" spans="1:14">
      <c r="A59" s="15" t="s">
        <v>1592</v>
      </c>
      <c r="B59" s="15" t="s">
        <v>8218</v>
      </c>
      <c r="C59" s="17">
        <v>1530000</v>
      </c>
      <c r="D59" s="17">
        <v>863000</v>
      </c>
      <c r="F59" s="17">
        <v>711000</v>
      </c>
      <c r="G59" s="17">
        <v>735000</v>
      </c>
      <c r="H59" s="17">
        <v>660000</v>
      </c>
      <c r="I59" s="17">
        <v>760000</v>
      </c>
      <c r="J59" s="17">
        <v>1200000</v>
      </c>
      <c r="M59" s="17">
        <v>388000</v>
      </c>
    </row>
    <row r="60" spans="1:14">
      <c r="A60" s="15" t="s">
        <v>1587</v>
      </c>
      <c r="B60" s="15" t="s">
        <v>8219</v>
      </c>
      <c r="C60" s="17">
        <v>1840000</v>
      </c>
      <c r="D60" s="17">
        <v>1630000</v>
      </c>
      <c r="E60" s="17">
        <v>1370000</v>
      </c>
      <c r="F60" s="17">
        <v>666000</v>
      </c>
      <c r="G60" s="17">
        <v>1490000</v>
      </c>
      <c r="H60" s="17">
        <v>1530000</v>
      </c>
      <c r="I60" s="17">
        <v>2050000</v>
      </c>
      <c r="J60" s="17">
        <v>1890000</v>
      </c>
      <c r="K60" s="17">
        <v>1470000</v>
      </c>
      <c r="L60" s="17">
        <v>91000</v>
      </c>
      <c r="M60" s="17">
        <v>1040000</v>
      </c>
      <c r="N60" s="17">
        <v>1080000</v>
      </c>
    </row>
    <row r="61" spans="1:14">
      <c r="A61" s="15" t="s">
        <v>8220</v>
      </c>
      <c r="B61" s="15" t="s">
        <v>8221</v>
      </c>
      <c r="C61" s="17">
        <v>852000</v>
      </c>
      <c r="D61" s="17">
        <v>1070000</v>
      </c>
      <c r="E61" s="17">
        <v>1330000</v>
      </c>
      <c r="F61" s="17">
        <v>411000</v>
      </c>
      <c r="G61" s="17">
        <v>636000</v>
      </c>
      <c r="H61" s="17">
        <v>740000</v>
      </c>
      <c r="I61" s="17">
        <v>651000</v>
      </c>
      <c r="J61" s="17">
        <v>510000</v>
      </c>
      <c r="K61" s="17">
        <v>245000</v>
      </c>
      <c r="L61" s="17">
        <v>268000</v>
      </c>
      <c r="N61" s="17">
        <v>406000</v>
      </c>
    </row>
    <row r="62" spans="1:14">
      <c r="A62" s="15" t="s">
        <v>8222</v>
      </c>
      <c r="B62" s="15" t="s">
        <v>8214</v>
      </c>
      <c r="C62" s="17"/>
      <c r="E62" s="17">
        <v>1490000</v>
      </c>
      <c r="F62" s="17">
        <v>801000</v>
      </c>
      <c r="K62" s="17">
        <v>729000</v>
      </c>
      <c r="L62" s="17">
        <v>882000</v>
      </c>
      <c r="M62" s="17">
        <v>1290000</v>
      </c>
    </row>
    <row r="63" spans="1:14">
      <c r="A63" s="15" t="s">
        <v>1584</v>
      </c>
      <c r="B63" s="15" t="s">
        <v>8215</v>
      </c>
      <c r="C63" s="17">
        <v>679000</v>
      </c>
      <c r="D63" s="17">
        <v>775000</v>
      </c>
      <c r="E63" s="17">
        <v>335000</v>
      </c>
      <c r="F63" s="17">
        <v>446000</v>
      </c>
      <c r="L63" s="17">
        <v>163000</v>
      </c>
      <c r="M63" s="17">
        <v>108000</v>
      </c>
      <c r="N63" s="17">
        <v>357000</v>
      </c>
    </row>
    <row r="64" spans="1:14">
      <c r="A64" s="15" t="s">
        <v>1583</v>
      </c>
      <c r="B64" s="15" t="s">
        <v>8215</v>
      </c>
      <c r="C64" s="17">
        <v>1080000</v>
      </c>
      <c r="D64" s="17">
        <v>985000</v>
      </c>
      <c r="E64" s="17">
        <v>1010000</v>
      </c>
      <c r="F64" s="17">
        <v>574000</v>
      </c>
      <c r="G64" s="17">
        <v>357000</v>
      </c>
      <c r="H64" s="17">
        <v>227000</v>
      </c>
      <c r="I64" s="17">
        <v>311000</v>
      </c>
      <c r="J64" s="17">
        <v>801000</v>
      </c>
      <c r="K64" s="17">
        <v>274000</v>
      </c>
      <c r="L64" s="17">
        <v>468000</v>
      </c>
      <c r="M64" s="17">
        <v>514000</v>
      </c>
      <c r="N64" s="17">
        <v>670000</v>
      </c>
    </row>
    <row r="65" spans="1:14">
      <c r="A65" s="15" t="s">
        <v>1582</v>
      </c>
      <c r="B65" s="15" t="s">
        <v>8223</v>
      </c>
      <c r="C65" s="17">
        <v>3100000</v>
      </c>
      <c r="D65" s="17">
        <v>1870000</v>
      </c>
      <c r="E65" s="17">
        <v>2070000</v>
      </c>
      <c r="F65" s="17">
        <v>977000</v>
      </c>
      <c r="G65" s="17">
        <v>1980000</v>
      </c>
      <c r="H65" s="17">
        <v>2040000</v>
      </c>
      <c r="I65" s="17">
        <v>2810000</v>
      </c>
      <c r="J65" s="17">
        <v>2990000</v>
      </c>
      <c r="K65" s="17">
        <v>3880000</v>
      </c>
      <c r="L65" s="17">
        <v>3600000</v>
      </c>
      <c r="M65" s="17">
        <v>5640000</v>
      </c>
      <c r="N65" s="17">
        <v>4540000</v>
      </c>
    </row>
    <row r="66" spans="1:14">
      <c r="A66" s="15" t="s">
        <v>5143</v>
      </c>
      <c r="B66" s="15" t="s">
        <v>8224</v>
      </c>
      <c r="C66" s="17"/>
      <c r="G66" s="17">
        <v>1290000</v>
      </c>
      <c r="I66" s="17">
        <v>1740000</v>
      </c>
      <c r="L66" s="17">
        <v>1800000</v>
      </c>
      <c r="M66" s="17">
        <v>2120000</v>
      </c>
      <c r="N66" s="17">
        <v>961000</v>
      </c>
    </row>
    <row r="67" spans="1:14">
      <c r="A67" s="15" t="s">
        <v>1575</v>
      </c>
      <c r="B67" s="15" t="s">
        <v>8225</v>
      </c>
      <c r="C67" s="17">
        <v>1170000</v>
      </c>
      <c r="D67" s="17">
        <v>841000</v>
      </c>
      <c r="E67" s="17">
        <v>931000</v>
      </c>
      <c r="F67" s="17">
        <v>406000</v>
      </c>
      <c r="G67" s="17">
        <v>631000</v>
      </c>
      <c r="H67" s="17">
        <v>713000</v>
      </c>
      <c r="I67" s="17">
        <v>955000</v>
      </c>
      <c r="J67" s="17">
        <v>1080000</v>
      </c>
      <c r="K67" s="17">
        <v>1160000</v>
      </c>
      <c r="L67" s="17">
        <v>916000</v>
      </c>
      <c r="M67" s="17">
        <v>1500000</v>
      </c>
      <c r="N67" s="17">
        <v>1140000</v>
      </c>
    </row>
    <row r="68" spans="1:14">
      <c r="A68" s="15" t="s">
        <v>1574</v>
      </c>
      <c r="B68" s="15" t="s">
        <v>8226</v>
      </c>
      <c r="C68" s="17">
        <v>130000</v>
      </c>
      <c r="D68" s="17">
        <v>370000</v>
      </c>
      <c r="E68" s="17">
        <v>553000</v>
      </c>
      <c r="F68" s="17">
        <v>112000</v>
      </c>
      <c r="G68" s="17">
        <v>79800</v>
      </c>
      <c r="H68" s="17">
        <v>86500</v>
      </c>
      <c r="I68" s="17">
        <v>1190000</v>
      </c>
      <c r="J68" s="17">
        <v>171000</v>
      </c>
      <c r="K68" s="17">
        <v>60000</v>
      </c>
      <c r="N68" s="17">
        <v>41200</v>
      </c>
    </row>
    <row r="69" spans="1:14">
      <c r="A69" s="15" t="s">
        <v>1573</v>
      </c>
      <c r="B69" s="15" t="s">
        <v>8227</v>
      </c>
      <c r="C69" s="17">
        <v>1570000</v>
      </c>
      <c r="D69" s="17">
        <v>732000</v>
      </c>
      <c r="E69" s="17">
        <v>1650000</v>
      </c>
      <c r="F69" s="17">
        <v>1450000</v>
      </c>
      <c r="G69" s="17">
        <v>868000</v>
      </c>
      <c r="H69" s="17">
        <v>1060000</v>
      </c>
      <c r="I69" s="17">
        <v>2000000</v>
      </c>
      <c r="J69" s="17">
        <v>2020000</v>
      </c>
      <c r="K69" s="17">
        <v>549000</v>
      </c>
      <c r="L69" s="17">
        <v>685000</v>
      </c>
      <c r="M69" s="17">
        <v>1090000</v>
      </c>
      <c r="N69" s="17">
        <v>834000</v>
      </c>
    </row>
    <row r="70" spans="1:14">
      <c r="A70" s="15" t="s">
        <v>1572</v>
      </c>
      <c r="B70" s="15" t="s">
        <v>8228</v>
      </c>
      <c r="C70" s="17">
        <v>1440000</v>
      </c>
      <c r="D70" s="17">
        <v>2570000</v>
      </c>
      <c r="E70" s="17">
        <v>1850000</v>
      </c>
      <c r="F70" s="17">
        <v>1200000</v>
      </c>
      <c r="G70" s="17">
        <v>914000</v>
      </c>
      <c r="H70" s="17">
        <v>974000</v>
      </c>
      <c r="I70" s="17">
        <v>847000</v>
      </c>
      <c r="J70" s="17">
        <v>1460000</v>
      </c>
      <c r="K70" s="17">
        <v>722000</v>
      </c>
      <c r="L70" s="17">
        <v>921000</v>
      </c>
      <c r="M70" s="17">
        <v>1810000</v>
      </c>
      <c r="N70" s="17">
        <v>1340000</v>
      </c>
    </row>
    <row r="71" spans="1:14">
      <c r="A71" s="15" t="s">
        <v>1570</v>
      </c>
      <c r="B71" s="15" t="s">
        <v>8229</v>
      </c>
      <c r="C71" s="17">
        <v>2230000</v>
      </c>
      <c r="D71" s="17">
        <v>1170000</v>
      </c>
      <c r="E71" s="17">
        <v>1820000</v>
      </c>
      <c r="F71" s="17">
        <v>1030000</v>
      </c>
      <c r="G71" s="17">
        <v>1450000</v>
      </c>
      <c r="H71" s="17">
        <v>1230000</v>
      </c>
      <c r="I71" s="17">
        <v>1270000</v>
      </c>
      <c r="J71" s="17">
        <v>2400000</v>
      </c>
      <c r="K71" s="17">
        <v>1660000</v>
      </c>
      <c r="L71" s="17">
        <v>814000</v>
      </c>
      <c r="N71" s="17">
        <v>2940000</v>
      </c>
    </row>
    <row r="72" spans="1:14">
      <c r="A72" s="15" t="s">
        <v>5174</v>
      </c>
      <c r="B72" s="15" t="s">
        <v>8214</v>
      </c>
      <c r="C72" s="17">
        <v>387000</v>
      </c>
    </row>
    <row r="73" spans="1:14">
      <c r="A73" s="15" t="s">
        <v>8230</v>
      </c>
      <c r="B73" s="15" t="s">
        <v>8231</v>
      </c>
      <c r="C73" s="17">
        <v>807000</v>
      </c>
      <c r="D73" s="17">
        <v>975000</v>
      </c>
      <c r="E73" s="17">
        <v>79100</v>
      </c>
      <c r="F73" s="17">
        <v>15700</v>
      </c>
      <c r="G73" s="17">
        <v>442000</v>
      </c>
      <c r="H73" s="17">
        <v>748000</v>
      </c>
      <c r="I73" s="17">
        <v>794000</v>
      </c>
      <c r="J73" s="17">
        <v>809000</v>
      </c>
      <c r="K73" s="17">
        <v>46100</v>
      </c>
      <c r="N73" s="17">
        <v>216000</v>
      </c>
    </row>
    <row r="74" spans="1:14">
      <c r="A74" s="15" t="s">
        <v>1560</v>
      </c>
      <c r="B74" s="15" t="s">
        <v>8232</v>
      </c>
      <c r="C74" s="17">
        <v>1300000</v>
      </c>
      <c r="D74" s="17">
        <v>1260000</v>
      </c>
      <c r="E74" s="17">
        <v>1480000</v>
      </c>
      <c r="F74" s="17">
        <v>685000</v>
      </c>
      <c r="G74" s="17">
        <v>915000</v>
      </c>
      <c r="H74" s="17">
        <v>996000</v>
      </c>
      <c r="I74" s="17">
        <v>1190000</v>
      </c>
      <c r="J74" s="17">
        <v>1460000</v>
      </c>
      <c r="K74" s="17">
        <v>1280000</v>
      </c>
      <c r="L74" s="17">
        <v>841000</v>
      </c>
      <c r="M74" s="17">
        <v>2130000</v>
      </c>
      <c r="N74" s="17">
        <v>1320000</v>
      </c>
    </row>
    <row r="75" spans="1:14">
      <c r="A75" s="15" t="s">
        <v>1547</v>
      </c>
      <c r="B75" s="15" t="s">
        <v>8233</v>
      </c>
      <c r="C75" s="17"/>
      <c r="D75" s="17">
        <v>115</v>
      </c>
      <c r="E75" s="17">
        <v>130000</v>
      </c>
      <c r="F75" s="17">
        <v>458000</v>
      </c>
      <c r="G75" s="17">
        <v>931000</v>
      </c>
      <c r="H75" s="17">
        <v>1090000</v>
      </c>
      <c r="I75" s="17">
        <v>1280000</v>
      </c>
      <c r="J75" s="17">
        <v>1470000</v>
      </c>
      <c r="K75" s="17">
        <v>609000</v>
      </c>
      <c r="L75" s="17">
        <v>474000</v>
      </c>
      <c r="M75" s="17">
        <v>911000</v>
      </c>
      <c r="N75" s="17">
        <v>858000</v>
      </c>
    </row>
    <row r="76" spans="1:14">
      <c r="A76" s="15" t="s">
        <v>8234</v>
      </c>
      <c r="B76" s="15" t="s">
        <v>8233</v>
      </c>
      <c r="C76" s="17">
        <v>21800</v>
      </c>
      <c r="G76" s="17">
        <v>1260000</v>
      </c>
      <c r="H76" s="17">
        <v>957000</v>
      </c>
      <c r="I76" s="17">
        <v>1990000</v>
      </c>
      <c r="J76" s="17">
        <v>362000</v>
      </c>
    </row>
    <row r="77" spans="1:14">
      <c r="A77" s="15" t="s">
        <v>1537</v>
      </c>
      <c r="B77" s="15" t="s">
        <v>8235</v>
      </c>
      <c r="C77" s="17">
        <v>258000</v>
      </c>
      <c r="D77" s="17">
        <v>154000</v>
      </c>
      <c r="F77" s="17">
        <v>152000</v>
      </c>
    </row>
    <row r="78" spans="1:14">
      <c r="A78" s="15" t="s">
        <v>1536</v>
      </c>
      <c r="B78" s="15" t="s">
        <v>8236</v>
      </c>
      <c r="C78" s="17">
        <v>301000</v>
      </c>
      <c r="D78" s="17">
        <v>356000</v>
      </c>
      <c r="E78" s="17">
        <v>439000</v>
      </c>
      <c r="F78" s="17">
        <v>251000</v>
      </c>
      <c r="G78" s="17">
        <v>1840000</v>
      </c>
      <c r="H78" s="17">
        <v>1250000</v>
      </c>
      <c r="I78" s="17">
        <v>1520000</v>
      </c>
      <c r="J78" s="17">
        <v>1270000</v>
      </c>
      <c r="N78" s="17">
        <v>6520000</v>
      </c>
    </row>
    <row r="79" spans="1:14">
      <c r="A79" s="15" t="s">
        <v>5066</v>
      </c>
      <c r="B79" s="15" t="s">
        <v>8237</v>
      </c>
      <c r="C79" s="17"/>
      <c r="I79" s="17">
        <v>309000</v>
      </c>
    </row>
    <row r="80" spans="1:14">
      <c r="A80" s="15" t="s">
        <v>1518</v>
      </c>
      <c r="B80" s="15" t="s">
        <v>8238</v>
      </c>
      <c r="C80" s="17">
        <v>221000</v>
      </c>
      <c r="D80" s="17">
        <v>513000</v>
      </c>
      <c r="E80" s="17">
        <v>379000</v>
      </c>
      <c r="F80" s="17">
        <v>126000</v>
      </c>
      <c r="G80" s="17">
        <v>124000</v>
      </c>
      <c r="H80" s="17">
        <v>1140000</v>
      </c>
      <c r="I80" s="17">
        <v>126000</v>
      </c>
      <c r="J80" s="17">
        <v>342000</v>
      </c>
    </row>
    <row r="81" spans="1:14">
      <c r="A81" s="15" t="s">
        <v>4882</v>
      </c>
      <c r="B81" s="15" t="s">
        <v>8239</v>
      </c>
      <c r="C81" s="17"/>
      <c r="G81" s="17">
        <v>162000</v>
      </c>
      <c r="H81" s="17">
        <v>161000</v>
      </c>
      <c r="I81" s="17">
        <v>191000</v>
      </c>
    </row>
    <row r="82" spans="1:14">
      <c r="A82" s="15" t="s">
        <v>1509</v>
      </c>
      <c r="B82" s="15" t="s">
        <v>8240</v>
      </c>
      <c r="C82" s="17">
        <v>507000</v>
      </c>
      <c r="D82" s="17">
        <v>770000</v>
      </c>
      <c r="E82" s="17">
        <v>469000</v>
      </c>
      <c r="F82" s="17">
        <v>455000</v>
      </c>
      <c r="G82" s="17">
        <v>86500</v>
      </c>
      <c r="H82" s="17">
        <v>70700</v>
      </c>
      <c r="I82" s="17">
        <v>77500</v>
      </c>
      <c r="J82" s="17">
        <v>53500</v>
      </c>
    </row>
    <row r="83" spans="1:14">
      <c r="A83" s="15" t="s">
        <v>1506</v>
      </c>
      <c r="B83" s="15" t="s">
        <v>8241</v>
      </c>
      <c r="C83" s="17">
        <v>573000</v>
      </c>
      <c r="D83" s="17">
        <v>402000</v>
      </c>
      <c r="E83" s="17">
        <v>722000</v>
      </c>
      <c r="F83" s="17">
        <v>745000</v>
      </c>
      <c r="I83" s="17">
        <v>811000</v>
      </c>
      <c r="J83" s="17">
        <v>734000</v>
      </c>
    </row>
    <row r="84" spans="1:14">
      <c r="A84" s="15" t="s">
        <v>1503</v>
      </c>
      <c r="B84" s="15" t="s">
        <v>8242</v>
      </c>
      <c r="C84" s="17">
        <v>1770000</v>
      </c>
      <c r="D84" s="17">
        <v>1550000</v>
      </c>
      <c r="F84" s="17">
        <v>269000</v>
      </c>
      <c r="G84" s="17">
        <v>774000</v>
      </c>
      <c r="J84" s="17">
        <v>1080000</v>
      </c>
    </row>
    <row r="85" spans="1:14">
      <c r="A85" s="15" t="s">
        <v>8243</v>
      </c>
      <c r="B85" s="15" t="s">
        <v>8241</v>
      </c>
      <c r="C85" s="17"/>
      <c r="D85" s="17">
        <v>1020000</v>
      </c>
      <c r="E85" s="17">
        <v>1560000</v>
      </c>
      <c r="F85" s="17">
        <v>35100</v>
      </c>
    </row>
    <row r="86" spans="1:14">
      <c r="A86" s="15" t="s">
        <v>4799</v>
      </c>
      <c r="B86" s="15" t="s">
        <v>8244</v>
      </c>
      <c r="C86" s="17">
        <v>192000</v>
      </c>
      <c r="D86" s="17">
        <v>104000</v>
      </c>
      <c r="E86" s="17">
        <v>228000</v>
      </c>
      <c r="F86" s="17">
        <v>315000</v>
      </c>
    </row>
    <row r="87" spans="1:14">
      <c r="A87" s="15" t="s">
        <v>1496</v>
      </c>
      <c r="B87" s="15" t="s">
        <v>8245</v>
      </c>
      <c r="C87" s="17">
        <v>277000</v>
      </c>
      <c r="D87" s="17">
        <v>75200</v>
      </c>
      <c r="E87" s="17">
        <v>196000</v>
      </c>
      <c r="F87" s="17">
        <v>44900</v>
      </c>
      <c r="I87" s="17">
        <v>37000</v>
      </c>
      <c r="L87" s="17">
        <v>123000</v>
      </c>
      <c r="N87" s="17">
        <v>487000</v>
      </c>
    </row>
    <row r="88" spans="1:14">
      <c r="A88" s="15" t="s">
        <v>1495</v>
      </c>
      <c r="B88" s="15" t="s">
        <v>8246</v>
      </c>
      <c r="C88" s="17">
        <v>356000</v>
      </c>
      <c r="D88" s="17">
        <v>255000</v>
      </c>
      <c r="E88" s="17">
        <v>80900</v>
      </c>
      <c r="F88" s="17">
        <v>194000</v>
      </c>
      <c r="K88" s="17">
        <v>131000</v>
      </c>
      <c r="L88" s="17">
        <v>89200</v>
      </c>
    </row>
    <row r="89" spans="1:14">
      <c r="A89" s="15" t="s">
        <v>1494</v>
      </c>
      <c r="B89" s="15" t="s">
        <v>8247</v>
      </c>
      <c r="C89" s="17">
        <v>649000</v>
      </c>
      <c r="D89" s="17">
        <v>502000</v>
      </c>
      <c r="E89" s="17">
        <v>908000</v>
      </c>
      <c r="F89" s="17">
        <v>503000</v>
      </c>
      <c r="G89" s="17">
        <v>7660</v>
      </c>
      <c r="L89" s="17">
        <v>530000</v>
      </c>
      <c r="M89" s="17">
        <v>144000</v>
      </c>
      <c r="N89" s="17">
        <v>549000</v>
      </c>
    </row>
    <row r="90" spans="1:14">
      <c r="A90" s="15" t="s">
        <v>8248</v>
      </c>
      <c r="B90" s="15" t="s">
        <v>8249</v>
      </c>
      <c r="C90" s="17"/>
      <c r="G90" s="17">
        <v>442000</v>
      </c>
      <c r="H90" s="17">
        <v>185000</v>
      </c>
      <c r="I90" s="17">
        <v>389000</v>
      </c>
      <c r="K90" s="17">
        <v>245000</v>
      </c>
      <c r="M90" s="17">
        <v>581000</v>
      </c>
      <c r="N90" s="17">
        <v>317000</v>
      </c>
    </row>
    <row r="91" spans="1:14">
      <c r="A91" s="15" t="s">
        <v>4808</v>
      </c>
      <c r="B91" s="15" t="s">
        <v>8250</v>
      </c>
      <c r="C91" s="17">
        <v>355000</v>
      </c>
      <c r="D91" s="17">
        <v>136000</v>
      </c>
    </row>
    <row r="92" spans="1:14">
      <c r="A92" s="15" t="s">
        <v>1481</v>
      </c>
      <c r="B92" s="15" t="s">
        <v>8251</v>
      </c>
      <c r="C92" s="17">
        <v>1270000</v>
      </c>
      <c r="D92" s="17">
        <v>672000</v>
      </c>
      <c r="E92" s="17">
        <v>1690000</v>
      </c>
      <c r="F92" s="17">
        <v>1170000</v>
      </c>
      <c r="G92" s="17">
        <v>551000</v>
      </c>
      <c r="H92" s="17">
        <v>402000</v>
      </c>
      <c r="I92" s="17">
        <v>873000</v>
      </c>
      <c r="J92" s="17">
        <v>1010000</v>
      </c>
      <c r="L92" s="17">
        <v>220000</v>
      </c>
      <c r="M92" s="17">
        <v>365000</v>
      </c>
      <c r="N92" s="17">
        <v>437000</v>
      </c>
    </row>
    <row r="93" spans="1:14">
      <c r="A93" s="15" t="s">
        <v>1479</v>
      </c>
      <c r="B93" s="15" t="s">
        <v>8252</v>
      </c>
      <c r="C93" s="17">
        <v>912000</v>
      </c>
      <c r="D93" s="17">
        <v>617000</v>
      </c>
      <c r="E93" s="17">
        <v>1230000</v>
      </c>
      <c r="G93" s="17">
        <v>225000</v>
      </c>
      <c r="H93" s="17">
        <v>218000</v>
      </c>
      <c r="I93" s="17">
        <v>340000</v>
      </c>
      <c r="N93" s="17">
        <v>2280000</v>
      </c>
    </row>
    <row r="94" spans="1:14">
      <c r="A94" s="15" t="s">
        <v>1454</v>
      </c>
      <c r="B94" s="15" t="s">
        <v>8253</v>
      </c>
      <c r="C94" s="17"/>
      <c r="G94" s="17">
        <v>260000</v>
      </c>
      <c r="I94" s="17">
        <v>529000</v>
      </c>
      <c r="J94" s="17">
        <v>496000</v>
      </c>
    </row>
    <row r="95" spans="1:14">
      <c r="A95" s="15" t="s">
        <v>1453</v>
      </c>
      <c r="B95" s="15" t="s">
        <v>8254</v>
      </c>
      <c r="C95" s="17"/>
      <c r="G95" s="17">
        <v>194000</v>
      </c>
      <c r="H95" s="17">
        <v>243000</v>
      </c>
      <c r="I95" s="17">
        <v>514000</v>
      </c>
      <c r="K95" s="17">
        <v>640000</v>
      </c>
      <c r="L95" s="17">
        <v>204000</v>
      </c>
      <c r="M95" s="17">
        <v>595000</v>
      </c>
      <c r="N95" s="17">
        <v>432000</v>
      </c>
    </row>
    <row r="96" spans="1:14">
      <c r="A96" s="15" t="s">
        <v>1452</v>
      </c>
      <c r="B96" s="15" t="s">
        <v>8255</v>
      </c>
      <c r="C96" s="17"/>
      <c r="I96" s="17">
        <v>230000</v>
      </c>
    </row>
    <row r="97" spans="1:14">
      <c r="A97" s="15" t="s">
        <v>4649</v>
      </c>
      <c r="B97" s="15" t="s">
        <v>8256</v>
      </c>
      <c r="C97" s="17"/>
      <c r="I97" s="17">
        <v>332000</v>
      </c>
      <c r="K97" s="17">
        <v>296000</v>
      </c>
      <c r="L97" s="17">
        <v>270000</v>
      </c>
      <c r="N97" s="17">
        <v>145000</v>
      </c>
    </row>
    <row r="98" spans="1:14">
      <c r="A98" s="15" t="s">
        <v>1449</v>
      </c>
      <c r="B98" s="15" t="s">
        <v>8257</v>
      </c>
      <c r="C98" s="17"/>
      <c r="F98" s="17">
        <v>25300</v>
      </c>
      <c r="G98" s="17">
        <v>1280000</v>
      </c>
      <c r="H98" s="17">
        <v>391000</v>
      </c>
      <c r="I98" s="17">
        <v>904000</v>
      </c>
      <c r="J98" s="17">
        <v>848000</v>
      </c>
    </row>
    <row r="99" spans="1:14">
      <c r="A99" s="15" t="s">
        <v>1448</v>
      </c>
      <c r="B99" s="15" t="s">
        <v>8258</v>
      </c>
      <c r="C99" s="17">
        <v>752000</v>
      </c>
      <c r="D99" s="17">
        <v>308000</v>
      </c>
      <c r="E99" s="17">
        <v>1140000</v>
      </c>
      <c r="F99" s="17">
        <v>0</v>
      </c>
      <c r="J99" s="17">
        <v>241000</v>
      </c>
    </row>
    <row r="100" spans="1:14">
      <c r="A100" s="15" t="s">
        <v>1447</v>
      </c>
      <c r="B100" s="15" t="s">
        <v>8259</v>
      </c>
      <c r="C100" s="17">
        <v>981000</v>
      </c>
      <c r="D100" s="17">
        <v>810000</v>
      </c>
      <c r="E100" s="17">
        <v>1170000</v>
      </c>
      <c r="F100" s="17">
        <v>564000</v>
      </c>
      <c r="G100" s="17">
        <v>743000</v>
      </c>
      <c r="H100" s="17">
        <v>771000</v>
      </c>
      <c r="I100" s="17">
        <v>799000</v>
      </c>
      <c r="J100" s="17">
        <v>1280000</v>
      </c>
      <c r="K100" s="17">
        <v>578000</v>
      </c>
      <c r="L100" s="17">
        <v>604000</v>
      </c>
      <c r="M100" s="17">
        <v>1030000</v>
      </c>
      <c r="N100" s="17">
        <v>1180000</v>
      </c>
    </row>
    <row r="101" spans="1:14">
      <c r="A101" s="15" t="s">
        <v>8260</v>
      </c>
      <c r="B101" s="15" t="s">
        <v>8259</v>
      </c>
      <c r="C101" s="17">
        <v>921000</v>
      </c>
      <c r="D101" s="17">
        <v>291000</v>
      </c>
      <c r="E101" s="17">
        <v>1270000</v>
      </c>
      <c r="F101" s="17">
        <v>150000</v>
      </c>
      <c r="G101" s="17">
        <v>749000</v>
      </c>
      <c r="I101" s="17">
        <v>871000</v>
      </c>
      <c r="J101" s="17">
        <v>1470000</v>
      </c>
    </row>
    <row r="102" spans="1:14">
      <c r="A102" s="15" t="s">
        <v>8261</v>
      </c>
      <c r="B102" s="15" t="s">
        <v>8262</v>
      </c>
      <c r="C102" s="17"/>
      <c r="D102" s="17">
        <v>342000</v>
      </c>
      <c r="J102" s="17">
        <v>1900000</v>
      </c>
    </row>
    <row r="103" spans="1:14">
      <c r="A103" s="15" t="s">
        <v>1443</v>
      </c>
      <c r="B103" s="15" t="s">
        <v>8263</v>
      </c>
      <c r="C103" s="17"/>
      <c r="D103" s="17">
        <v>955000</v>
      </c>
      <c r="E103" s="17">
        <v>557000</v>
      </c>
      <c r="F103" s="17">
        <v>184000</v>
      </c>
      <c r="G103" s="17">
        <v>1060000</v>
      </c>
      <c r="H103" s="17">
        <v>622000</v>
      </c>
      <c r="I103" s="17">
        <v>91400</v>
      </c>
      <c r="J103" s="17">
        <v>401000</v>
      </c>
    </row>
    <row r="104" spans="1:14">
      <c r="A104" s="15" t="s">
        <v>1442</v>
      </c>
      <c r="B104" s="15" t="s">
        <v>8264</v>
      </c>
      <c r="C104" s="17">
        <v>1180000</v>
      </c>
      <c r="D104" s="17">
        <v>1430000</v>
      </c>
      <c r="E104" s="17">
        <v>1860000</v>
      </c>
      <c r="F104" s="17">
        <v>299000</v>
      </c>
      <c r="G104" s="17">
        <v>529000</v>
      </c>
      <c r="H104" s="17">
        <v>521000</v>
      </c>
      <c r="I104" s="17">
        <v>764000</v>
      </c>
      <c r="J104" s="17">
        <v>1730000</v>
      </c>
      <c r="K104" s="17">
        <v>426000</v>
      </c>
      <c r="L104" s="17">
        <v>347000</v>
      </c>
      <c r="N104" s="17">
        <v>412000</v>
      </c>
    </row>
    <row r="105" spans="1:14">
      <c r="A105" s="15" t="s">
        <v>4502</v>
      </c>
      <c r="B105" s="15" t="s">
        <v>8265</v>
      </c>
      <c r="C105" s="17"/>
      <c r="G105" s="17">
        <v>452000</v>
      </c>
    </row>
    <row r="106" spans="1:14">
      <c r="A106" s="15" t="s">
        <v>1411</v>
      </c>
      <c r="B106" s="15" t="s">
        <v>8266</v>
      </c>
      <c r="C106" s="17"/>
      <c r="F106" s="17">
        <v>38300</v>
      </c>
    </row>
    <row r="107" spans="1:14">
      <c r="A107" s="15" t="s">
        <v>6275</v>
      </c>
      <c r="B107" s="15" t="s">
        <v>8267</v>
      </c>
      <c r="C107" s="17">
        <v>204000</v>
      </c>
      <c r="D107" s="17">
        <v>70900</v>
      </c>
      <c r="J107" s="17">
        <v>21500</v>
      </c>
    </row>
    <row r="108" spans="1:14">
      <c r="A108" s="15" t="s">
        <v>8268</v>
      </c>
      <c r="B108" s="15" t="s">
        <v>8269</v>
      </c>
      <c r="C108" s="17"/>
      <c r="H108" s="17">
        <v>380000</v>
      </c>
    </row>
    <row r="109" spans="1:14">
      <c r="A109" s="15" t="s">
        <v>1393</v>
      </c>
      <c r="B109" s="15" t="s">
        <v>8270</v>
      </c>
      <c r="C109" s="17">
        <v>2030000</v>
      </c>
      <c r="D109" s="17">
        <v>922000</v>
      </c>
      <c r="E109" s="17">
        <v>1210000</v>
      </c>
      <c r="F109" s="17">
        <v>915000</v>
      </c>
      <c r="G109" s="17">
        <v>2270000</v>
      </c>
      <c r="H109" s="17">
        <v>1680000</v>
      </c>
      <c r="I109" s="17">
        <v>3150000</v>
      </c>
      <c r="J109" s="17">
        <v>3800000</v>
      </c>
      <c r="K109" s="17">
        <v>2550000</v>
      </c>
      <c r="L109" s="17">
        <v>2050000</v>
      </c>
      <c r="M109" s="17">
        <v>2330000</v>
      </c>
      <c r="N109" s="17">
        <v>3450000</v>
      </c>
    </row>
    <row r="110" spans="1:14">
      <c r="A110" s="15" t="s">
        <v>4402</v>
      </c>
      <c r="B110" s="15" t="s">
        <v>8271</v>
      </c>
      <c r="C110" s="17">
        <v>185000</v>
      </c>
      <c r="D110" s="17">
        <v>691000</v>
      </c>
      <c r="E110" s="17">
        <v>2480000</v>
      </c>
      <c r="F110" s="17">
        <v>1490000</v>
      </c>
      <c r="G110" s="17">
        <v>339000</v>
      </c>
      <c r="H110" s="17">
        <v>196000</v>
      </c>
      <c r="I110" s="17">
        <v>453000</v>
      </c>
      <c r="J110" s="17">
        <v>263000</v>
      </c>
      <c r="K110" s="17">
        <v>129000</v>
      </c>
      <c r="L110" s="17">
        <v>124000</v>
      </c>
      <c r="M110" s="17">
        <v>272000</v>
      </c>
      <c r="N110" s="17">
        <v>162000</v>
      </c>
    </row>
    <row r="111" spans="1:14">
      <c r="A111" s="15" t="s">
        <v>1379</v>
      </c>
      <c r="B111" s="15" t="s">
        <v>8272</v>
      </c>
      <c r="C111" s="17">
        <v>1630000</v>
      </c>
      <c r="D111" s="17">
        <v>1370000</v>
      </c>
      <c r="E111" s="17">
        <v>1930000</v>
      </c>
      <c r="F111" s="17">
        <v>951000</v>
      </c>
      <c r="G111" s="17">
        <v>1060000</v>
      </c>
      <c r="H111" s="17">
        <v>1140000</v>
      </c>
      <c r="I111" s="17">
        <v>1340000</v>
      </c>
      <c r="J111" s="17">
        <v>1560000</v>
      </c>
      <c r="K111" s="17">
        <v>864000</v>
      </c>
      <c r="L111" s="17">
        <v>865000</v>
      </c>
      <c r="M111" s="17">
        <v>1540000</v>
      </c>
      <c r="N111" s="17">
        <v>1660000</v>
      </c>
    </row>
    <row r="112" spans="1:14">
      <c r="A112" s="15" t="s">
        <v>8273</v>
      </c>
      <c r="B112" s="15" t="s">
        <v>8274</v>
      </c>
      <c r="C112" s="17">
        <v>1620000</v>
      </c>
      <c r="E112" s="17">
        <v>1630000</v>
      </c>
      <c r="H112" s="17">
        <v>536000</v>
      </c>
    </row>
    <row r="113" spans="1:14">
      <c r="A113" s="15" t="s">
        <v>1376</v>
      </c>
      <c r="B113" s="15" t="s">
        <v>8274</v>
      </c>
      <c r="C113" s="17"/>
      <c r="D113" s="17">
        <v>1610000</v>
      </c>
      <c r="F113" s="17">
        <v>199000</v>
      </c>
      <c r="G113" s="17">
        <v>370000</v>
      </c>
      <c r="I113" s="17">
        <v>163000</v>
      </c>
      <c r="J113" s="17">
        <v>870000</v>
      </c>
    </row>
    <row r="114" spans="1:14">
      <c r="A114" s="15" t="s">
        <v>1374</v>
      </c>
      <c r="B114" s="15" t="s">
        <v>8275</v>
      </c>
      <c r="C114" s="17">
        <v>1640000</v>
      </c>
      <c r="D114" s="17">
        <v>1720000</v>
      </c>
      <c r="E114" s="17">
        <v>2150000</v>
      </c>
      <c r="F114" s="17">
        <v>249000</v>
      </c>
      <c r="G114" s="17">
        <v>5970000</v>
      </c>
      <c r="H114" s="17">
        <v>638000</v>
      </c>
      <c r="I114" s="17">
        <v>7900000</v>
      </c>
      <c r="J114" s="17">
        <v>3050000</v>
      </c>
    </row>
    <row r="115" spans="1:14">
      <c r="A115" s="15" t="s">
        <v>1355</v>
      </c>
      <c r="B115" s="15" t="s">
        <v>8276</v>
      </c>
      <c r="C115" s="17">
        <v>1210000</v>
      </c>
      <c r="D115" s="17">
        <v>597000</v>
      </c>
      <c r="E115" s="17">
        <v>478000</v>
      </c>
      <c r="F115" s="17">
        <v>164000</v>
      </c>
      <c r="I115" s="17">
        <v>1000000</v>
      </c>
      <c r="K115" s="17">
        <v>1610000</v>
      </c>
      <c r="L115" s="17">
        <v>193000</v>
      </c>
    </row>
    <row r="116" spans="1:14">
      <c r="A116" s="15" t="s">
        <v>1343</v>
      </c>
      <c r="B116" s="15" t="s">
        <v>8277</v>
      </c>
      <c r="C116" s="17">
        <v>2920000</v>
      </c>
      <c r="D116" s="17">
        <v>995000</v>
      </c>
      <c r="E116" s="17">
        <v>3100000</v>
      </c>
      <c r="F116" s="17">
        <v>763000</v>
      </c>
      <c r="G116" s="17">
        <v>329000</v>
      </c>
      <c r="H116" s="17">
        <v>1030000</v>
      </c>
      <c r="I116" s="17">
        <v>588000</v>
      </c>
      <c r="J116" s="17">
        <v>428000</v>
      </c>
      <c r="L116" s="17">
        <v>191000</v>
      </c>
      <c r="N116" s="17">
        <v>215000</v>
      </c>
    </row>
    <row r="117" spans="1:14">
      <c r="A117" s="15" t="s">
        <v>1335</v>
      </c>
      <c r="B117" s="15" t="s">
        <v>8278</v>
      </c>
      <c r="C117" s="17"/>
      <c r="G117" s="17">
        <v>706000</v>
      </c>
      <c r="H117" s="17">
        <v>492000</v>
      </c>
      <c r="I117" s="17">
        <v>1180000</v>
      </c>
      <c r="J117" s="17">
        <v>1120000</v>
      </c>
      <c r="L117" s="17">
        <v>673000</v>
      </c>
      <c r="M117" s="17">
        <v>1000000</v>
      </c>
      <c r="N117" s="17">
        <v>791000</v>
      </c>
    </row>
    <row r="118" spans="1:14">
      <c r="A118" s="15" t="s">
        <v>1334</v>
      </c>
      <c r="B118" s="15" t="s">
        <v>8279</v>
      </c>
      <c r="C118" s="17"/>
      <c r="G118" s="17">
        <v>441000</v>
      </c>
      <c r="H118" s="17">
        <v>821000</v>
      </c>
      <c r="I118" s="17">
        <v>1390000</v>
      </c>
      <c r="J118" s="17">
        <v>588000</v>
      </c>
    </row>
    <row r="119" spans="1:14">
      <c r="A119" s="15" t="s">
        <v>1333</v>
      </c>
      <c r="B119" s="15" t="s">
        <v>8280</v>
      </c>
      <c r="C119" s="17">
        <v>4490000</v>
      </c>
      <c r="D119" s="17">
        <v>1590000</v>
      </c>
      <c r="E119" s="17">
        <v>1510000</v>
      </c>
      <c r="F119" s="17">
        <v>1070000</v>
      </c>
      <c r="G119" s="17">
        <v>1290000</v>
      </c>
      <c r="H119" s="17">
        <v>1450000</v>
      </c>
      <c r="I119" s="17">
        <v>1830000</v>
      </c>
      <c r="J119" s="17">
        <v>3910000</v>
      </c>
      <c r="K119" s="17">
        <v>2500000</v>
      </c>
      <c r="M119" s="17">
        <v>5310000</v>
      </c>
    </row>
    <row r="120" spans="1:14">
      <c r="A120" s="15" t="s">
        <v>1332</v>
      </c>
      <c r="B120" s="15" t="s">
        <v>8281</v>
      </c>
      <c r="C120" s="17"/>
      <c r="D120" s="17">
        <v>565000</v>
      </c>
      <c r="E120" s="17">
        <v>467000</v>
      </c>
      <c r="G120" s="17">
        <v>606000</v>
      </c>
      <c r="H120" s="17">
        <v>952000</v>
      </c>
      <c r="I120" s="17">
        <v>798000</v>
      </c>
      <c r="J120" s="17">
        <v>1190000</v>
      </c>
      <c r="L120" s="17">
        <v>1160000</v>
      </c>
      <c r="N120" s="17">
        <v>9380</v>
      </c>
    </row>
    <row r="121" spans="1:14">
      <c r="A121" s="15" t="s">
        <v>1330</v>
      </c>
      <c r="B121" s="15" t="s">
        <v>8282</v>
      </c>
      <c r="C121" s="17"/>
      <c r="D121" s="17">
        <v>506000</v>
      </c>
      <c r="E121" s="17">
        <v>1240000</v>
      </c>
      <c r="G121" s="17">
        <v>1010000</v>
      </c>
      <c r="H121" s="17">
        <v>1120000</v>
      </c>
      <c r="I121" s="17">
        <v>1110000</v>
      </c>
      <c r="J121" s="17">
        <v>1270000</v>
      </c>
      <c r="L121" s="17">
        <v>598000</v>
      </c>
      <c r="M121" s="17">
        <v>241000</v>
      </c>
      <c r="N121" s="17">
        <v>14100000</v>
      </c>
    </row>
    <row r="122" spans="1:14">
      <c r="A122" s="15" t="s">
        <v>1328</v>
      </c>
      <c r="B122" s="15" t="s">
        <v>8283</v>
      </c>
      <c r="C122" s="17"/>
      <c r="D122" s="17">
        <v>253000</v>
      </c>
      <c r="E122" s="17">
        <v>836000</v>
      </c>
      <c r="F122" s="17">
        <v>636000</v>
      </c>
      <c r="G122" s="17">
        <v>463000</v>
      </c>
      <c r="H122" s="17">
        <v>697000</v>
      </c>
      <c r="I122" s="17">
        <v>775000</v>
      </c>
      <c r="J122" s="17">
        <v>582000</v>
      </c>
      <c r="K122" s="17">
        <v>573000</v>
      </c>
      <c r="L122" s="17">
        <v>616000</v>
      </c>
      <c r="M122" s="17">
        <v>814000</v>
      </c>
      <c r="N122" s="17">
        <v>895000</v>
      </c>
    </row>
    <row r="123" spans="1:14">
      <c r="A123" s="15" t="s">
        <v>1324</v>
      </c>
      <c r="B123" s="15" t="s">
        <v>8284</v>
      </c>
      <c r="C123" s="17"/>
      <c r="G123" s="17">
        <v>674000</v>
      </c>
      <c r="H123" s="17">
        <v>881000</v>
      </c>
      <c r="I123" s="17">
        <v>1810000</v>
      </c>
      <c r="J123" s="17">
        <v>480000</v>
      </c>
      <c r="K123" s="17">
        <v>3230000</v>
      </c>
      <c r="L123" s="17">
        <v>1110000</v>
      </c>
      <c r="M123" s="17">
        <v>1280000</v>
      </c>
      <c r="N123" s="17">
        <v>1890000</v>
      </c>
    </row>
    <row r="124" spans="1:14">
      <c r="A124" s="15" t="s">
        <v>1322</v>
      </c>
      <c r="B124" s="15" t="s">
        <v>8285</v>
      </c>
      <c r="C124" s="17"/>
      <c r="D124" s="17">
        <v>727000</v>
      </c>
      <c r="E124" s="17">
        <v>529000</v>
      </c>
      <c r="F124" s="17">
        <v>465000</v>
      </c>
      <c r="G124" s="17">
        <v>776000</v>
      </c>
      <c r="H124" s="17">
        <v>880000</v>
      </c>
      <c r="I124" s="17">
        <v>1010000</v>
      </c>
      <c r="J124" s="17">
        <v>740000</v>
      </c>
      <c r="K124" s="17">
        <v>715000</v>
      </c>
      <c r="L124" s="17">
        <v>811000</v>
      </c>
      <c r="M124" s="17">
        <v>1080000</v>
      </c>
      <c r="N124" s="17">
        <v>1570000</v>
      </c>
    </row>
    <row r="125" spans="1:14">
      <c r="A125" s="15" t="s">
        <v>1319</v>
      </c>
      <c r="B125" s="15" t="s">
        <v>8286</v>
      </c>
      <c r="C125" s="17">
        <v>479000</v>
      </c>
      <c r="D125" s="17">
        <v>190000</v>
      </c>
      <c r="E125" s="17">
        <v>321000</v>
      </c>
      <c r="F125" s="17">
        <v>158000</v>
      </c>
      <c r="G125" s="17">
        <v>7320</v>
      </c>
      <c r="H125" s="17">
        <v>356000</v>
      </c>
      <c r="I125" s="17">
        <v>49300</v>
      </c>
      <c r="J125" s="17">
        <v>524000</v>
      </c>
    </row>
    <row r="126" spans="1:14">
      <c r="A126" s="15" t="s">
        <v>8287</v>
      </c>
      <c r="B126" s="15" t="s">
        <v>8288</v>
      </c>
      <c r="C126" s="17">
        <v>73400</v>
      </c>
    </row>
    <row r="127" spans="1:14">
      <c r="A127" s="15" t="s">
        <v>1314</v>
      </c>
      <c r="B127" s="15" t="s">
        <v>8289</v>
      </c>
      <c r="C127" s="17"/>
      <c r="F127" s="17">
        <v>0</v>
      </c>
      <c r="G127" s="17">
        <v>805000</v>
      </c>
      <c r="H127" s="17">
        <v>813000</v>
      </c>
      <c r="I127" s="17">
        <v>709000</v>
      </c>
      <c r="J127" s="17">
        <v>1510000</v>
      </c>
      <c r="K127" s="17">
        <v>409000</v>
      </c>
      <c r="L127" s="17">
        <v>323000</v>
      </c>
      <c r="M127" s="17">
        <v>714000</v>
      </c>
      <c r="N127" s="17">
        <v>337000</v>
      </c>
    </row>
    <row r="128" spans="1:14">
      <c r="A128" s="15" t="s">
        <v>1311</v>
      </c>
      <c r="B128" s="15" t="s">
        <v>8290</v>
      </c>
      <c r="C128" s="17">
        <v>698000</v>
      </c>
      <c r="D128" s="17">
        <v>533000</v>
      </c>
      <c r="E128" s="17">
        <v>1130000</v>
      </c>
      <c r="F128" s="17">
        <v>667000</v>
      </c>
      <c r="G128" s="17">
        <v>637000</v>
      </c>
      <c r="H128" s="17">
        <v>1010000</v>
      </c>
      <c r="I128" s="17">
        <v>477000</v>
      </c>
      <c r="J128" s="17">
        <v>909000</v>
      </c>
      <c r="K128" s="17">
        <v>671000</v>
      </c>
      <c r="L128" s="17">
        <v>472000</v>
      </c>
      <c r="M128" s="17">
        <v>736000</v>
      </c>
      <c r="N128" s="17">
        <v>886000</v>
      </c>
    </row>
    <row r="129" spans="1:14">
      <c r="A129" s="15" t="s">
        <v>1310</v>
      </c>
      <c r="B129" s="15" t="s">
        <v>8291</v>
      </c>
      <c r="C129" s="17">
        <v>1310000</v>
      </c>
      <c r="D129" s="17">
        <v>1040000</v>
      </c>
      <c r="E129" s="17">
        <v>1310000</v>
      </c>
      <c r="F129" s="17">
        <v>773000</v>
      </c>
      <c r="G129" s="17">
        <v>387000</v>
      </c>
      <c r="H129" s="17">
        <v>314000</v>
      </c>
      <c r="I129" s="17">
        <v>519000</v>
      </c>
      <c r="J129" s="17">
        <v>651000</v>
      </c>
    </row>
    <row r="130" spans="1:14">
      <c r="A130" s="15" t="s">
        <v>8292</v>
      </c>
      <c r="B130" s="15" t="s">
        <v>8293</v>
      </c>
      <c r="C130" s="17"/>
      <c r="I130" s="17">
        <v>73400</v>
      </c>
    </row>
    <row r="131" spans="1:14">
      <c r="A131" s="15" t="s">
        <v>8294</v>
      </c>
      <c r="B131" s="15" t="s">
        <v>8295</v>
      </c>
      <c r="C131" s="17"/>
      <c r="D131" s="17">
        <v>2510000</v>
      </c>
      <c r="E131" s="17">
        <v>1800000</v>
      </c>
      <c r="G131" s="17">
        <v>336000</v>
      </c>
      <c r="H131" s="17">
        <v>286000</v>
      </c>
      <c r="I131" s="17">
        <v>664000</v>
      </c>
      <c r="J131" s="17">
        <v>764000</v>
      </c>
      <c r="K131" s="17">
        <v>948000</v>
      </c>
      <c r="L131" s="17">
        <v>215000</v>
      </c>
      <c r="M131" s="17">
        <v>990000</v>
      </c>
      <c r="N131" s="17">
        <v>512000</v>
      </c>
    </row>
    <row r="132" spans="1:14">
      <c r="A132" s="15" t="s">
        <v>8296</v>
      </c>
      <c r="B132" s="15" t="s">
        <v>8297</v>
      </c>
      <c r="C132" s="17"/>
      <c r="N132" s="17">
        <v>1410000</v>
      </c>
    </row>
    <row r="133" spans="1:14">
      <c r="A133" s="15" t="s">
        <v>7051</v>
      </c>
      <c r="B133" s="15" t="s">
        <v>8298</v>
      </c>
      <c r="C133" s="17"/>
      <c r="H133" s="17">
        <v>681000</v>
      </c>
    </row>
    <row r="134" spans="1:14">
      <c r="A134" s="15" t="s">
        <v>6925</v>
      </c>
      <c r="B134" s="15" t="s">
        <v>8299</v>
      </c>
      <c r="C134" s="17">
        <v>337000</v>
      </c>
      <c r="D134" s="17">
        <v>214000</v>
      </c>
      <c r="E134" s="17">
        <v>404000</v>
      </c>
      <c r="F134" s="17">
        <v>107000</v>
      </c>
      <c r="H134" s="17">
        <v>174000</v>
      </c>
    </row>
    <row r="135" spans="1:14">
      <c r="A135" s="15" t="s">
        <v>8300</v>
      </c>
      <c r="B135" s="15" t="s">
        <v>8293</v>
      </c>
      <c r="C135" s="17"/>
      <c r="J135" s="17">
        <v>3580000</v>
      </c>
    </row>
    <row r="136" spans="1:14">
      <c r="A136" s="15" t="s">
        <v>1294</v>
      </c>
      <c r="B136" s="15" t="s">
        <v>8301</v>
      </c>
      <c r="C136" s="17"/>
      <c r="F136" s="17">
        <v>815000</v>
      </c>
      <c r="G136" s="17">
        <v>799000</v>
      </c>
      <c r="H136" s="17">
        <v>482000</v>
      </c>
      <c r="I136" s="17">
        <v>510000</v>
      </c>
      <c r="J136" s="17">
        <v>417000</v>
      </c>
    </row>
    <row r="137" spans="1:14">
      <c r="A137" s="15" t="s">
        <v>8302</v>
      </c>
      <c r="B137" s="15" t="s">
        <v>8293</v>
      </c>
      <c r="C137" s="17"/>
      <c r="G137" s="17">
        <v>434000</v>
      </c>
      <c r="H137" s="17">
        <v>446000</v>
      </c>
      <c r="I137" s="17">
        <v>628000</v>
      </c>
      <c r="J137" s="17">
        <v>432000</v>
      </c>
    </row>
    <row r="138" spans="1:14">
      <c r="A138" s="15" t="s">
        <v>1289</v>
      </c>
      <c r="B138" s="15" t="s">
        <v>8303</v>
      </c>
      <c r="C138" s="17">
        <v>342000</v>
      </c>
      <c r="D138" s="17">
        <v>184000</v>
      </c>
      <c r="E138" s="17">
        <v>296000</v>
      </c>
      <c r="F138" s="17">
        <v>284000</v>
      </c>
      <c r="G138" s="17">
        <v>55500</v>
      </c>
      <c r="I138" s="17">
        <v>679000</v>
      </c>
      <c r="M138" s="17">
        <v>964000</v>
      </c>
      <c r="N138" s="17">
        <v>753000</v>
      </c>
    </row>
    <row r="139" spans="1:14">
      <c r="A139" s="15" t="s">
        <v>1287</v>
      </c>
      <c r="B139" s="15" t="s">
        <v>8304</v>
      </c>
      <c r="C139" s="17"/>
      <c r="G139" s="17">
        <v>1880000</v>
      </c>
      <c r="H139" s="17">
        <v>825000</v>
      </c>
      <c r="I139" s="17">
        <v>1890000</v>
      </c>
      <c r="J139" s="17">
        <v>2910000</v>
      </c>
      <c r="L139" s="17">
        <v>2680000</v>
      </c>
      <c r="M139" s="17">
        <v>3470000</v>
      </c>
      <c r="N139" s="17">
        <v>3710000</v>
      </c>
    </row>
    <row r="140" spans="1:14">
      <c r="A140" s="15" t="s">
        <v>4199</v>
      </c>
      <c r="B140" s="15" t="s">
        <v>8305</v>
      </c>
      <c r="C140" s="17"/>
      <c r="H140" s="17">
        <v>24300000</v>
      </c>
      <c r="J140" s="17">
        <v>17900000</v>
      </c>
      <c r="K140" s="17">
        <v>272000</v>
      </c>
      <c r="L140" s="17">
        <v>501000</v>
      </c>
      <c r="M140" s="17">
        <v>1740000</v>
      </c>
      <c r="N140" s="17">
        <v>1120000</v>
      </c>
    </row>
    <row r="141" spans="1:14">
      <c r="A141" s="15" t="s">
        <v>4204</v>
      </c>
      <c r="B141" s="15" t="s">
        <v>8305</v>
      </c>
      <c r="C141" s="17"/>
      <c r="G141" s="17">
        <v>66700</v>
      </c>
      <c r="I141" s="17">
        <v>95400</v>
      </c>
      <c r="K141" s="17">
        <v>276000</v>
      </c>
      <c r="L141" s="17">
        <v>128000</v>
      </c>
      <c r="M141" s="17">
        <v>248000</v>
      </c>
      <c r="N141" s="17">
        <v>165000</v>
      </c>
    </row>
    <row r="142" spans="1:14">
      <c r="A142" s="15" t="s">
        <v>1284</v>
      </c>
      <c r="B142" s="15" t="s">
        <v>8306</v>
      </c>
      <c r="C142" s="17"/>
      <c r="M142" s="17">
        <v>66500</v>
      </c>
      <c r="N142" s="17">
        <v>24000</v>
      </c>
    </row>
    <row r="143" spans="1:14">
      <c r="A143" s="15" t="s">
        <v>1278</v>
      </c>
      <c r="B143" s="15" t="s">
        <v>8307</v>
      </c>
      <c r="C143" s="17">
        <v>1410000</v>
      </c>
      <c r="D143" s="17">
        <v>1060000</v>
      </c>
      <c r="E143" s="17">
        <v>1100000</v>
      </c>
      <c r="F143" s="17">
        <v>1090000</v>
      </c>
      <c r="G143" s="17">
        <v>1220000</v>
      </c>
      <c r="H143" s="17">
        <v>1210000</v>
      </c>
      <c r="I143" s="17">
        <v>3620000</v>
      </c>
      <c r="J143" s="17">
        <v>3480000</v>
      </c>
      <c r="L143" s="17">
        <v>2190000</v>
      </c>
      <c r="M143" s="17">
        <v>4450000</v>
      </c>
      <c r="N143" s="17">
        <v>1540000</v>
      </c>
    </row>
    <row r="144" spans="1:14">
      <c r="A144" s="15" t="s">
        <v>1273</v>
      </c>
      <c r="B144" s="15" t="s">
        <v>8308</v>
      </c>
      <c r="C144" s="17">
        <v>999000</v>
      </c>
      <c r="D144" s="17">
        <v>2140000</v>
      </c>
      <c r="E144" s="17">
        <v>1540000</v>
      </c>
      <c r="F144" s="17">
        <v>1520000</v>
      </c>
      <c r="G144" s="17">
        <v>824000</v>
      </c>
      <c r="H144" s="17">
        <v>932000</v>
      </c>
      <c r="I144" s="17">
        <v>966000</v>
      </c>
      <c r="J144" s="17">
        <v>1180000</v>
      </c>
      <c r="K144" s="17">
        <v>790000</v>
      </c>
      <c r="L144" s="17">
        <v>640000</v>
      </c>
      <c r="M144" s="17">
        <v>1500000</v>
      </c>
      <c r="N144" s="17">
        <v>1160000</v>
      </c>
    </row>
    <row r="145" spans="1:14">
      <c r="A145" s="15" t="s">
        <v>4117</v>
      </c>
      <c r="B145" s="15" t="s">
        <v>8309</v>
      </c>
      <c r="C145" s="17"/>
      <c r="I145" s="17">
        <v>140000</v>
      </c>
    </row>
    <row r="146" spans="1:14">
      <c r="A146" s="15" t="s">
        <v>1257</v>
      </c>
      <c r="B146" s="15" t="s">
        <v>8310</v>
      </c>
      <c r="C146" s="17">
        <v>4070000</v>
      </c>
      <c r="D146" s="17">
        <v>2340000</v>
      </c>
      <c r="E146" s="17">
        <v>2490000</v>
      </c>
      <c r="F146" s="17">
        <v>1180000</v>
      </c>
      <c r="G146" s="17">
        <v>1910000</v>
      </c>
      <c r="H146" s="17">
        <v>1320000</v>
      </c>
      <c r="I146" s="17">
        <v>1210000</v>
      </c>
      <c r="J146" s="17">
        <v>1120000</v>
      </c>
    </row>
    <row r="147" spans="1:14">
      <c r="A147" s="15" t="s">
        <v>1252</v>
      </c>
      <c r="B147" s="15" t="s">
        <v>8311</v>
      </c>
      <c r="C147" s="17">
        <v>894000</v>
      </c>
      <c r="D147" s="17">
        <v>836000</v>
      </c>
      <c r="E147" s="17">
        <v>843000</v>
      </c>
      <c r="F147" s="17">
        <v>840000</v>
      </c>
      <c r="G147" s="17">
        <v>828000</v>
      </c>
      <c r="H147" s="17">
        <v>1090000</v>
      </c>
      <c r="I147" s="17">
        <v>1330000</v>
      </c>
      <c r="J147" s="17">
        <v>1890000</v>
      </c>
      <c r="K147" s="17">
        <v>605000</v>
      </c>
      <c r="L147" s="17">
        <v>527000</v>
      </c>
      <c r="M147" s="17">
        <v>1710000</v>
      </c>
      <c r="N147" s="17">
        <v>497000</v>
      </c>
    </row>
    <row r="148" spans="1:14">
      <c r="A148" s="15" t="s">
        <v>8312</v>
      </c>
      <c r="B148" s="15" t="s">
        <v>8313</v>
      </c>
      <c r="C148" s="17">
        <v>135000</v>
      </c>
      <c r="E148" s="17">
        <v>29500</v>
      </c>
      <c r="G148" s="17">
        <v>83300</v>
      </c>
      <c r="H148" s="17">
        <v>9400</v>
      </c>
    </row>
    <row r="149" spans="1:14">
      <c r="A149" s="15" t="s">
        <v>1250</v>
      </c>
      <c r="B149" s="15" t="s">
        <v>8314</v>
      </c>
      <c r="C149" s="17">
        <v>491000</v>
      </c>
      <c r="D149" s="17">
        <v>373000</v>
      </c>
      <c r="E149" s="17">
        <v>1080000</v>
      </c>
      <c r="F149" s="17">
        <v>1100000</v>
      </c>
      <c r="G149" s="17">
        <v>2640000</v>
      </c>
      <c r="H149" s="17">
        <v>2160000</v>
      </c>
      <c r="I149" s="17">
        <v>2050000</v>
      </c>
      <c r="J149" s="17">
        <v>2770000</v>
      </c>
      <c r="K149" s="17">
        <v>897000</v>
      </c>
      <c r="L149" s="17">
        <v>895000</v>
      </c>
      <c r="M149" s="17">
        <v>1610000</v>
      </c>
      <c r="N149" s="17">
        <v>1080000</v>
      </c>
    </row>
    <row r="150" spans="1:14">
      <c r="A150" s="15" t="s">
        <v>1248</v>
      </c>
      <c r="B150" s="15" t="s">
        <v>8315</v>
      </c>
      <c r="C150" s="17"/>
      <c r="D150" s="17">
        <v>2990000</v>
      </c>
      <c r="G150" s="17">
        <v>548000</v>
      </c>
      <c r="H150" s="17">
        <v>173000</v>
      </c>
      <c r="I150" s="17">
        <v>274000</v>
      </c>
      <c r="J150" s="17">
        <v>546000</v>
      </c>
    </row>
    <row r="151" spans="1:14">
      <c r="A151" s="15" t="s">
        <v>8316</v>
      </c>
      <c r="B151" s="15" t="s">
        <v>8317</v>
      </c>
      <c r="C151" s="17">
        <v>2440000</v>
      </c>
      <c r="D151" s="17">
        <v>1310000</v>
      </c>
      <c r="E151" s="17">
        <v>1010000</v>
      </c>
      <c r="F151" s="17">
        <v>1330000</v>
      </c>
      <c r="G151" s="17">
        <v>1270000</v>
      </c>
      <c r="H151" s="17">
        <v>1420000</v>
      </c>
      <c r="I151" s="17">
        <v>1390000</v>
      </c>
      <c r="J151" s="17">
        <v>1380000</v>
      </c>
      <c r="K151" s="17">
        <v>1710000</v>
      </c>
      <c r="L151" s="17">
        <v>1240000</v>
      </c>
      <c r="M151" s="17">
        <v>4120000</v>
      </c>
      <c r="N151" s="17">
        <v>2870000</v>
      </c>
    </row>
    <row r="152" spans="1:14">
      <c r="A152" s="15" t="s">
        <v>1236</v>
      </c>
      <c r="B152" s="15" t="s">
        <v>8318</v>
      </c>
      <c r="C152" s="17">
        <v>226000</v>
      </c>
      <c r="D152" s="17">
        <v>1180000</v>
      </c>
      <c r="E152" s="17">
        <v>90600</v>
      </c>
      <c r="F152" s="17">
        <v>260000</v>
      </c>
      <c r="G152" s="17">
        <v>875000</v>
      </c>
      <c r="H152" s="17">
        <v>769000</v>
      </c>
      <c r="I152" s="17">
        <v>473000</v>
      </c>
      <c r="J152" s="17">
        <v>937000</v>
      </c>
    </row>
    <row r="153" spans="1:14">
      <c r="A153" s="15" t="s">
        <v>1230</v>
      </c>
      <c r="B153" s="15" t="s">
        <v>8319</v>
      </c>
      <c r="C153" s="17"/>
      <c r="E153" s="17">
        <v>145000</v>
      </c>
      <c r="F153" s="17">
        <v>166000</v>
      </c>
      <c r="I153" s="17">
        <v>472000</v>
      </c>
    </row>
    <row r="154" spans="1:14">
      <c r="A154" s="15" t="s">
        <v>2262</v>
      </c>
      <c r="B154" s="15" t="s">
        <v>8320</v>
      </c>
      <c r="C154" s="17">
        <v>523000</v>
      </c>
      <c r="D154" s="17">
        <v>927000</v>
      </c>
      <c r="E154" s="17">
        <v>513000</v>
      </c>
      <c r="F154" s="17">
        <v>713000</v>
      </c>
      <c r="G154" s="17">
        <v>741000</v>
      </c>
      <c r="I154" s="17">
        <v>446000</v>
      </c>
    </row>
    <row r="155" spans="1:14">
      <c r="A155" s="15" t="s">
        <v>8321</v>
      </c>
      <c r="B155" s="15" t="s">
        <v>8257</v>
      </c>
      <c r="C155" s="17"/>
      <c r="E155" s="17">
        <v>524000</v>
      </c>
      <c r="F155" s="17">
        <v>157000</v>
      </c>
      <c r="H155" s="17">
        <v>873000</v>
      </c>
      <c r="I155" s="17">
        <v>65900</v>
      </c>
      <c r="J155" s="17">
        <v>284000</v>
      </c>
    </row>
    <row r="156" spans="1:14">
      <c r="A156" s="15" t="s">
        <v>1213</v>
      </c>
      <c r="B156" s="15" t="s">
        <v>8322</v>
      </c>
      <c r="C156" s="17">
        <v>1260000</v>
      </c>
      <c r="D156" s="17">
        <v>614000</v>
      </c>
      <c r="E156" s="17">
        <v>2830000</v>
      </c>
      <c r="F156" s="17">
        <v>906000</v>
      </c>
      <c r="G156" s="17">
        <v>1540000</v>
      </c>
      <c r="H156" s="17">
        <v>1170000</v>
      </c>
      <c r="I156" s="17">
        <v>2080000</v>
      </c>
      <c r="J156" s="17">
        <v>2100000</v>
      </c>
      <c r="L156" s="17">
        <v>511000</v>
      </c>
      <c r="N156" s="17">
        <v>1230000</v>
      </c>
    </row>
    <row r="157" spans="1:14">
      <c r="A157" s="15" t="s">
        <v>3971</v>
      </c>
      <c r="B157" s="15" t="s">
        <v>8323</v>
      </c>
      <c r="C157" s="17"/>
      <c r="G157" s="17">
        <v>161000</v>
      </c>
      <c r="H157" s="17">
        <v>258000</v>
      </c>
      <c r="I157" s="17">
        <v>88900</v>
      </c>
      <c r="J157" s="17">
        <v>79100</v>
      </c>
    </row>
    <row r="158" spans="1:14">
      <c r="A158" s="15" t="s">
        <v>5941</v>
      </c>
      <c r="B158" s="15" t="s">
        <v>8324</v>
      </c>
      <c r="C158" s="17"/>
      <c r="I158" s="17">
        <v>479000</v>
      </c>
    </row>
    <row r="159" spans="1:14">
      <c r="A159" s="15" t="s">
        <v>4000</v>
      </c>
      <c r="B159" s="15" t="s">
        <v>8325</v>
      </c>
      <c r="C159" s="17">
        <v>968000</v>
      </c>
      <c r="D159" s="17">
        <v>399000</v>
      </c>
      <c r="E159" s="17">
        <v>1130000</v>
      </c>
      <c r="F159" s="17">
        <v>289000</v>
      </c>
      <c r="G159" s="17">
        <v>874000</v>
      </c>
      <c r="H159" s="17">
        <v>685000</v>
      </c>
      <c r="I159" s="17">
        <v>3760000</v>
      </c>
      <c r="J159" s="17">
        <v>4090000</v>
      </c>
      <c r="K159" s="17">
        <v>1720000</v>
      </c>
      <c r="L159" s="17">
        <v>1520000</v>
      </c>
      <c r="M159" s="17">
        <v>1980000</v>
      </c>
      <c r="N159" s="17">
        <v>1770000</v>
      </c>
    </row>
    <row r="160" spans="1:14">
      <c r="A160" s="15" t="s">
        <v>1196</v>
      </c>
      <c r="B160" s="15" t="s">
        <v>8326</v>
      </c>
      <c r="C160" s="17">
        <v>3790000</v>
      </c>
      <c r="D160" s="17">
        <v>2870000</v>
      </c>
      <c r="E160" s="17">
        <v>4270000</v>
      </c>
      <c r="F160" s="17">
        <v>1630000</v>
      </c>
      <c r="G160" s="17">
        <v>942000</v>
      </c>
      <c r="H160" s="17">
        <v>1040000</v>
      </c>
      <c r="I160" s="17">
        <v>1010000</v>
      </c>
      <c r="J160" s="17">
        <v>4810000</v>
      </c>
    </row>
    <row r="161" spans="1:14">
      <c r="A161" s="15" t="s">
        <v>1188</v>
      </c>
      <c r="B161" s="15" t="s">
        <v>8327</v>
      </c>
      <c r="C161" s="17">
        <v>1180000</v>
      </c>
      <c r="D161" s="17">
        <v>594000</v>
      </c>
      <c r="E161" s="17">
        <v>1920000</v>
      </c>
      <c r="G161" s="17">
        <v>236000</v>
      </c>
      <c r="I161" s="17">
        <v>384000</v>
      </c>
      <c r="J161" s="17">
        <v>393000</v>
      </c>
    </row>
    <row r="162" spans="1:14">
      <c r="A162" s="15" t="s">
        <v>1178</v>
      </c>
      <c r="B162" s="15" t="s">
        <v>8328</v>
      </c>
      <c r="C162" s="17">
        <v>1710000</v>
      </c>
      <c r="D162" s="17">
        <v>1650000</v>
      </c>
      <c r="F162" s="17">
        <v>952000</v>
      </c>
      <c r="G162" s="17">
        <v>1230000</v>
      </c>
      <c r="H162" s="17">
        <v>1340000</v>
      </c>
      <c r="I162" s="17">
        <v>1510000</v>
      </c>
      <c r="J162" s="17">
        <v>1270000</v>
      </c>
      <c r="K162" s="17">
        <v>290000</v>
      </c>
      <c r="L162" s="17">
        <v>718000</v>
      </c>
      <c r="M162" s="17">
        <v>260000</v>
      </c>
      <c r="N162" s="17">
        <v>273000</v>
      </c>
    </row>
    <row r="163" spans="1:14">
      <c r="A163" s="15" t="s">
        <v>8329</v>
      </c>
      <c r="B163" s="15" t="s">
        <v>8330</v>
      </c>
      <c r="C163" s="17"/>
      <c r="D163" s="17">
        <v>379000</v>
      </c>
      <c r="E163" s="17">
        <v>88600</v>
      </c>
    </row>
    <row r="164" spans="1:14">
      <c r="A164" s="15" t="s">
        <v>8331</v>
      </c>
      <c r="B164" s="15" t="s">
        <v>8332</v>
      </c>
      <c r="C164" s="17"/>
      <c r="D164" s="17">
        <v>89200</v>
      </c>
      <c r="E164" s="17">
        <v>531000</v>
      </c>
      <c r="K164" s="17">
        <v>760000</v>
      </c>
      <c r="L164" s="17">
        <v>958000</v>
      </c>
      <c r="M164" s="17">
        <v>3500000</v>
      </c>
    </row>
    <row r="165" spans="1:14">
      <c r="A165" s="15" t="s">
        <v>1176</v>
      </c>
      <c r="B165" s="15" t="s">
        <v>8333</v>
      </c>
      <c r="C165" s="17"/>
      <c r="G165" s="17">
        <v>685000</v>
      </c>
      <c r="I165" s="17">
        <v>604000</v>
      </c>
      <c r="J165" s="17">
        <v>365000</v>
      </c>
    </row>
    <row r="166" spans="1:14">
      <c r="A166" s="15" t="s">
        <v>1175</v>
      </c>
      <c r="B166" s="15" t="s">
        <v>8333</v>
      </c>
      <c r="C166" s="17">
        <v>891000</v>
      </c>
      <c r="D166" s="17">
        <v>905000</v>
      </c>
      <c r="E166" s="17">
        <v>1110000</v>
      </c>
      <c r="F166" s="17">
        <v>1180000</v>
      </c>
      <c r="G166" s="17">
        <v>655000</v>
      </c>
      <c r="H166" s="17">
        <v>1290000</v>
      </c>
      <c r="I166" s="17">
        <v>834000</v>
      </c>
      <c r="J166" s="17">
        <v>1170000</v>
      </c>
      <c r="K166" s="17">
        <v>875000</v>
      </c>
      <c r="L166" s="17">
        <v>317000</v>
      </c>
      <c r="M166" s="17">
        <v>773000</v>
      </c>
      <c r="N166" s="17">
        <v>370000</v>
      </c>
    </row>
    <row r="167" spans="1:14">
      <c r="A167" s="15" t="s">
        <v>1172</v>
      </c>
      <c r="B167" s="15" t="s">
        <v>8334</v>
      </c>
      <c r="C167" s="17">
        <v>621000</v>
      </c>
      <c r="D167" s="17">
        <v>730000</v>
      </c>
      <c r="E167" s="17">
        <v>601000</v>
      </c>
      <c r="F167" s="17">
        <v>455000</v>
      </c>
      <c r="G167" s="17">
        <v>500000</v>
      </c>
      <c r="H167" s="17">
        <v>599000</v>
      </c>
      <c r="I167" s="17">
        <v>612000</v>
      </c>
      <c r="J167" s="17">
        <v>923000</v>
      </c>
      <c r="K167" s="17">
        <v>429000</v>
      </c>
      <c r="L167" s="17">
        <v>419000</v>
      </c>
      <c r="M167" s="17">
        <v>521000</v>
      </c>
      <c r="N167" s="17">
        <v>634000</v>
      </c>
    </row>
    <row r="168" spans="1:14">
      <c r="A168" s="15" t="s">
        <v>1171</v>
      </c>
      <c r="B168" s="15" t="s">
        <v>8335</v>
      </c>
      <c r="C168" s="17">
        <v>1590000</v>
      </c>
      <c r="D168" s="17">
        <v>1150000</v>
      </c>
      <c r="E168" s="17">
        <v>1960000</v>
      </c>
      <c r="G168" s="17">
        <v>161000</v>
      </c>
      <c r="H168" s="17">
        <v>154000</v>
      </c>
      <c r="I168" s="17">
        <v>227000</v>
      </c>
      <c r="J168" s="17">
        <v>933000</v>
      </c>
      <c r="K168" s="17">
        <v>710000</v>
      </c>
      <c r="L168" s="17">
        <v>710000</v>
      </c>
      <c r="N168" s="17">
        <v>132000</v>
      </c>
    </row>
    <row r="169" spans="1:14">
      <c r="A169" s="15" t="s">
        <v>8336</v>
      </c>
      <c r="B169" s="15" t="s">
        <v>8337</v>
      </c>
      <c r="C169" s="17"/>
      <c r="G169" s="17">
        <v>400000</v>
      </c>
      <c r="H169" s="17">
        <v>354000</v>
      </c>
      <c r="J169" s="17">
        <v>174000</v>
      </c>
    </row>
    <row r="170" spans="1:14">
      <c r="A170" s="15" t="s">
        <v>8338</v>
      </c>
      <c r="B170" s="15" t="s">
        <v>8339</v>
      </c>
      <c r="C170" s="17">
        <v>144000</v>
      </c>
      <c r="D170" s="17">
        <v>71500</v>
      </c>
      <c r="G170" s="17">
        <v>85200</v>
      </c>
      <c r="I170" s="17">
        <v>91000</v>
      </c>
    </row>
    <row r="171" spans="1:14">
      <c r="A171" s="15" t="s">
        <v>8340</v>
      </c>
      <c r="B171" s="15" t="s">
        <v>8341</v>
      </c>
      <c r="C171" s="17">
        <v>127000</v>
      </c>
      <c r="D171" s="17">
        <v>200000</v>
      </c>
      <c r="E171" s="17">
        <v>35100</v>
      </c>
      <c r="F171" s="17">
        <v>11400</v>
      </c>
      <c r="G171" s="17">
        <v>173000</v>
      </c>
      <c r="J171" s="17">
        <v>493000</v>
      </c>
    </row>
    <row r="172" spans="1:14">
      <c r="A172" s="15" t="s">
        <v>8342</v>
      </c>
      <c r="B172" s="15" t="s">
        <v>8343</v>
      </c>
      <c r="C172" s="17"/>
      <c r="G172" s="17">
        <v>401000</v>
      </c>
      <c r="I172" s="17">
        <v>223000</v>
      </c>
      <c r="J172" s="17">
        <v>0</v>
      </c>
    </row>
    <row r="173" spans="1:14">
      <c r="A173" s="15" t="s">
        <v>1153</v>
      </c>
      <c r="B173" s="15" t="s">
        <v>8344</v>
      </c>
      <c r="C173" s="17">
        <v>1830000</v>
      </c>
      <c r="D173" s="17">
        <v>684000</v>
      </c>
      <c r="E173" s="17">
        <v>699000</v>
      </c>
      <c r="F173" s="17">
        <v>1000000</v>
      </c>
      <c r="G173" s="17">
        <v>1250000</v>
      </c>
      <c r="H173" s="17">
        <v>1480000</v>
      </c>
      <c r="I173" s="17">
        <v>984000</v>
      </c>
      <c r="J173" s="17">
        <v>1220000</v>
      </c>
      <c r="K173" s="17">
        <v>1110000</v>
      </c>
      <c r="L173" s="17">
        <v>407000</v>
      </c>
      <c r="M173" s="17">
        <v>1080000</v>
      </c>
      <c r="N173" s="17">
        <v>639000</v>
      </c>
    </row>
    <row r="174" spans="1:14">
      <c r="A174" s="15" t="s">
        <v>1149</v>
      </c>
      <c r="B174" s="15" t="s">
        <v>8345</v>
      </c>
      <c r="C174" s="17">
        <v>46300</v>
      </c>
      <c r="E174" s="17">
        <v>179000</v>
      </c>
      <c r="G174" s="17">
        <v>332000</v>
      </c>
      <c r="H174" s="17">
        <v>599000</v>
      </c>
      <c r="I174" s="17">
        <v>688000</v>
      </c>
      <c r="J174" s="17">
        <v>1050000</v>
      </c>
      <c r="K174" s="17">
        <v>471000</v>
      </c>
      <c r="L174" s="17">
        <v>547000</v>
      </c>
      <c r="M174" s="17">
        <v>999000</v>
      </c>
      <c r="N174" s="17">
        <v>889000</v>
      </c>
    </row>
    <row r="175" spans="1:14">
      <c r="A175" s="15" t="s">
        <v>3897</v>
      </c>
      <c r="B175" s="15" t="s">
        <v>8346</v>
      </c>
      <c r="C175" s="17"/>
      <c r="K175" s="17">
        <v>802000</v>
      </c>
      <c r="M175" s="17">
        <v>3260000</v>
      </c>
    </row>
    <row r="176" spans="1:14">
      <c r="A176" s="15" t="s">
        <v>1143</v>
      </c>
      <c r="B176" s="15" t="s">
        <v>8347</v>
      </c>
      <c r="C176" s="17">
        <v>128000</v>
      </c>
      <c r="D176" s="17">
        <v>567000</v>
      </c>
      <c r="E176" s="17">
        <v>375000</v>
      </c>
      <c r="F176" s="17">
        <v>1040000</v>
      </c>
      <c r="G176" s="17">
        <v>87700</v>
      </c>
      <c r="I176" s="17">
        <v>581000</v>
      </c>
      <c r="J176" s="17">
        <v>73200</v>
      </c>
    </row>
    <row r="177" spans="1:14">
      <c r="A177" s="15" t="s">
        <v>1139</v>
      </c>
      <c r="B177" s="15" t="s">
        <v>8348</v>
      </c>
      <c r="C177" s="17"/>
      <c r="G177" s="17">
        <v>130000</v>
      </c>
      <c r="H177" s="17">
        <v>827000</v>
      </c>
      <c r="I177" s="17">
        <v>2830000</v>
      </c>
      <c r="J177" s="17">
        <v>1230000</v>
      </c>
    </row>
    <row r="178" spans="1:14">
      <c r="A178" s="15" t="s">
        <v>1138</v>
      </c>
      <c r="B178" s="15" t="s">
        <v>8349</v>
      </c>
      <c r="C178" s="17"/>
      <c r="D178" s="17">
        <v>1340000</v>
      </c>
      <c r="F178" s="17">
        <v>1240000</v>
      </c>
      <c r="G178" s="17">
        <v>1580000</v>
      </c>
      <c r="H178" s="17">
        <v>1530000</v>
      </c>
      <c r="I178" s="17">
        <v>1330000</v>
      </c>
      <c r="J178" s="17">
        <v>1510000</v>
      </c>
      <c r="K178" s="17">
        <v>12700000</v>
      </c>
      <c r="L178" s="17">
        <v>472000</v>
      </c>
      <c r="M178" s="17">
        <v>1120000</v>
      </c>
      <c r="N178" s="17">
        <v>2940000</v>
      </c>
    </row>
    <row r="179" spans="1:14">
      <c r="A179" s="15" t="s">
        <v>1137</v>
      </c>
      <c r="B179" s="15" t="s">
        <v>8350</v>
      </c>
      <c r="C179" s="17"/>
      <c r="G179" s="17">
        <v>1940000</v>
      </c>
      <c r="H179" s="17">
        <v>610000</v>
      </c>
      <c r="I179" s="17">
        <v>741000</v>
      </c>
      <c r="J179" s="17">
        <v>1280000</v>
      </c>
    </row>
    <row r="180" spans="1:14">
      <c r="A180" s="15" t="s">
        <v>5694</v>
      </c>
      <c r="B180" s="15" t="s">
        <v>8351</v>
      </c>
      <c r="C180" s="17">
        <v>847000</v>
      </c>
      <c r="D180" s="17">
        <v>199000</v>
      </c>
      <c r="G180" s="17">
        <v>530000</v>
      </c>
      <c r="I180" s="17">
        <v>698000</v>
      </c>
      <c r="J180" s="17">
        <v>261000</v>
      </c>
    </row>
    <row r="181" spans="1:14">
      <c r="A181" s="15" t="s">
        <v>3842</v>
      </c>
      <c r="B181" s="15" t="s">
        <v>8352</v>
      </c>
      <c r="C181" s="17"/>
      <c r="I181" s="17">
        <v>62000</v>
      </c>
    </row>
    <row r="182" spans="1:14">
      <c r="A182" s="15" t="s">
        <v>1116</v>
      </c>
      <c r="B182" s="15" t="s">
        <v>8353</v>
      </c>
      <c r="C182" s="17"/>
      <c r="G182" s="17">
        <v>1700000</v>
      </c>
      <c r="H182" s="17">
        <v>1960000</v>
      </c>
      <c r="I182" s="17">
        <v>1050000</v>
      </c>
      <c r="J182" s="17">
        <v>1620000</v>
      </c>
      <c r="K182" s="17">
        <v>272000</v>
      </c>
      <c r="L182" s="17">
        <v>794000</v>
      </c>
      <c r="M182" s="17">
        <v>1230000</v>
      </c>
      <c r="N182" s="17">
        <v>1390000</v>
      </c>
    </row>
    <row r="183" spans="1:14">
      <c r="A183" s="15" t="s">
        <v>1115</v>
      </c>
      <c r="B183" s="15" t="s">
        <v>8211</v>
      </c>
      <c r="C183" s="17"/>
      <c r="D183" s="17">
        <v>2670000</v>
      </c>
      <c r="E183" s="17">
        <v>3990000</v>
      </c>
      <c r="F183" s="17">
        <v>1000000</v>
      </c>
      <c r="G183" s="17">
        <v>2110000</v>
      </c>
      <c r="H183" s="17">
        <v>1100000</v>
      </c>
      <c r="I183" s="17">
        <v>814000</v>
      </c>
      <c r="J183" s="17">
        <v>1350000</v>
      </c>
    </row>
    <row r="184" spans="1:14">
      <c r="A184" s="15" t="s">
        <v>8354</v>
      </c>
      <c r="B184" s="15" t="s">
        <v>8211</v>
      </c>
      <c r="C184" s="17">
        <v>1120000</v>
      </c>
      <c r="F184" s="17">
        <v>41500</v>
      </c>
      <c r="G184" s="17">
        <v>775000</v>
      </c>
      <c r="I184" s="17">
        <v>181000</v>
      </c>
    </row>
    <row r="185" spans="1:14">
      <c r="A185" s="15" t="s">
        <v>8355</v>
      </c>
      <c r="B185" s="15" t="s">
        <v>8211</v>
      </c>
      <c r="C185" s="17"/>
      <c r="G185" s="17">
        <v>52100</v>
      </c>
      <c r="J185" s="17">
        <v>143000</v>
      </c>
    </row>
    <row r="186" spans="1:14">
      <c r="A186" s="15" t="s">
        <v>1114</v>
      </c>
      <c r="B186" s="15" t="s">
        <v>8211</v>
      </c>
      <c r="C186" s="17">
        <v>156000</v>
      </c>
      <c r="I186" s="17">
        <v>156000</v>
      </c>
    </row>
    <row r="187" spans="1:14">
      <c r="A187" s="15" t="s">
        <v>1113</v>
      </c>
      <c r="B187" s="15" t="s">
        <v>8356</v>
      </c>
      <c r="C187" s="17">
        <v>1210000</v>
      </c>
      <c r="D187" s="17">
        <v>1030000</v>
      </c>
      <c r="E187" s="17">
        <v>710000</v>
      </c>
      <c r="F187" s="17">
        <v>157000</v>
      </c>
      <c r="G187" s="17">
        <v>220000</v>
      </c>
      <c r="H187" s="17">
        <v>603000</v>
      </c>
      <c r="I187" s="17">
        <v>679000</v>
      </c>
      <c r="J187" s="17">
        <v>530000</v>
      </c>
      <c r="K187" s="17">
        <v>827000</v>
      </c>
      <c r="L187" s="17">
        <v>525000</v>
      </c>
      <c r="M187" s="17">
        <v>866000</v>
      </c>
      <c r="N187" s="17">
        <v>557000</v>
      </c>
    </row>
    <row r="188" spans="1:14">
      <c r="A188" s="15" t="s">
        <v>1106</v>
      </c>
      <c r="B188" s="15" t="s">
        <v>8357</v>
      </c>
      <c r="C188" s="17"/>
      <c r="D188" s="17">
        <v>1220000</v>
      </c>
      <c r="E188" s="17">
        <v>626000</v>
      </c>
      <c r="F188" s="17">
        <v>332000</v>
      </c>
      <c r="G188" s="17">
        <v>306000</v>
      </c>
      <c r="H188" s="17">
        <v>691000</v>
      </c>
      <c r="I188" s="17">
        <v>415000</v>
      </c>
      <c r="J188" s="17">
        <v>1010000</v>
      </c>
    </row>
    <row r="189" spans="1:14">
      <c r="A189" s="15" t="s">
        <v>1105</v>
      </c>
      <c r="B189" s="15" t="s">
        <v>8358</v>
      </c>
      <c r="C189" s="17"/>
      <c r="G189" s="17">
        <v>6130</v>
      </c>
      <c r="H189" s="17">
        <v>31200</v>
      </c>
      <c r="I189" s="17">
        <v>42200</v>
      </c>
      <c r="J189" s="17">
        <v>15600</v>
      </c>
      <c r="K189" s="17">
        <v>22.7</v>
      </c>
      <c r="M189" s="17">
        <v>1620</v>
      </c>
    </row>
    <row r="190" spans="1:14">
      <c r="A190" s="15" t="s">
        <v>1103</v>
      </c>
      <c r="B190" s="15" t="s">
        <v>8359</v>
      </c>
      <c r="C190" s="17">
        <v>623000</v>
      </c>
      <c r="D190" s="17">
        <v>2260000</v>
      </c>
      <c r="E190" s="17">
        <v>2340000</v>
      </c>
      <c r="F190" s="17">
        <v>1040000</v>
      </c>
      <c r="G190" s="17">
        <v>1030000</v>
      </c>
      <c r="H190" s="17">
        <v>1320000</v>
      </c>
      <c r="I190" s="17">
        <v>2070000</v>
      </c>
      <c r="J190" s="17">
        <v>1200000</v>
      </c>
      <c r="K190" s="17">
        <v>242000</v>
      </c>
      <c r="L190" s="17">
        <v>2510000</v>
      </c>
      <c r="M190" s="17">
        <v>552000</v>
      </c>
      <c r="N190" s="17">
        <v>3180000</v>
      </c>
    </row>
    <row r="191" spans="1:14">
      <c r="A191" s="15" t="s">
        <v>1102</v>
      </c>
      <c r="B191" s="15" t="s">
        <v>8360</v>
      </c>
      <c r="C191" s="17">
        <v>84200</v>
      </c>
      <c r="D191" s="17">
        <v>115000</v>
      </c>
      <c r="E191" s="17">
        <v>188000</v>
      </c>
      <c r="F191" s="17">
        <v>1020000</v>
      </c>
      <c r="G191" s="17">
        <v>395000</v>
      </c>
      <c r="H191" s="17">
        <v>528000</v>
      </c>
      <c r="I191" s="17">
        <v>1040000</v>
      </c>
      <c r="J191" s="17">
        <v>2510000</v>
      </c>
      <c r="K191" s="17">
        <v>184000</v>
      </c>
      <c r="L191" s="17">
        <v>296000</v>
      </c>
      <c r="M191" s="17">
        <v>622000</v>
      </c>
      <c r="N191" s="17">
        <v>554000</v>
      </c>
    </row>
    <row r="192" spans="1:14">
      <c r="A192" s="15" t="s">
        <v>1090</v>
      </c>
      <c r="B192" s="15" t="s">
        <v>8361</v>
      </c>
      <c r="C192" s="17"/>
      <c r="D192" s="17">
        <v>44200</v>
      </c>
      <c r="F192" s="17">
        <v>9560</v>
      </c>
      <c r="G192" s="17">
        <v>1040000</v>
      </c>
      <c r="H192" s="17">
        <v>824000</v>
      </c>
      <c r="I192" s="17">
        <v>1110000</v>
      </c>
      <c r="J192" s="17">
        <v>1520000</v>
      </c>
      <c r="K192" s="17">
        <v>1970000</v>
      </c>
      <c r="L192" s="17">
        <v>827000</v>
      </c>
      <c r="M192" s="17">
        <v>1980000</v>
      </c>
      <c r="N192" s="17">
        <v>1700000</v>
      </c>
    </row>
    <row r="193" spans="1:14">
      <c r="A193" s="15" t="s">
        <v>1088</v>
      </c>
      <c r="B193" s="15" t="s">
        <v>8283</v>
      </c>
      <c r="C193" s="17"/>
      <c r="D193" s="17">
        <v>1160000</v>
      </c>
      <c r="F193" s="17">
        <v>255000</v>
      </c>
      <c r="G193" s="17">
        <v>1810000</v>
      </c>
      <c r="H193" s="17">
        <v>1900000</v>
      </c>
      <c r="I193" s="17">
        <v>2060000</v>
      </c>
      <c r="J193" s="17">
        <v>2310000</v>
      </c>
      <c r="K193" s="17">
        <v>1080000</v>
      </c>
      <c r="L193" s="17">
        <v>840000</v>
      </c>
      <c r="M193" s="17">
        <v>886000</v>
      </c>
      <c r="N193" s="17">
        <v>1930000</v>
      </c>
    </row>
    <row r="194" spans="1:14">
      <c r="A194" s="15" t="s">
        <v>8362</v>
      </c>
      <c r="B194" s="15" t="s">
        <v>8363</v>
      </c>
      <c r="C194" s="17">
        <v>433000</v>
      </c>
      <c r="D194" s="17">
        <v>349000</v>
      </c>
      <c r="E194" s="17">
        <v>501000</v>
      </c>
      <c r="F194" s="17">
        <v>298000</v>
      </c>
      <c r="G194" s="17">
        <v>395000</v>
      </c>
      <c r="H194" s="17">
        <v>140000</v>
      </c>
      <c r="I194" s="17">
        <v>329000</v>
      </c>
      <c r="J194" s="17">
        <v>582000</v>
      </c>
      <c r="L194" s="17">
        <v>2470</v>
      </c>
      <c r="N194" s="17">
        <v>2440</v>
      </c>
    </row>
    <row r="195" spans="1:14">
      <c r="A195" s="15" t="s">
        <v>8364</v>
      </c>
      <c r="B195" s="15" t="s">
        <v>8365</v>
      </c>
      <c r="C195" s="17"/>
      <c r="G195" s="17">
        <v>328000</v>
      </c>
      <c r="H195" s="17">
        <v>1170000</v>
      </c>
      <c r="I195" s="17">
        <v>137000</v>
      </c>
      <c r="J195" s="17">
        <v>377000</v>
      </c>
      <c r="K195" s="17">
        <v>992000</v>
      </c>
      <c r="L195" s="17">
        <v>499000</v>
      </c>
      <c r="N195" s="17">
        <v>868000</v>
      </c>
    </row>
    <row r="196" spans="1:14">
      <c r="A196" s="15" t="s">
        <v>6647</v>
      </c>
      <c r="B196" s="15" t="s">
        <v>8366</v>
      </c>
      <c r="C196" s="17"/>
      <c r="D196" s="17">
        <v>199000</v>
      </c>
      <c r="H196" s="17">
        <v>152000</v>
      </c>
      <c r="I196" s="17">
        <v>236000</v>
      </c>
    </row>
    <row r="197" spans="1:14">
      <c r="A197" s="15" t="s">
        <v>1066</v>
      </c>
      <c r="B197" s="15" t="s">
        <v>8367</v>
      </c>
      <c r="C197" s="17">
        <v>930000</v>
      </c>
      <c r="D197" s="17">
        <v>871000</v>
      </c>
      <c r="F197" s="17">
        <v>900000</v>
      </c>
      <c r="G197" s="17">
        <v>717000</v>
      </c>
      <c r="H197" s="17">
        <v>1500000</v>
      </c>
      <c r="I197" s="17">
        <v>1380000</v>
      </c>
      <c r="J197" s="17">
        <v>970000</v>
      </c>
      <c r="L197" s="17">
        <v>174000</v>
      </c>
    </row>
    <row r="198" spans="1:14">
      <c r="A198" s="15" t="s">
        <v>1059</v>
      </c>
      <c r="B198" s="15" t="s">
        <v>8368</v>
      </c>
      <c r="C198" s="17">
        <v>798000</v>
      </c>
      <c r="D198" s="17">
        <v>710000</v>
      </c>
      <c r="E198" s="17">
        <v>804000</v>
      </c>
      <c r="F198" s="17">
        <v>344000</v>
      </c>
      <c r="G198" s="17">
        <v>433000</v>
      </c>
      <c r="H198" s="17">
        <v>525000</v>
      </c>
      <c r="I198" s="17">
        <v>413000</v>
      </c>
      <c r="J198" s="17">
        <v>855000</v>
      </c>
      <c r="K198" s="17">
        <v>33500</v>
      </c>
      <c r="L198" s="17">
        <v>163000</v>
      </c>
      <c r="N198" s="17">
        <v>174000</v>
      </c>
    </row>
    <row r="199" spans="1:14">
      <c r="A199" s="15" t="s">
        <v>8369</v>
      </c>
      <c r="B199" s="15" t="s">
        <v>8370</v>
      </c>
      <c r="C199" s="17">
        <v>2950000</v>
      </c>
      <c r="D199" s="17">
        <v>2330000</v>
      </c>
      <c r="F199" s="17">
        <v>1450000</v>
      </c>
      <c r="G199" s="17">
        <v>500000</v>
      </c>
      <c r="H199" s="17">
        <v>690000</v>
      </c>
      <c r="I199" s="17">
        <v>1080000</v>
      </c>
      <c r="J199" s="17">
        <v>1180000</v>
      </c>
    </row>
    <row r="200" spans="1:14">
      <c r="A200" s="15" t="s">
        <v>1045</v>
      </c>
      <c r="B200" s="15" t="s">
        <v>8371</v>
      </c>
      <c r="C200" s="17">
        <v>551000</v>
      </c>
      <c r="D200" s="17">
        <v>450000</v>
      </c>
      <c r="E200" s="17">
        <v>244000</v>
      </c>
      <c r="F200" s="17">
        <v>601000</v>
      </c>
      <c r="G200" s="17">
        <v>113000</v>
      </c>
      <c r="H200" s="17">
        <v>175000</v>
      </c>
      <c r="I200" s="17">
        <v>242000</v>
      </c>
      <c r="J200" s="17">
        <v>461000</v>
      </c>
    </row>
    <row r="201" spans="1:14">
      <c r="A201" s="15" t="s">
        <v>1044</v>
      </c>
      <c r="B201" s="15" t="s">
        <v>8372</v>
      </c>
      <c r="C201" s="17">
        <v>937000</v>
      </c>
      <c r="D201" s="17">
        <v>1060000</v>
      </c>
      <c r="E201" s="17">
        <v>555000</v>
      </c>
      <c r="F201" s="17">
        <v>863000</v>
      </c>
      <c r="G201" s="17">
        <v>659000</v>
      </c>
      <c r="H201" s="17">
        <v>868000</v>
      </c>
      <c r="I201" s="17">
        <v>1500000</v>
      </c>
      <c r="J201" s="17">
        <v>484000</v>
      </c>
      <c r="L201" s="17">
        <v>46700</v>
      </c>
    </row>
    <row r="202" spans="1:14">
      <c r="A202" s="15" t="s">
        <v>8373</v>
      </c>
      <c r="B202" s="15" t="s">
        <v>8374</v>
      </c>
      <c r="C202" s="17"/>
      <c r="F202" s="17">
        <v>347000</v>
      </c>
      <c r="J202" s="17">
        <v>197000</v>
      </c>
    </row>
    <row r="203" spans="1:14">
      <c r="A203" s="15" t="s">
        <v>1036</v>
      </c>
      <c r="B203" s="15" t="s">
        <v>8375</v>
      </c>
      <c r="C203" s="17">
        <v>168000</v>
      </c>
      <c r="D203" s="17">
        <v>389000</v>
      </c>
      <c r="E203" s="17">
        <v>2040000</v>
      </c>
      <c r="F203" s="17">
        <v>227000</v>
      </c>
      <c r="G203" s="17">
        <v>557000</v>
      </c>
      <c r="H203" s="17">
        <v>69400</v>
      </c>
      <c r="I203" s="17">
        <v>282000</v>
      </c>
      <c r="J203" s="17">
        <v>244000</v>
      </c>
      <c r="K203" s="17">
        <v>146000</v>
      </c>
    </row>
    <row r="204" spans="1:14">
      <c r="A204" s="15" t="s">
        <v>1035</v>
      </c>
      <c r="B204" s="15" t="s">
        <v>8376</v>
      </c>
      <c r="C204" s="17">
        <v>848000</v>
      </c>
      <c r="D204" s="17">
        <v>813000</v>
      </c>
      <c r="E204" s="17">
        <v>420000</v>
      </c>
      <c r="F204" s="17">
        <v>435000</v>
      </c>
      <c r="G204" s="17">
        <v>657000</v>
      </c>
      <c r="H204" s="17">
        <v>655000</v>
      </c>
      <c r="I204" s="17">
        <v>972000</v>
      </c>
      <c r="J204" s="17">
        <v>1130000</v>
      </c>
      <c r="K204" s="17">
        <v>45200</v>
      </c>
      <c r="L204" s="17">
        <v>672000</v>
      </c>
      <c r="N204" s="17">
        <v>92500</v>
      </c>
    </row>
    <row r="205" spans="1:14">
      <c r="A205" s="15" t="s">
        <v>1015</v>
      </c>
      <c r="B205" s="15" t="s">
        <v>8377</v>
      </c>
      <c r="C205" s="17">
        <v>1370000</v>
      </c>
      <c r="D205" s="17">
        <v>805000</v>
      </c>
      <c r="E205" s="17">
        <v>1270000</v>
      </c>
      <c r="F205" s="17">
        <v>1070000</v>
      </c>
      <c r="G205" s="17">
        <v>1000000</v>
      </c>
      <c r="H205" s="17">
        <v>1830000</v>
      </c>
      <c r="I205" s="17">
        <v>1330000</v>
      </c>
      <c r="J205" s="17">
        <v>1840000</v>
      </c>
      <c r="K205" s="17">
        <v>518000</v>
      </c>
      <c r="L205" s="17">
        <v>571000</v>
      </c>
      <c r="M205" s="17">
        <v>580000</v>
      </c>
      <c r="N205" s="17">
        <v>1520000</v>
      </c>
    </row>
    <row r="206" spans="1:14">
      <c r="A206" s="15" t="s">
        <v>1009</v>
      </c>
      <c r="B206" s="15" t="s">
        <v>8378</v>
      </c>
      <c r="C206" s="17"/>
      <c r="G206" s="17">
        <v>179000</v>
      </c>
      <c r="H206" s="17">
        <v>301000</v>
      </c>
      <c r="I206" s="17">
        <v>335000</v>
      </c>
      <c r="J206" s="17">
        <v>222000</v>
      </c>
    </row>
    <row r="207" spans="1:14">
      <c r="A207" s="15" t="s">
        <v>3567</v>
      </c>
      <c r="B207" s="15" t="s">
        <v>8379</v>
      </c>
      <c r="C207" s="17"/>
      <c r="F207" s="17">
        <v>1930000</v>
      </c>
      <c r="G207" s="17">
        <v>892000</v>
      </c>
      <c r="H207" s="17">
        <v>905000</v>
      </c>
      <c r="I207" s="17">
        <v>1660000</v>
      </c>
      <c r="J207" s="17">
        <v>1500000</v>
      </c>
      <c r="L207" s="17">
        <v>2320000</v>
      </c>
      <c r="M207" s="17">
        <v>1020000</v>
      </c>
      <c r="N207" s="17">
        <v>2370000</v>
      </c>
    </row>
    <row r="208" spans="1:14">
      <c r="A208" s="15" t="s">
        <v>1007</v>
      </c>
      <c r="B208" s="15" t="s">
        <v>8380</v>
      </c>
      <c r="C208" s="17"/>
      <c r="G208" s="17">
        <v>544000</v>
      </c>
      <c r="H208" s="17">
        <v>793000</v>
      </c>
      <c r="I208" s="17">
        <v>949000</v>
      </c>
      <c r="J208" s="17">
        <v>800000</v>
      </c>
      <c r="N208" s="17">
        <v>620000</v>
      </c>
    </row>
    <row r="209" spans="1:14">
      <c r="A209" s="15" t="s">
        <v>995</v>
      </c>
      <c r="B209" s="15" t="s">
        <v>8381</v>
      </c>
      <c r="C209" s="17"/>
      <c r="G209" s="17">
        <v>939000</v>
      </c>
      <c r="H209" s="17">
        <v>284000</v>
      </c>
      <c r="I209" s="17">
        <v>869000</v>
      </c>
      <c r="J209" s="17">
        <v>1760000</v>
      </c>
      <c r="L209" s="17">
        <v>673000</v>
      </c>
      <c r="M209" s="17">
        <v>338000</v>
      </c>
      <c r="N209" s="17">
        <v>415000</v>
      </c>
    </row>
    <row r="210" spans="1:14">
      <c r="A210" s="15" t="s">
        <v>994</v>
      </c>
      <c r="B210" s="15" t="s">
        <v>8382</v>
      </c>
      <c r="C210" s="17"/>
      <c r="H210" s="17">
        <v>238000</v>
      </c>
      <c r="I210" s="17">
        <v>80400</v>
      </c>
      <c r="J210" s="17">
        <v>226000</v>
      </c>
    </row>
    <row r="211" spans="1:14">
      <c r="A211" s="15" t="s">
        <v>985</v>
      </c>
      <c r="B211" s="15" t="s">
        <v>8383</v>
      </c>
      <c r="C211" s="17"/>
      <c r="D211" s="17">
        <v>6390000</v>
      </c>
      <c r="E211" s="17">
        <v>6520000</v>
      </c>
      <c r="F211" s="17">
        <v>4150000</v>
      </c>
      <c r="G211" s="17">
        <v>1860000</v>
      </c>
      <c r="H211" s="17">
        <v>3700000</v>
      </c>
      <c r="I211" s="17">
        <v>220000</v>
      </c>
      <c r="J211" s="17">
        <v>8480000</v>
      </c>
      <c r="K211" s="17">
        <v>2420000</v>
      </c>
      <c r="L211" s="17">
        <v>4010000</v>
      </c>
      <c r="M211" s="17">
        <v>2080000</v>
      </c>
    </row>
    <row r="212" spans="1:14">
      <c r="A212" s="15" t="s">
        <v>984</v>
      </c>
      <c r="B212" s="15" t="s">
        <v>8384</v>
      </c>
      <c r="C212" s="17"/>
      <c r="F212" s="17">
        <v>48800</v>
      </c>
      <c r="I212" s="17">
        <v>111000</v>
      </c>
    </row>
    <row r="213" spans="1:14">
      <c r="A213" s="15" t="s">
        <v>981</v>
      </c>
      <c r="B213" s="15" t="s">
        <v>8385</v>
      </c>
      <c r="C213" s="17">
        <v>4190000</v>
      </c>
      <c r="D213" s="17">
        <v>3980000</v>
      </c>
      <c r="E213" s="17">
        <v>4020000</v>
      </c>
      <c r="F213" s="17">
        <v>526000</v>
      </c>
      <c r="G213" s="17">
        <v>916000</v>
      </c>
      <c r="H213" s="17">
        <v>727000</v>
      </c>
      <c r="I213" s="17">
        <v>1100000</v>
      </c>
      <c r="J213" s="17">
        <v>984000</v>
      </c>
      <c r="K213" s="17">
        <v>3750000</v>
      </c>
      <c r="L213" s="17">
        <v>1170000</v>
      </c>
      <c r="N213" s="17">
        <v>2500000</v>
      </c>
    </row>
    <row r="214" spans="1:14">
      <c r="A214" s="15" t="s">
        <v>980</v>
      </c>
      <c r="B214" s="15" t="s">
        <v>8386</v>
      </c>
      <c r="C214" s="17">
        <v>1350000</v>
      </c>
      <c r="D214" s="17">
        <v>1280000</v>
      </c>
      <c r="E214" s="17">
        <v>1220000</v>
      </c>
      <c r="F214" s="17">
        <v>952000</v>
      </c>
      <c r="G214" s="17">
        <v>956000</v>
      </c>
      <c r="H214" s="17">
        <v>843000</v>
      </c>
      <c r="I214" s="17">
        <v>539000</v>
      </c>
      <c r="J214" s="17">
        <v>1430000</v>
      </c>
      <c r="L214" s="17">
        <v>259000</v>
      </c>
    </row>
    <row r="215" spans="1:14">
      <c r="A215" s="15" t="s">
        <v>979</v>
      </c>
      <c r="B215" s="15" t="s">
        <v>8387</v>
      </c>
      <c r="C215" s="17"/>
      <c r="G215" s="17">
        <v>287000</v>
      </c>
      <c r="H215" s="17">
        <v>433000</v>
      </c>
      <c r="I215" s="17">
        <v>436000</v>
      </c>
      <c r="J215" s="17">
        <v>486000</v>
      </c>
      <c r="L215" s="17">
        <v>1870000</v>
      </c>
    </row>
    <row r="216" spans="1:14">
      <c r="A216" s="15" t="s">
        <v>978</v>
      </c>
      <c r="B216" s="15" t="s">
        <v>8388</v>
      </c>
      <c r="C216" s="17"/>
      <c r="D216" s="17">
        <v>415000</v>
      </c>
      <c r="G216" s="17">
        <v>602000</v>
      </c>
      <c r="H216" s="17">
        <v>699000</v>
      </c>
      <c r="I216" s="17">
        <v>798000</v>
      </c>
      <c r="J216" s="17">
        <v>723000</v>
      </c>
    </row>
    <row r="217" spans="1:14">
      <c r="A217" s="15" t="s">
        <v>977</v>
      </c>
      <c r="B217" s="15" t="s">
        <v>8389</v>
      </c>
      <c r="C217" s="17"/>
      <c r="G217" s="17">
        <v>542000</v>
      </c>
      <c r="H217" s="17">
        <v>969000</v>
      </c>
      <c r="I217" s="17">
        <v>582000</v>
      </c>
      <c r="J217" s="17">
        <v>557000</v>
      </c>
    </row>
    <row r="218" spans="1:14">
      <c r="A218" s="15" t="s">
        <v>3476</v>
      </c>
      <c r="B218" s="15" t="s">
        <v>8390</v>
      </c>
      <c r="C218" s="17"/>
      <c r="J218" s="17">
        <v>105000</v>
      </c>
    </row>
    <row r="219" spans="1:14">
      <c r="A219" s="15" t="s">
        <v>974</v>
      </c>
      <c r="B219" s="15" t="s">
        <v>8391</v>
      </c>
      <c r="C219" s="17"/>
      <c r="D219" s="17">
        <v>859000</v>
      </c>
      <c r="E219" s="17">
        <v>184000</v>
      </c>
      <c r="F219" s="17">
        <v>136000</v>
      </c>
      <c r="H219" s="17">
        <v>55600</v>
      </c>
      <c r="I219" s="17">
        <v>611000</v>
      </c>
      <c r="J219" s="17">
        <v>128000</v>
      </c>
    </row>
    <row r="220" spans="1:14">
      <c r="A220" s="15" t="s">
        <v>970</v>
      </c>
      <c r="B220" s="15" t="s">
        <v>8392</v>
      </c>
      <c r="C220" s="17">
        <v>969000</v>
      </c>
      <c r="D220" s="17">
        <v>599000</v>
      </c>
      <c r="E220" s="17">
        <v>1000000</v>
      </c>
      <c r="G220" s="17">
        <v>813000</v>
      </c>
      <c r="H220" s="17">
        <v>355000</v>
      </c>
      <c r="I220" s="17">
        <v>1050000</v>
      </c>
      <c r="J220" s="17">
        <v>1390000</v>
      </c>
      <c r="K220" s="17">
        <v>1010000</v>
      </c>
      <c r="L220" s="17">
        <v>578000</v>
      </c>
      <c r="N220" s="17">
        <v>877000</v>
      </c>
    </row>
    <row r="221" spans="1:14">
      <c r="A221" s="15" t="s">
        <v>958</v>
      </c>
      <c r="B221" s="15" t="s">
        <v>8393</v>
      </c>
      <c r="C221" s="17">
        <v>39200</v>
      </c>
      <c r="D221" s="17">
        <v>49000</v>
      </c>
      <c r="E221" s="17">
        <v>246000</v>
      </c>
      <c r="F221" s="17">
        <v>233000</v>
      </c>
      <c r="G221" s="17">
        <v>394000</v>
      </c>
      <c r="H221" s="17">
        <v>374000</v>
      </c>
      <c r="I221" s="17">
        <v>816000</v>
      </c>
      <c r="J221" s="17">
        <v>1090000</v>
      </c>
    </row>
    <row r="222" spans="1:14">
      <c r="A222" s="15" t="s">
        <v>948</v>
      </c>
      <c r="B222" s="15" t="s">
        <v>8394</v>
      </c>
      <c r="C222" s="17"/>
      <c r="I222" s="17">
        <v>76700</v>
      </c>
      <c r="J222" s="17">
        <v>154000</v>
      </c>
    </row>
    <row r="223" spans="1:14">
      <c r="A223" s="15" t="s">
        <v>947</v>
      </c>
      <c r="B223" s="15" t="s">
        <v>8395</v>
      </c>
      <c r="C223" s="17">
        <v>437000</v>
      </c>
      <c r="D223" s="17">
        <v>275000</v>
      </c>
      <c r="E223" s="17">
        <v>455000</v>
      </c>
      <c r="F223" s="17">
        <v>1890000</v>
      </c>
      <c r="G223" s="17">
        <v>719000</v>
      </c>
      <c r="H223" s="17">
        <v>981000</v>
      </c>
      <c r="I223" s="17">
        <v>669000</v>
      </c>
      <c r="J223" s="17">
        <v>1360000</v>
      </c>
      <c r="K223" s="17">
        <v>156000</v>
      </c>
      <c r="L223" s="17">
        <v>8470</v>
      </c>
      <c r="M223" s="17">
        <v>170000</v>
      </c>
      <c r="N223" s="17">
        <v>820000</v>
      </c>
    </row>
    <row r="224" spans="1:14">
      <c r="A224" s="15" t="s">
        <v>941</v>
      </c>
      <c r="B224" s="15" t="s">
        <v>8396</v>
      </c>
      <c r="C224" s="17">
        <v>1740000</v>
      </c>
      <c r="D224" s="17">
        <v>732000</v>
      </c>
      <c r="E224" s="17">
        <v>812000</v>
      </c>
      <c r="F224" s="17">
        <v>927000</v>
      </c>
      <c r="G224" s="17">
        <v>900000</v>
      </c>
      <c r="H224" s="17">
        <v>891000</v>
      </c>
      <c r="I224" s="17">
        <v>717000</v>
      </c>
      <c r="J224" s="17">
        <v>1370000</v>
      </c>
      <c r="K224" s="17">
        <v>1070000</v>
      </c>
      <c r="L224" s="17">
        <v>857000</v>
      </c>
      <c r="M224" s="17">
        <v>2850000</v>
      </c>
      <c r="N224" s="17">
        <v>1370000</v>
      </c>
    </row>
    <row r="225" spans="1:14">
      <c r="A225" s="15" t="s">
        <v>8397</v>
      </c>
      <c r="B225" s="15" t="s">
        <v>8398</v>
      </c>
      <c r="C225" s="17">
        <v>305000</v>
      </c>
      <c r="D225" s="17">
        <v>427000</v>
      </c>
      <c r="E225" s="17">
        <v>2870000</v>
      </c>
      <c r="F225" s="17">
        <v>978000</v>
      </c>
      <c r="H225" s="17">
        <v>914000</v>
      </c>
      <c r="I225" s="17">
        <v>1350000</v>
      </c>
      <c r="J225" s="17">
        <v>990000</v>
      </c>
      <c r="K225" s="17">
        <v>466000</v>
      </c>
    </row>
    <row r="226" spans="1:14">
      <c r="A226" s="15" t="s">
        <v>933</v>
      </c>
      <c r="B226" s="15" t="s">
        <v>8398</v>
      </c>
      <c r="C226" s="17"/>
      <c r="G226" s="17">
        <v>695000</v>
      </c>
      <c r="L226" s="17">
        <v>468000</v>
      </c>
      <c r="M226" s="17">
        <v>610000</v>
      </c>
      <c r="N226" s="17">
        <v>370000</v>
      </c>
    </row>
    <row r="227" spans="1:14">
      <c r="A227" s="15" t="s">
        <v>932</v>
      </c>
      <c r="B227" s="15" t="s">
        <v>8395</v>
      </c>
      <c r="C227" s="17">
        <v>1570000</v>
      </c>
      <c r="D227" s="17">
        <v>1660000</v>
      </c>
      <c r="E227" s="17">
        <v>1690000</v>
      </c>
      <c r="F227" s="17">
        <v>881000</v>
      </c>
      <c r="G227" s="17">
        <v>833000</v>
      </c>
      <c r="H227" s="17">
        <v>796000</v>
      </c>
      <c r="I227" s="17">
        <v>1460000</v>
      </c>
      <c r="J227" s="17">
        <v>1570000</v>
      </c>
      <c r="K227" s="17">
        <v>913000</v>
      </c>
      <c r="L227" s="17">
        <v>1030000</v>
      </c>
      <c r="M227" s="17">
        <v>1590000</v>
      </c>
      <c r="N227" s="17">
        <v>1240000</v>
      </c>
    </row>
    <row r="228" spans="1:14">
      <c r="A228" s="15" t="s">
        <v>928</v>
      </c>
      <c r="B228" s="15" t="s">
        <v>8399</v>
      </c>
      <c r="C228" s="17"/>
      <c r="H228" s="17">
        <v>302000</v>
      </c>
      <c r="I228" s="17">
        <v>364000</v>
      </c>
      <c r="J228" s="17">
        <v>445000</v>
      </c>
    </row>
    <row r="229" spans="1:14">
      <c r="A229" s="15" t="s">
        <v>912</v>
      </c>
      <c r="B229" s="15" t="s">
        <v>8400</v>
      </c>
      <c r="C229" s="17"/>
      <c r="D229" s="17">
        <v>6230000</v>
      </c>
      <c r="E229" s="17">
        <v>235000</v>
      </c>
      <c r="G229" s="17">
        <v>1340000</v>
      </c>
    </row>
    <row r="230" spans="1:14">
      <c r="A230" s="15" t="s">
        <v>905</v>
      </c>
      <c r="B230" s="15" t="s">
        <v>8269</v>
      </c>
      <c r="C230" s="17">
        <v>8560000</v>
      </c>
      <c r="D230" s="17">
        <v>5100000</v>
      </c>
      <c r="G230" s="17">
        <v>1690000</v>
      </c>
      <c r="I230" s="17">
        <v>2860000</v>
      </c>
      <c r="K230" s="17">
        <v>1960000</v>
      </c>
      <c r="N230" s="17">
        <v>10600000</v>
      </c>
    </row>
    <row r="231" spans="1:14">
      <c r="A231" s="15" t="s">
        <v>887</v>
      </c>
      <c r="B231" s="15" t="s">
        <v>8401</v>
      </c>
      <c r="C231" s="17">
        <v>607000</v>
      </c>
      <c r="D231" s="17">
        <v>603000</v>
      </c>
      <c r="E231" s="17">
        <v>634000</v>
      </c>
      <c r="F231" s="17">
        <v>669000</v>
      </c>
      <c r="H231" s="17">
        <v>176000</v>
      </c>
      <c r="I231" s="17">
        <v>237000</v>
      </c>
      <c r="K231" s="17">
        <v>187000</v>
      </c>
      <c r="M231" s="17">
        <v>198000</v>
      </c>
      <c r="N231" s="17">
        <v>264000</v>
      </c>
    </row>
    <row r="232" spans="1:14">
      <c r="A232" s="15" t="s">
        <v>884</v>
      </c>
      <c r="B232" s="15" t="s">
        <v>8402</v>
      </c>
      <c r="C232" s="17">
        <v>127000</v>
      </c>
      <c r="D232" s="17">
        <v>105000</v>
      </c>
      <c r="E232" s="17">
        <v>85200</v>
      </c>
      <c r="F232" s="17">
        <v>28500</v>
      </c>
      <c r="G232" s="17">
        <v>59100</v>
      </c>
      <c r="H232" s="17">
        <v>263000</v>
      </c>
      <c r="I232" s="17">
        <v>328000</v>
      </c>
      <c r="J232" s="17">
        <v>228000</v>
      </c>
    </row>
    <row r="233" spans="1:14">
      <c r="A233" s="15" t="s">
        <v>882</v>
      </c>
      <c r="B233" s="15" t="s">
        <v>8403</v>
      </c>
      <c r="C233" s="17"/>
      <c r="F233" s="17">
        <v>31900</v>
      </c>
      <c r="G233" s="17">
        <v>2350</v>
      </c>
      <c r="H233" s="17">
        <v>29300</v>
      </c>
      <c r="I233" s="17">
        <v>3590</v>
      </c>
      <c r="J233" s="17">
        <v>1450</v>
      </c>
    </row>
    <row r="234" spans="1:14">
      <c r="A234" s="15" t="s">
        <v>871</v>
      </c>
      <c r="B234" s="15" t="s">
        <v>8404</v>
      </c>
      <c r="C234" s="17"/>
      <c r="H234" s="17">
        <v>0</v>
      </c>
      <c r="I234" s="17">
        <v>238000</v>
      </c>
      <c r="J234" s="17">
        <v>0</v>
      </c>
      <c r="N234" s="17">
        <v>300000</v>
      </c>
    </row>
    <row r="235" spans="1:14">
      <c r="A235" s="15" t="s">
        <v>2846</v>
      </c>
      <c r="B235" s="15" t="s">
        <v>8405</v>
      </c>
      <c r="C235" s="17">
        <v>496000</v>
      </c>
      <c r="D235" s="17">
        <v>224000</v>
      </c>
    </row>
    <row r="236" spans="1:14">
      <c r="A236" s="15" t="s">
        <v>866</v>
      </c>
      <c r="B236" s="15" t="s">
        <v>8406</v>
      </c>
      <c r="C236" s="17">
        <v>441000</v>
      </c>
      <c r="D236" s="17">
        <v>946000</v>
      </c>
      <c r="E236" s="17">
        <v>677000</v>
      </c>
      <c r="F236" s="17">
        <v>5640000</v>
      </c>
      <c r="H236" s="17">
        <v>1040000</v>
      </c>
      <c r="J236" s="17">
        <v>341000</v>
      </c>
    </row>
    <row r="237" spans="1:14">
      <c r="A237" s="15" t="s">
        <v>858</v>
      </c>
      <c r="B237" s="15" t="s">
        <v>8407</v>
      </c>
      <c r="C237" s="17">
        <v>914000</v>
      </c>
      <c r="D237" s="17">
        <v>1330000</v>
      </c>
      <c r="E237" s="17">
        <v>1150000</v>
      </c>
      <c r="F237" s="17">
        <v>317000</v>
      </c>
      <c r="G237" s="17">
        <v>437000</v>
      </c>
      <c r="H237" s="17">
        <v>654000</v>
      </c>
      <c r="I237" s="17">
        <v>700000</v>
      </c>
      <c r="J237" s="17">
        <v>349000</v>
      </c>
      <c r="N237" s="17">
        <v>168000</v>
      </c>
    </row>
    <row r="238" spans="1:14">
      <c r="A238" s="15" t="s">
        <v>854</v>
      </c>
      <c r="B238" s="15" t="s">
        <v>8408</v>
      </c>
      <c r="C238" s="17">
        <v>1500000</v>
      </c>
      <c r="D238" s="17">
        <v>1340000</v>
      </c>
      <c r="E238" s="17">
        <v>866000</v>
      </c>
      <c r="F238" s="17">
        <v>951000</v>
      </c>
      <c r="G238" s="17">
        <v>2190000</v>
      </c>
      <c r="H238" s="17">
        <v>3110000</v>
      </c>
      <c r="I238" s="17">
        <v>3030000</v>
      </c>
      <c r="J238" s="17">
        <v>1820000</v>
      </c>
      <c r="K238" s="17">
        <v>1710000</v>
      </c>
      <c r="L238" s="17">
        <v>2920000</v>
      </c>
      <c r="M238" s="17">
        <v>4040000</v>
      </c>
      <c r="N238" s="17">
        <v>3010000</v>
      </c>
    </row>
    <row r="239" spans="1:14">
      <c r="A239" s="15" t="s">
        <v>5967</v>
      </c>
      <c r="B239" s="15" t="s">
        <v>8409</v>
      </c>
      <c r="C239" s="17">
        <v>302000</v>
      </c>
      <c r="D239" s="17">
        <v>84300</v>
      </c>
      <c r="F239" s="17">
        <v>98000</v>
      </c>
      <c r="G239" s="17">
        <v>241000</v>
      </c>
      <c r="H239" s="17">
        <v>298000</v>
      </c>
      <c r="I239" s="17">
        <v>350000</v>
      </c>
      <c r="J239" s="17">
        <v>427000</v>
      </c>
      <c r="K239" s="17">
        <v>21600</v>
      </c>
      <c r="L239" s="17">
        <v>31800</v>
      </c>
    </row>
    <row r="240" spans="1:14">
      <c r="A240" s="15" t="s">
        <v>846</v>
      </c>
      <c r="B240" s="15" t="s">
        <v>8410</v>
      </c>
      <c r="C240" s="17">
        <v>1080000</v>
      </c>
      <c r="D240" s="17">
        <v>463000</v>
      </c>
      <c r="E240" s="17">
        <v>654000</v>
      </c>
      <c r="F240" s="17">
        <v>336000</v>
      </c>
      <c r="G240" s="17">
        <v>345000</v>
      </c>
      <c r="H240" s="17">
        <v>537000</v>
      </c>
      <c r="I240" s="17">
        <v>510000</v>
      </c>
      <c r="J240" s="17">
        <v>681000</v>
      </c>
      <c r="K240" s="17">
        <v>312000</v>
      </c>
      <c r="L240" s="17">
        <v>368000</v>
      </c>
      <c r="M240" s="17">
        <v>1060000</v>
      </c>
      <c r="N240" s="17">
        <v>355000</v>
      </c>
    </row>
    <row r="241" spans="1:14">
      <c r="A241" s="15" t="s">
        <v>833</v>
      </c>
      <c r="B241" s="15" t="s">
        <v>8411</v>
      </c>
      <c r="C241" s="17">
        <v>1630000</v>
      </c>
      <c r="D241" s="17">
        <v>1780000</v>
      </c>
      <c r="E241" s="17">
        <v>1190000</v>
      </c>
      <c r="F241" s="17">
        <v>812000</v>
      </c>
      <c r="G241" s="17">
        <v>138000</v>
      </c>
      <c r="H241" s="17">
        <v>1350000</v>
      </c>
      <c r="I241" s="17">
        <v>1430000</v>
      </c>
      <c r="J241" s="17">
        <v>1090000</v>
      </c>
    </row>
    <row r="242" spans="1:14">
      <c r="A242" s="15" t="s">
        <v>2694</v>
      </c>
      <c r="B242" s="15" t="s">
        <v>8408</v>
      </c>
      <c r="C242" s="17"/>
      <c r="G242" s="17">
        <v>528000</v>
      </c>
      <c r="H242" s="17">
        <v>463000</v>
      </c>
      <c r="I242" s="17">
        <v>622000</v>
      </c>
      <c r="J242" s="17">
        <v>892000</v>
      </c>
      <c r="K242" s="17">
        <v>365000</v>
      </c>
      <c r="L242" s="17">
        <v>499000</v>
      </c>
      <c r="M242" s="17">
        <v>1040000</v>
      </c>
      <c r="N242" s="17">
        <v>895000</v>
      </c>
    </row>
    <row r="243" spans="1:14">
      <c r="A243" s="15" t="s">
        <v>821</v>
      </c>
      <c r="B243" s="15" t="s">
        <v>8412</v>
      </c>
      <c r="C243" s="17"/>
      <c r="D243" s="17">
        <v>1110000</v>
      </c>
      <c r="G243" s="17">
        <v>489000</v>
      </c>
      <c r="L243" s="17">
        <v>206000</v>
      </c>
      <c r="M243" s="17">
        <v>431000</v>
      </c>
    </row>
    <row r="244" spans="1:14">
      <c r="A244" s="15" t="s">
        <v>815</v>
      </c>
      <c r="B244" s="15" t="s">
        <v>8393</v>
      </c>
      <c r="C244" s="17">
        <v>1770000</v>
      </c>
      <c r="D244" s="17">
        <v>1490000</v>
      </c>
      <c r="E244" s="17">
        <v>161000</v>
      </c>
      <c r="F244" s="17">
        <v>3560000</v>
      </c>
    </row>
    <row r="245" spans="1:14">
      <c r="A245" s="15" t="s">
        <v>804</v>
      </c>
      <c r="B245" s="15" t="s">
        <v>8413</v>
      </c>
      <c r="C245" s="17"/>
      <c r="D245" s="17">
        <v>0</v>
      </c>
      <c r="F245" s="17">
        <v>0</v>
      </c>
      <c r="G245" s="17">
        <v>443000</v>
      </c>
      <c r="H245" s="17">
        <v>618000</v>
      </c>
      <c r="I245" s="17">
        <v>697000</v>
      </c>
      <c r="J245" s="17">
        <v>342000</v>
      </c>
      <c r="K245" s="17">
        <v>523000</v>
      </c>
      <c r="L245" s="17">
        <v>341000</v>
      </c>
      <c r="M245" s="17">
        <v>665000</v>
      </c>
      <c r="N245" s="17">
        <v>580000</v>
      </c>
    </row>
    <row r="246" spans="1:14">
      <c r="A246" s="15" t="s">
        <v>8414</v>
      </c>
      <c r="B246" s="15" t="s">
        <v>8415</v>
      </c>
      <c r="C246" s="17">
        <v>1220000</v>
      </c>
      <c r="D246" s="17">
        <v>1790000</v>
      </c>
      <c r="E246" s="17">
        <v>1540000</v>
      </c>
      <c r="F246" s="17">
        <v>1260000</v>
      </c>
      <c r="G246" s="17">
        <v>2330000</v>
      </c>
      <c r="H246" s="17">
        <v>219000</v>
      </c>
      <c r="I246" s="17">
        <v>152000</v>
      </c>
      <c r="J246" s="17">
        <v>395000</v>
      </c>
    </row>
    <row r="247" spans="1:14">
      <c r="A247" s="15" t="s">
        <v>1089</v>
      </c>
      <c r="B247" s="15" t="s">
        <v>8361</v>
      </c>
      <c r="C247" s="17"/>
      <c r="G247" s="17">
        <v>1290000</v>
      </c>
      <c r="H247" s="17">
        <v>1680000</v>
      </c>
      <c r="I247" s="17">
        <v>1610000</v>
      </c>
      <c r="J247" s="17">
        <v>2100000</v>
      </c>
      <c r="K247" s="17">
        <v>700000</v>
      </c>
      <c r="L247" s="17">
        <v>899000</v>
      </c>
      <c r="M247" s="17">
        <v>912000</v>
      </c>
      <c r="N247" s="17">
        <v>1770000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S1 - Quantified Proteomics</vt:lpstr>
      <vt:lpstr>S2 - MSstats</vt:lpstr>
      <vt:lpstr>S3 - Proteomic GOstats</vt:lpstr>
      <vt:lpstr>S4 - Shared Resposne GOstats</vt:lpstr>
      <vt:lpstr>S5 - Transcriptomics RPKM</vt:lpstr>
      <vt:lpstr>S6 - Transcriptomics Gostats</vt:lpstr>
      <vt:lpstr>S7 - Glycomics</vt:lpstr>
      <vt:lpstr>S8 - Glycan Frequency</vt:lpstr>
      <vt:lpstr>S9 - Glycoproteomics Proteins</vt:lpstr>
      <vt:lpstr>S10 - Glycopeptides</vt:lpstr>
      <vt:lpstr>S11 - Enriched Glycopeptides </vt:lpstr>
      <vt:lpstr>S12 - Larval Bioassay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Kerr, Edward (A&amp;F, St. Lucia)</dc:creator>
  <cp:lastModifiedBy>Kerr, Edward (A&amp;F, St. Lucia)</cp:lastModifiedBy>
  <dcterms:created xsi:type="dcterms:W3CDTF">2025-09-25T23:59:49Z</dcterms:created>
  <dcterms:modified xsi:type="dcterms:W3CDTF">2026-02-09T00:01:36Z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d370f1-5840-4c36-bb65-89acaaf849ca_Enabled">
    <vt:lpwstr>true</vt:lpwstr>
  </property>
  <property fmtid="{D5CDD505-2E9C-101B-9397-08002B2CF9AE}" pid="3" name="MSIP_Label_0ad370f1-5840-4c36-bb65-89acaaf849ca_SetDate">
    <vt:lpwstr>2025-09-26T00:00:16Z</vt:lpwstr>
  </property>
  <property fmtid="{D5CDD505-2E9C-101B-9397-08002B2CF9AE}" pid="4" name="MSIP_Label_0ad370f1-5840-4c36-bb65-89acaaf849ca_Method">
    <vt:lpwstr>Privileged</vt:lpwstr>
  </property>
  <property fmtid="{D5CDD505-2E9C-101B-9397-08002B2CF9AE}" pid="5" name="MSIP_Label_0ad370f1-5840-4c36-bb65-89acaaf849ca_Name">
    <vt:lpwstr>OFFICIAL</vt:lpwstr>
  </property>
  <property fmtid="{D5CDD505-2E9C-101B-9397-08002B2CF9AE}" pid="6" name="MSIP_Label_0ad370f1-5840-4c36-bb65-89acaaf849ca_SiteId">
    <vt:lpwstr>0fe05593-19ac-4f98-adbf-0375fce7f160</vt:lpwstr>
  </property>
  <property fmtid="{D5CDD505-2E9C-101B-9397-08002B2CF9AE}" pid="7" name="MSIP_Label_0ad370f1-5840-4c36-bb65-89acaaf849ca_ActionId">
    <vt:lpwstr>635f04b5-d8bd-4d1b-9b10-127af2a786fe</vt:lpwstr>
  </property>
  <property fmtid="{D5CDD505-2E9C-101B-9397-08002B2CF9AE}" pid="8" name="MSIP_Label_0ad370f1-5840-4c36-bb65-89acaaf849ca_ContentBits">
    <vt:lpwstr>3</vt:lpwstr>
  </property>
  <property fmtid="{D5CDD505-2E9C-101B-9397-08002B2CF9AE}" pid="9" name="MSIP_Label_0ad370f1-5840-4c36-bb65-89acaaf849ca_Tag">
    <vt:lpwstr>50, 0, 1, 1</vt:lpwstr>
  </property>
</Properties>
</file>