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uruk\Dropbox\Health Communication\PEMAT日本版開発論文原稿\英文校正2回目\"/>
    </mc:Choice>
  </mc:AlternateContent>
  <xr:revisionPtr revIDLastSave="0" documentId="13_ncr:1_{EE7E9E0E-5CA8-47A2-BD1B-C8BB947066BC}" xr6:coauthVersionLast="47" xr6:coauthVersionMax="47" xr10:uidLastSave="{00000000-0000-0000-0000-000000000000}"/>
  <bookViews>
    <workbookView xWindow="1215" yWindow="1815" windowWidth="25215" windowHeight="11385" xr2:uid="{A7EE3692-C218-4F91-9D5C-FD90CF16AF2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41" i="1" l="1"/>
  <c r="C41" i="1"/>
  <c r="F40" i="1"/>
  <c r="C40" i="1"/>
  <c r="F39" i="1"/>
  <c r="C39" i="1"/>
  <c r="F37" i="1"/>
  <c r="C37" i="1"/>
  <c r="F36" i="1"/>
  <c r="C36" i="1"/>
  <c r="F35" i="1"/>
  <c r="C35" i="1"/>
  <c r="F34" i="1"/>
  <c r="C34" i="1"/>
  <c r="F33" i="1"/>
  <c r="C33" i="1"/>
  <c r="F31" i="1"/>
  <c r="C31" i="1"/>
  <c r="F30" i="1"/>
  <c r="C30" i="1"/>
  <c r="F29" i="1"/>
  <c r="C29" i="1"/>
  <c r="F27" i="1"/>
  <c r="C27" i="1"/>
  <c r="F26" i="1"/>
  <c r="C26" i="1"/>
  <c r="F25" i="1"/>
  <c r="C25" i="1"/>
  <c r="F24" i="1"/>
  <c r="C24" i="1"/>
  <c r="F23" i="1"/>
  <c r="C23" i="1"/>
  <c r="F22" i="1"/>
  <c r="C22" i="1"/>
  <c r="F20" i="1"/>
  <c r="C20" i="1"/>
  <c r="F19" i="1"/>
  <c r="C19" i="1"/>
  <c r="F18" i="1"/>
  <c r="C18" i="1"/>
  <c r="F17" i="1"/>
  <c r="C17" i="1"/>
  <c r="F16" i="1"/>
  <c r="C16" i="1"/>
  <c r="F15" i="1"/>
  <c r="C15" i="1"/>
  <c r="F14" i="1"/>
  <c r="C14" i="1"/>
  <c r="F13" i="1"/>
  <c r="C13" i="1"/>
  <c r="F12" i="1"/>
  <c r="C12" i="1"/>
  <c r="F10" i="1"/>
  <c r="C10" i="1"/>
  <c r="F9" i="1"/>
  <c r="C9" i="1"/>
  <c r="F8" i="1"/>
  <c r="C8" i="1"/>
  <c r="F7" i="1"/>
  <c r="C7" i="1"/>
  <c r="F6" i="1"/>
  <c r="C6" i="1"/>
  <c r="F3" i="1"/>
  <c r="C3" i="1"/>
</calcChain>
</file>

<file path=xl/sharedStrings.xml><?xml version="1.0" encoding="utf-8"?>
<sst xmlns="http://schemas.openxmlformats.org/spreadsheetml/2006/main" count="48" uniqueCount="48">
  <si>
    <r>
      <rPr>
        <b/>
        <sz val="11"/>
        <color theme="1"/>
        <rFont val="Times New Roman"/>
        <family val="1"/>
      </rPr>
      <t>Table 4</t>
    </r>
    <r>
      <rPr>
        <sz val="11"/>
        <color theme="1"/>
        <rFont val="Times New Roman"/>
        <family val="1"/>
      </rPr>
      <t xml:space="preserve"> Demographic characteristics of participants (PEMAT-A/V)</t>
    </r>
    <phoneticPr fontId="3"/>
  </si>
  <si>
    <t>Characteristics</t>
    <phoneticPr fontId="3"/>
  </si>
  <si>
    <t>P-value</t>
    <phoneticPr fontId="3"/>
  </si>
  <si>
    <t xml:space="preserve">Gender (male), n (%) </t>
  </si>
  <si>
    <t>Age, mean ± SD (range)</t>
    <phoneticPr fontId="3"/>
  </si>
  <si>
    <t xml:space="preserve">Education, n (%) </t>
    <phoneticPr fontId="3"/>
  </si>
  <si>
    <t xml:space="preserve"> Less than high school</t>
    <phoneticPr fontId="3"/>
  </si>
  <si>
    <t xml:space="preserve"> High school graduate</t>
    <phoneticPr fontId="3"/>
  </si>
  <si>
    <t xml:space="preserve"> Some college</t>
    <phoneticPr fontId="3"/>
  </si>
  <si>
    <t xml:space="preserve"> College graduate</t>
    <phoneticPr fontId="3"/>
  </si>
  <si>
    <t xml:space="preserve"> Graduate school</t>
    <phoneticPr fontId="3"/>
  </si>
  <si>
    <t xml:space="preserve">Occupation, n (%) </t>
    <phoneticPr fontId="3"/>
  </si>
  <si>
    <r>
      <t xml:space="preserve"> Office worker </t>
    </r>
    <r>
      <rPr>
        <sz val="11"/>
        <color theme="1"/>
        <rFont val="游ゴシック"/>
        <family val="3"/>
        <charset val="128"/>
      </rPr>
      <t>(</t>
    </r>
    <r>
      <rPr>
        <sz val="11"/>
        <color theme="1"/>
        <rFont val="Times New Roman"/>
        <family val="1"/>
      </rPr>
      <t>regular employee)</t>
    </r>
    <phoneticPr fontId="3"/>
  </si>
  <si>
    <r>
      <t xml:space="preserve"> Office worker </t>
    </r>
    <r>
      <rPr>
        <sz val="11"/>
        <color theme="1"/>
        <rFont val="游ゴシック"/>
        <family val="3"/>
        <charset val="128"/>
      </rPr>
      <t>(</t>
    </r>
    <r>
      <rPr>
        <sz val="11"/>
        <color theme="1"/>
        <rFont val="Times New Roman"/>
        <family val="1"/>
      </rPr>
      <t>contract employee</t>
    </r>
    <r>
      <rPr>
        <sz val="11"/>
        <color theme="1"/>
        <rFont val="游ゴシック"/>
        <family val="3"/>
        <charset val="128"/>
      </rPr>
      <t>)</t>
    </r>
    <phoneticPr fontId="3"/>
  </si>
  <si>
    <t xml:space="preserve"> Public officer</t>
    <phoneticPr fontId="3"/>
  </si>
  <si>
    <t xml:space="preserve"> Self-employed</t>
    <phoneticPr fontId="3"/>
  </si>
  <si>
    <t xml:space="preserve"> Manager/executive officer</t>
    <phoneticPr fontId="3"/>
  </si>
  <si>
    <t xml:space="preserve"> Part-time worker</t>
    <phoneticPr fontId="3"/>
  </si>
  <si>
    <t xml:space="preserve"> Student</t>
    <phoneticPr fontId="3"/>
  </si>
  <si>
    <t xml:space="preserve"> Homemaker</t>
    <phoneticPr fontId="3"/>
  </si>
  <si>
    <t xml:space="preserve"> Unemployed</t>
    <phoneticPr fontId="3"/>
  </si>
  <si>
    <t xml:space="preserve">Annual household income, n (%) </t>
    <phoneticPr fontId="3"/>
  </si>
  <si>
    <r>
      <rPr>
        <sz val="11"/>
        <color theme="1"/>
        <rFont val="游ゴシック"/>
        <family val="3"/>
        <charset val="128"/>
      </rPr>
      <t>　</t>
    </r>
    <r>
      <rPr>
        <sz val="11"/>
        <color theme="1"/>
        <rFont val="Times New Roman"/>
        <family val="1"/>
      </rPr>
      <t>Less than $ 30,000</t>
    </r>
    <phoneticPr fontId="3"/>
  </si>
  <si>
    <r>
      <rPr>
        <sz val="11"/>
        <color theme="1"/>
        <rFont val="游ゴシック"/>
        <family val="3"/>
        <charset val="128"/>
      </rPr>
      <t>　</t>
    </r>
    <r>
      <rPr>
        <sz val="11"/>
        <color theme="1"/>
        <rFont val="Times New Roman"/>
        <family val="1"/>
      </rPr>
      <t>$ 30,000 to $ 50,000</t>
    </r>
    <phoneticPr fontId="3"/>
  </si>
  <si>
    <r>
      <rPr>
        <sz val="11"/>
        <color theme="1"/>
        <rFont val="游ゴシック"/>
        <family val="3"/>
        <charset val="128"/>
      </rPr>
      <t>　</t>
    </r>
    <r>
      <rPr>
        <sz val="11"/>
        <color theme="1"/>
        <rFont val="Times New Roman"/>
        <family val="1"/>
      </rPr>
      <t>$ 50,000 to $ 70,000</t>
    </r>
    <phoneticPr fontId="3"/>
  </si>
  <si>
    <r>
      <rPr>
        <sz val="11"/>
        <color theme="1"/>
        <rFont val="游ゴシック"/>
        <family val="3"/>
        <charset val="128"/>
      </rPr>
      <t>　</t>
    </r>
    <r>
      <rPr>
        <sz val="11"/>
        <color theme="1"/>
        <rFont val="Times New Roman"/>
        <family val="1"/>
      </rPr>
      <t>$ 70,000 to $ 100,000</t>
    </r>
    <phoneticPr fontId="3"/>
  </si>
  <si>
    <r>
      <rPr>
        <sz val="11"/>
        <color theme="1"/>
        <rFont val="游ゴシック"/>
        <family val="3"/>
        <charset val="128"/>
      </rPr>
      <t>　</t>
    </r>
    <r>
      <rPr>
        <sz val="11"/>
        <color theme="1"/>
        <rFont val="Times New Roman"/>
        <family val="1"/>
      </rPr>
      <t>$ 100,000 to $ 150,000</t>
    </r>
    <phoneticPr fontId="3"/>
  </si>
  <si>
    <r>
      <rPr>
        <sz val="11"/>
        <color theme="1"/>
        <rFont val="游ゴシック"/>
        <family val="3"/>
        <charset val="128"/>
      </rPr>
      <t>　</t>
    </r>
    <r>
      <rPr>
        <sz val="11"/>
        <color theme="1"/>
        <rFont val="Times New Roman"/>
        <family val="1"/>
      </rPr>
      <t>More than $ 150,000</t>
    </r>
    <phoneticPr fontId="3"/>
  </si>
  <si>
    <t xml:space="preserve">Marital status, n (%) </t>
    <phoneticPr fontId="3"/>
  </si>
  <si>
    <t xml:space="preserve"> Single</t>
    <phoneticPr fontId="3"/>
  </si>
  <si>
    <t xml:space="preserve"> Married</t>
    <phoneticPr fontId="3"/>
  </si>
  <si>
    <t xml:space="preserve"> Divorced or bereaved</t>
  </si>
  <si>
    <r>
      <t>Self-</t>
    </r>
    <r>
      <rPr>
        <sz val="11"/>
        <color theme="1"/>
        <rFont val="ＭＳ 明朝"/>
        <family val="1"/>
        <charset val="128"/>
      </rPr>
      <t>​</t>
    </r>
    <r>
      <rPr>
        <sz val="11"/>
        <color theme="1"/>
        <rFont val="Times New Roman"/>
        <family val="1"/>
      </rPr>
      <t xml:space="preserve">perceived health status, n (%) </t>
    </r>
    <phoneticPr fontId="3"/>
  </si>
  <si>
    <t xml:space="preserve"> Very good</t>
    <phoneticPr fontId="3"/>
  </si>
  <si>
    <t xml:space="preserve"> Good</t>
    <phoneticPr fontId="3"/>
  </si>
  <si>
    <t xml:space="preserve"> Fair</t>
    <phoneticPr fontId="3"/>
  </si>
  <si>
    <t xml:space="preserve"> Bad</t>
    <phoneticPr fontId="3"/>
  </si>
  <si>
    <t xml:space="preserve"> Very bad</t>
    <phoneticPr fontId="3"/>
  </si>
  <si>
    <t xml:space="preserve">Physical activity, n (%) </t>
  </si>
  <si>
    <r>
      <rPr>
        <sz val="11"/>
        <color theme="1"/>
        <rFont val="游ゴシック"/>
        <family val="3"/>
        <charset val="128"/>
      </rPr>
      <t>　</t>
    </r>
    <r>
      <rPr>
        <sz val="11"/>
        <color theme="1"/>
        <rFont val="Times New Roman"/>
        <family val="1"/>
      </rPr>
      <t>Vigorous</t>
    </r>
    <phoneticPr fontId="3"/>
  </si>
  <si>
    <r>
      <rPr>
        <sz val="11"/>
        <color theme="1"/>
        <rFont val="游ゴシック"/>
        <family val="3"/>
        <charset val="128"/>
      </rPr>
      <t>　</t>
    </r>
    <r>
      <rPr>
        <sz val="11"/>
        <color theme="1"/>
        <rFont val="Times New Roman"/>
        <family val="1"/>
      </rPr>
      <t>Moderate</t>
    </r>
    <phoneticPr fontId="3"/>
  </si>
  <si>
    <r>
      <rPr>
        <sz val="11"/>
        <color theme="1"/>
        <rFont val="游ゴシック"/>
        <family val="3"/>
        <charset val="128"/>
      </rPr>
      <t>　</t>
    </r>
    <r>
      <rPr>
        <sz val="11"/>
        <color theme="1"/>
        <rFont val="Times New Roman"/>
        <family val="1"/>
      </rPr>
      <t>Light</t>
    </r>
    <phoneticPr fontId="3"/>
  </si>
  <si>
    <t>Health literacy (HLS-14), mean ± SD (range)</t>
    <phoneticPr fontId="3"/>
  </si>
  <si>
    <t>Self-efficacy, mean ± SD (range)</t>
    <phoneticPr fontId="3"/>
  </si>
  <si>
    <t>BMI = body mass index, HLS-14 = Health Literacy Scale-14</t>
  </si>
  <si>
    <t>t-test: age, BMI, health literacy (HLS-14), self-efficacy. chi-square test: gender, Fisher's exact test: others</t>
  </si>
  <si>
    <t>High-scoring material
(n=400)</t>
    <phoneticPr fontId="3"/>
  </si>
  <si>
    <t>Low-scoring material
(n=400)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</si>
</sst>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"/>
    <numFmt numFmtId="177" formatCode="0_);[Red]\(0\)"/>
  </numFmts>
  <fonts count="8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6"/>
      <name val="游ゴシック"/>
      <family val="2"/>
      <charset val="128"/>
      <scheme val="minor"/>
    </font>
    <font>
      <sz val="11"/>
      <color rgb="FF000000"/>
      <name val="Times New Roman"/>
      <family val="1"/>
    </font>
    <font>
      <sz val="11"/>
      <color theme="1"/>
      <name val="游ゴシック"/>
      <family val="3"/>
      <charset val="128"/>
    </font>
    <font>
      <sz val="10"/>
      <color rgb="FF000000"/>
      <name val="Times New Roman"/>
      <family val="1"/>
    </font>
    <font>
      <sz val="11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0" fillId="2" borderId="0" xfId="0" applyFill="1">
      <alignment vertical="center"/>
    </xf>
    <xf numFmtId="0" fontId="1" fillId="2" borderId="1" xfId="0" applyFont="1" applyFill="1" applyBorder="1">
      <alignment vertical="center"/>
    </xf>
    <xf numFmtId="1" fontId="4" fillId="2" borderId="0" xfId="0" applyNumberFormat="1" applyFont="1" applyFill="1">
      <alignment vertical="center"/>
    </xf>
    <xf numFmtId="176" fontId="4" fillId="2" borderId="0" xfId="0" applyNumberFormat="1" applyFont="1" applyFill="1">
      <alignment vertical="center"/>
    </xf>
    <xf numFmtId="2" fontId="1" fillId="2" borderId="0" xfId="0" applyNumberFormat="1" applyFont="1" applyFill="1">
      <alignment vertical="center"/>
    </xf>
    <xf numFmtId="2" fontId="4" fillId="2" borderId="0" xfId="0" applyNumberFormat="1" applyFont="1" applyFill="1">
      <alignment vertical="center"/>
    </xf>
    <xf numFmtId="177" fontId="6" fillId="2" borderId="0" xfId="0" applyNumberFormat="1" applyFont="1" applyFill="1" applyAlignment="1">
      <alignment horizontal="right" vertical="top" wrapText="1"/>
    </xf>
    <xf numFmtId="176" fontId="4" fillId="2" borderId="1" xfId="0" applyNumberFormat="1" applyFont="1" applyFill="1" applyBorder="1">
      <alignment vertical="center"/>
    </xf>
    <xf numFmtId="2" fontId="1" fillId="2" borderId="1" xfId="0" applyNumberFormat="1" applyFont="1" applyFill="1" applyBorder="1">
      <alignment vertical="center"/>
    </xf>
    <xf numFmtId="0" fontId="1" fillId="2" borderId="1" xfId="0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877B96-B289-400E-8C19-04C3C6528A30}">
  <dimension ref="A1:G45"/>
  <sheetViews>
    <sheetView tabSelected="1" topLeftCell="A40" workbookViewId="0">
      <selection activeCell="A44" sqref="A44:XFD44"/>
    </sheetView>
  </sheetViews>
  <sheetFormatPr defaultRowHeight="18.75" x14ac:dyDescent="0.4"/>
  <cols>
    <col min="1" max="1" width="37.625" customWidth="1"/>
    <col min="2" max="2" width="7.5" customWidth="1"/>
    <col min="3" max="3" width="9.625" customWidth="1"/>
    <col min="4" max="4" width="1.625" customWidth="1"/>
    <col min="5" max="5" width="8.375" customWidth="1"/>
    <col min="6" max="6" width="9.375" customWidth="1"/>
    <col min="7" max="7" width="6.875" customWidth="1"/>
  </cols>
  <sheetData>
    <row r="1" spans="1:7" x14ac:dyDescent="0.4">
      <c r="A1" s="1" t="s">
        <v>0</v>
      </c>
      <c r="B1" s="2"/>
      <c r="C1" s="2"/>
      <c r="D1" s="2"/>
      <c r="E1" s="2"/>
      <c r="F1" s="2"/>
      <c r="G1" s="2"/>
    </row>
    <row r="2" spans="1:7" ht="33.75" customHeight="1" x14ac:dyDescent="0.4">
      <c r="A2" s="3" t="s">
        <v>1</v>
      </c>
      <c r="B2" s="11" t="s">
        <v>46</v>
      </c>
      <c r="C2" s="11"/>
      <c r="D2" s="3"/>
      <c r="E2" s="11" t="s">
        <v>47</v>
      </c>
      <c r="F2" s="11"/>
      <c r="G2" s="3" t="s">
        <v>2</v>
      </c>
    </row>
    <row r="3" spans="1:7" x14ac:dyDescent="0.4">
      <c r="A3" s="1" t="s">
        <v>3</v>
      </c>
      <c r="B3" s="4">
        <v>311</v>
      </c>
      <c r="C3" s="5">
        <f>B3/400*100</f>
        <v>77.75</v>
      </c>
      <c r="D3" s="1"/>
      <c r="E3" s="4">
        <v>312</v>
      </c>
      <c r="F3" s="5">
        <f>E3/400*100</f>
        <v>78</v>
      </c>
      <c r="G3" s="6">
        <v>1</v>
      </c>
    </row>
    <row r="4" spans="1:7" x14ac:dyDescent="0.4">
      <c r="A4" s="1" t="s">
        <v>4</v>
      </c>
      <c r="B4" s="7">
        <v>66.05</v>
      </c>
      <c r="C4" s="1">
        <v>4.3899999999999997</v>
      </c>
      <c r="D4" s="1"/>
      <c r="E4" s="7">
        <v>66.37</v>
      </c>
      <c r="F4" s="1">
        <v>4.99</v>
      </c>
      <c r="G4" s="6">
        <v>0.33600000000000002</v>
      </c>
    </row>
    <row r="5" spans="1:7" x14ac:dyDescent="0.4">
      <c r="A5" s="1" t="s">
        <v>5</v>
      </c>
      <c r="B5" s="1"/>
      <c r="C5" s="1"/>
      <c r="D5" s="1"/>
      <c r="E5" s="1"/>
      <c r="F5" s="1"/>
      <c r="G5" s="6">
        <v>0.15659999999999999</v>
      </c>
    </row>
    <row r="6" spans="1:7" x14ac:dyDescent="0.4">
      <c r="A6" s="1" t="s">
        <v>6</v>
      </c>
      <c r="B6" s="4">
        <v>5</v>
      </c>
      <c r="C6" s="5">
        <f>B6/400*100</f>
        <v>1.25</v>
      </c>
      <c r="D6" s="1"/>
      <c r="E6" s="4">
        <v>9</v>
      </c>
      <c r="F6" s="5">
        <f>E6/400*100</f>
        <v>2.25</v>
      </c>
      <c r="G6" s="6"/>
    </row>
    <row r="7" spans="1:7" x14ac:dyDescent="0.4">
      <c r="A7" s="1" t="s">
        <v>7</v>
      </c>
      <c r="B7" s="4">
        <v>103</v>
      </c>
      <c r="C7" s="5">
        <f t="shared" ref="C7:C41" si="0">B7/400*100</f>
        <v>25.75</v>
      </c>
      <c r="D7" s="1"/>
      <c r="E7" s="4">
        <v>118</v>
      </c>
      <c r="F7" s="5">
        <f t="shared" ref="F7:F41" si="1">E7/400*100</f>
        <v>29.5</v>
      </c>
      <c r="G7" s="6"/>
    </row>
    <row r="8" spans="1:7" x14ac:dyDescent="0.4">
      <c r="A8" s="1" t="s">
        <v>8</v>
      </c>
      <c r="B8" s="4">
        <v>65</v>
      </c>
      <c r="C8" s="5">
        <f t="shared" si="0"/>
        <v>16.25</v>
      </c>
      <c r="D8" s="1"/>
      <c r="E8" s="4">
        <v>54</v>
      </c>
      <c r="F8" s="5">
        <f t="shared" si="1"/>
        <v>13.5</v>
      </c>
      <c r="G8" s="6"/>
    </row>
    <row r="9" spans="1:7" x14ac:dyDescent="0.4">
      <c r="A9" s="1" t="s">
        <v>9</v>
      </c>
      <c r="B9" s="4">
        <v>217</v>
      </c>
      <c r="C9" s="5">
        <f t="shared" si="0"/>
        <v>54.25</v>
      </c>
      <c r="D9" s="1"/>
      <c r="E9" s="4">
        <v>200</v>
      </c>
      <c r="F9" s="5">
        <f t="shared" si="1"/>
        <v>50</v>
      </c>
      <c r="G9" s="6"/>
    </row>
    <row r="10" spans="1:7" x14ac:dyDescent="0.4">
      <c r="A10" s="1" t="s">
        <v>10</v>
      </c>
      <c r="B10" s="4">
        <v>10</v>
      </c>
      <c r="C10" s="5">
        <f t="shared" si="0"/>
        <v>2.5</v>
      </c>
      <c r="D10" s="1"/>
      <c r="E10" s="4">
        <v>19</v>
      </c>
      <c r="F10" s="5">
        <f t="shared" si="1"/>
        <v>4.75</v>
      </c>
      <c r="G10" s="6"/>
    </row>
    <row r="11" spans="1:7" x14ac:dyDescent="0.4">
      <c r="A11" s="1" t="s">
        <v>11</v>
      </c>
      <c r="B11" s="1"/>
      <c r="C11" s="5"/>
      <c r="D11" s="1"/>
      <c r="E11" s="1"/>
      <c r="F11" s="5"/>
      <c r="G11" s="6">
        <v>0.4249</v>
      </c>
    </row>
    <row r="12" spans="1:7" x14ac:dyDescent="0.4">
      <c r="A12" s="1" t="s">
        <v>12</v>
      </c>
      <c r="B12" s="4">
        <v>50</v>
      </c>
      <c r="C12" s="5">
        <f t="shared" si="0"/>
        <v>12.5</v>
      </c>
      <c r="D12" s="1"/>
      <c r="E12" s="4">
        <v>58</v>
      </c>
      <c r="F12" s="5">
        <f t="shared" si="1"/>
        <v>14.499999999999998</v>
      </c>
      <c r="G12" s="6"/>
    </row>
    <row r="13" spans="1:7" x14ac:dyDescent="0.4">
      <c r="A13" s="1" t="s">
        <v>13</v>
      </c>
      <c r="B13" s="4">
        <v>33</v>
      </c>
      <c r="C13" s="5">
        <f t="shared" si="0"/>
        <v>8.25</v>
      </c>
      <c r="D13" s="1"/>
      <c r="E13" s="4">
        <v>33</v>
      </c>
      <c r="F13" s="5">
        <f t="shared" si="1"/>
        <v>8.25</v>
      </c>
      <c r="G13" s="6"/>
    </row>
    <row r="14" spans="1:7" x14ac:dyDescent="0.4">
      <c r="A14" s="1" t="s">
        <v>14</v>
      </c>
      <c r="B14" s="4">
        <v>15</v>
      </c>
      <c r="C14" s="5">
        <f t="shared" si="0"/>
        <v>3.75</v>
      </c>
      <c r="D14" s="1"/>
      <c r="E14" s="4">
        <v>11</v>
      </c>
      <c r="F14" s="5">
        <f t="shared" si="1"/>
        <v>2.75</v>
      </c>
      <c r="G14" s="6"/>
    </row>
    <row r="15" spans="1:7" x14ac:dyDescent="0.4">
      <c r="A15" s="1" t="s">
        <v>15</v>
      </c>
      <c r="B15" s="4">
        <v>51</v>
      </c>
      <c r="C15" s="5">
        <f t="shared" si="0"/>
        <v>12.75</v>
      </c>
      <c r="D15" s="1"/>
      <c r="E15" s="4">
        <v>56</v>
      </c>
      <c r="F15" s="5">
        <f t="shared" si="1"/>
        <v>14.000000000000002</v>
      </c>
      <c r="G15" s="6"/>
    </row>
    <row r="16" spans="1:7" x14ac:dyDescent="0.4">
      <c r="A16" s="1" t="s">
        <v>16</v>
      </c>
      <c r="B16" s="4">
        <v>23</v>
      </c>
      <c r="C16" s="5">
        <f t="shared" si="0"/>
        <v>5.75</v>
      </c>
      <c r="D16" s="1"/>
      <c r="E16" s="4">
        <v>14</v>
      </c>
      <c r="F16" s="5">
        <f t="shared" si="1"/>
        <v>3.5000000000000004</v>
      </c>
      <c r="G16" s="6"/>
    </row>
    <row r="17" spans="1:7" x14ac:dyDescent="0.4">
      <c r="A17" s="1" t="s">
        <v>17</v>
      </c>
      <c r="B17" s="4">
        <v>65</v>
      </c>
      <c r="C17" s="5">
        <f t="shared" si="0"/>
        <v>16.25</v>
      </c>
      <c r="D17" s="1"/>
      <c r="E17" s="4">
        <v>48</v>
      </c>
      <c r="F17" s="5">
        <f t="shared" si="1"/>
        <v>12</v>
      </c>
      <c r="G17" s="6"/>
    </row>
    <row r="18" spans="1:7" x14ac:dyDescent="0.4">
      <c r="A18" s="1" t="s">
        <v>18</v>
      </c>
      <c r="B18" s="4">
        <v>0</v>
      </c>
      <c r="C18" s="5">
        <f t="shared" si="0"/>
        <v>0</v>
      </c>
      <c r="D18" s="1"/>
      <c r="E18" s="4">
        <v>0</v>
      </c>
      <c r="F18" s="5">
        <f t="shared" si="1"/>
        <v>0</v>
      </c>
      <c r="G18" s="6"/>
    </row>
    <row r="19" spans="1:7" x14ac:dyDescent="0.4">
      <c r="A19" s="1" t="s">
        <v>19</v>
      </c>
      <c r="B19" s="4">
        <v>41</v>
      </c>
      <c r="C19" s="5">
        <f t="shared" si="0"/>
        <v>10.25</v>
      </c>
      <c r="D19" s="1"/>
      <c r="E19" s="4">
        <v>46</v>
      </c>
      <c r="F19" s="5">
        <f t="shared" si="1"/>
        <v>11.5</v>
      </c>
      <c r="G19" s="6"/>
    </row>
    <row r="20" spans="1:7" x14ac:dyDescent="0.4">
      <c r="A20" s="1" t="s">
        <v>20</v>
      </c>
      <c r="B20" s="4">
        <v>122</v>
      </c>
      <c r="C20" s="5">
        <f t="shared" si="0"/>
        <v>30.5</v>
      </c>
      <c r="D20" s="1"/>
      <c r="E20" s="8">
        <v>134</v>
      </c>
      <c r="F20" s="5">
        <f t="shared" si="1"/>
        <v>33.5</v>
      </c>
      <c r="G20" s="6"/>
    </row>
    <row r="21" spans="1:7" x14ac:dyDescent="0.4">
      <c r="A21" s="1" t="s">
        <v>21</v>
      </c>
      <c r="B21" s="1"/>
      <c r="C21" s="5"/>
      <c r="D21" s="1"/>
      <c r="E21" s="1"/>
      <c r="F21" s="5"/>
      <c r="G21" s="6">
        <v>0.16370000000000001</v>
      </c>
    </row>
    <row r="22" spans="1:7" x14ac:dyDescent="0.4">
      <c r="A22" s="1" t="s">
        <v>22</v>
      </c>
      <c r="B22" s="4">
        <v>121</v>
      </c>
      <c r="C22" s="5">
        <f t="shared" si="0"/>
        <v>30.25</v>
      </c>
      <c r="D22" s="1"/>
      <c r="E22" s="4">
        <v>152</v>
      </c>
      <c r="F22" s="5">
        <f t="shared" si="1"/>
        <v>38</v>
      </c>
      <c r="G22" s="6"/>
    </row>
    <row r="23" spans="1:7" x14ac:dyDescent="0.4">
      <c r="A23" s="1" t="s">
        <v>23</v>
      </c>
      <c r="B23" s="4">
        <v>141</v>
      </c>
      <c r="C23" s="5">
        <f t="shared" si="0"/>
        <v>35.25</v>
      </c>
      <c r="D23" s="1"/>
      <c r="E23" s="4">
        <v>119</v>
      </c>
      <c r="F23" s="5">
        <f t="shared" si="1"/>
        <v>29.75</v>
      </c>
      <c r="G23" s="6"/>
    </row>
    <row r="24" spans="1:7" x14ac:dyDescent="0.4">
      <c r="A24" s="1" t="s">
        <v>24</v>
      </c>
      <c r="B24" s="4">
        <v>62</v>
      </c>
      <c r="C24" s="5">
        <f t="shared" si="0"/>
        <v>15.5</v>
      </c>
      <c r="D24" s="1"/>
      <c r="E24" s="4">
        <v>49</v>
      </c>
      <c r="F24" s="5">
        <f t="shared" si="1"/>
        <v>12.25</v>
      </c>
      <c r="G24" s="6"/>
    </row>
    <row r="25" spans="1:7" x14ac:dyDescent="0.4">
      <c r="A25" s="1" t="s">
        <v>25</v>
      </c>
      <c r="B25" s="4">
        <v>43</v>
      </c>
      <c r="C25" s="5">
        <f t="shared" si="0"/>
        <v>10.75</v>
      </c>
      <c r="D25" s="1"/>
      <c r="E25" s="4">
        <v>51</v>
      </c>
      <c r="F25" s="5">
        <f t="shared" si="1"/>
        <v>12.75</v>
      </c>
      <c r="G25" s="6"/>
    </row>
    <row r="26" spans="1:7" x14ac:dyDescent="0.4">
      <c r="A26" s="1" t="s">
        <v>26</v>
      </c>
      <c r="B26" s="4">
        <v>21</v>
      </c>
      <c r="C26" s="5">
        <f t="shared" si="0"/>
        <v>5.25</v>
      </c>
      <c r="D26" s="1"/>
      <c r="E26" s="4">
        <v>19</v>
      </c>
      <c r="F26" s="5">
        <f t="shared" si="1"/>
        <v>4.75</v>
      </c>
      <c r="G26" s="6"/>
    </row>
    <row r="27" spans="1:7" x14ac:dyDescent="0.4">
      <c r="A27" s="1" t="s">
        <v>27</v>
      </c>
      <c r="B27" s="4">
        <v>12</v>
      </c>
      <c r="C27" s="5">
        <f t="shared" si="0"/>
        <v>3</v>
      </c>
      <c r="D27" s="1"/>
      <c r="E27" s="4">
        <v>10</v>
      </c>
      <c r="F27" s="5">
        <f t="shared" si="1"/>
        <v>2.5</v>
      </c>
      <c r="G27" s="6"/>
    </row>
    <row r="28" spans="1:7" x14ac:dyDescent="0.4">
      <c r="A28" s="1" t="s">
        <v>28</v>
      </c>
      <c r="B28" s="1"/>
      <c r="C28" s="5"/>
      <c r="D28" s="1"/>
      <c r="E28" s="1"/>
      <c r="F28" s="5"/>
      <c r="G28" s="6">
        <v>0.82509999999999994</v>
      </c>
    </row>
    <row r="29" spans="1:7" x14ac:dyDescent="0.4">
      <c r="A29" s="1" t="s">
        <v>29</v>
      </c>
      <c r="B29" s="4">
        <v>36</v>
      </c>
      <c r="C29" s="5">
        <f t="shared" si="0"/>
        <v>9</v>
      </c>
      <c r="D29" s="1"/>
      <c r="E29" s="4">
        <v>40</v>
      </c>
      <c r="F29" s="5">
        <f t="shared" si="1"/>
        <v>10</v>
      </c>
      <c r="G29" s="6"/>
    </row>
    <row r="30" spans="1:7" x14ac:dyDescent="0.4">
      <c r="A30" s="1" t="s">
        <v>30</v>
      </c>
      <c r="B30" s="4">
        <v>316</v>
      </c>
      <c r="C30" s="5">
        <f t="shared" si="0"/>
        <v>79</v>
      </c>
      <c r="D30" s="1"/>
      <c r="E30" s="4">
        <v>316</v>
      </c>
      <c r="F30" s="5">
        <f t="shared" si="1"/>
        <v>79</v>
      </c>
      <c r="G30" s="6"/>
    </row>
    <row r="31" spans="1:7" x14ac:dyDescent="0.4">
      <c r="A31" s="1" t="s">
        <v>31</v>
      </c>
      <c r="B31" s="4">
        <v>48</v>
      </c>
      <c r="C31" s="5">
        <f t="shared" si="0"/>
        <v>12</v>
      </c>
      <c r="D31" s="1"/>
      <c r="E31" s="4">
        <v>44</v>
      </c>
      <c r="F31" s="5">
        <f t="shared" si="1"/>
        <v>11</v>
      </c>
      <c r="G31" s="6"/>
    </row>
    <row r="32" spans="1:7" x14ac:dyDescent="0.4">
      <c r="A32" s="1" t="s">
        <v>32</v>
      </c>
      <c r="B32" s="4"/>
      <c r="C32" s="5"/>
      <c r="D32" s="1"/>
      <c r="E32" s="4"/>
      <c r="F32" s="5"/>
      <c r="G32" s="6">
        <v>0.1721</v>
      </c>
    </row>
    <row r="33" spans="1:7" x14ac:dyDescent="0.4">
      <c r="A33" s="1" t="s">
        <v>33</v>
      </c>
      <c r="B33" s="4">
        <v>20</v>
      </c>
      <c r="C33" s="5">
        <f t="shared" si="0"/>
        <v>5</v>
      </c>
      <c r="D33" s="1"/>
      <c r="E33" s="4">
        <v>14</v>
      </c>
      <c r="F33" s="5">
        <f t="shared" si="1"/>
        <v>3.5000000000000004</v>
      </c>
      <c r="G33" s="6"/>
    </row>
    <row r="34" spans="1:7" x14ac:dyDescent="0.4">
      <c r="A34" s="1" t="s">
        <v>34</v>
      </c>
      <c r="B34" s="4">
        <v>231</v>
      </c>
      <c r="C34" s="5">
        <f t="shared" si="0"/>
        <v>57.75</v>
      </c>
      <c r="D34" s="1"/>
      <c r="E34" s="4">
        <v>214</v>
      </c>
      <c r="F34" s="5">
        <f t="shared" si="1"/>
        <v>53.5</v>
      </c>
      <c r="G34" s="6"/>
    </row>
    <row r="35" spans="1:7" x14ac:dyDescent="0.4">
      <c r="A35" s="1" t="s">
        <v>35</v>
      </c>
      <c r="B35" s="4">
        <v>86</v>
      </c>
      <c r="C35" s="5">
        <f t="shared" si="0"/>
        <v>21.5</v>
      </c>
      <c r="D35" s="1"/>
      <c r="E35" s="4">
        <v>83</v>
      </c>
      <c r="F35" s="5">
        <f t="shared" si="1"/>
        <v>20.75</v>
      </c>
      <c r="G35" s="6"/>
    </row>
    <row r="36" spans="1:7" x14ac:dyDescent="0.4">
      <c r="A36" s="1" t="s">
        <v>36</v>
      </c>
      <c r="B36" s="4">
        <v>54</v>
      </c>
      <c r="C36" s="5">
        <f t="shared" si="0"/>
        <v>13.5</v>
      </c>
      <c r="D36" s="1"/>
      <c r="E36" s="4">
        <v>74</v>
      </c>
      <c r="F36" s="5">
        <f t="shared" si="1"/>
        <v>18.5</v>
      </c>
      <c r="G36" s="6"/>
    </row>
    <row r="37" spans="1:7" x14ac:dyDescent="0.4">
      <c r="A37" s="1" t="s">
        <v>37</v>
      </c>
      <c r="B37" s="4">
        <v>9</v>
      </c>
      <c r="C37" s="5">
        <f t="shared" si="0"/>
        <v>2.25</v>
      </c>
      <c r="D37" s="1"/>
      <c r="E37" s="4">
        <v>15</v>
      </c>
      <c r="F37" s="5">
        <f t="shared" si="1"/>
        <v>3.75</v>
      </c>
      <c r="G37" s="6"/>
    </row>
    <row r="38" spans="1:7" x14ac:dyDescent="0.4">
      <c r="A38" s="1" t="s">
        <v>38</v>
      </c>
      <c r="B38" s="4"/>
      <c r="C38" s="5"/>
      <c r="D38" s="1"/>
      <c r="E38" s="4"/>
      <c r="F38" s="5"/>
      <c r="G38" s="6">
        <v>0.95309999999999995</v>
      </c>
    </row>
    <row r="39" spans="1:7" x14ac:dyDescent="0.4">
      <c r="A39" s="1" t="s">
        <v>39</v>
      </c>
      <c r="B39" s="4">
        <v>11</v>
      </c>
      <c r="C39" s="5">
        <f t="shared" si="0"/>
        <v>2.75</v>
      </c>
      <c r="D39" s="1"/>
      <c r="E39" s="4">
        <v>11</v>
      </c>
      <c r="F39" s="5">
        <f t="shared" si="1"/>
        <v>2.75</v>
      </c>
      <c r="G39" s="6"/>
    </row>
    <row r="40" spans="1:7" x14ac:dyDescent="0.4">
      <c r="A40" s="1" t="s">
        <v>40</v>
      </c>
      <c r="B40" s="4">
        <v>119</v>
      </c>
      <c r="C40" s="5">
        <f t="shared" si="0"/>
        <v>29.75</v>
      </c>
      <c r="D40" s="1"/>
      <c r="E40" s="4">
        <v>123</v>
      </c>
      <c r="F40" s="5">
        <f t="shared" si="1"/>
        <v>30.75</v>
      </c>
      <c r="G40" s="6"/>
    </row>
    <row r="41" spans="1:7" x14ac:dyDescent="0.4">
      <c r="A41" s="1" t="s">
        <v>41</v>
      </c>
      <c r="B41" s="4">
        <v>270</v>
      </c>
      <c r="C41" s="5">
        <f t="shared" si="0"/>
        <v>67.5</v>
      </c>
      <c r="D41" s="1"/>
      <c r="E41" s="4">
        <v>266</v>
      </c>
      <c r="F41" s="5">
        <f t="shared" si="1"/>
        <v>66.5</v>
      </c>
      <c r="G41" s="6"/>
    </row>
    <row r="42" spans="1:7" x14ac:dyDescent="0.4">
      <c r="A42" s="1" t="s">
        <v>42</v>
      </c>
      <c r="B42" s="5">
        <v>51.9</v>
      </c>
      <c r="C42" s="5">
        <v>7.92</v>
      </c>
      <c r="D42" s="1"/>
      <c r="E42" s="5">
        <v>51.6</v>
      </c>
      <c r="F42" s="5">
        <v>8.07</v>
      </c>
      <c r="G42" s="6">
        <v>0.60209999999999997</v>
      </c>
    </row>
    <row r="43" spans="1:7" x14ac:dyDescent="0.4">
      <c r="A43" s="3" t="s">
        <v>43</v>
      </c>
      <c r="B43" s="9">
        <v>11.74</v>
      </c>
      <c r="C43" s="9">
        <v>4.34</v>
      </c>
      <c r="D43" s="3"/>
      <c r="E43" s="9">
        <v>12.04</v>
      </c>
      <c r="F43" s="9">
        <v>4.49</v>
      </c>
      <c r="G43" s="10">
        <v>0.34499999999999997</v>
      </c>
    </row>
    <row r="44" spans="1:7" x14ac:dyDescent="0.4">
      <c r="A44" s="1" t="s">
        <v>44</v>
      </c>
      <c r="B44" s="1"/>
      <c r="C44" s="1"/>
      <c r="D44" s="1"/>
      <c r="E44" s="1"/>
      <c r="F44" s="1"/>
      <c r="G44" s="1"/>
    </row>
    <row r="45" spans="1:7" x14ac:dyDescent="0.4">
      <c r="A45" s="1" t="s">
        <v>45</v>
      </c>
      <c r="B45" s="1"/>
      <c r="C45" s="1"/>
      <c r="D45" s="1"/>
      <c r="E45" s="1"/>
      <c r="F45" s="1"/>
      <c r="G45" s="1"/>
    </row>
  </sheetData>
  <mergeCells count="2">
    <mergeCell ref="B2:C2"/>
    <mergeCell ref="E2:F2"/>
  </mergeCells>
  <phoneticPr fontId="3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古川恵美</dc:creator>
  <cp:lastModifiedBy>古川恵美</cp:lastModifiedBy>
  <dcterms:created xsi:type="dcterms:W3CDTF">2021-09-16T01:17:47Z</dcterms:created>
  <dcterms:modified xsi:type="dcterms:W3CDTF">2021-09-16T01:28:17Z</dcterms:modified>
</cp:coreProperties>
</file>