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685" windowHeight="7455"/>
  </bookViews>
  <sheets>
    <sheet name="Cell line" sheetId="1" r:id="rId1"/>
    <sheet name="Cell cycle" sheetId="2" r:id="rId2"/>
    <sheet name="PCR" sheetId="3" r:id="rId3"/>
    <sheet name="Western blot" sheetId="4" r:id="rId4"/>
  </sheets>
  <externalReferences>
    <externalReference r:id="rId5"/>
  </externalReferences>
  <calcPr calcId="144525"/>
</workbook>
</file>

<file path=xl/calcChain.xml><?xml version="1.0" encoding="utf-8"?>
<calcChain xmlns="http://schemas.openxmlformats.org/spreadsheetml/2006/main">
  <c r="B6" i="4" l="1"/>
  <c r="C6" i="4"/>
  <c r="D6" i="4"/>
  <c r="F6" i="4"/>
  <c r="G6" i="4"/>
  <c r="H6" i="4"/>
  <c r="I6" i="4"/>
  <c r="A6" i="4"/>
</calcChain>
</file>

<file path=xl/sharedStrings.xml><?xml version="1.0" encoding="utf-8"?>
<sst xmlns="http://schemas.openxmlformats.org/spreadsheetml/2006/main" count="149" uniqueCount="68">
  <si>
    <t>Q</t>
  </si>
  <si>
    <t>S</t>
  </si>
  <si>
    <t>Q+S</t>
  </si>
  <si>
    <t>HepG2</t>
  </si>
  <si>
    <t>MEAN</t>
  </si>
  <si>
    <t>SE</t>
  </si>
  <si>
    <t>HCT-116</t>
  </si>
  <si>
    <t>MCF-7</t>
  </si>
  <si>
    <t>liver</t>
  </si>
  <si>
    <t>colon</t>
  </si>
  <si>
    <t>breast</t>
  </si>
  <si>
    <t>PC3</t>
  </si>
  <si>
    <t>prostate</t>
  </si>
  <si>
    <t>50%+50%</t>
  </si>
  <si>
    <t>Slope</t>
  </si>
  <si>
    <t>intercept</t>
  </si>
  <si>
    <t>IC50</t>
  </si>
  <si>
    <t>Apoptosis /necrosis</t>
  </si>
  <si>
    <t>Vital</t>
  </si>
  <si>
    <t xml:space="preserve">necrotic </t>
  </si>
  <si>
    <t>apoptotic</t>
  </si>
  <si>
    <t>30% of the IC50</t>
  </si>
  <si>
    <t>Control</t>
  </si>
  <si>
    <r>
      <t>µ</t>
    </r>
    <r>
      <rPr>
        <b/>
        <sz val="11"/>
        <color indexed="8"/>
        <rFont val="Calibri"/>
        <family val="2"/>
        <charset val="178"/>
      </rPr>
      <t>g/ml</t>
    </r>
  </si>
  <si>
    <t>S+Q</t>
  </si>
  <si>
    <t>Groups</t>
  </si>
  <si>
    <t>% of cells in each cell cycle phase</t>
  </si>
  <si>
    <t>G0/G1 phase</t>
  </si>
  <si>
    <t>S phase</t>
  </si>
  <si>
    <t>G2/M phase</t>
  </si>
  <si>
    <t>(Mean± SEM)</t>
  </si>
  <si>
    <t>Untreated HCT cells</t>
  </si>
  <si>
    <r>
      <t xml:space="preserve">50% </t>
    </r>
    <r>
      <rPr>
        <b/>
        <vertAlign val="superscript"/>
        <sz val="12"/>
        <color indexed="8"/>
        <rFont val="Times New Roman"/>
        <family val="1"/>
      </rPr>
      <t>a</t>
    </r>
    <r>
      <rPr>
        <sz val="12"/>
        <color indexed="8"/>
        <rFont val="Times New Roman"/>
        <family val="1"/>
      </rPr>
      <t>± 3.21</t>
    </r>
  </si>
  <si>
    <t>12% ± 3.76</t>
  </si>
  <si>
    <r>
      <t xml:space="preserve">38% </t>
    </r>
    <r>
      <rPr>
        <b/>
        <vertAlign val="superscript"/>
        <sz val="12"/>
        <color indexed="8"/>
        <rFont val="Times New Roman"/>
        <family val="1"/>
      </rPr>
      <t>b</t>
    </r>
    <r>
      <rPr>
        <sz val="12"/>
        <color indexed="8"/>
        <rFont val="Times New Roman"/>
        <family val="1"/>
      </rPr>
      <t>± 2.48</t>
    </r>
  </si>
  <si>
    <t xml:space="preserve">HCT treated with S+Q </t>
  </si>
  <si>
    <r>
      <t xml:space="preserve">26% </t>
    </r>
    <r>
      <rPr>
        <b/>
        <vertAlign val="superscript"/>
        <sz val="12"/>
        <color indexed="8"/>
        <rFont val="Times New Roman"/>
        <family val="1"/>
      </rPr>
      <t>b</t>
    </r>
    <r>
      <rPr>
        <sz val="12"/>
        <color indexed="8"/>
        <rFont val="Times New Roman"/>
        <family val="1"/>
      </rPr>
      <t>± 2.90</t>
    </r>
  </si>
  <si>
    <t>22% ± 4.65</t>
  </si>
  <si>
    <r>
      <t xml:space="preserve">52% </t>
    </r>
    <r>
      <rPr>
        <b/>
        <vertAlign val="superscript"/>
        <sz val="12"/>
        <color indexed="8"/>
        <rFont val="Times New Roman"/>
        <family val="1"/>
      </rPr>
      <t>a</t>
    </r>
    <r>
      <rPr>
        <sz val="12"/>
        <color indexed="8"/>
        <rFont val="Times New Roman"/>
        <family val="1"/>
      </rPr>
      <t>± 2.03</t>
    </r>
  </si>
  <si>
    <t>Average  % of cells in each cell cycle phase in HCT cells</t>
  </si>
  <si>
    <t>Means within the same column carrying different superscript letters are significantly different (P≤ 0.05) based on Duncan's multiple range test (DMRT).</t>
  </si>
  <si>
    <t>EAC+Q</t>
  </si>
  <si>
    <t>EAC+S</t>
  </si>
  <si>
    <t>Cas3 Aver Ct</t>
  </si>
  <si>
    <t>Delta Ct</t>
  </si>
  <si>
    <t>Delta delta Ct</t>
  </si>
  <si>
    <t>Fold change</t>
  </si>
  <si>
    <t>Nor</t>
  </si>
  <si>
    <t>EAC</t>
  </si>
  <si>
    <t>EAC +S+Q200</t>
  </si>
  <si>
    <t>Raw data Cas3</t>
  </si>
  <si>
    <r>
      <t xml:space="preserve">Raw data </t>
    </r>
    <r>
      <rPr>
        <b/>
        <i/>
        <sz val="14"/>
        <color theme="1"/>
        <rFont val="Times New Roman"/>
        <family val="1"/>
      </rPr>
      <t xml:space="preserve">NFkB </t>
    </r>
    <r>
      <rPr>
        <b/>
        <sz val="14"/>
        <color theme="1"/>
        <rFont val="Times New Roman"/>
        <family val="1"/>
      </rPr>
      <t xml:space="preserve">gene </t>
    </r>
  </si>
  <si>
    <r>
      <t>NFkB</t>
    </r>
    <r>
      <rPr>
        <b/>
        <sz val="11"/>
        <color rgb="FF000000"/>
        <rFont val="Arial"/>
        <family val="2"/>
      </rPr>
      <t xml:space="preserve"> Aver Ct</t>
    </r>
  </si>
  <si>
    <t>EAC+S+Q200</t>
  </si>
  <si>
    <t>Real time PCR</t>
  </si>
  <si>
    <t>Linear (upper) and log (lower) views of the amplification curves representing the Ct values of caspase3 gene in mice liver after administration of Q and/or S</t>
  </si>
  <si>
    <t>Linear (upper) and log (lower) views of the amplification curves representing the Ct values of NFkB gene in mice liver after administration of Q and/or S</t>
  </si>
  <si>
    <t>Casp3 control</t>
  </si>
  <si>
    <t>Casp3 S</t>
  </si>
  <si>
    <t>Casp3 Q</t>
  </si>
  <si>
    <t>Casp3 S+Q</t>
  </si>
  <si>
    <t>NFKB control</t>
  </si>
  <si>
    <t>NFKB S</t>
  </si>
  <si>
    <t>NFKB Q</t>
  </si>
  <si>
    <t>NFKB S+Q</t>
  </si>
  <si>
    <t>SEM</t>
  </si>
  <si>
    <t xml:space="preserve">                 NFKB</t>
  </si>
  <si>
    <t xml:space="preserve">                 Caspase3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</si>
</sst>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6"/>
      <name val="Arial"/>
      <family val="2"/>
    </font>
    <font>
      <b/>
      <sz val="11"/>
      <color indexed="8"/>
      <name val="Calibri"/>
      <family val="2"/>
      <charset val="178"/>
    </font>
    <font>
      <b/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1"/>
      <color theme="1"/>
      <name val="Calibri"/>
      <family val="2"/>
    </font>
    <font>
      <b/>
      <sz val="12"/>
      <color theme="1"/>
      <name val="Times New Roman"/>
      <family val="1"/>
      <scheme val="maj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vertAlign val="superscript"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Times New Roman"/>
      <family val="1"/>
    </font>
    <font>
      <b/>
      <i/>
      <sz val="14"/>
      <color theme="1"/>
      <name val="Times New Roman"/>
      <family val="1"/>
    </font>
    <font>
      <b/>
      <i/>
      <sz val="14"/>
      <color theme="1"/>
      <name val="Calibri"/>
      <family val="2"/>
    </font>
    <font>
      <sz val="11"/>
      <color theme="1"/>
      <name val="Arial"/>
      <family val="2"/>
      <charset val="178"/>
      <scheme val="minor"/>
    </font>
    <font>
      <b/>
      <i/>
      <sz val="11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2" fontId="1" fillId="0" borderId="0" xfId="0" applyNumberFormat="1" applyFont="1" applyFill="1" applyBorder="1" applyAlignment="1">
      <alignment horizontal="center" vertical="center"/>
    </xf>
    <xf numFmtId="2" fontId="5" fillId="2" borderId="0" xfId="0" applyNumberFormat="1" applyFont="1" applyFill="1"/>
    <xf numFmtId="2" fontId="1" fillId="2" borderId="0" xfId="0" applyNumberFormat="1" applyFont="1" applyFill="1" applyBorder="1" applyAlignment="1">
      <alignment horizontal="center" vertical="center"/>
    </xf>
    <xf numFmtId="2" fontId="1" fillId="3" borderId="0" xfId="0" applyNumberFormat="1" applyFont="1" applyFill="1" applyBorder="1" applyAlignment="1">
      <alignment horizontal="center" vertical="center"/>
    </xf>
    <xf numFmtId="2" fontId="1" fillId="4" borderId="0" xfId="0" applyNumberFormat="1" applyFont="1" applyFill="1" applyBorder="1" applyAlignment="1">
      <alignment horizontal="center" vertical="center"/>
    </xf>
    <xf numFmtId="2" fontId="4" fillId="0" borderId="0" xfId="0" applyNumberFormat="1" applyFont="1"/>
    <xf numFmtId="2" fontId="6" fillId="0" borderId="0" xfId="0" applyNumberFormat="1" applyFont="1"/>
    <xf numFmtId="2" fontId="6" fillId="5" borderId="0" xfId="0" applyNumberFormat="1" applyFont="1" applyFill="1" applyAlignment="1">
      <alignment horizontal="center"/>
    </xf>
    <xf numFmtId="2" fontId="1" fillId="5" borderId="0" xfId="0" applyNumberFormat="1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/>
    </xf>
    <xf numFmtId="2" fontId="7" fillId="2" borderId="0" xfId="0" applyNumberFormat="1" applyFont="1" applyFill="1"/>
    <xf numFmtId="2" fontId="8" fillId="0" borderId="0" xfId="0" applyNumberFormat="1" applyFont="1"/>
    <xf numFmtId="1" fontId="4" fillId="0" borderId="0" xfId="0" applyNumberFormat="1" applyFont="1"/>
    <xf numFmtId="2" fontId="4" fillId="2" borderId="0" xfId="0" applyNumberFormat="1" applyFont="1" applyFill="1"/>
    <xf numFmtId="2" fontId="4" fillId="4" borderId="0" xfId="0" applyNumberFormat="1" applyFont="1" applyFill="1"/>
    <xf numFmtId="2" fontId="4" fillId="3" borderId="0" xfId="0" applyNumberFormat="1" applyFont="1" applyFill="1"/>
    <xf numFmtId="164" fontId="9" fillId="0" borderId="0" xfId="0" applyNumberFormat="1" applyFont="1"/>
    <xf numFmtId="0" fontId="10" fillId="6" borderId="6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justify" vertical="center" readingOrder="1"/>
    </xf>
    <xf numFmtId="0" fontId="8" fillId="0" borderId="10" xfId="0" applyFont="1" applyBorder="1" applyAlignment="1">
      <alignment vertical="top"/>
    </xf>
    <xf numFmtId="0" fontId="18" fillId="0" borderId="2" xfId="0" applyFont="1" applyBorder="1" applyAlignment="1">
      <alignment horizontal="left" vertical="center" readingOrder="1"/>
    </xf>
    <xf numFmtId="0" fontId="17" fillId="0" borderId="11" xfId="0" applyFont="1" applyBorder="1" applyAlignment="1">
      <alignment horizontal="center" vertical="center" wrapText="1" readingOrder="1"/>
    </xf>
    <xf numFmtId="0" fontId="16" fillId="0" borderId="11" xfId="0" applyFont="1" applyBorder="1" applyAlignment="1">
      <alignment horizontal="center" vertical="center" readingOrder="1"/>
    </xf>
    <xf numFmtId="0" fontId="19" fillId="0" borderId="7" xfId="0" applyFont="1" applyBorder="1" applyAlignment="1">
      <alignment horizontal="center" vertical="center" readingOrder="1"/>
    </xf>
    <xf numFmtId="0" fontId="21" fillId="0" borderId="2" xfId="0" applyFont="1" applyBorder="1" applyAlignment="1">
      <alignment horizontal="left" vertical="center" readingOrder="1"/>
    </xf>
    <xf numFmtId="0" fontId="17" fillId="0" borderId="10" xfId="0" applyFont="1" applyBorder="1" applyAlignment="1">
      <alignment horizontal="center" vertical="center" wrapText="1" readingOrder="1"/>
    </xf>
    <xf numFmtId="0" fontId="16" fillId="0" borderId="2" xfId="0" applyFont="1" applyBorder="1" applyAlignment="1">
      <alignment horizontal="center" vertical="center" readingOrder="1"/>
    </xf>
    <xf numFmtId="0" fontId="18" fillId="0" borderId="10" xfId="0" applyFont="1" applyBorder="1" applyAlignment="1">
      <alignment horizontal="left" vertical="center" readingOrder="1"/>
    </xf>
    <xf numFmtId="0" fontId="16" fillId="0" borderId="7" xfId="0" applyFont="1" applyBorder="1" applyAlignment="1">
      <alignment horizontal="center" vertical="center" readingOrder="1"/>
    </xf>
    <xf numFmtId="0" fontId="16" fillId="0" borderId="10" xfId="0" applyFont="1" applyBorder="1" applyAlignment="1">
      <alignment horizontal="center" vertical="center" readingOrder="1"/>
    </xf>
    <xf numFmtId="0" fontId="22" fillId="0" borderId="0" xfId="0" applyFont="1"/>
    <xf numFmtId="0" fontId="6" fillId="0" borderId="0" xfId="0" applyFont="1"/>
    <xf numFmtId="0" fontId="10" fillId="6" borderId="1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6" fillId="0" borderId="9" xfId="0" applyFont="1" applyBorder="1" applyAlignment="1"/>
    <xf numFmtId="0" fontId="0" fillId="0" borderId="9" xfId="0" applyBorder="1" applyAlignment="1"/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4" fillId="0" borderId="0" xfId="0" applyFont="1" applyAlignment="1">
      <alignment horizontal="justify" vertical="center" readingOrder="1"/>
    </xf>
    <xf numFmtId="0" fontId="0" fillId="0" borderId="0" xfId="0" applyAlignment="1">
      <alignment vertical="center"/>
    </xf>
    <xf numFmtId="0" fontId="15" fillId="0" borderId="0" xfId="0" applyFont="1" applyAlignment="1"/>
    <xf numFmtId="0" fontId="0" fillId="0" borderId="0" xfId="0" applyAlignment="1"/>
    <xf numFmtId="0" fontId="6" fillId="0" borderId="0" xfId="0" applyFont="1" applyAlignment="1">
      <alignment vertical="top"/>
    </xf>
    <xf numFmtId="0" fontId="0" fillId="0" borderId="0" xfId="0" applyAlignment="1">
      <alignment vertical="top"/>
    </xf>
    <xf numFmtId="0" fontId="2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E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309859154929578"/>
          <c:y val="4.7619047619047616E-2"/>
          <c:w val="0.75774647887323943"/>
          <c:h val="0.73968253968253972"/>
        </c:manualLayout>
      </c:layout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trendline>
            <c:trendlineType val="linear"/>
            <c:dispRSqr val="0"/>
            <c:dispEq val="1"/>
            <c:trendlineLbl>
              <c:layout>
                <c:manualLayout>
                  <c:x val="-0.2008067329377978"/>
                  <c:y val="-1.1607722930574903E-2"/>
                </c:manualLayout>
              </c:layout>
              <c:numFmt formatCode="General" sourceLinked="0"/>
            </c:trendlineLbl>
          </c:trendline>
          <c:errBars>
            <c:errDir val="y"/>
            <c:errBarType val="both"/>
            <c:errValType val="cust"/>
            <c:noEndCap val="0"/>
            <c:plus>
              <c:numRef>
                <c:f>'[1]Lung A-590'!$J$281:$J$284</c:f>
                <c:numCache>
                  <c:formatCode>General</c:formatCode>
                  <c:ptCount val="4"/>
                  <c:pt idx="0">
                    <c:v>2.7473684378570953</c:v>
                  </c:pt>
                  <c:pt idx="1">
                    <c:v>2.3004854560142998</c:v>
                  </c:pt>
                  <c:pt idx="2">
                    <c:v>0.89269255625887056</c:v>
                  </c:pt>
                  <c:pt idx="3">
                    <c:v>1.927960926298393</c:v>
                  </c:pt>
                </c:numCache>
              </c:numRef>
            </c:plus>
            <c:minus>
              <c:numRef>
                <c:f>'[1]Lung A-590'!$J$281:$J$284</c:f>
                <c:numCache>
                  <c:formatCode>General</c:formatCode>
                  <c:ptCount val="4"/>
                  <c:pt idx="0">
                    <c:v>2.7473684378570953</c:v>
                  </c:pt>
                  <c:pt idx="1">
                    <c:v>2.3004854560142998</c:v>
                  </c:pt>
                  <c:pt idx="2">
                    <c:v>0.89269255625887056</c:v>
                  </c:pt>
                  <c:pt idx="3">
                    <c:v>1.927960926298393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'Cell line'!$B$7:$B$10</c:f>
              <c:numCache>
                <c:formatCode>0</c:formatCode>
                <c:ptCount val="4"/>
                <c:pt idx="0">
                  <c:v>200</c:v>
                </c:pt>
                <c:pt idx="1">
                  <c:v>100</c:v>
                </c:pt>
                <c:pt idx="2">
                  <c:v>50</c:v>
                </c:pt>
                <c:pt idx="3">
                  <c:v>25</c:v>
                </c:pt>
              </c:numCache>
            </c:numRef>
          </c:xVal>
          <c:yVal>
            <c:numRef>
              <c:f>'Cell line'!$C$7:$C$10</c:f>
              <c:numCache>
                <c:formatCode>0.00</c:formatCode>
                <c:ptCount val="4"/>
                <c:pt idx="0">
                  <c:v>32.244221637297699</c:v>
                </c:pt>
                <c:pt idx="1">
                  <c:v>40.862518167266103</c:v>
                </c:pt>
                <c:pt idx="2">
                  <c:v>69.310414113202995</c:v>
                </c:pt>
                <c:pt idx="3">
                  <c:v>86.125901665695508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BA4-4EEA-A318-9159FBF72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778688"/>
        <c:axId val="53780864"/>
      </c:scatterChart>
      <c:valAx>
        <c:axId val="53778688"/>
        <c:scaling>
          <c:orientation val="minMax"/>
          <c:max val="2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Q Concentration (µg/ml)</a:t>
                </a:r>
              </a:p>
            </c:rich>
          </c:tx>
          <c:layout/>
          <c:overlay val="0"/>
        </c:title>
        <c:numFmt formatCode="0" sourceLinked="1"/>
        <c:majorTickMark val="in"/>
        <c:minorTickMark val="none"/>
        <c:tickLblPos val="nextTo"/>
        <c:spPr>
          <a:ln w="222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ar-EG"/>
          </a:p>
        </c:txPr>
        <c:crossAx val="53780864"/>
        <c:crosses val="autoZero"/>
        <c:crossBetween val="midCat"/>
        <c:majorUnit val="50"/>
        <c:minorUnit val="5"/>
      </c:valAx>
      <c:valAx>
        <c:axId val="53780864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viability (% of control)</a:t>
                </a:r>
              </a:p>
            </c:rich>
          </c:tx>
          <c:layout>
            <c:manualLayout>
              <c:xMode val="edge"/>
              <c:yMode val="edge"/>
              <c:x val="1.0100624745850431E-2"/>
              <c:y val="0.21502745490147065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22225">
            <a:solidFill>
              <a:schemeClr val="tx1"/>
            </a:solidFill>
          </a:ln>
        </c:spPr>
        <c:crossAx val="53778688"/>
        <c:crosses val="autoZero"/>
        <c:crossBetween val="midCat"/>
        <c:majorUnit val="2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1"/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E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224719101123595"/>
          <c:y val="4.8991354466858789E-2"/>
          <c:w val="0.7331460674157303"/>
          <c:h val="0.786743515850144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</c:spPr>
          <c:invertIfNegative val="0"/>
          <c:errBars>
            <c:errBarType val="both"/>
            <c:errValType val="cust"/>
            <c:noEndCap val="0"/>
            <c:plus>
              <c:numRef>
                <c:f>'[1]Lung A-590'!$J$281:$J$284</c:f>
                <c:numCache>
                  <c:formatCode>General</c:formatCode>
                  <c:ptCount val="4"/>
                  <c:pt idx="0">
                    <c:v>2.7473684378570953</c:v>
                  </c:pt>
                  <c:pt idx="1">
                    <c:v>2.3004854560142998</c:v>
                  </c:pt>
                  <c:pt idx="2">
                    <c:v>0.89269255625887056</c:v>
                  </c:pt>
                  <c:pt idx="3">
                    <c:v>1.927960926298393</c:v>
                  </c:pt>
                </c:numCache>
              </c:numRef>
            </c:plus>
            <c:minus>
              <c:numRef>
                <c:f>'[1]Lung A-590'!$J$281:$J$284</c:f>
                <c:numCache>
                  <c:formatCode>General</c:formatCode>
                  <c:ptCount val="4"/>
                  <c:pt idx="0">
                    <c:v>2.7473684378570953</c:v>
                  </c:pt>
                  <c:pt idx="1">
                    <c:v>2.3004854560142998</c:v>
                  </c:pt>
                  <c:pt idx="2">
                    <c:v>0.89269255625887056</c:v>
                  </c:pt>
                  <c:pt idx="3">
                    <c:v>1.927960926298393</c:v>
                  </c:pt>
                </c:numCache>
              </c:numRef>
            </c:minus>
          </c:errBars>
          <c:cat>
            <c:strRef>
              <c:f>'Cell line'!$C$171:$E$171</c:f>
              <c:strCache>
                <c:ptCount val="3"/>
                <c:pt idx="0">
                  <c:v>Q</c:v>
                </c:pt>
                <c:pt idx="1">
                  <c:v>S</c:v>
                </c:pt>
                <c:pt idx="2">
                  <c:v>Q+S</c:v>
                </c:pt>
              </c:strCache>
            </c:strRef>
          </c:cat>
          <c:val>
            <c:numRef>
              <c:f>'Cell line'!$C$179:$E$179</c:f>
              <c:numCache>
                <c:formatCode>0.00</c:formatCode>
                <c:ptCount val="3"/>
                <c:pt idx="0">
                  <c:v>196.41855302268357</c:v>
                </c:pt>
                <c:pt idx="1">
                  <c:v>202.95734689221652</c:v>
                </c:pt>
                <c:pt idx="2">
                  <c:v>170.09913718769278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E5C-48B8-B7A8-B62BD4298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993792"/>
        <c:axId val="70995328"/>
      </c:barChart>
      <c:catAx>
        <c:axId val="709937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2225">
            <a:solidFill>
              <a:schemeClr val="tx1"/>
            </a:solidFill>
          </a:ln>
        </c:spPr>
        <c:crossAx val="70995328"/>
        <c:crosses val="autoZero"/>
        <c:auto val="1"/>
        <c:lblAlgn val="ctr"/>
        <c:lblOffset val="100"/>
        <c:noMultiLvlLbl val="0"/>
      </c:catAx>
      <c:valAx>
        <c:axId val="70995328"/>
        <c:scaling>
          <c:orientation val="minMax"/>
          <c:max val="250"/>
          <c:min val="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 algn="ctr" rtl="0">
                  <a:defRPr/>
                </a:pPr>
                <a:r>
                  <a:rPr lang="en-US"/>
                  <a:t>IC50 (µg/ml)</a:t>
                </a:r>
              </a:p>
            </c:rich>
          </c:tx>
          <c:layout>
            <c:manualLayout>
              <c:xMode val="edge"/>
              <c:yMode val="edge"/>
              <c:x val="1.010085817924445E-2"/>
              <c:y val="0.21502734348408178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22225">
            <a:solidFill>
              <a:schemeClr val="tx1"/>
            </a:solidFill>
          </a:ln>
        </c:spPr>
        <c:crossAx val="70993792"/>
        <c:crosses val="autoZero"/>
        <c:crossBetween val="between"/>
        <c:majorUnit val="25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1">
          <a:latin typeface="+mn-lt"/>
        </a:defRPr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E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309859154929578"/>
          <c:y val="4.7619047619047616E-2"/>
          <c:w val="0.75774647887323943"/>
          <c:h val="0.73968253968253972"/>
        </c:manualLayout>
      </c:layout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trendline>
            <c:trendlineType val="linear"/>
            <c:dispRSqr val="0"/>
            <c:dispEq val="1"/>
            <c:trendlineLbl>
              <c:layout>
                <c:manualLayout>
                  <c:x val="-0.21158303501810569"/>
                  <c:y val="7.2535803685009642E-2"/>
                </c:manualLayout>
              </c:layout>
              <c:numFmt formatCode="General" sourceLinked="0"/>
            </c:trendlineLbl>
          </c:trendline>
          <c:errBars>
            <c:errDir val="y"/>
            <c:errBarType val="both"/>
            <c:errValType val="cust"/>
            <c:noEndCap val="0"/>
            <c:plus>
              <c:numRef>
                <c:f>'[1]Lung A-590'!$J$281:$J$284</c:f>
                <c:numCache>
                  <c:formatCode>General</c:formatCode>
                  <c:ptCount val="4"/>
                  <c:pt idx="0">
                    <c:v>2.7473684378570953</c:v>
                  </c:pt>
                  <c:pt idx="1">
                    <c:v>2.3004854560142998</c:v>
                  </c:pt>
                  <c:pt idx="2">
                    <c:v>0.89269255625887056</c:v>
                  </c:pt>
                  <c:pt idx="3">
                    <c:v>1.927960926298393</c:v>
                  </c:pt>
                </c:numCache>
              </c:numRef>
            </c:plus>
            <c:minus>
              <c:numRef>
                <c:f>'[1]Lung A-590'!$J$281:$J$284</c:f>
                <c:numCache>
                  <c:formatCode>General</c:formatCode>
                  <c:ptCount val="4"/>
                  <c:pt idx="0">
                    <c:v>2.7473684378570953</c:v>
                  </c:pt>
                  <c:pt idx="1">
                    <c:v>2.3004854560142998</c:v>
                  </c:pt>
                  <c:pt idx="2">
                    <c:v>0.89269255625887056</c:v>
                  </c:pt>
                  <c:pt idx="3">
                    <c:v>1.927960926298393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'Cell line'!$B$62:$B$65</c:f>
              <c:numCache>
                <c:formatCode>0</c:formatCode>
                <c:ptCount val="4"/>
                <c:pt idx="0">
                  <c:v>200</c:v>
                </c:pt>
                <c:pt idx="1">
                  <c:v>100</c:v>
                </c:pt>
                <c:pt idx="2">
                  <c:v>50</c:v>
                </c:pt>
                <c:pt idx="3">
                  <c:v>25</c:v>
                </c:pt>
              </c:numCache>
            </c:numRef>
          </c:xVal>
          <c:yVal>
            <c:numRef>
              <c:f>'Cell line'!$C$62:$C$65</c:f>
              <c:numCache>
                <c:formatCode>0.00</c:formatCode>
                <c:ptCount val="4"/>
                <c:pt idx="0">
                  <c:v>31.810062488697799</c:v>
                </c:pt>
                <c:pt idx="1">
                  <c:v>48.951489213499705</c:v>
                </c:pt>
                <c:pt idx="2">
                  <c:v>50.510692733763328</c:v>
                </c:pt>
                <c:pt idx="3">
                  <c:v>52.048463903232943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F17-4E12-9064-64CF7C09E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037312"/>
        <c:axId val="71039232"/>
      </c:scatterChart>
      <c:valAx>
        <c:axId val="71037312"/>
        <c:scaling>
          <c:orientation val="minMax"/>
          <c:max val="2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Q Concentration (µg/ml)</a:t>
                </a:r>
              </a:p>
            </c:rich>
          </c:tx>
          <c:layout/>
          <c:overlay val="0"/>
        </c:title>
        <c:numFmt formatCode="0" sourceLinked="1"/>
        <c:majorTickMark val="in"/>
        <c:minorTickMark val="none"/>
        <c:tickLblPos val="nextTo"/>
        <c:spPr>
          <a:ln w="222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ar-EG"/>
          </a:p>
        </c:txPr>
        <c:crossAx val="71039232"/>
        <c:crosses val="autoZero"/>
        <c:crossBetween val="midCat"/>
        <c:majorUnit val="50"/>
        <c:minorUnit val="5"/>
      </c:valAx>
      <c:valAx>
        <c:axId val="71039232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viability (% of control)</a:t>
                </a:r>
              </a:p>
            </c:rich>
          </c:tx>
          <c:layout>
            <c:manualLayout>
              <c:xMode val="edge"/>
              <c:yMode val="edge"/>
              <c:x val="1.0100624745850431E-2"/>
              <c:y val="0.21502745490147065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22225">
            <a:solidFill>
              <a:schemeClr val="tx1"/>
            </a:solidFill>
          </a:ln>
        </c:spPr>
        <c:crossAx val="71037312"/>
        <c:crosses val="autoZero"/>
        <c:crossBetween val="midCat"/>
        <c:majorUnit val="2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1"/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E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927170868347339"/>
          <c:y val="4.7770700636942678E-2"/>
          <c:w val="0.76190476190476186"/>
          <c:h val="0.73885350318471332"/>
        </c:manualLayout>
      </c:layout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trendline>
            <c:trendlineType val="linear"/>
            <c:dispRSqr val="0"/>
            <c:dispEq val="1"/>
            <c:trendlineLbl>
              <c:layout>
                <c:manualLayout>
                  <c:x val="-0.20067660361526707"/>
                  <c:y val="0.20373445783829564"/>
                </c:manualLayout>
              </c:layout>
              <c:numFmt formatCode="General" sourceLinked="0"/>
            </c:trendlineLbl>
          </c:trendline>
          <c:errBars>
            <c:errDir val="y"/>
            <c:errBarType val="both"/>
            <c:errValType val="cust"/>
            <c:noEndCap val="0"/>
            <c:plus>
              <c:numRef>
                <c:f>'[1]Lung A-590'!$J$281:$J$284</c:f>
                <c:numCache>
                  <c:formatCode>General</c:formatCode>
                  <c:ptCount val="4"/>
                  <c:pt idx="0">
                    <c:v>2.7473684378570953</c:v>
                  </c:pt>
                  <c:pt idx="1">
                    <c:v>2.3004854560142998</c:v>
                  </c:pt>
                  <c:pt idx="2">
                    <c:v>0.89269255625887056</c:v>
                  </c:pt>
                  <c:pt idx="3">
                    <c:v>1.927960926298393</c:v>
                  </c:pt>
                </c:numCache>
              </c:numRef>
            </c:plus>
            <c:minus>
              <c:numRef>
                <c:f>'[1]Lung A-590'!$J$281:$J$284</c:f>
                <c:numCache>
                  <c:formatCode>General</c:formatCode>
                  <c:ptCount val="4"/>
                  <c:pt idx="0">
                    <c:v>2.7473684378570953</c:v>
                  </c:pt>
                  <c:pt idx="1">
                    <c:v>2.3004854560142998</c:v>
                  </c:pt>
                  <c:pt idx="2">
                    <c:v>0.89269255625887056</c:v>
                  </c:pt>
                  <c:pt idx="3">
                    <c:v>1.927960926298393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'Cell line'!$B$62:$B$65</c:f>
              <c:numCache>
                <c:formatCode>0</c:formatCode>
                <c:ptCount val="4"/>
                <c:pt idx="0">
                  <c:v>200</c:v>
                </c:pt>
                <c:pt idx="1">
                  <c:v>100</c:v>
                </c:pt>
                <c:pt idx="2">
                  <c:v>50</c:v>
                </c:pt>
                <c:pt idx="3">
                  <c:v>25</c:v>
                </c:pt>
              </c:numCache>
            </c:numRef>
          </c:xVal>
          <c:yVal>
            <c:numRef>
              <c:f>'Cell line'!$D$62:$D$65</c:f>
              <c:numCache>
                <c:formatCode>0.00</c:formatCode>
                <c:ptCount val="4"/>
                <c:pt idx="0">
                  <c:v>59.010830034760602</c:v>
                </c:pt>
                <c:pt idx="1">
                  <c:v>64.506888491497406</c:v>
                </c:pt>
                <c:pt idx="2">
                  <c:v>75.026622998251923</c:v>
                </c:pt>
                <c:pt idx="3">
                  <c:v>88.362032590568404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3E2-4FB0-B036-88E142628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069056"/>
        <c:axId val="71083520"/>
      </c:scatterChart>
      <c:valAx>
        <c:axId val="71069056"/>
        <c:scaling>
          <c:orientation val="minMax"/>
          <c:max val="2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 Concentration (µg/ml)</a:t>
                </a:r>
              </a:p>
            </c:rich>
          </c:tx>
          <c:layout/>
          <c:overlay val="0"/>
        </c:title>
        <c:numFmt formatCode="0" sourceLinked="1"/>
        <c:majorTickMark val="in"/>
        <c:minorTickMark val="none"/>
        <c:tickLblPos val="nextTo"/>
        <c:spPr>
          <a:ln w="222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ar-EG"/>
          </a:p>
        </c:txPr>
        <c:crossAx val="71083520"/>
        <c:crosses val="autoZero"/>
        <c:crossBetween val="midCat"/>
        <c:majorUnit val="50"/>
        <c:minorUnit val="5"/>
      </c:valAx>
      <c:valAx>
        <c:axId val="71083520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viability (% of control)</a:t>
                </a:r>
              </a:p>
            </c:rich>
          </c:tx>
          <c:layout>
            <c:manualLayout>
              <c:xMode val="edge"/>
              <c:yMode val="edge"/>
              <c:x val="1.0100796224001412E-2"/>
              <c:y val="0.21502750054332381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22225">
            <a:solidFill>
              <a:schemeClr val="tx1"/>
            </a:solidFill>
          </a:ln>
        </c:spPr>
        <c:crossAx val="71069056"/>
        <c:crosses val="autoZero"/>
        <c:crossBetween val="midCat"/>
        <c:majorUnit val="2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1"/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E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927170868347339"/>
          <c:y val="4.7770700636942678E-2"/>
          <c:w val="0.76190476190476186"/>
          <c:h val="0.73885350318471332"/>
        </c:manualLayout>
      </c:layout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trendline>
            <c:trendlineType val="linear"/>
            <c:dispRSqr val="0"/>
            <c:dispEq val="1"/>
            <c:trendlineLbl>
              <c:layout>
                <c:manualLayout>
                  <c:x val="-2.2788015098185562E-2"/>
                  <c:y val="-0.35615593838483317"/>
                </c:manualLayout>
              </c:layout>
              <c:numFmt formatCode="General" sourceLinked="0"/>
            </c:trendlineLbl>
          </c:trendline>
          <c:errBars>
            <c:errDir val="y"/>
            <c:errBarType val="both"/>
            <c:errValType val="cust"/>
            <c:noEndCap val="0"/>
            <c:plus>
              <c:numRef>
                <c:f>'[1]Lung A-590'!$J$281:$J$284</c:f>
                <c:numCache>
                  <c:formatCode>General</c:formatCode>
                  <c:ptCount val="4"/>
                  <c:pt idx="0">
                    <c:v>2.7473684378570953</c:v>
                  </c:pt>
                  <c:pt idx="1">
                    <c:v>2.3004854560142998</c:v>
                  </c:pt>
                  <c:pt idx="2">
                    <c:v>0.89269255625887056</c:v>
                  </c:pt>
                  <c:pt idx="3">
                    <c:v>1.927960926298393</c:v>
                  </c:pt>
                </c:numCache>
              </c:numRef>
            </c:plus>
            <c:minus>
              <c:numRef>
                <c:f>'[1]Lung A-590'!$J$281:$J$284</c:f>
                <c:numCache>
                  <c:formatCode>General</c:formatCode>
                  <c:ptCount val="4"/>
                  <c:pt idx="0">
                    <c:v>2.7473684378570953</c:v>
                  </c:pt>
                  <c:pt idx="1">
                    <c:v>2.3004854560142998</c:v>
                  </c:pt>
                  <c:pt idx="2">
                    <c:v>0.89269255625887056</c:v>
                  </c:pt>
                  <c:pt idx="3">
                    <c:v>1.927960926298393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'Cell line'!$B$62:$B$65</c:f>
              <c:numCache>
                <c:formatCode>0</c:formatCode>
                <c:ptCount val="4"/>
                <c:pt idx="0">
                  <c:v>200</c:v>
                </c:pt>
                <c:pt idx="1">
                  <c:v>100</c:v>
                </c:pt>
                <c:pt idx="2">
                  <c:v>50</c:v>
                </c:pt>
                <c:pt idx="3">
                  <c:v>25</c:v>
                </c:pt>
              </c:numCache>
            </c:numRef>
          </c:xVal>
          <c:yVal>
            <c:numRef>
              <c:f>'Cell line'!$E$62:$E$65</c:f>
              <c:numCache>
                <c:formatCode>0.00</c:formatCode>
                <c:ptCount val="4"/>
                <c:pt idx="0">
                  <c:v>26.924390684964532</c:v>
                </c:pt>
                <c:pt idx="1">
                  <c:v>28.121923285579381</c:v>
                </c:pt>
                <c:pt idx="2">
                  <c:v>46.612683933104279</c:v>
                </c:pt>
                <c:pt idx="3">
                  <c:v>68.440193694870317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037-4B0C-B509-2A006FC8A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161920"/>
        <c:axId val="72172288"/>
      </c:scatterChart>
      <c:valAx>
        <c:axId val="72161920"/>
        <c:scaling>
          <c:orientation val="minMax"/>
          <c:max val="2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100" b="1" i="0" u="none" strike="noStrike" baseline="0">
                    <a:effectLst/>
                  </a:rPr>
                  <a:t>Concentration (</a:t>
                </a:r>
                <a:r>
                  <a:rPr lang="en-US"/>
                  <a:t>50% Q+ 50% S, µg/ml)</a:t>
                </a:r>
              </a:p>
            </c:rich>
          </c:tx>
          <c:layout/>
          <c:overlay val="0"/>
        </c:title>
        <c:numFmt formatCode="0" sourceLinked="1"/>
        <c:majorTickMark val="in"/>
        <c:minorTickMark val="none"/>
        <c:tickLblPos val="nextTo"/>
        <c:spPr>
          <a:ln w="222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ar-EG"/>
          </a:p>
        </c:txPr>
        <c:crossAx val="72172288"/>
        <c:crosses val="autoZero"/>
        <c:crossBetween val="midCat"/>
        <c:majorUnit val="50"/>
        <c:minorUnit val="5"/>
      </c:valAx>
      <c:valAx>
        <c:axId val="72172288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viability (% of control)</a:t>
                </a:r>
              </a:p>
            </c:rich>
          </c:tx>
          <c:layout>
            <c:manualLayout>
              <c:xMode val="edge"/>
              <c:yMode val="edge"/>
              <c:x val="1.0100796224001412E-2"/>
              <c:y val="0.21502750054332381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22225">
            <a:solidFill>
              <a:schemeClr val="tx1"/>
            </a:solidFill>
          </a:ln>
        </c:spPr>
        <c:crossAx val="72161920"/>
        <c:crosses val="autoZero"/>
        <c:crossBetween val="midCat"/>
        <c:majorUnit val="2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1"/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E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97752808988764"/>
          <c:y val="4.8991354466858789E-2"/>
          <c:w val="0.7612359550561798"/>
          <c:h val="0.70028818443804031"/>
        </c:manualLayout>
      </c:layout>
      <c:scatterChart>
        <c:scatterStyle val="lineMarker"/>
        <c:varyColors val="0"/>
        <c:ser>
          <c:idx val="0"/>
          <c:order val="0"/>
          <c:tx>
            <c:strRef>
              <c:f>'Cell line'!$C$61</c:f>
              <c:strCache>
                <c:ptCount val="1"/>
                <c:pt idx="0">
                  <c:v>Q</c:v>
                </c:pt>
              </c:strCache>
            </c:strRef>
          </c:tx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'[1]Lung A-590'!$J$281:$J$284</c:f>
                <c:numCache>
                  <c:formatCode>General</c:formatCode>
                  <c:ptCount val="4"/>
                  <c:pt idx="0">
                    <c:v>2.7473684378570953</c:v>
                  </c:pt>
                  <c:pt idx="1">
                    <c:v>2.3004854560142998</c:v>
                  </c:pt>
                  <c:pt idx="2">
                    <c:v>0.89269255625887056</c:v>
                  </c:pt>
                  <c:pt idx="3">
                    <c:v>1.927960926298393</c:v>
                  </c:pt>
                </c:numCache>
              </c:numRef>
            </c:plus>
            <c:minus>
              <c:numRef>
                <c:f>'[1]Lung A-590'!$J$281:$J$284</c:f>
                <c:numCache>
                  <c:formatCode>General</c:formatCode>
                  <c:ptCount val="4"/>
                  <c:pt idx="0">
                    <c:v>2.7473684378570953</c:v>
                  </c:pt>
                  <c:pt idx="1">
                    <c:v>2.3004854560142998</c:v>
                  </c:pt>
                  <c:pt idx="2">
                    <c:v>0.89269255625887056</c:v>
                  </c:pt>
                  <c:pt idx="3">
                    <c:v>1.927960926298393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'Cell line'!$B$62:$B$65</c:f>
              <c:numCache>
                <c:formatCode>0</c:formatCode>
                <c:ptCount val="4"/>
                <c:pt idx="0">
                  <c:v>200</c:v>
                </c:pt>
                <c:pt idx="1">
                  <c:v>100</c:v>
                </c:pt>
                <c:pt idx="2">
                  <c:v>50</c:v>
                </c:pt>
                <c:pt idx="3">
                  <c:v>25</c:v>
                </c:pt>
              </c:numCache>
            </c:numRef>
          </c:xVal>
          <c:yVal>
            <c:numRef>
              <c:f>'Cell line'!$C$62:$C$65</c:f>
              <c:numCache>
                <c:formatCode>0.00</c:formatCode>
                <c:ptCount val="4"/>
                <c:pt idx="0">
                  <c:v>31.810062488697799</c:v>
                </c:pt>
                <c:pt idx="1">
                  <c:v>48.951489213499705</c:v>
                </c:pt>
                <c:pt idx="2">
                  <c:v>50.510692733763328</c:v>
                </c:pt>
                <c:pt idx="3">
                  <c:v>52.048463903232943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8F2-41F2-9292-9F45C51580EA}"/>
            </c:ext>
          </c:extLst>
        </c:ser>
        <c:ser>
          <c:idx val="1"/>
          <c:order val="1"/>
          <c:tx>
            <c:strRef>
              <c:f>'Cell line'!$D$61</c:f>
              <c:strCache>
                <c:ptCount val="1"/>
                <c:pt idx="0">
                  <c:v>S</c:v>
                </c:pt>
              </c:strCache>
            </c:strRef>
          </c:tx>
          <c:errBars>
            <c:errDir val="y"/>
            <c:errBarType val="both"/>
            <c:errValType val="percentage"/>
            <c:noEndCap val="0"/>
            <c:val val="5"/>
          </c:errBars>
          <c:xVal>
            <c:numRef>
              <c:f>'Cell line'!$B$62:$B$65</c:f>
              <c:numCache>
                <c:formatCode>0</c:formatCode>
                <c:ptCount val="4"/>
                <c:pt idx="0">
                  <c:v>200</c:v>
                </c:pt>
                <c:pt idx="1">
                  <c:v>100</c:v>
                </c:pt>
                <c:pt idx="2">
                  <c:v>50</c:v>
                </c:pt>
                <c:pt idx="3">
                  <c:v>25</c:v>
                </c:pt>
              </c:numCache>
            </c:numRef>
          </c:xVal>
          <c:yVal>
            <c:numRef>
              <c:f>'Cell line'!$D$62:$D$65</c:f>
              <c:numCache>
                <c:formatCode>0.00</c:formatCode>
                <c:ptCount val="4"/>
                <c:pt idx="0">
                  <c:v>59.010830034760602</c:v>
                </c:pt>
                <c:pt idx="1">
                  <c:v>64.506888491497406</c:v>
                </c:pt>
                <c:pt idx="2">
                  <c:v>75.026622998251923</c:v>
                </c:pt>
                <c:pt idx="3">
                  <c:v>88.362032590568404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8F2-41F2-9292-9F45C51580EA}"/>
            </c:ext>
          </c:extLst>
        </c:ser>
        <c:ser>
          <c:idx val="2"/>
          <c:order val="2"/>
          <c:tx>
            <c:strRef>
              <c:f>'Cell line'!$E$61</c:f>
              <c:strCache>
                <c:ptCount val="1"/>
                <c:pt idx="0">
                  <c:v>Q+S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'Cell line'!$B$62:$B$65</c:f>
              <c:numCache>
                <c:formatCode>0</c:formatCode>
                <c:ptCount val="4"/>
                <c:pt idx="0">
                  <c:v>200</c:v>
                </c:pt>
                <c:pt idx="1">
                  <c:v>100</c:v>
                </c:pt>
                <c:pt idx="2">
                  <c:v>50</c:v>
                </c:pt>
                <c:pt idx="3">
                  <c:v>25</c:v>
                </c:pt>
              </c:numCache>
            </c:numRef>
          </c:xVal>
          <c:yVal>
            <c:numRef>
              <c:f>'Cell line'!$E$62:$E$65</c:f>
              <c:numCache>
                <c:formatCode>0.00</c:formatCode>
                <c:ptCount val="4"/>
                <c:pt idx="0">
                  <c:v>26.924390684964532</c:v>
                </c:pt>
                <c:pt idx="1">
                  <c:v>28.121923285579381</c:v>
                </c:pt>
                <c:pt idx="2">
                  <c:v>46.612683933104279</c:v>
                </c:pt>
                <c:pt idx="3">
                  <c:v>68.440193694870317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8F2-41F2-9292-9F45C5158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647808"/>
        <c:axId val="70649728"/>
      </c:scatterChart>
      <c:valAx>
        <c:axId val="70647808"/>
        <c:scaling>
          <c:orientation val="minMax"/>
          <c:max val="21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 Concentration (µg/ml)</a:t>
                </a:r>
              </a:p>
            </c:rich>
          </c:tx>
          <c:layout/>
          <c:overlay val="0"/>
        </c:title>
        <c:numFmt formatCode="0" sourceLinked="1"/>
        <c:majorTickMark val="in"/>
        <c:minorTickMark val="none"/>
        <c:tickLblPos val="nextTo"/>
        <c:spPr>
          <a:ln w="222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ar-EG"/>
          </a:p>
        </c:txPr>
        <c:crossAx val="70649728"/>
        <c:crosses val="autoZero"/>
        <c:crossBetween val="midCat"/>
        <c:majorUnit val="50"/>
        <c:minorUnit val="5"/>
      </c:valAx>
      <c:valAx>
        <c:axId val="70649728"/>
        <c:scaling>
          <c:orientation val="minMax"/>
          <c:max val="110"/>
          <c:min val="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viability (% of control)</a:t>
                </a:r>
              </a:p>
            </c:rich>
          </c:tx>
          <c:layout>
            <c:manualLayout>
              <c:xMode val="edge"/>
              <c:yMode val="edge"/>
              <c:x val="1.010085817924445E-2"/>
              <c:y val="0.21502734348408178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22225">
            <a:solidFill>
              <a:schemeClr val="tx1"/>
            </a:solidFill>
          </a:ln>
        </c:spPr>
        <c:crossAx val="70647808"/>
        <c:crosses val="autoZero"/>
        <c:crossBetween val="midCat"/>
        <c:majorUnit val="20"/>
      </c:valAx>
    </c:plotArea>
    <c:legend>
      <c:legendPos val="b"/>
      <c:layout>
        <c:manualLayout>
          <c:xMode val="edge"/>
          <c:yMode val="edge"/>
          <c:x val="7.1642631749682981E-2"/>
          <c:y val="0.90281906404350754"/>
          <c:w val="0.92110885015777522"/>
          <c:h val="7.4130416695031287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1"/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E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224719101123595"/>
          <c:y val="4.8991354466858789E-2"/>
          <c:w val="0.7331460674157303"/>
          <c:h val="0.786743515850144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'[1]Lung A-590'!$J$281:$J$284</c:f>
                <c:numCache>
                  <c:formatCode>General</c:formatCode>
                  <c:ptCount val="4"/>
                  <c:pt idx="0">
                    <c:v>2.7473684378570953</c:v>
                  </c:pt>
                  <c:pt idx="1">
                    <c:v>2.3004854560142998</c:v>
                  </c:pt>
                  <c:pt idx="2">
                    <c:v>0.89269255625887056</c:v>
                  </c:pt>
                  <c:pt idx="3">
                    <c:v>1.927960926298393</c:v>
                  </c:pt>
                </c:numCache>
              </c:numRef>
            </c:plus>
            <c:minus>
              <c:numRef>
                <c:f>'[1]Lung A-590'!$J$281:$J$284</c:f>
                <c:numCache>
                  <c:formatCode>General</c:formatCode>
                  <c:ptCount val="4"/>
                  <c:pt idx="0">
                    <c:v>2.7473684378570953</c:v>
                  </c:pt>
                  <c:pt idx="1">
                    <c:v>2.3004854560142998</c:v>
                  </c:pt>
                  <c:pt idx="2">
                    <c:v>0.89269255625887056</c:v>
                  </c:pt>
                  <c:pt idx="3">
                    <c:v>1.927960926298393</c:v>
                  </c:pt>
                </c:numCache>
              </c:numRef>
            </c:minus>
          </c:errBars>
          <c:cat>
            <c:strRef>
              <c:f>'Cell line'!$C$61:$E$61</c:f>
              <c:strCache>
                <c:ptCount val="3"/>
                <c:pt idx="0">
                  <c:v>Q</c:v>
                </c:pt>
                <c:pt idx="1">
                  <c:v>S</c:v>
                </c:pt>
                <c:pt idx="2">
                  <c:v>Q+S</c:v>
                </c:pt>
              </c:strCache>
            </c:strRef>
          </c:cat>
          <c:val>
            <c:numRef>
              <c:f>'Cell line'!$C$69:$E$69</c:f>
              <c:numCache>
                <c:formatCode>0.00</c:formatCode>
                <c:ptCount val="3"/>
                <c:pt idx="0">
                  <c:v>58.111589826478877</c:v>
                </c:pt>
                <c:pt idx="1">
                  <c:v>239.19166886423093</c:v>
                </c:pt>
                <c:pt idx="2">
                  <c:v>57.526486459027154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4B5-484F-8AEA-E10CF454E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683264"/>
        <c:axId val="70685056"/>
      </c:barChart>
      <c:catAx>
        <c:axId val="706832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2225">
            <a:solidFill>
              <a:schemeClr val="tx1"/>
            </a:solidFill>
          </a:ln>
        </c:spPr>
        <c:crossAx val="70685056"/>
        <c:crosses val="autoZero"/>
        <c:auto val="1"/>
        <c:lblAlgn val="ctr"/>
        <c:lblOffset val="100"/>
        <c:noMultiLvlLbl val="0"/>
      </c:catAx>
      <c:valAx>
        <c:axId val="70685056"/>
        <c:scaling>
          <c:orientation val="minMax"/>
          <c:max val="25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 algn="ctr" rtl="0">
                  <a:defRPr/>
                </a:pPr>
                <a:r>
                  <a:rPr lang="en-US"/>
                  <a:t>IC50 (µg/ml)</a:t>
                </a:r>
              </a:p>
            </c:rich>
          </c:tx>
          <c:layout>
            <c:manualLayout>
              <c:xMode val="edge"/>
              <c:yMode val="edge"/>
              <c:x val="1.010085817924445E-2"/>
              <c:y val="0.21502734348408178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22225">
            <a:solidFill>
              <a:schemeClr val="tx1"/>
            </a:solidFill>
          </a:ln>
        </c:spPr>
        <c:crossAx val="70683264"/>
        <c:crosses val="autoZero"/>
        <c:crossBetween val="between"/>
        <c:majorUnit val="25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1">
          <a:latin typeface="+mn-lt"/>
        </a:defRPr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E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309859154929578"/>
          <c:y val="4.7619047619047616E-2"/>
          <c:w val="0.75774647887323943"/>
          <c:h val="0.73968253968253972"/>
        </c:manualLayout>
      </c:layout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trendline>
            <c:trendlineType val="linear"/>
            <c:dispRSqr val="0"/>
            <c:dispEq val="1"/>
            <c:trendlineLbl>
              <c:layout>
                <c:manualLayout>
                  <c:x val="-0.18797027586404697"/>
                  <c:y val="0.10061996029791949"/>
                </c:manualLayout>
              </c:layout>
              <c:numFmt formatCode="General" sourceLinked="0"/>
            </c:trendlineLbl>
          </c:trendline>
          <c:errBars>
            <c:errDir val="y"/>
            <c:errBarType val="both"/>
            <c:errValType val="cust"/>
            <c:noEndCap val="0"/>
            <c:plus>
              <c:numRef>
                <c:f>'[1]Lung A-590'!$J$281:$J$284</c:f>
                <c:numCache>
                  <c:formatCode>General</c:formatCode>
                  <c:ptCount val="4"/>
                  <c:pt idx="0">
                    <c:v>2.7473684378570953</c:v>
                  </c:pt>
                  <c:pt idx="1">
                    <c:v>2.3004854560142998</c:v>
                  </c:pt>
                  <c:pt idx="2">
                    <c:v>0.89269255625887056</c:v>
                  </c:pt>
                  <c:pt idx="3">
                    <c:v>1.927960926298393</c:v>
                  </c:pt>
                </c:numCache>
              </c:numRef>
            </c:plus>
            <c:minus>
              <c:numRef>
                <c:f>'[1]Lung A-590'!$J$281:$J$284</c:f>
                <c:numCache>
                  <c:formatCode>General</c:formatCode>
                  <c:ptCount val="4"/>
                  <c:pt idx="0">
                    <c:v>2.7473684378570953</c:v>
                  </c:pt>
                  <c:pt idx="1">
                    <c:v>2.3004854560142998</c:v>
                  </c:pt>
                  <c:pt idx="2">
                    <c:v>0.89269255625887056</c:v>
                  </c:pt>
                  <c:pt idx="3">
                    <c:v>1.927960926298393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'Cell line'!$B$119:$B$122</c:f>
              <c:numCache>
                <c:formatCode>0</c:formatCode>
                <c:ptCount val="4"/>
                <c:pt idx="0">
                  <c:v>200</c:v>
                </c:pt>
                <c:pt idx="1">
                  <c:v>100</c:v>
                </c:pt>
                <c:pt idx="2">
                  <c:v>50</c:v>
                </c:pt>
                <c:pt idx="3">
                  <c:v>25</c:v>
                </c:pt>
              </c:numCache>
            </c:numRef>
          </c:xVal>
          <c:yVal>
            <c:numRef>
              <c:f>'Cell line'!$C$119:$C$122</c:f>
              <c:numCache>
                <c:formatCode>0.00</c:formatCode>
                <c:ptCount val="4"/>
                <c:pt idx="0">
                  <c:v>65.970705785160902</c:v>
                </c:pt>
                <c:pt idx="1">
                  <c:v>70.642775805479303</c:v>
                </c:pt>
                <c:pt idx="2">
                  <c:v>83.986424632147731</c:v>
                </c:pt>
                <c:pt idx="3">
                  <c:v>95.902159108669906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39A-49E8-8938-6E1A2CCBC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710784"/>
        <c:axId val="70712704"/>
      </c:scatterChart>
      <c:valAx>
        <c:axId val="70710784"/>
        <c:scaling>
          <c:orientation val="minMax"/>
          <c:max val="2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Q Concentration (µg/ml)</a:t>
                </a:r>
              </a:p>
            </c:rich>
          </c:tx>
          <c:layout/>
          <c:overlay val="0"/>
        </c:title>
        <c:numFmt formatCode="0" sourceLinked="1"/>
        <c:majorTickMark val="in"/>
        <c:minorTickMark val="none"/>
        <c:tickLblPos val="nextTo"/>
        <c:spPr>
          <a:ln w="222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ar-EG"/>
          </a:p>
        </c:txPr>
        <c:crossAx val="70712704"/>
        <c:crosses val="autoZero"/>
        <c:crossBetween val="midCat"/>
        <c:majorUnit val="50"/>
        <c:minorUnit val="5"/>
      </c:valAx>
      <c:valAx>
        <c:axId val="70712704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viability (% of control)</a:t>
                </a:r>
              </a:p>
            </c:rich>
          </c:tx>
          <c:layout>
            <c:manualLayout>
              <c:xMode val="edge"/>
              <c:yMode val="edge"/>
              <c:x val="1.0100624745850431E-2"/>
              <c:y val="0.21502745490147065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22225">
            <a:solidFill>
              <a:schemeClr val="tx1"/>
            </a:solidFill>
          </a:ln>
        </c:spPr>
        <c:crossAx val="70710784"/>
        <c:crosses val="autoZero"/>
        <c:crossBetween val="midCat"/>
        <c:majorUnit val="2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1"/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E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927170868347339"/>
          <c:y val="4.7770700636942678E-2"/>
          <c:w val="0.76190476190476186"/>
          <c:h val="0.73885350318471332"/>
        </c:manualLayout>
      </c:layout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trendline>
            <c:trendlineType val="linear"/>
            <c:dispRSqr val="0"/>
            <c:dispEq val="1"/>
            <c:trendlineLbl>
              <c:layout>
                <c:manualLayout>
                  <c:x val="-0.18373483328030693"/>
                  <c:y val="0.17502556813981579"/>
                </c:manualLayout>
              </c:layout>
              <c:numFmt formatCode="General" sourceLinked="0"/>
            </c:trendlineLbl>
          </c:trendline>
          <c:errBars>
            <c:errDir val="y"/>
            <c:errBarType val="both"/>
            <c:errValType val="cust"/>
            <c:noEndCap val="0"/>
            <c:plus>
              <c:numRef>
                <c:f>'[1]Lung A-590'!$J$281:$J$284</c:f>
                <c:numCache>
                  <c:formatCode>General</c:formatCode>
                  <c:ptCount val="4"/>
                  <c:pt idx="0">
                    <c:v>2.7473684378570953</c:v>
                  </c:pt>
                  <c:pt idx="1">
                    <c:v>2.3004854560142998</c:v>
                  </c:pt>
                  <c:pt idx="2">
                    <c:v>0.89269255625887056</c:v>
                  </c:pt>
                  <c:pt idx="3">
                    <c:v>1.927960926298393</c:v>
                  </c:pt>
                </c:numCache>
              </c:numRef>
            </c:plus>
            <c:minus>
              <c:numRef>
                <c:f>'[1]Lung A-590'!$J$281:$J$284</c:f>
                <c:numCache>
                  <c:formatCode>General</c:formatCode>
                  <c:ptCount val="4"/>
                  <c:pt idx="0">
                    <c:v>2.7473684378570953</c:v>
                  </c:pt>
                  <c:pt idx="1">
                    <c:v>2.3004854560142998</c:v>
                  </c:pt>
                  <c:pt idx="2">
                    <c:v>0.89269255625887056</c:v>
                  </c:pt>
                  <c:pt idx="3">
                    <c:v>1.927960926298393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'Cell line'!$B$119:$B$122</c:f>
              <c:numCache>
                <c:formatCode>0</c:formatCode>
                <c:ptCount val="4"/>
                <c:pt idx="0">
                  <c:v>200</c:v>
                </c:pt>
                <c:pt idx="1">
                  <c:v>100</c:v>
                </c:pt>
                <c:pt idx="2">
                  <c:v>50</c:v>
                </c:pt>
                <c:pt idx="3">
                  <c:v>25</c:v>
                </c:pt>
              </c:numCache>
            </c:numRef>
          </c:xVal>
          <c:yVal>
            <c:numRef>
              <c:f>'Cell line'!$D$119:$D$122</c:f>
              <c:numCache>
                <c:formatCode>0.00</c:formatCode>
                <c:ptCount val="4"/>
                <c:pt idx="0">
                  <c:v>50.373478911291201</c:v>
                </c:pt>
                <c:pt idx="1">
                  <c:v>71.487931765914198</c:v>
                </c:pt>
                <c:pt idx="2">
                  <c:v>85.7378033804452</c:v>
                </c:pt>
                <c:pt idx="3">
                  <c:v>92.301337441668352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381-4E5D-AD35-D21700EC9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767360"/>
        <c:axId val="70769280"/>
      </c:scatterChart>
      <c:valAx>
        <c:axId val="70767360"/>
        <c:scaling>
          <c:orientation val="minMax"/>
          <c:max val="2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 Concentration (µg/ml)</a:t>
                </a:r>
              </a:p>
            </c:rich>
          </c:tx>
          <c:layout/>
          <c:overlay val="0"/>
        </c:title>
        <c:numFmt formatCode="0" sourceLinked="1"/>
        <c:majorTickMark val="in"/>
        <c:minorTickMark val="none"/>
        <c:tickLblPos val="nextTo"/>
        <c:spPr>
          <a:ln w="222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ar-EG"/>
          </a:p>
        </c:txPr>
        <c:crossAx val="70769280"/>
        <c:crosses val="autoZero"/>
        <c:crossBetween val="midCat"/>
        <c:majorUnit val="50"/>
        <c:minorUnit val="5"/>
      </c:valAx>
      <c:valAx>
        <c:axId val="70769280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viability (% of control)</a:t>
                </a:r>
              </a:p>
            </c:rich>
          </c:tx>
          <c:layout>
            <c:manualLayout>
              <c:xMode val="edge"/>
              <c:yMode val="edge"/>
              <c:x val="1.0100796224001412E-2"/>
              <c:y val="0.21502750054332381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22225">
            <a:solidFill>
              <a:schemeClr val="tx1"/>
            </a:solidFill>
          </a:ln>
        </c:spPr>
        <c:crossAx val="70767360"/>
        <c:crosses val="autoZero"/>
        <c:crossBetween val="midCat"/>
        <c:majorUnit val="2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1"/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E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927170868347339"/>
          <c:y val="4.7770700636942678E-2"/>
          <c:w val="0.76190476190476186"/>
          <c:h val="0.73885350318471332"/>
        </c:manualLayout>
      </c:layout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pPr>
              <a:solidFill>
                <a:schemeClr val="tx1"/>
              </a:solidFill>
            </c:spPr>
          </c:marker>
          <c:trendline>
            <c:trendlineType val="linear"/>
            <c:dispRSqr val="0"/>
            <c:dispEq val="1"/>
            <c:trendlineLbl>
              <c:layout>
                <c:manualLayout>
                  <c:x val="-0.17102850552908683"/>
                  <c:y val="0.1053839534859863"/>
                </c:manualLayout>
              </c:layout>
              <c:numFmt formatCode="General" sourceLinked="0"/>
            </c:trendlineLbl>
          </c:trendline>
          <c:errBars>
            <c:errDir val="y"/>
            <c:errBarType val="both"/>
            <c:errValType val="cust"/>
            <c:noEndCap val="0"/>
            <c:plus>
              <c:numRef>
                <c:f>'[1]Lung A-590'!$J$281:$J$284</c:f>
                <c:numCache>
                  <c:formatCode>General</c:formatCode>
                  <c:ptCount val="4"/>
                  <c:pt idx="0">
                    <c:v>2.7473684378570953</c:v>
                  </c:pt>
                  <c:pt idx="1">
                    <c:v>2.3004854560142998</c:v>
                  </c:pt>
                  <c:pt idx="2">
                    <c:v>0.89269255625887056</c:v>
                  </c:pt>
                  <c:pt idx="3">
                    <c:v>1.927960926298393</c:v>
                  </c:pt>
                </c:numCache>
              </c:numRef>
            </c:plus>
            <c:minus>
              <c:numRef>
                <c:f>'[1]Lung A-590'!$J$281:$J$284</c:f>
                <c:numCache>
                  <c:formatCode>General</c:formatCode>
                  <c:ptCount val="4"/>
                  <c:pt idx="0">
                    <c:v>2.7473684378570953</c:v>
                  </c:pt>
                  <c:pt idx="1">
                    <c:v>2.3004854560142998</c:v>
                  </c:pt>
                  <c:pt idx="2">
                    <c:v>0.89269255625887056</c:v>
                  </c:pt>
                  <c:pt idx="3">
                    <c:v>1.927960926298393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'Cell line'!$B$119:$B$122</c:f>
              <c:numCache>
                <c:formatCode>0</c:formatCode>
                <c:ptCount val="4"/>
                <c:pt idx="0">
                  <c:v>200</c:v>
                </c:pt>
                <c:pt idx="1">
                  <c:v>100</c:v>
                </c:pt>
                <c:pt idx="2">
                  <c:v>50</c:v>
                </c:pt>
                <c:pt idx="3">
                  <c:v>25</c:v>
                </c:pt>
              </c:numCache>
            </c:numRef>
          </c:xVal>
          <c:yVal>
            <c:numRef>
              <c:f>'Cell line'!$E$119:$E$122</c:f>
              <c:numCache>
                <c:formatCode>0.00</c:formatCode>
                <c:ptCount val="4"/>
                <c:pt idx="0">
                  <c:v>41.6555027128408</c:v>
                </c:pt>
                <c:pt idx="1">
                  <c:v>58.778886730524498</c:v>
                </c:pt>
                <c:pt idx="2">
                  <c:v>64.787326679616896</c:v>
                </c:pt>
                <c:pt idx="3">
                  <c:v>78.71927121709426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02B-45F3-9D0C-4479731EB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803456"/>
        <c:axId val="70805376"/>
      </c:scatterChart>
      <c:valAx>
        <c:axId val="70803456"/>
        <c:scaling>
          <c:orientation val="minMax"/>
          <c:max val="2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100" b="1" i="0" u="none" strike="noStrike" baseline="0">
                    <a:effectLst/>
                  </a:rPr>
                  <a:t>Concentration (</a:t>
                </a:r>
                <a:r>
                  <a:rPr lang="en-US"/>
                  <a:t>50% Q+ 50% S, µg/ml)</a:t>
                </a:r>
              </a:p>
            </c:rich>
          </c:tx>
          <c:layout/>
          <c:overlay val="0"/>
        </c:title>
        <c:numFmt formatCode="0" sourceLinked="1"/>
        <c:majorTickMark val="in"/>
        <c:minorTickMark val="none"/>
        <c:tickLblPos val="nextTo"/>
        <c:spPr>
          <a:ln w="222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ar-EG"/>
          </a:p>
        </c:txPr>
        <c:crossAx val="70805376"/>
        <c:crosses val="autoZero"/>
        <c:crossBetween val="midCat"/>
        <c:majorUnit val="50"/>
        <c:minorUnit val="5"/>
      </c:valAx>
      <c:valAx>
        <c:axId val="70805376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viability (% of control)</a:t>
                </a:r>
              </a:p>
            </c:rich>
          </c:tx>
          <c:layout>
            <c:manualLayout>
              <c:xMode val="edge"/>
              <c:yMode val="edge"/>
              <c:x val="1.0100796224001412E-2"/>
              <c:y val="0.21502750054332381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22225">
            <a:solidFill>
              <a:schemeClr val="tx1"/>
            </a:solidFill>
          </a:ln>
        </c:spPr>
        <c:crossAx val="70803456"/>
        <c:crosses val="autoZero"/>
        <c:crossBetween val="midCat"/>
        <c:majorUnit val="2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1"/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E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97752808988764"/>
          <c:y val="4.8991354466858789E-2"/>
          <c:w val="0.7612359550561798"/>
          <c:h val="0.70028818443804031"/>
        </c:manualLayout>
      </c:layout>
      <c:scatterChart>
        <c:scatterStyle val="lineMarker"/>
        <c:varyColors val="0"/>
        <c:ser>
          <c:idx val="0"/>
          <c:order val="0"/>
          <c:tx>
            <c:strRef>
              <c:f>'Cell line'!$C$118</c:f>
              <c:strCache>
                <c:ptCount val="1"/>
                <c:pt idx="0">
                  <c:v>Q</c:v>
                </c:pt>
              </c:strCache>
            </c:strRef>
          </c:tx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'[1]Lung A-590'!$J$281:$J$284</c:f>
                <c:numCache>
                  <c:formatCode>General</c:formatCode>
                  <c:ptCount val="4"/>
                  <c:pt idx="0">
                    <c:v>2.7473684378570953</c:v>
                  </c:pt>
                  <c:pt idx="1">
                    <c:v>2.3004854560142998</c:v>
                  </c:pt>
                  <c:pt idx="2">
                    <c:v>0.89269255625887056</c:v>
                  </c:pt>
                  <c:pt idx="3">
                    <c:v>1.927960926298393</c:v>
                  </c:pt>
                </c:numCache>
              </c:numRef>
            </c:plus>
            <c:minus>
              <c:numRef>
                <c:f>'[1]Lung A-590'!$J$281:$J$284</c:f>
                <c:numCache>
                  <c:formatCode>General</c:formatCode>
                  <c:ptCount val="4"/>
                  <c:pt idx="0">
                    <c:v>2.7473684378570953</c:v>
                  </c:pt>
                  <c:pt idx="1">
                    <c:v>2.3004854560142998</c:v>
                  </c:pt>
                  <c:pt idx="2">
                    <c:v>0.89269255625887056</c:v>
                  </c:pt>
                  <c:pt idx="3">
                    <c:v>1.927960926298393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'Cell line'!$B$119:$B$122</c:f>
              <c:numCache>
                <c:formatCode>0</c:formatCode>
                <c:ptCount val="4"/>
                <c:pt idx="0">
                  <c:v>200</c:v>
                </c:pt>
                <c:pt idx="1">
                  <c:v>100</c:v>
                </c:pt>
                <c:pt idx="2">
                  <c:v>50</c:v>
                </c:pt>
                <c:pt idx="3">
                  <c:v>25</c:v>
                </c:pt>
              </c:numCache>
            </c:numRef>
          </c:xVal>
          <c:yVal>
            <c:numRef>
              <c:f>'Cell line'!$C$119:$C$122</c:f>
              <c:numCache>
                <c:formatCode>0.00</c:formatCode>
                <c:ptCount val="4"/>
                <c:pt idx="0">
                  <c:v>65.970705785160902</c:v>
                </c:pt>
                <c:pt idx="1">
                  <c:v>70.642775805479303</c:v>
                </c:pt>
                <c:pt idx="2">
                  <c:v>83.986424632147731</c:v>
                </c:pt>
                <c:pt idx="3">
                  <c:v>95.902159108669906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39-4CFB-8B29-C6CEA128B402}"/>
            </c:ext>
          </c:extLst>
        </c:ser>
        <c:ser>
          <c:idx val="1"/>
          <c:order val="1"/>
          <c:tx>
            <c:strRef>
              <c:f>'Cell line'!$D$118</c:f>
              <c:strCache>
                <c:ptCount val="1"/>
                <c:pt idx="0">
                  <c:v>S</c:v>
                </c:pt>
              </c:strCache>
            </c:strRef>
          </c:tx>
          <c:errBars>
            <c:errDir val="y"/>
            <c:errBarType val="both"/>
            <c:errValType val="percentage"/>
            <c:noEndCap val="0"/>
            <c:val val="5"/>
          </c:errBars>
          <c:xVal>
            <c:numRef>
              <c:f>'Cell line'!$B$119:$B$122</c:f>
              <c:numCache>
                <c:formatCode>0</c:formatCode>
                <c:ptCount val="4"/>
                <c:pt idx="0">
                  <c:v>200</c:v>
                </c:pt>
                <c:pt idx="1">
                  <c:v>100</c:v>
                </c:pt>
                <c:pt idx="2">
                  <c:v>50</c:v>
                </c:pt>
                <c:pt idx="3">
                  <c:v>25</c:v>
                </c:pt>
              </c:numCache>
            </c:numRef>
          </c:xVal>
          <c:yVal>
            <c:numRef>
              <c:f>'Cell line'!$D$119:$D$122</c:f>
              <c:numCache>
                <c:formatCode>0.00</c:formatCode>
                <c:ptCount val="4"/>
                <c:pt idx="0">
                  <c:v>50.373478911291201</c:v>
                </c:pt>
                <c:pt idx="1">
                  <c:v>71.487931765914198</c:v>
                </c:pt>
                <c:pt idx="2">
                  <c:v>85.7378033804452</c:v>
                </c:pt>
                <c:pt idx="3">
                  <c:v>92.301337441668352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39-4CFB-8B29-C6CEA128B402}"/>
            </c:ext>
          </c:extLst>
        </c:ser>
        <c:ser>
          <c:idx val="2"/>
          <c:order val="2"/>
          <c:tx>
            <c:strRef>
              <c:f>'Cell line'!$E$118</c:f>
              <c:strCache>
                <c:ptCount val="1"/>
                <c:pt idx="0">
                  <c:v>Q+S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'Cell line'!$B$119:$B$122</c:f>
              <c:numCache>
                <c:formatCode>0</c:formatCode>
                <c:ptCount val="4"/>
                <c:pt idx="0">
                  <c:v>200</c:v>
                </c:pt>
                <c:pt idx="1">
                  <c:v>100</c:v>
                </c:pt>
                <c:pt idx="2">
                  <c:v>50</c:v>
                </c:pt>
                <c:pt idx="3">
                  <c:v>25</c:v>
                </c:pt>
              </c:numCache>
            </c:numRef>
          </c:xVal>
          <c:yVal>
            <c:numRef>
              <c:f>'Cell line'!$E$119:$E$122</c:f>
              <c:numCache>
                <c:formatCode>0.00</c:formatCode>
                <c:ptCount val="4"/>
                <c:pt idx="0">
                  <c:v>41.6555027128408</c:v>
                </c:pt>
                <c:pt idx="1">
                  <c:v>58.778886730524498</c:v>
                </c:pt>
                <c:pt idx="2">
                  <c:v>64.787326679616896</c:v>
                </c:pt>
                <c:pt idx="3">
                  <c:v>78.71927121709426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939-4CFB-8B29-C6CEA128B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836992"/>
        <c:axId val="70839296"/>
      </c:scatterChart>
      <c:valAx>
        <c:axId val="70836992"/>
        <c:scaling>
          <c:orientation val="minMax"/>
          <c:max val="21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 Concentration (µg/ml)</a:t>
                </a:r>
              </a:p>
            </c:rich>
          </c:tx>
          <c:layout/>
          <c:overlay val="0"/>
        </c:title>
        <c:numFmt formatCode="0" sourceLinked="1"/>
        <c:majorTickMark val="in"/>
        <c:minorTickMark val="none"/>
        <c:tickLblPos val="nextTo"/>
        <c:spPr>
          <a:ln w="222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ar-EG"/>
          </a:p>
        </c:txPr>
        <c:crossAx val="70839296"/>
        <c:crosses val="autoZero"/>
        <c:crossBetween val="midCat"/>
        <c:majorUnit val="50"/>
        <c:minorUnit val="5"/>
      </c:valAx>
      <c:valAx>
        <c:axId val="70839296"/>
        <c:scaling>
          <c:orientation val="minMax"/>
          <c:max val="110"/>
          <c:min val="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viability (% of control)</a:t>
                </a:r>
              </a:p>
            </c:rich>
          </c:tx>
          <c:layout>
            <c:manualLayout>
              <c:xMode val="edge"/>
              <c:yMode val="edge"/>
              <c:x val="1.010085817924445E-2"/>
              <c:y val="0.21502734348408178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22225">
            <a:solidFill>
              <a:schemeClr val="tx1"/>
            </a:solidFill>
          </a:ln>
        </c:spPr>
        <c:crossAx val="70836992"/>
        <c:crosses val="autoZero"/>
        <c:crossBetween val="midCat"/>
        <c:majorUnit val="20"/>
      </c:valAx>
    </c:plotArea>
    <c:legend>
      <c:legendPos val="b"/>
      <c:layout>
        <c:manualLayout>
          <c:xMode val="edge"/>
          <c:yMode val="edge"/>
          <c:x val="7.1642631749682981E-2"/>
          <c:y val="0.90281906404350754"/>
          <c:w val="0.92110885015777522"/>
          <c:h val="7.4130416695031287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1"/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E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927170868347339"/>
          <c:y val="4.7770700636942678E-2"/>
          <c:w val="0.76190476190476186"/>
          <c:h val="0.73885350318471332"/>
        </c:manualLayout>
      </c:layout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trendline>
            <c:trendlineType val="linear"/>
            <c:dispRSqr val="0"/>
            <c:dispEq val="1"/>
            <c:trendlineLbl>
              <c:layout>
                <c:manualLayout>
                  <c:x val="-0.2008067329377978"/>
                  <c:y val="-1.1607722930574903E-2"/>
                </c:manualLayout>
              </c:layout>
              <c:numFmt formatCode="General" sourceLinked="0"/>
            </c:trendlineLbl>
          </c:trendline>
          <c:errBars>
            <c:errDir val="y"/>
            <c:errBarType val="both"/>
            <c:errValType val="cust"/>
            <c:noEndCap val="0"/>
            <c:plus>
              <c:numRef>
                <c:f>'[1]Lung A-590'!$J$281:$J$284</c:f>
                <c:numCache>
                  <c:formatCode>General</c:formatCode>
                  <c:ptCount val="4"/>
                  <c:pt idx="0">
                    <c:v>2.7473684378570953</c:v>
                  </c:pt>
                  <c:pt idx="1">
                    <c:v>2.3004854560142998</c:v>
                  </c:pt>
                  <c:pt idx="2">
                    <c:v>0.89269255625887056</c:v>
                  </c:pt>
                  <c:pt idx="3">
                    <c:v>1.927960926298393</c:v>
                  </c:pt>
                </c:numCache>
              </c:numRef>
            </c:plus>
            <c:minus>
              <c:numRef>
                <c:f>'[1]Lung A-590'!$J$281:$J$284</c:f>
                <c:numCache>
                  <c:formatCode>General</c:formatCode>
                  <c:ptCount val="4"/>
                  <c:pt idx="0">
                    <c:v>2.7473684378570953</c:v>
                  </c:pt>
                  <c:pt idx="1">
                    <c:v>2.3004854560142998</c:v>
                  </c:pt>
                  <c:pt idx="2">
                    <c:v>0.89269255625887056</c:v>
                  </c:pt>
                  <c:pt idx="3">
                    <c:v>1.927960926298393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'Cell line'!$B$7:$B$10</c:f>
              <c:numCache>
                <c:formatCode>0</c:formatCode>
                <c:ptCount val="4"/>
                <c:pt idx="0">
                  <c:v>200</c:v>
                </c:pt>
                <c:pt idx="1">
                  <c:v>100</c:v>
                </c:pt>
                <c:pt idx="2">
                  <c:v>50</c:v>
                </c:pt>
                <c:pt idx="3">
                  <c:v>25</c:v>
                </c:pt>
              </c:numCache>
            </c:numRef>
          </c:xVal>
          <c:yVal>
            <c:numRef>
              <c:f>'Cell line'!$D$7:$D$10</c:f>
              <c:numCache>
                <c:formatCode>0.00</c:formatCode>
                <c:ptCount val="4"/>
                <c:pt idx="0">
                  <c:v>51.556323548125697</c:v>
                </c:pt>
                <c:pt idx="1">
                  <c:v>59.297956559303991</c:v>
                </c:pt>
                <c:pt idx="2">
                  <c:v>78.033380886361698</c:v>
                </c:pt>
                <c:pt idx="3">
                  <c:v>95.288231630131193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134-4CDF-A6B2-9315886A4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526912"/>
        <c:axId val="55528832"/>
      </c:scatterChart>
      <c:valAx>
        <c:axId val="55526912"/>
        <c:scaling>
          <c:orientation val="minMax"/>
          <c:max val="2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 Concentration (µg/ml)</a:t>
                </a:r>
              </a:p>
            </c:rich>
          </c:tx>
          <c:layout/>
          <c:overlay val="0"/>
        </c:title>
        <c:numFmt formatCode="0" sourceLinked="1"/>
        <c:majorTickMark val="in"/>
        <c:minorTickMark val="none"/>
        <c:tickLblPos val="nextTo"/>
        <c:spPr>
          <a:ln w="222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ar-EG"/>
          </a:p>
        </c:txPr>
        <c:crossAx val="55528832"/>
        <c:crosses val="autoZero"/>
        <c:crossBetween val="midCat"/>
        <c:majorUnit val="50"/>
        <c:minorUnit val="5"/>
      </c:valAx>
      <c:valAx>
        <c:axId val="55528832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viability (% of control)</a:t>
                </a:r>
              </a:p>
            </c:rich>
          </c:tx>
          <c:layout>
            <c:manualLayout>
              <c:xMode val="edge"/>
              <c:yMode val="edge"/>
              <c:x val="1.0100796224001412E-2"/>
              <c:y val="0.21502750054332381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22225">
            <a:solidFill>
              <a:schemeClr val="tx1"/>
            </a:solidFill>
          </a:ln>
        </c:spPr>
        <c:crossAx val="55526912"/>
        <c:crosses val="autoZero"/>
        <c:crossBetween val="midCat"/>
        <c:majorUnit val="2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1"/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E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224719101123595"/>
          <c:y val="4.8991354466858789E-2"/>
          <c:w val="0.7331460674157303"/>
          <c:h val="0.786743515850144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</c:spPr>
          <c:invertIfNegative val="0"/>
          <c:errBars>
            <c:errBarType val="both"/>
            <c:errValType val="cust"/>
            <c:noEndCap val="0"/>
            <c:plus>
              <c:numRef>
                <c:f>'[1]Lung A-590'!$J$281:$J$284</c:f>
                <c:numCache>
                  <c:formatCode>General</c:formatCode>
                  <c:ptCount val="4"/>
                  <c:pt idx="0">
                    <c:v>2.7473684378570953</c:v>
                  </c:pt>
                  <c:pt idx="1">
                    <c:v>2.3004854560142998</c:v>
                  </c:pt>
                  <c:pt idx="2">
                    <c:v>0.89269255625887056</c:v>
                  </c:pt>
                  <c:pt idx="3">
                    <c:v>1.927960926298393</c:v>
                  </c:pt>
                </c:numCache>
              </c:numRef>
            </c:plus>
            <c:minus>
              <c:numRef>
                <c:f>'[1]Lung A-590'!$J$281:$J$284</c:f>
                <c:numCache>
                  <c:formatCode>General</c:formatCode>
                  <c:ptCount val="4"/>
                  <c:pt idx="0">
                    <c:v>2.7473684378570953</c:v>
                  </c:pt>
                  <c:pt idx="1">
                    <c:v>2.3004854560142998</c:v>
                  </c:pt>
                  <c:pt idx="2">
                    <c:v>0.89269255625887056</c:v>
                  </c:pt>
                  <c:pt idx="3">
                    <c:v>1.927960926298393</c:v>
                  </c:pt>
                </c:numCache>
              </c:numRef>
            </c:minus>
          </c:errBars>
          <c:cat>
            <c:strRef>
              <c:f>'Cell line'!$C$118:$E$118</c:f>
              <c:strCache>
                <c:ptCount val="3"/>
                <c:pt idx="0">
                  <c:v>Q</c:v>
                </c:pt>
                <c:pt idx="1">
                  <c:v>S</c:v>
                </c:pt>
                <c:pt idx="2">
                  <c:v>Q+S</c:v>
                </c:pt>
              </c:strCache>
            </c:strRef>
          </c:cat>
          <c:val>
            <c:numRef>
              <c:f>'Cell line'!$C$126:$E$126</c:f>
              <c:numCache>
                <c:formatCode>0.00</c:formatCode>
                <c:ptCount val="3"/>
                <c:pt idx="0">
                  <c:v>279.54729706766256</c:v>
                </c:pt>
                <c:pt idx="1">
                  <c:v>198.12955516348521</c:v>
                </c:pt>
                <c:pt idx="2">
                  <c:v>153.35608882626482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D10-47D2-85BF-4A2D1C137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265728"/>
        <c:axId val="72267264"/>
      </c:barChart>
      <c:catAx>
        <c:axId val="722657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2225">
            <a:solidFill>
              <a:schemeClr val="tx1"/>
            </a:solidFill>
          </a:ln>
        </c:spPr>
        <c:crossAx val="72267264"/>
        <c:crosses val="autoZero"/>
        <c:auto val="1"/>
        <c:lblAlgn val="ctr"/>
        <c:lblOffset val="100"/>
        <c:noMultiLvlLbl val="0"/>
      </c:catAx>
      <c:valAx>
        <c:axId val="72267264"/>
        <c:scaling>
          <c:orientation val="minMax"/>
          <c:max val="300"/>
          <c:min val="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 algn="ctr" rtl="0">
                  <a:defRPr/>
                </a:pPr>
                <a:r>
                  <a:rPr lang="en-US"/>
                  <a:t>IC50 (µg/ml)</a:t>
                </a:r>
              </a:p>
            </c:rich>
          </c:tx>
          <c:layout>
            <c:manualLayout>
              <c:xMode val="edge"/>
              <c:yMode val="edge"/>
              <c:x val="1.010085817924445E-2"/>
              <c:y val="0.21502734348408178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22225">
            <a:solidFill>
              <a:schemeClr val="tx1"/>
            </a:solidFill>
          </a:ln>
        </c:spPr>
        <c:crossAx val="72265728"/>
        <c:crosses val="autoZero"/>
        <c:crossBetween val="between"/>
        <c:majorUnit val="5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1">
          <a:latin typeface="+mn-lt"/>
        </a:defRPr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E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873873873873874"/>
          <c:y val="4.1791044776119404E-2"/>
          <c:w val="0.72747747747747749"/>
          <c:h val="0.5970149253731342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'Cell line'!$A$229</c:f>
              <c:strCache>
                <c:ptCount val="1"/>
                <c:pt idx="0">
                  <c:v>Vital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i="1">
                    <a:cs typeface="+mj-cs"/>
                  </a:defRPr>
                </a:pPr>
                <a:endParaRPr lang="ar-EG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'Cell line'!$B$228:$E$228</c:f>
              <c:strCache>
                <c:ptCount val="4"/>
                <c:pt idx="0">
                  <c:v>Control</c:v>
                </c:pt>
                <c:pt idx="1">
                  <c:v>S</c:v>
                </c:pt>
                <c:pt idx="2">
                  <c:v>S+Q</c:v>
                </c:pt>
                <c:pt idx="3">
                  <c:v>Q</c:v>
                </c:pt>
              </c:strCache>
            </c:strRef>
          </c:cat>
          <c:val>
            <c:numRef>
              <c:f>'Cell line'!$B$229:$E$229</c:f>
              <c:numCache>
                <c:formatCode>0.0</c:formatCode>
                <c:ptCount val="4"/>
                <c:pt idx="0">
                  <c:v>93.6</c:v>
                </c:pt>
                <c:pt idx="1">
                  <c:v>75.400000000000006</c:v>
                </c:pt>
                <c:pt idx="2">
                  <c:v>60.3</c:v>
                </c:pt>
                <c:pt idx="3">
                  <c:v>67.599999999999994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568-4FA6-AE38-E761A990C9E6}"/>
            </c:ext>
          </c:extLst>
        </c:ser>
        <c:ser>
          <c:idx val="1"/>
          <c:order val="1"/>
          <c:tx>
            <c:strRef>
              <c:f>'Cell line'!$A$230</c:f>
              <c:strCache>
                <c:ptCount val="1"/>
                <c:pt idx="0">
                  <c:v>necrotic 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2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i="1">
                      <a:cs typeface="+mj-cs"/>
                    </a:defRPr>
                  </a:pPr>
                  <a:endParaRPr lang="ar-EG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i="1"/>
                </a:pPr>
                <a:endParaRPr lang="ar-EG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'Cell line'!$B$228:$E$228</c:f>
              <c:strCache>
                <c:ptCount val="4"/>
                <c:pt idx="0">
                  <c:v>Control</c:v>
                </c:pt>
                <c:pt idx="1">
                  <c:v>S</c:v>
                </c:pt>
                <c:pt idx="2">
                  <c:v>S+Q</c:v>
                </c:pt>
                <c:pt idx="3">
                  <c:v>Q</c:v>
                </c:pt>
              </c:strCache>
            </c:strRef>
          </c:cat>
          <c:val>
            <c:numRef>
              <c:f>'Cell line'!$B$230:$E$230</c:f>
              <c:numCache>
                <c:formatCode>0.0</c:formatCode>
                <c:ptCount val="4"/>
                <c:pt idx="0">
                  <c:v>4.2</c:v>
                </c:pt>
                <c:pt idx="1">
                  <c:v>9.6999999999999993</c:v>
                </c:pt>
                <c:pt idx="2">
                  <c:v>4.5</c:v>
                </c:pt>
                <c:pt idx="3">
                  <c:v>11.2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568-4FA6-AE38-E761A990C9E6}"/>
            </c:ext>
          </c:extLst>
        </c:ser>
        <c:ser>
          <c:idx val="2"/>
          <c:order val="2"/>
          <c:tx>
            <c:strRef>
              <c:f>'Cell line'!$A$231</c:f>
              <c:strCache>
                <c:ptCount val="1"/>
                <c:pt idx="0">
                  <c:v>apoptotic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i="1">
                    <a:cs typeface="+mj-cs"/>
                  </a:defRPr>
                </a:pPr>
                <a:endParaRPr lang="ar-EG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'Cell line'!$B$228:$E$228</c:f>
              <c:strCache>
                <c:ptCount val="4"/>
                <c:pt idx="0">
                  <c:v>Control</c:v>
                </c:pt>
                <c:pt idx="1">
                  <c:v>S</c:v>
                </c:pt>
                <c:pt idx="2">
                  <c:v>S+Q</c:v>
                </c:pt>
                <c:pt idx="3">
                  <c:v>Q</c:v>
                </c:pt>
              </c:strCache>
            </c:strRef>
          </c:cat>
          <c:val>
            <c:numRef>
              <c:f>'Cell line'!$B$231:$E$231</c:f>
              <c:numCache>
                <c:formatCode>0.0</c:formatCode>
                <c:ptCount val="4"/>
                <c:pt idx="0">
                  <c:v>2.2000000000000002</c:v>
                </c:pt>
                <c:pt idx="1">
                  <c:v>14.9</c:v>
                </c:pt>
                <c:pt idx="2">
                  <c:v>35.200000000000003</c:v>
                </c:pt>
                <c:pt idx="3">
                  <c:v>21.2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568-4FA6-AE38-E761A990C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2325376"/>
        <c:axId val="72343552"/>
      </c:barChart>
      <c:catAx>
        <c:axId val="72325376"/>
        <c:scaling>
          <c:orientation val="minMax"/>
        </c:scaling>
        <c:delete val="0"/>
        <c:axPos val="b"/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EG"/>
          </a:p>
        </c:txPr>
        <c:crossAx val="72343552"/>
        <c:crosses val="autoZero"/>
        <c:auto val="1"/>
        <c:lblAlgn val="ctr"/>
        <c:lblOffset val="100"/>
        <c:noMultiLvlLbl val="0"/>
      </c:catAx>
      <c:valAx>
        <c:axId val="72343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EG"/>
          </a:p>
        </c:txPr>
        <c:crossAx val="72325376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9.8270790475514888E-2"/>
          <c:y val="0.91384400830493195"/>
          <c:w val="0.48491995932940812"/>
          <c:h val="6.524166568731149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EG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 b="1"/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E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57292347015111"/>
          <c:y val="0.1212871132983639"/>
          <c:w val="0.77644861926268416"/>
          <c:h val="0.633076532916800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'Cell line'!$J$229</c:f>
              <c:strCache>
                <c:ptCount val="1"/>
                <c:pt idx="0">
                  <c:v>Vital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i="1">
                    <a:cs typeface="+mj-cs"/>
                  </a:defRPr>
                </a:pPr>
                <a:endParaRPr lang="ar-EG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'Cell line'!$K$228:$N$228</c:f>
              <c:strCache>
                <c:ptCount val="4"/>
                <c:pt idx="0">
                  <c:v>Control</c:v>
                </c:pt>
                <c:pt idx="1">
                  <c:v>S</c:v>
                </c:pt>
                <c:pt idx="2">
                  <c:v>Q</c:v>
                </c:pt>
                <c:pt idx="3">
                  <c:v>S+Q</c:v>
                </c:pt>
              </c:strCache>
            </c:strRef>
          </c:cat>
          <c:val>
            <c:numRef>
              <c:f>'Cell line'!$K$229:$N$229</c:f>
              <c:numCache>
                <c:formatCode>0.0</c:formatCode>
                <c:ptCount val="4"/>
                <c:pt idx="0">
                  <c:v>91.9</c:v>
                </c:pt>
                <c:pt idx="1">
                  <c:v>76</c:v>
                </c:pt>
                <c:pt idx="2">
                  <c:v>67.5</c:v>
                </c:pt>
                <c:pt idx="3">
                  <c:v>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06F-460C-8056-87309E2B3164}"/>
            </c:ext>
          </c:extLst>
        </c:ser>
        <c:ser>
          <c:idx val="1"/>
          <c:order val="1"/>
          <c:tx>
            <c:strRef>
              <c:f>'Cell line'!$J$230</c:f>
              <c:strCache>
                <c:ptCount val="1"/>
                <c:pt idx="0">
                  <c:v>necrotic 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i="1">
                    <a:cs typeface="+mj-cs"/>
                  </a:defRPr>
                </a:pPr>
                <a:endParaRPr lang="ar-EG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'Cell line'!$K$228:$N$228</c:f>
              <c:strCache>
                <c:ptCount val="4"/>
                <c:pt idx="0">
                  <c:v>Control</c:v>
                </c:pt>
                <c:pt idx="1">
                  <c:v>S</c:v>
                </c:pt>
                <c:pt idx="2">
                  <c:v>Q</c:v>
                </c:pt>
                <c:pt idx="3">
                  <c:v>S+Q</c:v>
                </c:pt>
              </c:strCache>
            </c:strRef>
          </c:cat>
          <c:val>
            <c:numRef>
              <c:f>'Cell line'!$K$230:$N$230</c:f>
              <c:numCache>
                <c:formatCode>0.0</c:formatCode>
                <c:ptCount val="4"/>
                <c:pt idx="0">
                  <c:v>5.6</c:v>
                </c:pt>
                <c:pt idx="1">
                  <c:v>11.6</c:v>
                </c:pt>
                <c:pt idx="2">
                  <c:v>9.4</c:v>
                </c:pt>
                <c:pt idx="3">
                  <c:v>8.8000000000000007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06F-460C-8056-87309E2B3164}"/>
            </c:ext>
          </c:extLst>
        </c:ser>
        <c:ser>
          <c:idx val="2"/>
          <c:order val="2"/>
          <c:tx>
            <c:strRef>
              <c:f>'Cell line'!$J$231</c:f>
              <c:strCache>
                <c:ptCount val="1"/>
                <c:pt idx="0">
                  <c:v>apoptotic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i="1">
                    <a:cs typeface="+mj-cs"/>
                  </a:defRPr>
                </a:pPr>
                <a:endParaRPr lang="ar-EG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'Cell line'!$K$228:$N$228</c:f>
              <c:strCache>
                <c:ptCount val="4"/>
                <c:pt idx="0">
                  <c:v>Control</c:v>
                </c:pt>
                <c:pt idx="1">
                  <c:v>S</c:v>
                </c:pt>
                <c:pt idx="2">
                  <c:v>Q</c:v>
                </c:pt>
                <c:pt idx="3">
                  <c:v>S+Q</c:v>
                </c:pt>
              </c:strCache>
            </c:strRef>
          </c:cat>
          <c:val>
            <c:numRef>
              <c:f>'Cell line'!$K$231:$N$231</c:f>
              <c:numCache>
                <c:formatCode>0.0</c:formatCode>
                <c:ptCount val="4"/>
                <c:pt idx="0">
                  <c:v>2.5</c:v>
                </c:pt>
                <c:pt idx="1">
                  <c:v>12.4</c:v>
                </c:pt>
                <c:pt idx="2">
                  <c:v>23.1</c:v>
                </c:pt>
                <c:pt idx="3">
                  <c:v>26.2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06F-460C-8056-87309E2B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2369280"/>
        <c:axId val="72370816"/>
      </c:barChart>
      <c:catAx>
        <c:axId val="72369280"/>
        <c:scaling>
          <c:orientation val="minMax"/>
        </c:scaling>
        <c:delete val="0"/>
        <c:axPos val="b"/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EG"/>
          </a:p>
        </c:txPr>
        <c:crossAx val="72370816"/>
        <c:crosses val="autoZero"/>
        <c:auto val="1"/>
        <c:lblAlgn val="ctr"/>
        <c:lblOffset val="100"/>
        <c:noMultiLvlLbl val="0"/>
      </c:catAx>
      <c:valAx>
        <c:axId val="72370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EG"/>
          </a:p>
        </c:txPr>
        <c:crossAx val="72369280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8.6177251795621343E-2"/>
          <c:y val="0.91384419731038768"/>
          <c:w val="0.5272478664717809"/>
          <c:h val="6.524176745947996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EG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 b="1"/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E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873873873873874"/>
          <c:y val="3.6649214659685861E-2"/>
          <c:w val="0.72747747747747749"/>
          <c:h val="0.7329842931937172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'Cell line'!$A$262</c:f>
              <c:strCache>
                <c:ptCount val="1"/>
                <c:pt idx="0">
                  <c:v>Vital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i="1">
                    <a:cs typeface="+mj-cs"/>
                  </a:defRPr>
                </a:pPr>
                <a:endParaRPr lang="ar-EG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'Cell line'!$B$261:$E$261</c:f>
              <c:strCache>
                <c:ptCount val="4"/>
                <c:pt idx="0">
                  <c:v>Control</c:v>
                </c:pt>
                <c:pt idx="1">
                  <c:v>S</c:v>
                </c:pt>
                <c:pt idx="2">
                  <c:v>S+Q</c:v>
                </c:pt>
                <c:pt idx="3">
                  <c:v>Q</c:v>
                </c:pt>
              </c:strCache>
            </c:strRef>
          </c:cat>
          <c:val>
            <c:numRef>
              <c:f>'Cell line'!$B$262:$E$262</c:f>
              <c:numCache>
                <c:formatCode>0.0</c:formatCode>
                <c:ptCount val="4"/>
                <c:pt idx="0">
                  <c:v>89</c:v>
                </c:pt>
                <c:pt idx="1">
                  <c:v>71</c:v>
                </c:pt>
                <c:pt idx="2">
                  <c:v>60.3</c:v>
                </c:pt>
                <c:pt idx="3">
                  <c:v>79.8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AFA-4F0F-877D-9348C4F39FE2}"/>
            </c:ext>
          </c:extLst>
        </c:ser>
        <c:ser>
          <c:idx val="1"/>
          <c:order val="1"/>
          <c:tx>
            <c:strRef>
              <c:f>'Cell line'!$A$263</c:f>
              <c:strCache>
                <c:ptCount val="1"/>
                <c:pt idx="0">
                  <c:v>necrotic 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i="1">
                    <a:cs typeface="+mj-cs"/>
                  </a:defRPr>
                </a:pPr>
                <a:endParaRPr lang="ar-EG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'Cell line'!$B$261:$E$261</c:f>
              <c:strCache>
                <c:ptCount val="4"/>
                <c:pt idx="0">
                  <c:v>Control</c:v>
                </c:pt>
                <c:pt idx="1">
                  <c:v>S</c:v>
                </c:pt>
                <c:pt idx="2">
                  <c:v>S+Q</c:v>
                </c:pt>
                <c:pt idx="3">
                  <c:v>Q</c:v>
                </c:pt>
              </c:strCache>
            </c:strRef>
          </c:cat>
          <c:val>
            <c:numRef>
              <c:f>'Cell line'!$B$263:$E$263</c:f>
              <c:numCache>
                <c:formatCode>0.0</c:formatCode>
                <c:ptCount val="4"/>
                <c:pt idx="0">
                  <c:v>6.2</c:v>
                </c:pt>
                <c:pt idx="1">
                  <c:v>22.6</c:v>
                </c:pt>
                <c:pt idx="2">
                  <c:v>17.7</c:v>
                </c:pt>
                <c:pt idx="3">
                  <c:v>9.8000000000000007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AFA-4F0F-877D-9348C4F39FE2}"/>
            </c:ext>
          </c:extLst>
        </c:ser>
        <c:ser>
          <c:idx val="2"/>
          <c:order val="2"/>
          <c:tx>
            <c:strRef>
              <c:f>'Cell line'!$A$264</c:f>
              <c:strCache>
                <c:ptCount val="1"/>
                <c:pt idx="0">
                  <c:v>apoptotic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i="1">
                    <a:cs typeface="+mj-cs"/>
                  </a:defRPr>
                </a:pPr>
                <a:endParaRPr lang="ar-EG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'Cell line'!$B$261:$E$261</c:f>
              <c:strCache>
                <c:ptCount val="4"/>
                <c:pt idx="0">
                  <c:v>Control</c:v>
                </c:pt>
                <c:pt idx="1">
                  <c:v>S</c:v>
                </c:pt>
                <c:pt idx="2">
                  <c:v>S+Q</c:v>
                </c:pt>
                <c:pt idx="3">
                  <c:v>Q</c:v>
                </c:pt>
              </c:strCache>
            </c:strRef>
          </c:cat>
          <c:val>
            <c:numRef>
              <c:f>'Cell line'!$B$264:$E$264</c:f>
              <c:numCache>
                <c:formatCode>0.0</c:formatCode>
                <c:ptCount val="4"/>
                <c:pt idx="0">
                  <c:v>4.8</c:v>
                </c:pt>
                <c:pt idx="1">
                  <c:v>6.4</c:v>
                </c:pt>
                <c:pt idx="2">
                  <c:v>22</c:v>
                </c:pt>
                <c:pt idx="3">
                  <c:v>10.4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AFA-4F0F-877D-9348C4F39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2892416"/>
        <c:axId val="72893952"/>
      </c:barChart>
      <c:catAx>
        <c:axId val="72892416"/>
        <c:scaling>
          <c:orientation val="minMax"/>
        </c:scaling>
        <c:delete val="0"/>
        <c:axPos val="b"/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EG"/>
          </a:p>
        </c:txPr>
        <c:crossAx val="72893952"/>
        <c:crosses val="autoZero"/>
        <c:auto val="1"/>
        <c:lblAlgn val="ctr"/>
        <c:lblOffset val="100"/>
        <c:noMultiLvlLbl val="0"/>
      </c:catAx>
      <c:valAx>
        <c:axId val="72893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EG"/>
          </a:p>
        </c:txPr>
        <c:crossAx val="72892416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 b="1"/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E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873873873873874"/>
          <c:y val="3.6649214659685861E-2"/>
          <c:w val="0.72747747747747749"/>
          <c:h val="0.64659685863874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'Cell line'!$J$262</c:f>
              <c:strCache>
                <c:ptCount val="1"/>
                <c:pt idx="0">
                  <c:v>Vital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i="1">
                    <a:cs typeface="+mj-cs"/>
                  </a:defRPr>
                </a:pPr>
                <a:endParaRPr lang="ar-EG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'Cell line'!$K$261:$N$261</c:f>
              <c:strCache>
                <c:ptCount val="4"/>
                <c:pt idx="0">
                  <c:v>Control</c:v>
                </c:pt>
                <c:pt idx="1">
                  <c:v>S</c:v>
                </c:pt>
                <c:pt idx="2">
                  <c:v>S+Q</c:v>
                </c:pt>
                <c:pt idx="3">
                  <c:v>Q</c:v>
                </c:pt>
              </c:strCache>
            </c:strRef>
          </c:cat>
          <c:val>
            <c:numRef>
              <c:f>'Cell line'!$K$262:$N$262</c:f>
              <c:numCache>
                <c:formatCode>0.0</c:formatCode>
                <c:ptCount val="4"/>
                <c:pt idx="0">
                  <c:v>92.6</c:v>
                </c:pt>
                <c:pt idx="1">
                  <c:v>75.3</c:v>
                </c:pt>
                <c:pt idx="2">
                  <c:v>62.4</c:v>
                </c:pt>
                <c:pt idx="3">
                  <c:v>73.7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42D-486F-999D-1FD0B6AA9251}"/>
            </c:ext>
          </c:extLst>
        </c:ser>
        <c:ser>
          <c:idx val="1"/>
          <c:order val="1"/>
          <c:tx>
            <c:strRef>
              <c:f>'Cell line'!$J$263</c:f>
              <c:strCache>
                <c:ptCount val="1"/>
                <c:pt idx="0">
                  <c:v>necrotic 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i="1">
                    <a:cs typeface="+mj-cs"/>
                  </a:defRPr>
                </a:pPr>
                <a:endParaRPr lang="ar-EG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'Cell line'!$K$261:$N$261</c:f>
              <c:strCache>
                <c:ptCount val="4"/>
                <c:pt idx="0">
                  <c:v>Control</c:v>
                </c:pt>
                <c:pt idx="1">
                  <c:v>S</c:v>
                </c:pt>
                <c:pt idx="2">
                  <c:v>S+Q</c:v>
                </c:pt>
                <c:pt idx="3">
                  <c:v>Q</c:v>
                </c:pt>
              </c:strCache>
            </c:strRef>
          </c:cat>
          <c:val>
            <c:numRef>
              <c:f>'Cell line'!$K$263:$N$263</c:f>
              <c:numCache>
                <c:formatCode>0.0</c:formatCode>
                <c:ptCount val="4"/>
                <c:pt idx="0">
                  <c:v>4.0999999999999996</c:v>
                </c:pt>
                <c:pt idx="1">
                  <c:v>19.899999999999999</c:v>
                </c:pt>
                <c:pt idx="2">
                  <c:v>11.2</c:v>
                </c:pt>
                <c:pt idx="3">
                  <c:v>12.4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42D-486F-999D-1FD0B6AA9251}"/>
            </c:ext>
          </c:extLst>
        </c:ser>
        <c:ser>
          <c:idx val="2"/>
          <c:order val="2"/>
          <c:tx>
            <c:strRef>
              <c:f>'Cell line'!$J$264</c:f>
              <c:strCache>
                <c:ptCount val="1"/>
                <c:pt idx="0">
                  <c:v>apoptotic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i="1">
                    <a:cs typeface="+mj-cs"/>
                  </a:defRPr>
                </a:pPr>
                <a:endParaRPr lang="ar-EG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'Cell line'!$K$261:$N$261</c:f>
              <c:strCache>
                <c:ptCount val="4"/>
                <c:pt idx="0">
                  <c:v>Control</c:v>
                </c:pt>
                <c:pt idx="1">
                  <c:v>S</c:v>
                </c:pt>
                <c:pt idx="2">
                  <c:v>S+Q</c:v>
                </c:pt>
                <c:pt idx="3">
                  <c:v>Q</c:v>
                </c:pt>
              </c:strCache>
            </c:strRef>
          </c:cat>
          <c:val>
            <c:numRef>
              <c:f>'Cell line'!$K$264:$N$264</c:f>
              <c:numCache>
                <c:formatCode>0.0</c:formatCode>
                <c:ptCount val="4"/>
                <c:pt idx="0">
                  <c:v>3.3</c:v>
                </c:pt>
                <c:pt idx="1">
                  <c:v>4.8</c:v>
                </c:pt>
                <c:pt idx="2">
                  <c:v>26.4</c:v>
                </c:pt>
                <c:pt idx="3">
                  <c:v>13.9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42D-486F-999D-1FD0B6AA9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2952064"/>
        <c:axId val="72970240"/>
      </c:barChart>
      <c:catAx>
        <c:axId val="72952064"/>
        <c:scaling>
          <c:orientation val="minMax"/>
        </c:scaling>
        <c:delete val="0"/>
        <c:axPos val="b"/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EG"/>
          </a:p>
        </c:txPr>
        <c:crossAx val="72970240"/>
        <c:crosses val="autoZero"/>
        <c:auto val="1"/>
        <c:lblAlgn val="ctr"/>
        <c:lblOffset val="100"/>
        <c:noMultiLvlLbl val="0"/>
      </c:catAx>
      <c:valAx>
        <c:axId val="7297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EG"/>
          </a:p>
        </c:txPr>
        <c:crossAx val="72952064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9.2223877420727823E-2"/>
          <c:y val="0.91384425114399959"/>
          <c:w val="0.49096663592726586"/>
          <c:h val="6.5241648458864154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EG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 b="1"/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E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</c:spPr>
          </c:dPt>
          <c:dPt>
            <c:idx val="1"/>
            <c:invertIfNegative val="0"/>
            <c:bubble3D val="0"/>
            <c:spPr>
              <a:solidFill>
                <a:srgbClr val="0070C0"/>
              </a:solidFill>
            </c:spPr>
          </c:dPt>
          <c:dPt>
            <c:idx val="2"/>
            <c:invertIfNegative val="0"/>
            <c:bubble3D val="0"/>
            <c:spPr>
              <a:solidFill>
                <a:srgbClr val="7030A0"/>
              </a:solidFill>
            </c:spPr>
          </c:dPt>
          <c:dPt>
            <c:idx val="3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5"/>
            <c:invertIfNegative val="0"/>
            <c:bubble3D val="0"/>
            <c:spPr>
              <a:solidFill>
                <a:schemeClr val="tx1"/>
              </a:solidFill>
            </c:spPr>
          </c:dPt>
          <c:dPt>
            <c:idx val="6"/>
            <c:invertIfNegative val="0"/>
            <c:bubble3D val="0"/>
            <c:spPr>
              <a:solidFill>
                <a:srgbClr val="0070C0"/>
              </a:solidFill>
            </c:spPr>
          </c:dPt>
          <c:dPt>
            <c:idx val="7"/>
            <c:invertIfNegative val="0"/>
            <c:bubble3D val="0"/>
            <c:spPr>
              <a:solidFill>
                <a:srgbClr val="7030A0"/>
              </a:solidFill>
            </c:spPr>
          </c:dPt>
          <c:dPt>
            <c:idx val="8"/>
            <c:invertIfNegative val="0"/>
            <c:bubble3D val="0"/>
            <c:spPr>
              <a:solidFill>
                <a:srgbClr val="00B050"/>
              </a:solidFill>
            </c:spPr>
          </c:dPt>
          <c:errBars>
            <c:errBarType val="plus"/>
            <c:errValType val="cust"/>
            <c:noEndCap val="0"/>
            <c:plus>
              <c:numRef>
                <c:f>'Western blot'!$A$7:$I$7</c:f>
                <c:numCache>
                  <c:formatCode>General</c:formatCode>
                  <c:ptCount val="9"/>
                  <c:pt idx="0">
                    <c:v>9.5300000000000003E-3</c:v>
                  </c:pt>
                  <c:pt idx="1">
                    <c:v>4.07E-2</c:v>
                  </c:pt>
                  <c:pt idx="2">
                    <c:v>4.5600000000000002E-2</c:v>
                  </c:pt>
                  <c:pt idx="3">
                    <c:v>3.9899999999999998E-2</c:v>
                  </c:pt>
                  <c:pt idx="4">
                    <c:v>0</c:v>
                  </c:pt>
                  <c:pt idx="5">
                    <c:v>0.107</c:v>
                  </c:pt>
                  <c:pt idx="6">
                    <c:v>4.7399999999999998E-2</c:v>
                  </c:pt>
                  <c:pt idx="7">
                    <c:v>8.0399999999999999E-2</c:v>
                  </c:pt>
                  <c:pt idx="8">
                    <c:v>6.7400000000000002E-2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strRef>
              <c:f>'Western blot'!$A$2:$I$2</c:f>
              <c:strCache>
                <c:ptCount val="6"/>
                <c:pt idx="0">
                  <c:v>                 Caspase3</c:v>
                </c:pt>
                <c:pt idx="5">
                  <c:v>                 NFKB</c:v>
                </c:pt>
              </c:strCache>
            </c:strRef>
          </c:cat>
          <c:val>
            <c:numRef>
              <c:f>'Western blot'!$A$6:$I$6</c:f>
              <c:numCache>
                <c:formatCode>General</c:formatCode>
                <c:ptCount val="9"/>
                <c:pt idx="0">
                  <c:v>7.4333333333333335E-2</c:v>
                </c:pt>
                <c:pt idx="1">
                  <c:v>0.37266666666666665</c:v>
                </c:pt>
                <c:pt idx="2">
                  <c:v>0.22366666666666668</c:v>
                </c:pt>
                <c:pt idx="3">
                  <c:v>0.433</c:v>
                </c:pt>
                <c:pt idx="5">
                  <c:v>0.68666666666666665</c:v>
                </c:pt>
                <c:pt idx="6">
                  <c:v>0.38300000000000001</c:v>
                </c:pt>
                <c:pt idx="7">
                  <c:v>0.46466666666666673</c:v>
                </c:pt>
                <c:pt idx="8">
                  <c:v>0.23166666666666669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5154176"/>
        <c:axId val="55155712"/>
      </c:barChart>
      <c:catAx>
        <c:axId val="55154176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b="1" i="1"/>
            </a:pPr>
            <a:endParaRPr lang="ar-EG"/>
          </a:p>
        </c:txPr>
        <c:crossAx val="55155712"/>
        <c:crosses val="autoZero"/>
        <c:auto val="1"/>
        <c:lblAlgn val="ctr"/>
        <c:lblOffset val="100"/>
        <c:noMultiLvlLbl val="0"/>
      </c:catAx>
      <c:valAx>
        <c:axId val="5515571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OD</a:t>
                </a:r>
              </a:p>
            </c:rich>
          </c:tx>
          <c:layout>
            <c:manualLayout>
              <c:xMode val="edge"/>
              <c:yMode val="edge"/>
              <c:x val="2.2222222222222223E-2"/>
              <c:y val="0.3818999708369787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b="1"/>
            </a:pPr>
            <a:endParaRPr lang="ar-EG"/>
          </a:p>
        </c:txPr>
        <c:crossAx val="551541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E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927170868347339"/>
          <c:y val="4.7770700636942678E-2"/>
          <c:w val="0.76190476190476186"/>
          <c:h val="0.73885350318471332"/>
        </c:manualLayout>
      </c:layout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trendline>
            <c:trendlineType val="linear"/>
            <c:dispRSqr val="0"/>
            <c:dispEq val="1"/>
            <c:trendlineLbl>
              <c:layout>
                <c:manualLayout>
                  <c:x val="-0.2008067329377978"/>
                  <c:y val="-1.1607722930574903E-2"/>
                </c:manualLayout>
              </c:layout>
              <c:numFmt formatCode="General" sourceLinked="0"/>
            </c:trendlineLbl>
          </c:trendline>
          <c:errBars>
            <c:errDir val="y"/>
            <c:errBarType val="both"/>
            <c:errValType val="cust"/>
            <c:noEndCap val="0"/>
            <c:plus>
              <c:numRef>
                <c:f>'[1]Lung A-590'!$J$281:$J$284</c:f>
                <c:numCache>
                  <c:formatCode>General</c:formatCode>
                  <c:ptCount val="4"/>
                  <c:pt idx="0">
                    <c:v>2.7473684378570953</c:v>
                  </c:pt>
                  <c:pt idx="1">
                    <c:v>2.3004854560142998</c:v>
                  </c:pt>
                  <c:pt idx="2">
                    <c:v>0.89269255625887056</c:v>
                  </c:pt>
                  <c:pt idx="3">
                    <c:v>1.927960926298393</c:v>
                  </c:pt>
                </c:numCache>
              </c:numRef>
            </c:plus>
            <c:minus>
              <c:numRef>
                <c:f>'[1]Lung A-590'!$J$281:$J$284</c:f>
                <c:numCache>
                  <c:formatCode>General</c:formatCode>
                  <c:ptCount val="4"/>
                  <c:pt idx="0">
                    <c:v>2.7473684378570953</c:v>
                  </c:pt>
                  <c:pt idx="1">
                    <c:v>2.3004854560142998</c:v>
                  </c:pt>
                  <c:pt idx="2">
                    <c:v>0.89269255625887056</c:v>
                  </c:pt>
                  <c:pt idx="3">
                    <c:v>1.927960926298393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'Cell line'!$B$7:$B$10</c:f>
              <c:numCache>
                <c:formatCode>0</c:formatCode>
                <c:ptCount val="4"/>
                <c:pt idx="0">
                  <c:v>200</c:v>
                </c:pt>
                <c:pt idx="1">
                  <c:v>100</c:v>
                </c:pt>
                <c:pt idx="2">
                  <c:v>50</c:v>
                </c:pt>
                <c:pt idx="3">
                  <c:v>25</c:v>
                </c:pt>
              </c:numCache>
            </c:numRef>
          </c:xVal>
          <c:yVal>
            <c:numRef>
              <c:f>'Cell line'!$E$7:$E$10</c:f>
              <c:numCache>
                <c:formatCode>0.00</c:formatCode>
                <c:ptCount val="4"/>
                <c:pt idx="0">
                  <c:v>24.1674000549204</c:v>
                </c:pt>
                <c:pt idx="1">
                  <c:v>42.249392191926702</c:v>
                </c:pt>
                <c:pt idx="2">
                  <c:v>54.963263611217158</c:v>
                </c:pt>
                <c:pt idx="3">
                  <c:v>61.596576181960657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94A-407C-A666-87EF970D3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571200"/>
        <c:axId val="55573120"/>
      </c:scatterChart>
      <c:valAx>
        <c:axId val="55571200"/>
        <c:scaling>
          <c:orientation val="minMax"/>
          <c:max val="2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100" b="1" i="0" u="none" strike="noStrike" baseline="0">
                    <a:effectLst/>
                  </a:rPr>
                  <a:t>Concentration (</a:t>
                </a:r>
                <a:r>
                  <a:rPr lang="en-US"/>
                  <a:t>50% Q+ 50% S, µg/ml)</a:t>
                </a:r>
              </a:p>
            </c:rich>
          </c:tx>
          <c:layout/>
          <c:overlay val="0"/>
        </c:title>
        <c:numFmt formatCode="0" sourceLinked="1"/>
        <c:majorTickMark val="in"/>
        <c:minorTickMark val="none"/>
        <c:tickLblPos val="nextTo"/>
        <c:spPr>
          <a:ln w="222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ar-EG"/>
          </a:p>
        </c:txPr>
        <c:crossAx val="55573120"/>
        <c:crosses val="autoZero"/>
        <c:crossBetween val="midCat"/>
        <c:majorUnit val="50"/>
        <c:minorUnit val="5"/>
      </c:valAx>
      <c:valAx>
        <c:axId val="55573120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viability (% of control)</a:t>
                </a:r>
              </a:p>
            </c:rich>
          </c:tx>
          <c:layout>
            <c:manualLayout>
              <c:xMode val="edge"/>
              <c:yMode val="edge"/>
              <c:x val="1.0100796224001412E-2"/>
              <c:y val="0.21502750054332381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22225">
            <a:solidFill>
              <a:schemeClr val="tx1"/>
            </a:solidFill>
          </a:ln>
        </c:spPr>
        <c:crossAx val="55571200"/>
        <c:crosses val="autoZero"/>
        <c:crossBetween val="midCat"/>
        <c:majorUnit val="2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1"/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E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97752808988764"/>
          <c:y val="4.8991354466858789E-2"/>
          <c:w val="0.7612359550561798"/>
          <c:h val="0.70028818443804031"/>
        </c:manualLayout>
      </c:layout>
      <c:scatterChart>
        <c:scatterStyle val="lineMarker"/>
        <c:varyColors val="0"/>
        <c:ser>
          <c:idx val="0"/>
          <c:order val="0"/>
          <c:tx>
            <c:strRef>
              <c:f>'Cell line'!$C$6</c:f>
              <c:strCache>
                <c:ptCount val="1"/>
                <c:pt idx="0">
                  <c:v>Q</c:v>
                </c:pt>
              </c:strCache>
            </c:strRef>
          </c:tx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'[1]Lung A-590'!$J$281:$J$284</c:f>
                <c:numCache>
                  <c:formatCode>General</c:formatCode>
                  <c:ptCount val="4"/>
                  <c:pt idx="0">
                    <c:v>2.7473684378570953</c:v>
                  </c:pt>
                  <c:pt idx="1">
                    <c:v>2.3004854560142998</c:v>
                  </c:pt>
                  <c:pt idx="2">
                    <c:v>0.89269255625887056</c:v>
                  </c:pt>
                  <c:pt idx="3">
                    <c:v>1.927960926298393</c:v>
                  </c:pt>
                </c:numCache>
              </c:numRef>
            </c:plus>
            <c:minus>
              <c:numRef>
                <c:f>'[1]Lung A-590'!$J$281:$J$284</c:f>
                <c:numCache>
                  <c:formatCode>General</c:formatCode>
                  <c:ptCount val="4"/>
                  <c:pt idx="0">
                    <c:v>2.7473684378570953</c:v>
                  </c:pt>
                  <c:pt idx="1">
                    <c:v>2.3004854560142998</c:v>
                  </c:pt>
                  <c:pt idx="2">
                    <c:v>0.89269255625887056</c:v>
                  </c:pt>
                  <c:pt idx="3">
                    <c:v>1.927960926298393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'Cell line'!$B$7:$B$10</c:f>
              <c:numCache>
                <c:formatCode>0</c:formatCode>
                <c:ptCount val="4"/>
                <c:pt idx="0">
                  <c:v>200</c:v>
                </c:pt>
                <c:pt idx="1">
                  <c:v>100</c:v>
                </c:pt>
                <c:pt idx="2">
                  <c:v>50</c:v>
                </c:pt>
                <c:pt idx="3">
                  <c:v>25</c:v>
                </c:pt>
              </c:numCache>
            </c:numRef>
          </c:xVal>
          <c:yVal>
            <c:numRef>
              <c:f>'Cell line'!$C$7:$C$10</c:f>
              <c:numCache>
                <c:formatCode>0.00</c:formatCode>
                <c:ptCount val="4"/>
                <c:pt idx="0">
                  <c:v>32.244221637297699</c:v>
                </c:pt>
                <c:pt idx="1">
                  <c:v>40.862518167266103</c:v>
                </c:pt>
                <c:pt idx="2">
                  <c:v>69.310414113202995</c:v>
                </c:pt>
                <c:pt idx="3">
                  <c:v>86.125901665695508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465-4FB3-9A58-C923659F8E1B}"/>
            </c:ext>
          </c:extLst>
        </c:ser>
        <c:ser>
          <c:idx val="1"/>
          <c:order val="1"/>
          <c:tx>
            <c:strRef>
              <c:f>'Cell line'!$D$6</c:f>
              <c:strCache>
                <c:ptCount val="1"/>
                <c:pt idx="0">
                  <c:v>S</c:v>
                </c:pt>
              </c:strCache>
            </c:strRef>
          </c:tx>
          <c:errBars>
            <c:errDir val="y"/>
            <c:errBarType val="both"/>
            <c:errValType val="percentage"/>
            <c:noEndCap val="0"/>
            <c:val val="5"/>
          </c:errBars>
          <c:xVal>
            <c:numRef>
              <c:f>'Cell line'!$B$7:$B$10</c:f>
              <c:numCache>
                <c:formatCode>0</c:formatCode>
                <c:ptCount val="4"/>
                <c:pt idx="0">
                  <c:v>200</c:v>
                </c:pt>
                <c:pt idx="1">
                  <c:v>100</c:v>
                </c:pt>
                <c:pt idx="2">
                  <c:v>50</c:v>
                </c:pt>
                <c:pt idx="3">
                  <c:v>25</c:v>
                </c:pt>
              </c:numCache>
            </c:numRef>
          </c:xVal>
          <c:yVal>
            <c:numRef>
              <c:f>'Cell line'!$D$7:$D$10</c:f>
              <c:numCache>
                <c:formatCode>0.00</c:formatCode>
                <c:ptCount val="4"/>
                <c:pt idx="0">
                  <c:v>51.556323548125697</c:v>
                </c:pt>
                <c:pt idx="1">
                  <c:v>59.297956559303991</c:v>
                </c:pt>
                <c:pt idx="2">
                  <c:v>78.033380886361698</c:v>
                </c:pt>
                <c:pt idx="3">
                  <c:v>95.288231630131193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465-4FB3-9A58-C923659F8E1B}"/>
            </c:ext>
          </c:extLst>
        </c:ser>
        <c:ser>
          <c:idx val="2"/>
          <c:order val="2"/>
          <c:tx>
            <c:strRef>
              <c:f>'Cell line'!$E$6</c:f>
              <c:strCache>
                <c:ptCount val="1"/>
                <c:pt idx="0">
                  <c:v>Q+S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'Cell line'!$B$7:$B$10</c:f>
              <c:numCache>
                <c:formatCode>0</c:formatCode>
                <c:ptCount val="4"/>
                <c:pt idx="0">
                  <c:v>200</c:v>
                </c:pt>
                <c:pt idx="1">
                  <c:v>100</c:v>
                </c:pt>
                <c:pt idx="2">
                  <c:v>50</c:v>
                </c:pt>
                <c:pt idx="3">
                  <c:v>25</c:v>
                </c:pt>
              </c:numCache>
            </c:numRef>
          </c:xVal>
          <c:yVal>
            <c:numRef>
              <c:f>'Cell line'!$E$7:$E$10</c:f>
              <c:numCache>
                <c:formatCode>0.00</c:formatCode>
                <c:ptCount val="4"/>
                <c:pt idx="0">
                  <c:v>24.1674000549204</c:v>
                </c:pt>
                <c:pt idx="1">
                  <c:v>42.249392191926702</c:v>
                </c:pt>
                <c:pt idx="2">
                  <c:v>54.963263611217158</c:v>
                </c:pt>
                <c:pt idx="3">
                  <c:v>61.596576181960657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465-4FB3-9A58-C923659F8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690752"/>
        <c:axId val="69402624"/>
      </c:scatterChart>
      <c:valAx>
        <c:axId val="55690752"/>
        <c:scaling>
          <c:orientation val="minMax"/>
          <c:max val="21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 Concentration (µg/ml)</a:t>
                </a:r>
              </a:p>
            </c:rich>
          </c:tx>
          <c:layout/>
          <c:overlay val="0"/>
        </c:title>
        <c:numFmt formatCode="0" sourceLinked="1"/>
        <c:majorTickMark val="in"/>
        <c:minorTickMark val="none"/>
        <c:tickLblPos val="nextTo"/>
        <c:spPr>
          <a:ln w="222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ar-EG"/>
          </a:p>
        </c:txPr>
        <c:crossAx val="69402624"/>
        <c:crosses val="autoZero"/>
        <c:crossBetween val="midCat"/>
        <c:majorUnit val="50"/>
        <c:minorUnit val="5"/>
      </c:valAx>
      <c:valAx>
        <c:axId val="69402624"/>
        <c:scaling>
          <c:orientation val="minMax"/>
          <c:max val="110"/>
          <c:min val="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viability (% of control)</a:t>
                </a:r>
              </a:p>
            </c:rich>
          </c:tx>
          <c:layout>
            <c:manualLayout>
              <c:xMode val="edge"/>
              <c:yMode val="edge"/>
              <c:x val="1.010085817924445E-2"/>
              <c:y val="0.21502734348408178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22225">
            <a:solidFill>
              <a:schemeClr val="tx1"/>
            </a:solidFill>
          </a:ln>
        </c:spPr>
        <c:crossAx val="55690752"/>
        <c:crosses val="autoZero"/>
        <c:crossBetween val="midCat"/>
        <c:majorUnit val="20"/>
      </c:valAx>
    </c:plotArea>
    <c:legend>
      <c:legendPos val="b"/>
      <c:layout>
        <c:manualLayout>
          <c:xMode val="edge"/>
          <c:yMode val="edge"/>
          <c:x val="7.1642631749682981E-2"/>
          <c:y val="0.90281906404350754"/>
          <c:w val="0.92110885015777522"/>
          <c:h val="7.4130416695031287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1"/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E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224719101123595"/>
          <c:y val="4.8991354466858789E-2"/>
          <c:w val="0.7331460674157303"/>
          <c:h val="0.786743515850144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solidFill>
                <a:srgbClr val="002060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'[1]Lung A-590'!$J$281:$J$284</c:f>
                <c:numCache>
                  <c:formatCode>General</c:formatCode>
                  <c:ptCount val="4"/>
                  <c:pt idx="0">
                    <c:v>2.7473684378570953</c:v>
                  </c:pt>
                  <c:pt idx="1">
                    <c:v>2.3004854560142998</c:v>
                  </c:pt>
                  <c:pt idx="2">
                    <c:v>0.89269255625887056</c:v>
                  </c:pt>
                  <c:pt idx="3">
                    <c:v>1.927960926298393</c:v>
                  </c:pt>
                </c:numCache>
              </c:numRef>
            </c:plus>
            <c:minus>
              <c:numRef>
                <c:f>'[1]Lung A-590'!$J$281:$J$284</c:f>
                <c:numCache>
                  <c:formatCode>General</c:formatCode>
                  <c:ptCount val="4"/>
                  <c:pt idx="0">
                    <c:v>2.7473684378570953</c:v>
                  </c:pt>
                  <c:pt idx="1">
                    <c:v>2.3004854560142998</c:v>
                  </c:pt>
                  <c:pt idx="2">
                    <c:v>0.89269255625887056</c:v>
                  </c:pt>
                  <c:pt idx="3">
                    <c:v>1.927960926298393</c:v>
                  </c:pt>
                </c:numCache>
              </c:numRef>
            </c:minus>
          </c:errBars>
          <c:cat>
            <c:strRef>
              <c:f>'Cell line'!$C$6:$E$6</c:f>
              <c:strCache>
                <c:ptCount val="3"/>
                <c:pt idx="0">
                  <c:v>Q</c:v>
                </c:pt>
                <c:pt idx="1">
                  <c:v>S</c:v>
                </c:pt>
                <c:pt idx="2">
                  <c:v>Q+S</c:v>
                </c:pt>
              </c:strCache>
            </c:strRef>
          </c:cat>
          <c:val>
            <c:numRef>
              <c:f>'Cell line'!$C$14:$E$14</c:f>
              <c:numCache>
                <c:formatCode>0.00</c:formatCode>
                <c:ptCount val="3"/>
                <c:pt idx="0">
                  <c:v>118.07040605364708</c:v>
                </c:pt>
                <c:pt idx="1">
                  <c:v>185.60688450285227</c:v>
                </c:pt>
                <c:pt idx="2">
                  <c:v>73.665717209219153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620-4684-BA4B-3C1B7D99B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421696"/>
        <c:axId val="69423488"/>
      </c:barChart>
      <c:catAx>
        <c:axId val="694216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2225">
            <a:solidFill>
              <a:schemeClr val="tx1"/>
            </a:solidFill>
          </a:ln>
        </c:spPr>
        <c:crossAx val="69423488"/>
        <c:crosses val="autoZero"/>
        <c:auto val="1"/>
        <c:lblAlgn val="ctr"/>
        <c:lblOffset val="100"/>
        <c:noMultiLvlLbl val="0"/>
      </c:catAx>
      <c:valAx>
        <c:axId val="69423488"/>
        <c:scaling>
          <c:orientation val="minMax"/>
          <c:max val="25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 algn="ctr" rtl="0">
                  <a:defRPr/>
                </a:pPr>
                <a:r>
                  <a:rPr lang="en-US"/>
                  <a:t>IC50 (µg/ml)</a:t>
                </a:r>
              </a:p>
            </c:rich>
          </c:tx>
          <c:layout>
            <c:manualLayout>
              <c:xMode val="edge"/>
              <c:yMode val="edge"/>
              <c:x val="1.010085817924445E-2"/>
              <c:y val="0.21502734348408178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22225">
            <a:solidFill>
              <a:schemeClr val="tx1"/>
            </a:solidFill>
          </a:ln>
        </c:spPr>
        <c:crossAx val="69421696"/>
        <c:crosses val="autoZero"/>
        <c:crossBetween val="between"/>
        <c:majorUnit val="5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1">
          <a:latin typeface="+mn-lt"/>
        </a:defRPr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E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309859154929578"/>
          <c:y val="4.7619047619047616E-2"/>
          <c:w val="0.75774647887323943"/>
          <c:h val="0.73968253968253972"/>
        </c:manualLayout>
      </c:layout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trendline>
            <c:trendlineType val="linear"/>
            <c:dispRSqr val="0"/>
            <c:dispEq val="1"/>
            <c:trendlineLbl>
              <c:layout>
                <c:manualLayout>
                  <c:x val="-0.2008067329377978"/>
                  <c:y val="-1.1607722930574903E-2"/>
                </c:manualLayout>
              </c:layout>
              <c:numFmt formatCode="General" sourceLinked="0"/>
            </c:trendlineLbl>
          </c:trendline>
          <c:errBars>
            <c:errDir val="y"/>
            <c:errBarType val="both"/>
            <c:errValType val="cust"/>
            <c:noEndCap val="0"/>
            <c:plus>
              <c:numRef>
                <c:f>'[1]Lung A-590'!$J$281:$J$284</c:f>
                <c:numCache>
                  <c:formatCode>General</c:formatCode>
                  <c:ptCount val="4"/>
                  <c:pt idx="0">
                    <c:v>2.7473684378570953</c:v>
                  </c:pt>
                  <c:pt idx="1">
                    <c:v>2.3004854560142998</c:v>
                  </c:pt>
                  <c:pt idx="2">
                    <c:v>0.89269255625887056</c:v>
                  </c:pt>
                  <c:pt idx="3">
                    <c:v>1.927960926298393</c:v>
                  </c:pt>
                </c:numCache>
              </c:numRef>
            </c:plus>
            <c:minus>
              <c:numRef>
                <c:f>'[1]Lung A-590'!$J$281:$J$284</c:f>
                <c:numCache>
                  <c:formatCode>General</c:formatCode>
                  <c:ptCount val="4"/>
                  <c:pt idx="0">
                    <c:v>2.7473684378570953</c:v>
                  </c:pt>
                  <c:pt idx="1">
                    <c:v>2.3004854560142998</c:v>
                  </c:pt>
                  <c:pt idx="2">
                    <c:v>0.89269255625887056</c:v>
                  </c:pt>
                  <c:pt idx="3">
                    <c:v>1.927960926298393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'Cell line'!$B$172:$B$175</c:f>
              <c:numCache>
                <c:formatCode>0</c:formatCode>
                <c:ptCount val="4"/>
                <c:pt idx="0">
                  <c:v>200</c:v>
                </c:pt>
                <c:pt idx="1">
                  <c:v>100</c:v>
                </c:pt>
                <c:pt idx="2">
                  <c:v>50</c:v>
                </c:pt>
                <c:pt idx="3">
                  <c:v>25</c:v>
                </c:pt>
              </c:numCache>
            </c:numRef>
          </c:xVal>
          <c:yVal>
            <c:numRef>
              <c:f>'Cell line'!$C$172:$C$175</c:f>
              <c:numCache>
                <c:formatCode>0.00</c:formatCode>
                <c:ptCount val="4"/>
                <c:pt idx="0">
                  <c:v>52.744606749851002</c:v>
                </c:pt>
                <c:pt idx="1">
                  <c:v>60.609937913158802</c:v>
                </c:pt>
                <c:pt idx="2">
                  <c:v>76.955534569712086</c:v>
                </c:pt>
                <c:pt idx="3">
                  <c:v>87.700837870963895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EEE-4B0B-9BC1-BF9271AFF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453312"/>
        <c:axId val="69455232"/>
      </c:scatterChart>
      <c:valAx>
        <c:axId val="69453312"/>
        <c:scaling>
          <c:orientation val="minMax"/>
          <c:max val="2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Q Concentration (µg/ml)</a:t>
                </a:r>
              </a:p>
            </c:rich>
          </c:tx>
          <c:layout/>
          <c:overlay val="0"/>
        </c:title>
        <c:numFmt formatCode="0" sourceLinked="1"/>
        <c:majorTickMark val="in"/>
        <c:minorTickMark val="none"/>
        <c:tickLblPos val="nextTo"/>
        <c:spPr>
          <a:ln w="222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ar-EG"/>
          </a:p>
        </c:txPr>
        <c:crossAx val="69455232"/>
        <c:crosses val="autoZero"/>
        <c:crossBetween val="midCat"/>
        <c:majorUnit val="50"/>
        <c:minorUnit val="5"/>
      </c:valAx>
      <c:valAx>
        <c:axId val="69455232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viability (% of control)</a:t>
                </a:r>
              </a:p>
            </c:rich>
          </c:tx>
          <c:layout>
            <c:manualLayout>
              <c:xMode val="edge"/>
              <c:yMode val="edge"/>
              <c:x val="1.0100624745850431E-2"/>
              <c:y val="0.21502745490147065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22225">
            <a:solidFill>
              <a:schemeClr val="tx1"/>
            </a:solidFill>
          </a:ln>
        </c:spPr>
        <c:crossAx val="69453312"/>
        <c:crosses val="autoZero"/>
        <c:crossBetween val="midCat"/>
        <c:majorUnit val="2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1"/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E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927170868347339"/>
          <c:y val="4.7770700636942678E-2"/>
          <c:w val="0.76190476190476186"/>
          <c:h val="0.73885350318471332"/>
        </c:manualLayout>
      </c:layout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trendline>
            <c:trendlineType val="linear"/>
            <c:dispRSqr val="0"/>
            <c:dispEq val="1"/>
            <c:trendlineLbl>
              <c:layout>
                <c:manualLayout>
                  <c:x val="-0.2008067329377978"/>
                  <c:y val="-1.1607722930574903E-2"/>
                </c:manualLayout>
              </c:layout>
              <c:numFmt formatCode="General" sourceLinked="0"/>
            </c:trendlineLbl>
          </c:trendline>
          <c:errBars>
            <c:errDir val="y"/>
            <c:errBarType val="both"/>
            <c:errValType val="cust"/>
            <c:noEndCap val="0"/>
            <c:plus>
              <c:numRef>
                <c:f>'[1]Lung A-590'!$J$281:$J$284</c:f>
                <c:numCache>
                  <c:formatCode>General</c:formatCode>
                  <c:ptCount val="4"/>
                  <c:pt idx="0">
                    <c:v>2.7473684378570953</c:v>
                  </c:pt>
                  <c:pt idx="1">
                    <c:v>2.3004854560142998</c:v>
                  </c:pt>
                  <c:pt idx="2">
                    <c:v>0.89269255625887056</c:v>
                  </c:pt>
                  <c:pt idx="3">
                    <c:v>1.927960926298393</c:v>
                  </c:pt>
                </c:numCache>
              </c:numRef>
            </c:plus>
            <c:minus>
              <c:numRef>
                <c:f>'[1]Lung A-590'!$J$281:$J$284</c:f>
                <c:numCache>
                  <c:formatCode>General</c:formatCode>
                  <c:ptCount val="4"/>
                  <c:pt idx="0">
                    <c:v>2.7473684378570953</c:v>
                  </c:pt>
                  <c:pt idx="1">
                    <c:v>2.3004854560142998</c:v>
                  </c:pt>
                  <c:pt idx="2">
                    <c:v>0.89269255625887056</c:v>
                  </c:pt>
                  <c:pt idx="3">
                    <c:v>1.927960926298393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'Cell line'!$B$172:$B$175</c:f>
              <c:numCache>
                <c:formatCode>0</c:formatCode>
                <c:ptCount val="4"/>
                <c:pt idx="0">
                  <c:v>200</c:v>
                </c:pt>
                <c:pt idx="1">
                  <c:v>100</c:v>
                </c:pt>
                <c:pt idx="2">
                  <c:v>50</c:v>
                </c:pt>
                <c:pt idx="3">
                  <c:v>25</c:v>
                </c:pt>
              </c:numCache>
            </c:numRef>
          </c:xVal>
          <c:yVal>
            <c:numRef>
              <c:f>'Cell line'!$D$172:$D$175</c:f>
              <c:numCache>
                <c:formatCode>0.00</c:formatCode>
                <c:ptCount val="4"/>
                <c:pt idx="0">
                  <c:v>51.377855181191002</c:v>
                </c:pt>
                <c:pt idx="1">
                  <c:v>65.356688324737107</c:v>
                </c:pt>
                <c:pt idx="2">
                  <c:v>77.236698149016462</c:v>
                </c:pt>
                <c:pt idx="3">
                  <c:v>81.123986871190311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B0B-49AA-AD07-774ED466A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475328"/>
        <c:axId val="69485696"/>
      </c:scatterChart>
      <c:valAx>
        <c:axId val="69475328"/>
        <c:scaling>
          <c:orientation val="minMax"/>
          <c:max val="2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 Concentration (µg/ml)</a:t>
                </a:r>
              </a:p>
            </c:rich>
          </c:tx>
          <c:layout/>
          <c:overlay val="0"/>
        </c:title>
        <c:numFmt formatCode="0" sourceLinked="1"/>
        <c:majorTickMark val="in"/>
        <c:minorTickMark val="none"/>
        <c:tickLblPos val="nextTo"/>
        <c:spPr>
          <a:ln w="222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ar-EG"/>
          </a:p>
        </c:txPr>
        <c:crossAx val="69485696"/>
        <c:crosses val="autoZero"/>
        <c:crossBetween val="midCat"/>
        <c:majorUnit val="50"/>
        <c:minorUnit val="5"/>
      </c:valAx>
      <c:valAx>
        <c:axId val="69485696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viability (% of control)</a:t>
                </a:r>
              </a:p>
            </c:rich>
          </c:tx>
          <c:layout>
            <c:manualLayout>
              <c:xMode val="edge"/>
              <c:yMode val="edge"/>
              <c:x val="1.0100796224001412E-2"/>
              <c:y val="0.21502750054332381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22225">
            <a:solidFill>
              <a:schemeClr val="tx1"/>
            </a:solidFill>
          </a:ln>
        </c:spPr>
        <c:crossAx val="69475328"/>
        <c:crosses val="autoZero"/>
        <c:crossBetween val="midCat"/>
        <c:majorUnit val="2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1"/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E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927170868347339"/>
          <c:y val="4.7770700636942678E-2"/>
          <c:w val="0.76190476190476186"/>
          <c:h val="0.73885350318471332"/>
        </c:manualLayout>
      </c:layout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trendline>
            <c:trendlineType val="linear"/>
            <c:dispRSqr val="0"/>
            <c:dispEq val="1"/>
            <c:trendlineLbl>
              <c:layout>
                <c:manualLayout>
                  <c:x val="-0.2008067329377978"/>
                  <c:y val="-1.1607722930574903E-2"/>
                </c:manualLayout>
              </c:layout>
              <c:numFmt formatCode="General" sourceLinked="0"/>
            </c:trendlineLbl>
          </c:trendline>
          <c:errBars>
            <c:errDir val="y"/>
            <c:errBarType val="both"/>
            <c:errValType val="cust"/>
            <c:noEndCap val="0"/>
            <c:plus>
              <c:numRef>
                <c:f>'[1]Lung A-590'!$J$281:$J$284</c:f>
                <c:numCache>
                  <c:formatCode>General</c:formatCode>
                  <c:ptCount val="4"/>
                  <c:pt idx="0">
                    <c:v>2.7473684378570953</c:v>
                  </c:pt>
                  <c:pt idx="1">
                    <c:v>2.3004854560142998</c:v>
                  </c:pt>
                  <c:pt idx="2">
                    <c:v>0.89269255625887056</c:v>
                  </c:pt>
                  <c:pt idx="3">
                    <c:v>1.927960926298393</c:v>
                  </c:pt>
                </c:numCache>
              </c:numRef>
            </c:plus>
            <c:minus>
              <c:numRef>
                <c:f>'[1]Lung A-590'!$J$281:$J$284</c:f>
                <c:numCache>
                  <c:formatCode>General</c:formatCode>
                  <c:ptCount val="4"/>
                  <c:pt idx="0">
                    <c:v>2.7473684378570953</c:v>
                  </c:pt>
                  <c:pt idx="1">
                    <c:v>2.3004854560142998</c:v>
                  </c:pt>
                  <c:pt idx="2">
                    <c:v>0.89269255625887056</c:v>
                  </c:pt>
                  <c:pt idx="3">
                    <c:v>1.927960926298393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'Cell line'!$B$172:$B$175</c:f>
              <c:numCache>
                <c:formatCode>0</c:formatCode>
                <c:ptCount val="4"/>
                <c:pt idx="0">
                  <c:v>200</c:v>
                </c:pt>
                <c:pt idx="1">
                  <c:v>100</c:v>
                </c:pt>
                <c:pt idx="2">
                  <c:v>50</c:v>
                </c:pt>
                <c:pt idx="3">
                  <c:v>25</c:v>
                </c:pt>
              </c:numCache>
            </c:numRef>
          </c:xVal>
          <c:yVal>
            <c:numRef>
              <c:f>'Cell line'!$E$172:$E$175</c:f>
              <c:numCache>
                <c:formatCode>0.00</c:formatCode>
                <c:ptCount val="4"/>
                <c:pt idx="0">
                  <c:v>45.902650322638301</c:v>
                </c:pt>
                <c:pt idx="1">
                  <c:v>62.117578761694197</c:v>
                </c:pt>
                <c:pt idx="2">
                  <c:v>67.947395449572397</c:v>
                </c:pt>
                <c:pt idx="3">
                  <c:v>88.644026168307761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7D6-4E6F-832A-035750574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527808"/>
        <c:axId val="70918528"/>
      </c:scatterChart>
      <c:valAx>
        <c:axId val="69527808"/>
        <c:scaling>
          <c:orientation val="minMax"/>
          <c:max val="2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100" b="1" i="0" u="none" strike="noStrike" baseline="0">
                    <a:effectLst/>
                  </a:rPr>
                  <a:t>Concentration (</a:t>
                </a:r>
                <a:r>
                  <a:rPr lang="en-US"/>
                  <a:t>50% Q+ 50% S, µg/ml)</a:t>
                </a:r>
              </a:p>
            </c:rich>
          </c:tx>
          <c:layout/>
          <c:overlay val="0"/>
        </c:title>
        <c:numFmt formatCode="0" sourceLinked="1"/>
        <c:majorTickMark val="in"/>
        <c:minorTickMark val="none"/>
        <c:tickLblPos val="nextTo"/>
        <c:spPr>
          <a:ln w="222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ar-EG"/>
          </a:p>
        </c:txPr>
        <c:crossAx val="70918528"/>
        <c:crosses val="autoZero"/>
        <c:crossBetween val="midCat"/>
        <c:majorUnit val="50"/>
        <c:minorUnit val="5"/>
      </c:valAx>
      <c:valAx>
        <c:axId val="70918528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viability (% of control)</a:t>
                </a:r>
              </a:p>
            </c:rich>
          </c:tx>
          <c:layout>
            <c:manualLayout>
              <c:xMode val="edge"/>
              <c:yMode val="edge"/>
              <c:x val="1.0100796224001412E-2"/>
              <c:y val="0.21502750054332381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22225">
            <a:solidFill>
              <a:schemeClr val="tx1"/>
            </a:solidFill>
          </a:ln>
        </c:spPr>
        <c:crossAx val="69527808"/>
        <c:crosses val="autoZero"/>
        <c:crossBetween val="midCat"/>
        <c:majorUnit val="2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1"/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E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97752808988764"/>
          <c:y val="4.8991354466858789E-2"/>
          <c:w val="0.7612359550561798"/>
          <c:h val="0.70028818443804031"/>
        </c:manualLayout>
      </c:layout>
      <c:scatterChart>
        <c:scatterStyle val="lineMarker"/>
        <c:varyColors val="0"/>
        <c:ser>
          <c:idx val="0"/>
          <c:order val="0"/>
          <c:tx>
            <c:strRef>
              <c:f>'Cell line'!$C$171</c:f>
              <c:strCache>
                <c:ptCount val="1"/>
                <c:pt idx="0">
                  <c:v>Q</c:v>
                </c:pt>
              </c:strCache>
            </c:strRef>
          </c:tx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'[1]Lung A-590'!$J$281:$J$284</c:f>
                <c:numCache>
                  <c:formatCode>General</c:formatCode>
                  <c:ptCount val="4"/>
                  <c:pt idx="0">
                    <c:v>2.7473684378570953</c:v>
                  </c:pt>
                  <c:pt idx="1">
                    <c:v>2.3004854560142998</c:v>
                  </c:pt>
                  <c:pt idx="2">
                    <c:v>0.89269255625887056</c:v>
                  </c:pt>
                  <c:pt idx="3">
                    <c:v>1.927960926298393</c:v>
                  </c:pt>
                </c:numCache>
              </c:numRef>
            </c:plus>
            <c:minus>
              <c:numRef>
                <c:f>'[1]Lung A-590'!$J$281:$J$284</c:f>
                <c:numCache>
                  <c:formatCode>General</c:formatCode>
                  <c:ptCount val="4"/>
                  <c:pt idx="0">
                    <c:v>2.7473684378570953</c:v>
                  </c:pt>
                  <c:pt idx="1">
                    <c:v>2.3004854560142998</c:v>
                  </c:pt>
                  <c:pt idx="2">
                    <c:v>0.89269255625887056</c:v>
                  </c:pt>
                  <c:pt idx="3">
                    <c:v>1.927960926298393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'Cell line'!$B$172:$B$175</c:f>
              <c:numCache>
                <c:formatCode>0</c:formatCode>
                <c:ptCount val="4"/>
                <c:pt idx="0">
                  <c:v>200</c:v>
                </c:pt>
                <c:pt idx="1">
                  <c:v>100</c:v>
                </c:pt>
                <c:pt idx="2">
                  <c:v>50</c:v>
                </c:pt>
                <c:pt idx="3">
                  <c:v>25</c:v>
                </c:pt>
              </c:numCache>
            </c:numRef>
          </c:xVal>
          <c:yVal>
            <c:numRef>
              <c:f>'Cell line'!$C$172:$C$175</c:f>
              <c:numCache>
                <c:formatCode>0.00</c:formatCode>
                <c:ptCount val="4"/>
                <c:pt idx="0">
                  <c:v>52.744606749851002</c:v>
                </c:pt>
                <c:pt idx="1">
                  <c:v>60.609937913158802</c:v>
                </c:pt>
                <c:pt idx="2">
                  <c:v>76.955534569712086</c:v>
                </c:pt>
                <c:pt idx="3">
                  <c:v>87.700837870963895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64-4C58-9CA1-2FB374A13762}"/>
            </c:ext>
          </c:extLst>
        </c:ser>
        <c:ser>
          <c:idx val="1"/>
          <c:order val="1"/>
          <c:tx>
            <c:strRef>
              <c:f>'Cell line'!$D$171</c:f>
              <c:strCache>
                <c:ptCount val="1"/>
                <c:pt idx="0">
                  <c:v>S</c:v>
                </c:pt>
              </c:strCache>
            </c:strRef>
          </c:tx>
          <c:errBars>
            <c:errDir val="y"/>
            <c:errBarType val="both"/>
            <c:errValType val="percentage"/>
            <c:noEndCap val="0"/>
            <c:val val="5"/>
          </c:errBars>
          <c:xVal>
            <c:numRef>
              <c:f>'Cell line'!$B$172:$B$175</c:f>
              <c:numCache>
                <c:formatCode>0</c:formatCode>
                <c:ptCount val="4"/>
                <c:pt idx="0">
                  <c:v>200</c:v>
                </c:pt>
                <c:pt idx="1">
                  <c:v>100</c:v>
                </c:pt>
                <c:pt idx="2">
                  <c:v>50</c:v>
                </c:pt>
                <c:pt idx="3">
                  <c:v>25</c:v>
                </c:pt>
              </c:numCache>
            </c:numRef>
          </c:xVal>
          <c:yVal>
            <c:numRef>
              <c:f>'Cell line'!$D$172:$D$175</c:f>
              <c:numCache>
                <c:formatCode>0.00</c:formatCode>
                <c:ptCount val="4"/>
                <c:pt idx="0">
                  <c:v>51.377855181191002</c:v>
                </c:pt>
                <c:pt idx="1">
                  <c:v>65.356688324737107</c:v>
                </c:pt>
                <c:pt idx="2">
                  <c:v>77.236698149016462</c:v>
                </c:pt>
                <c:pt idx="3">
                  <c:v>81.123986871190311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64-4C58-9CA1-2FB374A13762}"/>
            </c:ext>
          </c:extLst>
        </c:ser>
        <c:ser>
          <c:idx val="2"/>
          <c:order val="2"/>
          <c:tx>
            <c:strRef>
              <c:f>'Cell line'!$E$171</c:f>
              <c:strCache>
                <c:ptCount val="1"/>
                <c:pt idx="0">
                  <c:v>Q+S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'Cell line'!$B$172:$B$175</c:f>
              <c:numCache>
                <c:formatCode>0</c:formatCode>
                <c:ptCount val="4"/>
                <c:pt idx="0">
                  <c:v>200</c:v>
                </c:pt>
                <c:pt idx="1">
                  <c:v>100</c:v>
                </c:pt>
                <c:pt idx="2">
                  <c:v>50</c:v>
                </c:pt>
                <c:pt idx="3">
                  <c:v>25</c:v>
                </c:pt>
              </c:numCache>
            </c:numRef>
          </c:xVal>
          <c:yVal>
            <c:numRef>
              <c:f>'Cell line'!$E$172:$E$175</c:f>
              <c:numCache>
                <c:formatCode>0.00</c:formatCode>
                <c:ptCount val="4"/>
                <c:pt idx="0">
                  <c:v>45.902650322638301</c:v>
                </c:pt>
                <c:pt idx="1">
                  <c:v>62.117578761694197</c:v>
                </c:pt>
                <c:pt idx="2">
                  <c:v>67.947395449572397</c:v>
                </c:pt>
                <c:pt idx="3">
                  <c:v>88.644026168307761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264-4C58-9CA1-2FB374A13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957696"/>
        <c:axId val="70964352"/>
      </c:scatterChart>
      <c:valAx>
        <c:axId val="70957696"/>
        <c:scaling>
          <c:orientation val="minMax"/>
          <c:max val="2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 Concentration (µg/ml)</a:t>
                </a:r>
              </a:p>
            </c:rich>
          </c:tx>
          <c:layout/>
          <c:overlay val="0"/>
        </c:title>
        <c:numFmt formatCode="0" sourceLinked="1"/>
        <c:majorTickMark val="in"/>
        <c:minorTickMark val="none"/>
        <c:tickLblPos val="nextTo"/>
        <c:spPr>
          <a:ln w="222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ar-EG"/>
          </a:p>
        </c:txPr>
        <c:crossAx val="70964352"/>
        <c:crosses val="autoZero"/>
        <c:crossBetween val="midCat"/>
        <c:majorUnit val="50"/>
        <c:minorUnit val="5"/>
      </c:valAx>
      <c:valAx>
        <c:axId val="70964352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viability (% of control)</a:t>
                </a:r>
              </a:p>
            </c:rich>
          </c:tx>
          <c:layout>
            <c:manualLayout>
              <c:xMode val="edge"/>
              <c:yMode val="edge"/>
              <c:x val="1.010085817924445E-2"/>
              <c:y val="0.21502734348408178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22225">
            <a:solidFill>
              <a:schemeClr val="tx1"/>
            </a:solidFill>
          </a:ln>
        </c:spPr>
        <c:crossAx val="70957696"/>
        <c:crosses val="autoZero"/>
        <c:crossBetween val="midCat"/>
        <c:majorUnit val="20"/>
      </c:valAx>
    </c:plotArea>
    <c:legend>
      <c:legendPos val="b"/>
      <c:layout>
        <c:manualLayout>
          <c:xMode val="edge"/>
          <c:yMode val="edge"/>
          <c:x val="7.1642631749682981E-2"/>
          <c:y val="0.90281906404350754"/>
          <c:w val="0.92110885015777522"/>
          <c:h val="7.4130416695031287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1"/>
      </a:pPr>
      <a:endParaRPr lang="ar-EG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image" Target="../media/image1.jpeg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8" Type="http://schemas.microsoft.com/office/2007/relationships/hdphoto" Target="../media/hdphoto4.wdp"/><Relationship Id="rId3" Type="http://schemas.openxmlformats.org/officeDocument/2006/relationships/image" Target="../media/image3.png"/><Relationship Id="rId7" Type="http://schemas.openxmlformats.org/officeDocument/2006/relationships/image" Target="../media/image5.png"/><Relationship Id="rId2" Type="http://schemas.microsoft.com/office/2007/relationships/hdphoto" Target="../media/hdphoto1.wdp"/><Relationship Id="rId1" Type="http://schemas.openxmlformats.org/officeDocument/2006/relationships/image" Target="../media/image2.png"/><Relationship Id="rId6" Type="http://schemas.microsoft.com/office/2007/relationships/hdphoto" Target="../media/hdphoto3.wdp"/><Relationship Id="rId5" Type="http://schemas.openxmlformats.org/officeDocument/2006/relationships/image" Target="../media/image4.png"/><Relationship Id="rId4" Type="http://schemas.microsoft.com/office/2007/relationships/hdphoto" Target="../media/hdphoto2.wdp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15</xdr:row>
      <xdr:rowOff>85725</xdr:rowOff>
    </xdr:from>
    <xdr:to>
      <xdr:col>4</xdr:col>
      <xdr:colOff>647700</xdr:colOff>
      <xdr:row>31</xdr:row>
      <xdr:rowOff>38100</xdr:rowOff>
    </xdr:to>
    <xdr:graphicFrame macro="">
      <xdr:nvGraphicFramePr>
        <xdr:cNvPr id="102112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</xdr:colOff>
      <xdr:row>15</xdr:row>
      <xdr:rowOff>9525</xdr:rowOff>
    </xdr:from>
    <xdr:to>
      <xdr:col>9</xdr:col>
      <xdr:colOff>628650</xdr:colOff>
      <xdr:row>30</xdr:row>
      <xdr:rowOff>142875</xdr:rowOff>
    </xdr:to>
    <xdr:graphicFrame macro="">
      <xdr:nvGraphicFramePr>
        <xdr:cNvPr id="1021129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19050</xdr:colOff>
      <xdr:row>14</xdr:row>
      <xdr:rowOff>142875</xdr:rowOff>
    </xdr:from>
    <xdr:to>
      <xdr:col>14</xdr:col>
      <xdr:colOff>638175</xdr:colOff>
      <xdr:row>30</xdr:row>
      <xdr:rowOff>85725</xdr:rowOff>
    </xdr:to>
    <xdr:graphicFrame macro="">
      <xdr:nvGraphicFramePr>
        <xdr:cNvPr id="1021130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33</xdr:row>
      <xdr:rowOff>190500</xdr:rowOff>
    </xdr:from>
    <xdr:to>
      <xdr:col>4</xdr:col>
      <xdr:colOff>609600</xdr:colOff>
      <xdr:row>51</xdr:row>
      <xdr:rowOff>66675</xdr:rowOff>
    </xdr:to>
    <xdr:graphicFrame macro="">
      <xdr:nvGraphicFramePr>
        <xdr:cNvPr id="1021131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0</xdr:colOff>
      <xdr:row>34</xdr:row>
      <xdr:rowOff>0</xdr:rowOff>
    </xdr:from>
    <xdr:to>
      <xdr:col>10</xdr:col>
      <xdr:colOff>609600</xdr:colOff>
      <xdr:row>51</xdr:row>
      <xdr:rowOff>66675</xdr:rowOff>
    </xdr:to>
    <xdr:graphicFrame macro="">
      <xdr:nvGraphicFramePr>
        <xdr:cNvPr id="1021132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47625</xdr:colOff>
      <xdr:row>181</xdr:row>
      <xdr:rowOff>85725</xdr:rowOff>
    </xdr:from>
    <xdr:to>
      <xdr:col>4</xdr:col>
      <xdr:colOff>647700</xdr:colOff>
      <xdr:row>197</xdr:row>
      <xdr:rowOff>38100</xdr:rowOff>
    </xdr:to>
    <xdr:graphicFrame macro="">
      <xdr:nvGraphicFramePr>
        <xdr:cNvPr id="1021133" name="Chart 9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9525</xdr:colOff>
      <xdr:row>181</xdr:row>
      <xdr:rowOff>9525</xdr:rowOff>
    </xdr:from>
    <xdr:to>
      <xdr:col>9</xdr:col>
      <xdr:colOff>628650</xdr:colOff>
      <xdr:row>196</xdr:row>
      <xdr:rowOff>142875</xdr:rowOff>
    </xdr:to>
    <xdr:graphicFrame macro="">
      <xdr:nvGraphicFramePr>
        <xdr:cNvPr id="1021134" name="Chart 9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19050</xdr:colOff>
      <xdr:row>180</xdr:row>
      <xdr:rowOff>142875</xdr:rowOff>
    </xdr:from>
    <xdr:to>
      <xdr:col>14</xdr:col>
      <xdr:colOff>638175</xdr:colOff>
      <xdr:row>196</xdr:row>
      <xdr:rowOff>85725</xdr:rowOff>
    </xdr:to>
    <xdr:graphicFrame macro="">
      <xdr:nvGraphicFramePr>
        <xdr:cNvPr id="1021135" name="Chart 9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199</xdr:row>
      <xdr:rowOff>190500</xdr:rowOff>
    </xdr:from>
    <xdr:to>
      <xdr:col>4</xdr:col>
      <xdr:colOff>609600</xdr:colOff>
      <xdr:row>217</xdr:row>
      <xdr:rowOff>66675</xdr:rowOff>
    </xdr:to>
    <xdr:graphicFrame macro="">
      <xdr:nvGraphicFramePr>
        <xdr:cNvPr id="1021136" name="Chart 9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0</xdr:colOff>
      <xdr:row>200</xdr:row>
      <xdr:rowOff>0</xdr:rowOff>
    </xdr:from>
    <xdr:to>
      <xdr:col>10</xdr:col>
      <xdr:colOff>609600</xdr:colOff>
      <xdr:row>217</xdr:row>
      <xdr:rowOff>66675</xdr:rowOff>
    </xdr:to>
    <xdr:graphicFrame macro="">
      <xdr:nvGraphicFramePr>
        <xdr:cNvPr id="1021137" name="Chart 9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47625</xdr:colOff>
      <xdr:row>73</xdr:row>
      <xdr:rowOff>85725</xdr:rowOff>
    </xdr:from>
    <xdr:to>
      <xdr:col>5</xdr:col>
      <xdr:colOff>647700</xdr:colOff>
      <xdr:row>89</xdr:row>
      <xdr:rowOff>38100</xdr:rowOff>
    </xdr:to>
    <xdr:graphicFrame macro="">
      <xdr:nvGraphicFramePr>
        <xdr:cNvPr id="1021138" name="Chart 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9525</xdr:colOff>
      <xdr:row>73</xdr:row>
      <xdr:rowOff>9525</xdr:rowOff>
    </xdr:from>
    <xdr:to>
      <xdr:col>10</xdr:col>
      <xdr:colOff>628650</xdr:colOff>
      <xdr:row>88</xdr:row>
      <xdr:rowOff>142875</xdr:rowOff>
    </xdr:to>
    <xdr:graphicFrame macro="">
      <xdr:nvGraphicFramePr>
        <xdr:cNvPr id="1021139" name="Chart 10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11</xdr:col>
      <xdr:colOff>19050</xdr:colOff>
      <xdr:row>72</xdr:row>
      <xdr:rowOff>142875</xdr:rowOff>
    </xdr:from>
    <xdr:to>
      <xdr:col>15</xdr:col>
      <xdr:colOff>638175</xdr:colOff>
      <xdr:row>88</xdr:row>
      <xdr:rowOff>85725</xdr:rowOff>
    </xdr:to>
    <xdr:graphicFrame macro="">
      <xdr:nvGraphicFramePr>
        <xdr:cNvPr id="1021140" name="Chart 10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0</xdr:colOff>
      <xdr:row>91</xdr:row>
      <xdr:rowOff>190500</xdr:rowOff>
    </xdr:from>
    <xdr:to>
      <xdr:col>5</xdr:col>
      <xdr:colOff>609600</xdr:colOff>
      <xdr:row>109</xdr:row>
      <xdr:rowOff>66675</xdr:rowOff>
    </xdr:to>
    <xdr:graphicFrame macro="">
      <xdr:nvGraphicFramePr>
        <xdr:cNvPr id="1021141" name="Chart 10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92</xdr:row>
      <xdr:rowOff>0</xdr:rowOff>
    </xdr:from>
    <xdr:to>
      <xdr:col>11</xdr:col>
      <xdr:colOff>609600</xdr:colOff>
      <xdr:row>109</xdr:row>
      <xdr:rowOff>66675</xdr:rowOff>
    </xdr:to>
    <xdr:graphicFrame macro="">
      <xdr:nvGraphicFramePr>
        <xdr:cNvPr id="1021142" name="Chart 10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</xdr:col>
      <xdr:colOff>47625</xdr:colOff>
      <xdr:row>128</xdr:row>
      <xdr:rowOff>85725</xdr:rowOff>
    </xdr:from>
    <xdr:to>
      <xdr:col>6</xdr:col>
      <xdr:colOff>647700</xdr:colOff>
      <xdr:row>144</xdr:row>
      <xdr:rowOff>38100</xdr:rowOff>
    </xdr:to>
    <xdr:graphicFrame macro="">
      <xdr:nvGraphicFramePr>
        <xdr:cNvPr id="1021143" name="Chart 10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7</xdr:col>
      <xdr:colOff>9525</xdr:colOff>
      <xdr:row>128</xdr:row>
      <xdr:rowOff>9525</xdr:rowOff>
    </xdr:from>
    <xdr:to>
      <xdr:col>11</xdr:col>
      <xdr:colOff>628650</xdr:colOff>
      <xdr:row>143</xdr:row>
      <xdr:rowOff>142875</xdr:rowOff>
    </xdr:to>
    <xdr:graphicFrame macro="">
      <xdr:nvGraphicFramePr>
        <xdr:cNvPr id="1021144" name="Chart 10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12</xdr:col>
      <xdr:colOff>19050</xdr:colOff>
      <xdr:row>127</xdr:row>
      <xdr:rowOff>142875</xdr:rowOff>
    </xdr:from>
    <xdr:to>
      <xdr:col>16</xdr:col>
      <xdr:colOff>638175</xdr:colOff>
      <xdr:row>143</xdr:row>
      <xdr:rowOff>85725</xdr:rowOff>
    </xdr:to>
    <xdr:graphicFrame macro="">
      <xdr:nvGraphicFramePr>
        <xdr:cNvPr id="1021145" name="Chart 10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</xdr:col>
      <xdr:colOff>0</xdr:colOff>
      <xdr:row>146</xdr:row>
      <xdr:rowOff>190500</xdr:rowOff>
    </xdr:from>
    <xdr:to>
      <xdr:col>6</xdr:col>
      <xdr:colOff>609600</xdr:colOff>
      <xdr:row>164</xdr:row>
      <xdr:rowOff>66675</xdr:rowOff>
    </xdr:to>
    <xdr:graphicFrame macro="">
      <xdr:nvGraphicFramePr>
        <xdr:cNvPr id="1021146" name="Chart 10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8</xdr:col>
      <xdr:colOff>0</xdr:colOff>
      <xdr:row>147</xdr:row>
      <xdr:rowOff>0</xdr:rowOff>
    </xdr:from>
    <xdr:to>
      <xdr:col>12</xdr:col>
      <xdr:colOff>609600</xdr:colOff>
      <xdr:row>164</xdr:row>
      <xdr:rowOff>66675</xdr:rowOff>
    </xdr:to>
    <xdr:graphicFrame macro="">
      <xdr:nvGraphicFramePr>
        <xdr:cNvPr id="1021147" name="Chart 10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234</xdr:row>
      <xdr:rowOff>38100</xdr:rowOff>
    </xdr:from>
    <xdr:to>
      <xdr:col>6</xdr:col>
      <xdr:colOff>57150</xdr:colOff>
      <xdr:row>250</xdr:row>
      <xdr:rowOff>180975</xdr:rowOff>
    </xdr:to>
    <xdr:graphicFrame macro="">
      <xdr:nvGraphicFramePr>
        <xdr:cNvPr id="1021148" name="Chart 1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9</xdr:col>
      <xdr:colOff>228600</xdr:colOff>
      <xdr:row>234</xdr:row>
      <xdr:rowOff>152400</xdr:rowOff>
    </xdr:from>
    <xdr:to>
      <xdr:col>16</xdr:col>
      <xdr:colOff>133350</xdr:colOff>
      <xdr:row>254</xdr:row>
      <xdr:rowOff>38100</xdr:rowOff>
    </xdr:to>
    <xdr:graphicFrame macro="">
      <xdr:nvGraphicFramePr>
        <xdr:cNvPr id="1021149" name="Chart 1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266</xdr:row>
      <xdr:rowOff>0</xdr:rowOff>
    </xdr:from>
    <xdr:to>
      <xdr:col>6</xdr:col>
      <xdr:colOff>57150</xdr:colOff>
      <xdr:row>285</xdr:row>
      <xdr:rowOff>19050</xdr:rowOff>
    </xdr:to>
    <xdr:graphicFrame macro="">
      <xdr:nvGraphicFramePr>
        <xdr:cNvPr id="1021150" name="Chart 1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9</xdr:col>
      <xdr:colOff>0</xdr:colOff>
      <xdr:row>266</xdr:row>
      <xdr:rowOff>0</xdr:rowOff>
    </xdr:from>
    <xdr:to>
      <xdr:col>15</xdr:col>
      <xdr:colOff>57150</xdr:colOff>
      <xdr:row>285</xdr:row>
      <xdr:rowOff>19050</xdr:rowOff>
    </xdr:to>
    <xdr:graphicFrame macro="">
      <xdr:nvGraphicFramePr>
        <xdr:cNvPr id="1021151" name="Chart 1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</xdr:col>
      <xdr:colOff>371475</xdr:colOff>
      <xdr:row>290</xdr:row>
      <xdr:rowOff>9525</xdr:rowOff>
    </xdr:from>
    <xdr:to>
      <xdr:col>11</xdr:col>
      <xdr:colOff>390525</xdr:colOff>
      <xdr:row>310</xdr:row>
      <xdr:rowOff>104775</xdr:rowOff>
    </xdr:to>
    <xdr:pic>
      <xdr:nvPicPr>
        <xdr:cNvPr id="1021152" name="Picture 117"/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55749825"/>
          <a:ext cx="6972300" cy="390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22</xdr:row>
      <xdr:rowOff>47625</xdr:rowOff>
    </xdr:from>
    <xdr:to>
      <xdr:col>9</xdr:col>
      <xdr:colOff>361315</xdr:colOff>
      <xdr:row>38</xdr:row>
      <xdr:rowOff>92710</xdr:rowOff>
    </xdr:to>
    <xdr:pic>
      <xdr:nvPicPr>
        <xdr:cNvPr id="4" name="Picture 3"/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-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229794660" y="4667250"/>
          <a:ext cx="6590665" cy="2940685"/>
        </a:xfrm>
        <a:prstGeom prst="rect">
          <a:avLst/>
        </a:prstGeom>
      </xdr:spPr>
    </xdr:pic>
    <xdr:clientData/>
  </xdr:twoCellAnchor>
  <xdr:twoCellAnchor editAs="oneCell">
    <xdr:from>
      <xdr:col>4</xdr:col>
      <xdr:colOff>152399</xdr:colOff>
      <xdr:row>39</xdr:row>
      <xdr:rowOff>152400</xdr:rowOff>
    </xdr:from>
    <xdr:to>
      <xdr:col>9</xdr:col>
      <xdr:colOff>409574</xdr:colOff>
      <xdr:row>55</xdr:row>
      <xdr:rowOff>123825</xdr:rowOff>
    </xdr:to>
    <xdr:pic>
      <xdr:nvPicPr>
        <xdr:cNvPr id="5" name="Picture 4"/>
        <xdr:cNvPicPr/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contrast="-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229746401" y="7848600"/>
          <a:ext cx="6648450" cy="2867025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342901</xdr:colOff>
      <xdr:row>61</xdr:row>
      <xdr:rowOff>47625</xdr:rowOff>
    </xdr:from>
    <xdr:to>
      <xdr:col>9</xdr:col>
      <xdr:colOff>400050</xdr:colOff>
      <xdr:row>77</xdr:row>
      <xdr:rowOff>114300</xdr:rowOff>
    </xdr:to>
    <xdr:pic>
      <xdr:nvPicPr>
        <xdr:cNvPr id="6" name="Picture 5"/>
        <xdr:cNvPicPr/>
      </xdr:nvPicPr>
      <xdr:blipFill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rightnessContrast contrast="-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229755925" y="11677650"/>
          <a:ext cx="6953249" cy="2962275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80</xdr:row>
      <xdr:rowOff>104775</xdr:rowOff>
    </xdr:from>
    <xdr:to>
      <xdr:col>9</xdr:col>
      <xdr:colOff>390525</xdr:colOff>
      <xdr:row>96</xdr:row>
      <xdr:rowOff>171450</xdr:rowOff>
    </xdr:to>
    <xdr:pic>
      <xdr:nvPicPr>
        <xdr:cNvPr id="7" name="Picture 6"/>
        <xdr:cNvPicPr/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rightnessContrast contrast="-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229765450" y="15173325"/>
          <a:ext cx="6934200" cy="2962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509588</xdr:colOff>
      <xdr:row>7</xdr:row>
      <xdr:rowOff>157162</xdr:rowOff>
    </xdr:from>
    <xdr:to>
      <xdr:col>12</xdr:col>
      <xdr:colOff>280988</xdr:colOff>
      <xdr:row>23</xdr:row>
      <xdr:rowOff>4762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r%20Moh%20mail%20%20&amp;REVIEW%20&amp;ANTIMic\Anticancer%20PAPER%20%20&#1610;&#1575;&#1585;&#1576;%20&#1575;&#1604;&#1578;&#1608;&#1601;&#1610;&#1602;%20&#1605;&#1606;%20&#1593;&#1606;&#1583;&#1603;\&#1603;&#1604;%20&#1575;&#1604;&#1606;&#1578;&#1575;&#1610;&#1580;%20&#1575;&#1604;&#1582;&#1575;&#1589;&#1607;%20&#1576;&#1575;&#1604;Tissue%20Culture\Dr%20amira%20Gamal\Khadiga%20KSA%20%20mc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ung A-590"/>
      <sheetName val="Colon HCT"/>
      <sheetName val="Breast MCF"/>
    </sheetNames>
    <sheetDataSet>
      <sheetData sheetId="0">
        <row r="281">
          <cell r="J281">
            <v>2.7473684378570953</v>
          </cell>
        </row>
        <row r="282">
          <cell r="J282">
            <v>2.3004854560142998</v>
          </cell>
        </row>
        <row r="283">
          <cell r="J283">
            <v>0.89269255625887056</v>
          </cell>
        </row>
        <row r="284">
          <cell r="J284">
            <v>1.927960926298393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2"/>
  <sheetViews>
    <sheetView tabSelected="1" zoomScale="80" zoomScaleNormal="80" workbookViewId="0">
      <selection activeCell="P324" sqref="A324:P416"/>
    </sheetView>
  </sheetViews>
  <sheetFormatPr defaultColWidth="9.125" defaultRowHeight="15"/>
  <cols>
    <col min="1" max="16384" width="9.125" style="6"/>
  </cols>
  <sheetData>
    <row r="1" spans="1:9" ht="20.25">
      <c r="A1" s="11" t="s">
        <v>7</v>
      </c>
    </row>
    <row r="2" spans="1:9">
      <c r="A2" s="6" t="s">
        <v>10</v>
      </c>
    </row>
    <row r="4" spans="1:9">
      <c r="D4" s="6" t="s">
        <v>4</v>
      </c>
      <c r="H4" s="6" t="s">
        <v>5</v>
      </c>
    </row>
    <row r="5" spans="1:9">
      <c r="B5" s="12" t="s">
        <v>23</v>
      </c>
      <c r="E5" s="6" t="s">
        <v>13</v>
      </c>
    </row>
    <row r="6" spans="1:9">
      <c r="C6" s="8" t="s">
        <v>0</v>
      </c>
      <c r="D6" s="8" t="s">
        <v>1</v>
      </c>
      <c r="E6" s="8" t="s">
        <v>2</v>
      </c>
      <c r="F6" s="8"/>
      <c r="G6" s="8" t="s">
        <v>0</v>
      </c>
      <c r="H6" s="8" t="s">
        <v>1</v>
      </c>
      <c r="I6" s="8" t="s">
        <v>2</v>
      </c>
    </row>
    <row r="7" spans="1:9">
      <c r="B7" s="13">
        <v>200</v>
      </c>
      <c r="C7" s="1">
        <v>32.244221637297699</v>
      </c>
      <c r="D7" s="1">
        <v>51.556323548125697</v>
      </c>
      <c r="E7" s="1">
        <v>24.1674000549204</v>
      </c>
      <c r="G7" s="6">
        <v>3.4542736777244221</v>
      </c>
      <c r="H7" s="6">
        <v>3.227215803679667</v>
      </c>
      <c r="I7" s="6">
        <v>3.2323628496989429</v>
      </c>
    </row>
    <row r="8" spans="1:9">
      <c r="B8" s="13">
        <v>100</v>
      </c>
      <c r="C8" s="1">
        <v>40.862518167266103</v>
      </c>
      <c r="D8" s="1">
        <v>59.297956559303991</v>
      </c>
      <c r="E8" s="1">
        <v>42.249392191926702</v>
      </c>
      <c r="G8" s="6">
        <v>3.9729630894733674</v>
      </c>
      <c r="H8" s="6">
        <v>3.5007092768590891</v>
      </c>
      <c r="I8" s="6">
        <v>4.077788717206829</v>
      </c>
    </row>
    <row r="9" spans="1:9">
      <c r="B9" s="13">
        <v>50</v>
      </c>
      <c r="C9" s="1">
        <v>69.310414113202995</v>
      </c>
      <c r="D9" s="1">
        <v>78.033380886361698</v>
      </c>
      <c r="E9" s="1">
        <v>54.963263611217158</v>
      </c>
      <c r="G9" s="6">
        <v>5.8982365193862334</v>
      </c>
      <c r="H9" s="6">
        <v>3.6825386619515497</v>
      </c>
      <c r="I9" s="6">
        <v>5.3137977455846022</v>
      </c>
    </row>
    <row r="10" spans="1:9">
      <c r="B10" s="13">
        <v>25</v>
      </c>
      <c r="C10" s="1">
        <v>86.125901665695508</v>
      </c>
      <c r="D10" s="1">
        <v>95.288231630131193</v>
      </c>
      <c r="E10" s="1">
        <v>61.596576181960657</v>
      </c>
      <c r="G10" s="6">
        <v>6.38431151921879</v>
      </c>
      <c r="H10" s="6">
        <v>4.1269706041913645</v>
      </c>
      <c r="I10" s="6">
        <v>5.770435411601599</v>
      </c>
    </row>
    <row r="12" spans="1:9">
      <c r="B12" s="6" t="s">
        <v>14</v>
      </c>
      <c r="C12" s="1">
        <v>-0.29340644560478069</v>
      </c>
      <c r="D12" s="1">
        <v>-0.22909521991601189</v>
      </c>
      <c r="E12" s="1">
        <v>-0.2118991270102657</v>
      </c>
    </row>
    <row r="13" spans="1:9">
      <c r="B13" s="6" t="s">
        <v>15</v>
      </c>
      <c r="C13" s="1">
        <v>84.642618171313771</v>
      </c>
      <c r="D13" s="1">
        <v>92.521650023106758</v>
      </c>
      <c r="E13" s="1">
        <v>65.609701167218645</v>
      </c>
    </row>
    <row r="14" spans="1:9">
      <c r="B14" s="14" t="s">
        <v>16</v>
      </c>
      <c r="C14" s="3">
        <v>118.07040605364708</v>
      </c>
      <c r="D14" s="3">
        <v>185.60688450285227</v>
      </c>
      <c r="E14" s="3">
        <v>73.665717209219153</v>
      </c>
    </row>
    <row r="15" spans="1:9">
      <c r="C15" s="1"/>
      <c r="D15" s="1"/>
      <c r="E15" s="1"/>
    </row>
    <row r="16" spans="1:9">
      <c r="C16" s="1"/>
      <c r="D16" s="1"/>
      <c r="E16" s="1"/>
    </row>
    <row r="17" spans="3:5">
      <c r="C17" s="1"/>
      <c r="D17" s="1"/>
      <c r="E17" s="1"/>
    </row>
    <row r="18" spans="3:5">
      <c r="C18" s="1"/>
      <c r="D18" s="1"/>
      <c r="E18" s="1"/>
    </row>
    <row r="19" spans="3:5">
      <c r="C19" s="1"/>
      <c r="D19" s="1"/>
      <c r="E19" s="1"/>
    </row>
    <row r="20" spans="3:5">
      <c r="C20" s="1"/>
      <c r="D20" s="1"/>
      <c r="E20" s="1"/>
    </row>
    <row r="21" spans="3:5">
      <c r="C21" s="1"/>
      <c r="D21" s="1"/>
      <c r="E21" s="1"/>
    </row>
    <row r="22" spans="3:5">
      <c r="C22" s="1"/>
      <c r="D22" s="1"/>
      <c r="E22" s="1"/>
    </row>
    <row r="23" spans="3:5">
      <c r="C23" s="1"/>
      <c r="D23" s="1"/>
      <c r="E23" s="1"/>
    </row>
    <row r="24" spans="3:5">
      <c r="C24" s="1"/>
      <c r="D24" s="1"/>
      <c r="E24" s="1"/>
    </row>
    <row r="25" spans="3:5">
      <c r="C25" s="1"/>
      <c r="D25" s="1"/>
      <c r="E25" s="1"/>
    </row>
    <row r="26" spans="3:5">
      <c r="C26" s="1"/>
      <c r="D26" s="1"/>
      <c r="E26" s="1"/>
    </row>
    <row r="27" spans="3:5">
      <c r="C27" s="1"/>
      <c r="D27" s="1"/>
      <c r="E27" s="1"/>
    </row>
    <row r="28" spans="3:5">
      <c r="C28" s="1"/>
      <c r="D28" s="1"/>
      <c r="E28" s="1"/>
    </row>
    <row r="29" spans="3:5">
      <c r="C29" s="1"/>
      <c r="D29" s="1"/>
      <c r="E29" s="1"/>
    </row>
    <row r="30" spans="3:5">
      <c r="C30" s="1"/>
      <c r="D30" s="1"/>
      <c r="E30" s="1"/>
    </row>
    <row r="31" spans="3:5">
      <c r="C31" s="1"/>
      <c r="D31" s="1"/>
      <c r="E31" s="1"/>
    </row>
    <row r="32" spans="3:5">
      <c r="C32" s="1"/>
      <c r="D32" s="1"/>
      <c r="E32" s="1"/>
    </row>
    <row r="33" spans="3:5">
      <c r="C33" s="1"/>
      <c r="D33" s="1"/>
      <c r="E33" s="1"/>
    </row>
    <row r="34" spans="3:5">
      <c r="C34" s="1"/>
      <c r="D34" s="1"/>
      <c r="E34" s="1"/>
    </row>
    <row r="35" spans="3:5">
      <c r="C35" s="1"/>
      <c r="D35" s="1"/>
      <c r="E35" s="1"/>
    </row>
    <row r="36" spans="3:5">
      <c r="C36" s="1"/>
      <c r="D36" s="1"/>
      <c r="E36" s="1"/>
    </row>
    <row r="37" spans="3:5">
      <c r="C37" s="1"/>
      <c r="D37" s="1"/>
      <c r="E37" s="1"/>
    </row>
    <row r="38" spans="3:5">
      <c r="C38" s="1"/>
      <c r="D38" s="1"/>
      <c r="E38" s="1"/>
    </row>
    <row r="39" spans="3:5">
      <c r="C39" s="1"/>
      <c r="D39" s="1"/>
      <c r="E39" s="1"/>
    </row>
    <row r="40" spans="3:5">
      <c r="C40" s="1"/>
      <c r="D40" s="1"/>
      <c r="E40" s="1"/>
    </row>
    <row r="41" spans="3:5">
      <c r="C41" s="1"/>
      <c r="D41" s="1"/>
      <c r="E41" s="1"/>
    </row>
    <row r="42" spans="3:5">
      <c r="C42" s="1"/>
      <c r="D42" s="1"/>
      <c r="E42" s="1"/>
    </row>
    <row r="43" spans="3:5">
      <c r="C43" s="1"/>
      <c r="D43" s="1"/>
      <c r="E43" s="1"/>
    </row>
    <row r="44" spans="3:5">
      <c r="C44" s="1"/>
      <c r="D44" s="1"/>
      <c r="E44" s="1"/>
    </row>
    <row r="45" spans="3:5">
      <c r="C45" s="1"/>
      <c r="D45" s="1"/>
      <c r="E45" s="1"/>
    </row>
    <row r="46" spans="3:5">
      <c r="C46" s="1"/>
      <c r="D46" s="1"/>
      <c r="E46" s="1"/>
    </row>
    <row r="47" spans="3:5">
      <c r="C47" s="1"/>
      <c r="D47" s="1"/>
      <c r="E47" s="1"/>
    </row>
    <row r="48" spans="3:5">
      <c r="C48" s="1"/>
      <c r="D48" s="1"/>
      <c r="E48" s="1"/>
    </row>
    <row r="49" spans="1:9">
      <c r="C49" s="1"/>
      <c r="D49" s="1"/>
      <c r="E49" s="1"/>
    </row>
    <row r="50" spans="1:9">
      <c r="C50" s="1"/>
      <c r="D50" s="1"/>
      <c r="E50" s="1"/>
    </row>
    <row r="51" spans="1:9">
      <c r="C51" s="1"/>
      <c r="D51" s="1"/>
      <c r="E51" s="1"/>
    </row>
    <row r="52" spans="1:9">
      <c r="C52" s="1"/>
      <c r="D52" s="1"/>
      <c r="E52" s="1"/>
    </row>
    <row r="56" spans="1:9" s="15" customFormat="1"/>
    <row r="57" spans="1:9" ht="20.25">
      <c r="A57" s="2" t="s">
        <v>6</v>
      </c>
    </row>
    <row r="58" spans="1:9">
      <c r="A58" s="6" t="s">
        <v>9</v>
      </c>
    </row>
    <row r="59" spans="1:9">
      <c r="D59" s="6" t="s">
        <v>4</v>
      </c>
      <c r="H59" s="6" t="s">
        <v>5</v>
      </c>
    </row>
    <row r="60" spans="1:9">
      <c r="B60" s="12" t="s">
        <v>23</v>
      </c>
    </row>
    <row r="61" spans="1:9">
      <c r="C61" s="8" t="s">
        <v>0</v>
      </c>
      <c r="D61" s="8" t="s">
        <v>1</v>
      </c>
      <c r="E61" s="8" t="s">
        <v>2</v>
      </c>
      <c r="F61" s="8"/>
      <c r="G61" s="8" t="s">
        <v>0</v>
      </c>
      <c r="H61" s="8" t="s">
        <v>1</v>
      </c>
      <c r="I61" s="8" t="s">
        <v>2</v>
      </c>
    </row>
    <row r="62" spans="1:9">
      <c r="B62" s="13">
        <v>200</v>
      </c>
      <c r="C62" s="1">
        <v>31.810062488697799</v>
      </c>
      <c r="D62" s="1">
        <v>59.010830034760602</v>
      </c>
      <c r="E62" s="1">
        <v>26.924390684964532</v>
      </c>
      <c r="G62" s="6">
        <v>3.7766931222246787</v>
      </c>
      <c r="H62" s="6">
        <v>1.7231610038377301</v>
      </c>
      <c r="I62" s="6">
        <v>1.0358439992766</v>
      </c>
    </row>
    <row r="63" spans="1:9">
      <c r="B63" s="13">
        <v>100</v>
      </c>
      <c r="C63" s="1">
        <v>48.951489213499705</v>
      </c>
      <c r="D63" s="1">
        <v>64.506888491497406</v>
      </c>
      <c r="E63" s="1">
        <v>28.121923285579381</v>
      </c>
      <c r="G63" s="6">
        <v>4.7684408634558322</v>
      </c>
      <c r="H63" s="6">
        <v>1.7998030902770805</v>
      </c>
      <c r="I63" s="6">
        <v>2.1328953096639802</v>
      </c>
    </row>
    <row r="64" spans="1:9">
      <c r="B64" s="13">
        <v>50</v>
      </c>
      <c r="C64" s="1">
        <v>50.510692733763328</v>
      </c>
      <c r="D64" s="1">
        <v>75.026622998251923</v>
      </c>
      <c r="E64" s="1">
        <v>46.612683933104279</v>
      </c>
      <c r="G64" s="6">
        <v>4.8017038718881233</v>
      </c>
      <c r="H64" s="6">
        <v>2.9832117717186737</v>
      </c>
      <c r="I64" s="6">
        <v>2.2326843349608501</v>
      </c>
    </row>
    <row r="65" spans="2:9">
      <c r="B65" s="13">
        <v>25</v>
      </c>
      <c r="C65" s="1">
        <v>52.048463903232943</v>
      </c>
      <c r="D65" s="1">
        <v>88.362032590568404</v>
      </c>
      <c r="E65" s="1">
        <v>68.440193694870317</v>
      </c>
      <c r="G65" s="6">
        <v>5.0151700857963801</v>
      </c>
      <c r="H65" s="6">
        <v>4.3801723964717008</v>
      </c>
      <c r="I65" s="6">
        <v>3.3311016898069084</v>
      </c>
    </row>
    <row r="67" spans="2:9">
      <c r="B67" s="6" t="s">
        <v>14</v>
      </c>
      <c r="C67" s="1">
        <v>-0.11700361758279772</v>
      </c>
      <c r="D67" s="1">
        <v>-0.14938355492229158</v>
      </c>
      <c r="E67" s="1">
        <v>-0.20636325330272243</v>
      </c>
    </row>
    <row r="68" spans="2:9">
      <c r="B68" s="6" t="s">
        <v>15</v>
      </c>
      <c r="C68" s="1">
        <v>56.799266233185733</v>
      </c>
      <c r="D68" s="1">
        <v>85.731301802734421</v>
      </c>
      <c r="E68" s="1">
        <v>61.871352896759852</v>
      </c>
    </row>
    <row r="69" spans="2:9">
      <c r="B69" s="14" t="s">
        <v>16</v>
      </c>
      <c r="C69" s="3">
        <v>58.111589826478877</v>
      </c>
      <c r="D69" s="3">
        <v>239.19166886423093</v>
      </c>
      <c r="E69" s="3">
        <v>57.526486459027154</v>
      </c>
    </row>
    <row r="70" spans="2:9">
      <c r="C70" s="1"/>
      <c r="D70" s="1"/>
      <c r="E70" s="1"/>
    </row>
    <row r="71" spans="2:9">
      <c r="C71" s="1"/>
      <c r="D71" s="1"/>
      <c r="E71" s="1"/>
    </row>
    <row r="72" spans="2:9">
      <c r="C72" s="1"/>
      <c r="D72" s="1"/>
      <c r="E72" s="1"/>
    </row>
    <row r="73" spans="2:9">
      <c r="D73" s="1"/>
      <c r="E73" s="1"/>
      <c r="F73" s="1"/>
    </row>
    <row r="74" spans="2:9">
      <c r="D74" s="1"/>
      <c r="E74" s="1"/>
      <c r="F74" s="1"/>
    </row>
    <row r="75" spans="2:9">
      <c r="D75" s="1"/>
      <c r="E75" s="1"/>
      <c r="F75" s="1"/>
    </row>
    <row r="76" spans="2:9">
      <c r="D76" s="1"/>
      <c r="E76" s="1"/>
      <c r="F76" s="1"/>
    </row>
    <row r="77" spans="2:9">
      <c r="D77" s="1"/>
      <c r="E77" s="1"/>
      <c r="F77" s="1"/>
    </row>
    <row r="78" spans="2:9">
      <c r="D78" s="1"/>
      <c r="E78" s="1"/>
      <c r="F78" s="1"/>
    </row>
    <row r="79" spans="2:9">
      <c r="D79" s="1"/>
      <c r="E79" s="1"/>
      <c r="F79" s="1"/>
    </row>
    <row r="80" spans="2:9">
      <c r="D80" s="1"/>
      <c r="E80" s="1"/>
      <c r="F80" s="1"/>
    </row>
    <row r="81" spans="4:6">
      <c r="D81" s="1"/>
      <c r="E81" s="1"/>
      <c r="F81" s="1"/>
    </row>
    <row r="82" spans="4:6">
      <c r="D82" s="1"/>
      <c r="E82" s="1"/>
      <c r="F82" s="1"/>
    </row>
    <row r="83" spans="4:6">
      <c r="D83" s="1"/>
      <c r="E83" s="1"/>
      <c r="F83" s="1"/>
    </row>
    <row r="84" spans="4:6">
      <c r="D84" s="1"/>
      <c r="E84" s="1"/>
      <c r="F84" s="1"/>
    </row>
    <row r="85" spans="4:6">
      <c r="D85" s="1"/>
      <c r="E85" s="1"/>
      <c r="F85" s="1"/>
    </row>
    <row r="86" spans="4:6">
      <c r="D86" s="1"/>
      <c r="E86" s="1"/>
      <c r="F86" s="1"/>
    </row>
    <row r="87" spans="4:6">
      <c r="D87" s="1"/>
      <c r="E87" s="1"/>
      <c r="F87" s="1"/>
    </row>
    <row r="88" spans="4:6">
      <c r="D88" s="1"/>
      <c r="E88" s="1"/>
      <c r="F88" s="1"/>
    </row>
    <row r="89" spans="4:6">
      <c r="D89" s="1"/>
      <c r="E89" s="1"/>
      <c r="F89" s="1"/>
    </row>
    <row r="90" spans="4:6">
      <c r="D90" s="1"/>
      <c r="E90" s="1"/>
      <c r="F90" s="1"/>
    </row>
    <row r="91" spans="4:6">
      <c r="D91" s="1"/>
      <c r="E91" s="1"/>
      <c r="F91" s="1"/>
    </row>
    <row r="92" spans="4:6">
      <c r="D92" s="1"/>
      <c r="E92" s="1"/>
      <c r="F92" s="1"/>
    </row>
    <row r="93" spans="4:6">
      <c r="D93" s="1"/>
      <c r="E93" s="1"/>
      <c r="F93" s="1"/>
    </row>
    <row r="94" spans="4:6">
      <c r="D94" s="1"/>
      <c r="E94" s="1"/>
      <c r="F94" s="1"/>
    </row>
    <row r="95" spans="4:6">
      <c r="D95" s="1"/>
      <c r="E95" s="1"/>
      <c r="F95" s="1"/>
    </row>
    <row r="96" spans="4:6">
      <c r="D96" s="1"/>
      <c r="E96" s="1"/>
      <c r="F96" s="1"/>
    </row>
    <row r="97" spans="4:6">
      <c r="D97" s="1"/>
      <c r="E97" s="1"/>
      <c r="F97" s="1"/>
    </row>
    <row r="98" spans="4:6">
      <c r="D98" s="1"/>
      <c r="E98" s="1"/>
      <c r="F98" s="1"/>
    </row>
    <row r="99" spans="4:6">
      <c r="D99" s="1"/>
      <c r="E99" s="1"/>
      <c r="F99" s="1"/>
    </row>
    <row r="100" spans="4:6">
      <c r="D100" s="1"/>
      <c r="E100" s="1"/>
      <c r="F100" s="1"/>
    </row>
    <row r="101" spans="4:6">
      <c r="D101" s="1"/>
      <c r="E101" s="1"/>
      <c r="F101" s="1"/>
    </row>
    <row r="102" spans="4:6">
      <c r="D102" s="1"/>
      <c r="E102" s="1"/>
      <c r="F102" s="1"/>
    </row>
    <row r="103" spans="4:6">
      <c r="D103" s="1"/>
      <c r="E103" s="1"/>
      <c r="F103" s="1"/>
    </row>
    <row r="104" spans="4:6">
      <c r="D104" s="1"/>
      <c r="E104" s="1"/>
      <c r="F104" s="1"/>
    </row>
    <row r="105" spans="4:6">
      <c r="D105" s="1"/>
      <c r="E105" s="1"/>
      <c r="F105" s="1"/>
    </row>
    <row r="106" spans="4:6">
      <c r="D106" s="1"/>
      <c r="E106" s="1"/>
      <c r="F106" s="1"/>
    </row>
    <row r="107" spans="4:6">
      <c r="D107" s="1"/>
      <c r="E107" s="1"/>
      <c r="F107" s="1"/>
    </row>
    <row r="108" spans="4:6">
      <c r="D108" s="1"/>
      <c r="E108" s="1"/>
      <c r="F108" s="1"/>
    </row>
    <row r="109" spans="4:6">
      <c r="D109" s="1"/>
      <c r="E109" s="1"/>
      <c r="F109" s="1"/>
    </row>
    <row r="110" spans="4:6">
      <c r="D110" s="1"/>
      <c r="E110" s="1"/>
      <c r="F110" s="1"/>
    </row>
    <row r="112" spans="4:6" s="15" customFormat="1"/>
    <row r="114" spans="1:9" ht="20.25">
      <c r="A114" s="11" t="s">
        <v>3</v>
      </c>
    </row>
    <row r="115" spans="1:9">
      <c r="A115" s="6" t="s">
        <v>8</v>
      </c>
    </row>
    <row r="116" spans="1:9">
      <c r="D116" s="6" t="s">
        <v>4</v>
      </c>
      <c r="H116" s="6" t="s">
        <v>5</v>
      </c>
    </row>
    <row r="117" spans="1:9">
      <c r="B117" s="12" t="s">
        <v>23</v>
      </c>
    </row>
    <row r="118" spans="1:9">
      <c r="C118" s="8" t="s">
        <v>0</v>
      </c>
      <c r="D118" s="8" t="s">
        <v>1</v>
      </c>
      <c r="E118" s="8" t="s">
        <v>2</v>
      </c>
      <c r="F118" s="8"/>
      <c r="G118" s="8" t="s">
        <v>0</v>
      </c>
      <c r="H118" s="8" t="s">
        <v>1</v>
      </c>
      <c r="I118" s="8" t="s">
        <v>2</v>
      </c>
    </row>
    <row r="119" spans="1:9">
      <c r="B119" s="13">
        <v>200</v>
      </c>
      <c r="C119" s="1">
        <v>65.970705785160902</v>
      </c>
      <c r="D119" s="1">
        <v>50.373478911291201</v>
      </c>
      <c r="E119" s="1">
        <v>41.6555027128408</v>
      </c>
      <c r="G119" s="6">
        <v>4.9211556925000561</v>
      </c>
      <c r="H119" s="6">
        <v>3.8226411681961294</v>
      </c>
      <c r="I119" s="6">
        <v>2.7101837586799702</v>
      </c>
    </row>
    <row r="120" spans="1:9">
      <c r="B120" s="13">
        <v>100</v>
      </c>
      <c r="C120" s="1">
        <v>70.642775805479303</v>
      </c>
      <c r="D120" s="1">
        <v>71.487931765914198</v>
      </c>
      <c r="E120" s="1">
        <v>58.778886730524498</v>
      </c>
      <c r="G120" s="6">
        <v>5.0522517694866815</v>
      </c>
      <c r="H120" s="6">
        <v>3.2642909772925202</v>
      </c>
      <c r="I120" s="6">
        <v>3.7518520999397098</v>
      </c>
    </row>
    <row r="121" spans="1:9">
      <c r="B121" s="13">
        <v>50</v>
      </c>
      <c r="C121" s="1">
        <v>83.986424632147731</v>
      </c>
      <c r="D121" s="1">
        <v>85.7378033804452</v>
      </c>
      <c r="E121" s="1">
        <v>64.787326679616896</v>
      </c>
      <c r="G121" s="6">
        <v>5.5017438095876043</v>
      </c>
      <c r="H121" s="6">
        <v>4.6368142541362456</v>
      </c>
      <c r="I121" s="6">
        <v>5.2071583271931594</v>
      </c>
    </row>
    <row r="122" spans="1:9">
      <c r="B122" s="13">
        <v>25</v>
      </c>
      <c r="C122" s="1">
        <v>95.902159108669906</v>
      </c>
      <c r="D122" s="1">
        <v>92.301337441668352</v>
      </c>
      <c r="E122" s="1">
        <v>78.71927121709426</v>
      </c>
      <c r="G122" s="6">
        <v>5.7226829213834378</v>
      </c>
      <c r="H122" s="6">
        <v>4.880594815459844</v>
      </c>
      <c r="I122" s="6">
        <v>5.3259338647375367</v>
      </c>
    </row>
    <row r="124" spans="1:9">
      <c r="B124" s="6" t="s">
        <v>14</v>
      </c>
      <c r="C124" s="1">
        <v>-0.15675963424945685</v>
      </c>
      <c r="D124" s="1">
        <v>-0.239227743396035</v>
      </c>
      <c r="E124" s="1">
        <v>-0.19478289992923001</v>
      </c>
    </row>
    <row r="125" spans="1:9">
      <c r="B125" s="6" t="s">
        <v>15</v>
      </c>
      <c r="C125" s="1">
        <v>93.821732043751041</v>
      </c>
      <c r="D125" s="1">
        <v>97.398086381820804</v>
      </c>
      <c r="E125" s="1">
        <v>79.871143703384448</v>
      </c>
    </row>
    <row r="126" spans="1:9">
      <c r="B126" s="14" t="s">
        <v>16</v>
      </c>
      <c r="C126" s="3">
        <v>279.54729706766256</v>
      </c>
      <c r="D126" s="3">
        <v>198.12955516348521</v>
      </c>
      <c r="E126" s="3">
        <v>153.35608882626482</v>
      </c>
    </row>
    <row r="127" spans="1:9">
      <c r="B127" s="14"/>
      <c r="C127" s="3"/>
      <c r="D127" s="3"/>
      <c r="E127" s="3"/>
    </row>
    <row r="128" spans="1:9">
      <c r="E128" s="1"/>
      <c r="F128" s="1"/>
      <c r="G128" s="1"/>
    </row>
    <row r="129" spans="5:7">
      <c r="E129" s="1"/>
      <c r="F129" s="1"/>
      <c r="G129" s="1"/>
    </row>
    <row r="130" spans="5:7">
      <c r="E130" s="1"/>
      <c r="F130" s="1"/>
      <c r="G130" s="1"/>
    </row>
    <row r="131" spans="5:7">
      <c r="E131" s="1"/>
      <c r="F131" s="1"/>
      <c r="G131" s="1"/>
    </row>
    <row r="132" spans="5:7">
      <c r="E132" s="1"/>
      <c r="F132" s="1"/>
      <c r="G132" s="1"/>
    </row>
    <row r="133" spans="5:7">
      <c r="E133" s="1"/>
      <c r="F133" s="1"/>
      <c r="G133" s="1"/>
    </row>
    <row r="134" spans="5:7">
      <c r="E134" s="1"/>
      <c r="F134" s="1"/>
      <c r="G134" s="1"/>
    </row>
    <row r="135" spans="5:7">
      <c r="E135" s="1"/>
      <c r="F135" s="1"/>
      <c r="G135" s="1"/>
    </row>
    <row r="136" spans="5:7">
      <c r="E136" s="1"/>
      <c r="F136" s="1"/>
      <c r="G136" s="1"/>
    </row>
    <row r="137" spans="5:7">
      <c r="E137" s="1"/>
      <c r="F137" s="1"/>
      <c r="G137" s="1"/>
    </row>
    <row r="138" spans="5:7">
      <c r="E138" s="1"/>
      <c r="F138" s="1"/>
      <c r="G138" s="1"/>
    </row>
    <row r="139" spans="5:7">
      <c r="E139" s="1"/>
      <c r="F139" s="1"/>
      <c r="G139" s="1"/>
    </row>
    <row r="140" spans="5:7">
      <c r="E140" s="1"/>
      <c r="F140" s="1"/>
      <c r="G140" s="1"/>
    </row>
    <row r="141" spans="5:7">
      <c r="E141" s="1"/>
      <c r="F141" s="1"/>
      <c r="G141" s="1"/>
    </row>
    <row r="142" spans="5:7">
      <c r="E142" s="1"/>
      <c r="F142" s="1"/>
      <c r="G142" s="1"/>
    </row>
    <row r="143" spans="5:7">
      <c r="E143" s="1"/>
      <c r="F143" s="1"/>
      <c r="G143" s="1"/>
    </row>
    <row r="144" spans="5:7">
      <c r="E144" s="1"/>
      <c r="F144" s="1"/>
      <c r="G144" s="1"/>
    </row>
    <row r="145" spans="5:7">
      <c r="E145" s="1"/>
      <c r="F145" s="1"/>
      <c r="G145" s="1"/>
    </row>
    <row r="146" spans="5:7">
      <c r="E146" s="1"/>
      <c r="F146" s="1"/>
      <c r="G146" s="1"/>
    </row>
    <row r="147" spans="5:7">
      <c r="E147" s="1"/>
      <c r="F147" s="1"/>
      <c r="G147" s="1"/>
    </row>
    <row r="148" spans="5:7">
      <c r="E148" s="1"/>
      <c r="F148" s="1"/>
      <c r="G148" s="1"/>
    </row>
    <row r="149" spans="5:7">
      <c r="E149" s="1"/>
      <c r="F149" s="1"/>
      <c r="G149" s="1"/>
    </row>
    <row r="150" spans="5:7">
      <c r="E150" s="1"/>
      <c r="F150" s="1"/>
      <c r="G150" s="1"/>
    </row>
    <row r="151" spans="5:7">
      <c r="E151" s="1"/>
      <c r="F151" s="1"/>
      <c r="G151" s="1"/>
    </row>
    <row r="152" spans="5:7">
      <c r="E152" s="1"/>
      <c r="F152" s="1"/>
      <c r="G152" s="1"/>
    </row>
    <row r="153" spans="5:7">
      <c r="E153" s="1"/>
      <c r="F153" s="1"/>
      <c r="G153" s="1"/>
    </row>
    <row r="154" spans="5:7">
      <c r="E154" s="1"/>
      <c r="F154" s="1"/>
      <c r="G154" s="1"/>
    </row>
    <row r="155" spans="5:7">
      <c r="E155" s="1"/>
      <c r="F155" s="1"/>
      <c r="G155" s="1"/>
    </row>
    <row r="156" spans="5:7">
      <c r="E156" s="1"/>
      <c r="F156" s="1"/>
      <c r="G156" s="1"/>
    </row>
    <row r="157" spans="5:7">
      <c r="E157" s="1"/>
      <c r="F157" s="1"/>
      <c r="G157" s="1"/>
    </row>
    <row r="158" spans="5:7">
      <c r="E158" s="1"/>
      <c r="F158" s="1"/>
      <c r="G158" s="1"/>
    </row>
    <row r="159" spans="5:7">
      <c r="E159" s="1"/>
      <c r="F159" s="1"/>
      <c r="G159" s="1"/>
    </row>
    <row r="160" spans="5:7">
      <c r="E160" s="1"/>
      <c r="F160" s="1"/>
      <c r="G160" s="1"/>
    </row>
    <row r="161" spans="1:9">
      <c r="E161" s="1"/>
      <c r="F161" s="1"/>
      <c r="G161" s="1"/>
    </row>
    <row r="162" spans="1:9">
      <c r="E162" s="1"/>
      <c r="F162" s="1"/>
      <c r="G162" s="1"/>
    </row>
    <row r="163" spans="1:9">
      <c r="E163" s="1"/>
      <c r="F163" s="1"/>
      <c r="G163" s="1"/>
    </row>
    <row r="164" spans="1:9" s="16" customFormat="1">
      <c r="E164" s="4"/>
      <c r="F164" s="4"/>
      <c r="G164" s="4"/>
    </row>
    <row r="165" spans="1:9">
      <c r="E165" s="1"/>
      <c r="F165" s="1"/>
      <c r="G165" s="1"/>
    </row>
    <row r="166" spans="1:9" s="15" customFormat="1"/>
    <row r="168" spans="1:9" ht="20.25">
      <c r="A168" s="11" t="s">
        <v>11</v>
      </c>
    </row>
    <row r="169" spans="1:9">
      <c r="A169" s="6" t="s">
        <v>12</v>
      </c>
      <c r="D169" s="6" t="s">
        <v>4</v>
      </c>
      <c r="H169" s="6" t="s">
        <v>5</v>
      </c>
    </row>
    <row r="170" spans="1:9">
      <c r="B170" s="12" t="s">
        <v>23</v>
      </c>
    </row>
    <row r="171" spans="1:9">
      <c r="C171" s="8" t="s">
        <v>0</v>
      </c>
      <c r="D171" s="8" t="s">
        <v>1</v>
      </c>
      <c r="E171" s="8" t="s">
        <v>2</v>
      </c>
      <c r="F171" s="8"/>
      <c r="G171" s="8" t="s">
        <v>0</v>
      </c>
      <c r="H171" s="8" t="s">
        <v>1</v>
      </c>
      <c r="I171" s="8" t="s">
        <v>2</v>
      </c>
    </row>
    <row r="172" spans="1:9">
      <c r="B172" s="13">
        <v>200</v>
      </c>
      <c r="C172" s="1">
        <v>52.744606749851002</v>
      </c>
      <c r="D172" s="1">
        <v>51.377855181191002</v>
      </c>
      <c r="E172" s="1">
        <v>45.902650322638301</v>
      </c>
      <c r="G172" s="6">
        <v>4.7823162971397961</v>
      </c>
      <c r="H172" s="6">
        <v>4.7504775716167664</v>
      </c>
      <c r="I172" s="6">
        <v>4.8068886522400174</v>
      </c>
    </row>
    <row r="173" spans="1:9">
      <c r="B173" s="13">
        <v>100</v>
      </c>
      <c r="C173" s="1">
        <v>60.609937913158802</v>
      </c>
      <c r="D173" s="1">
        <v>65.356688324737107</v>
      </c>
      <c r="E173" s="1">
        <v>62.117578761694197</v>
      </c>
      <c r="G173" s="6">
        <v>5.0488981177573855</v>
      </c>
      <c r="H173" s="6">
        <v>5.5018777770335152</v>
      </c>
      <c r="I173" s="6">
        <v>5.1328658401816405</v>
      </c>
    </row>
    <row r="174" spans="1:9">
      <c r="B174" s="13">
        <v>50</v>
      </c>
      <c r="C174" s="1">
        <v>76.955534569712086</v>
      </c>
      <c r="D174" s="1">
        <v>77.236698149016462</v>
      </c>
      <c r="E174" s="1">
        <v>67.947395449572397</v>
      </c>
      <c r="G174" s="6">
        <v>5.1748587759841032</v>
      </c>
      <c r="H174" s="6">
        <v>6.8924754951213503</v>
      </c>
      <c r="I174" s="6">
        <v>5.1560208161707104</v>
      </c>
    </row>
    <row r="175" spans="1:9">
      <c r="B175" s="13">
        <v>25</v>
      </c>
      <c r="C175" s="1">
        <v>87.700837870963895</v>
      </c>
      <c r="D175" s="1">
        <v>81.123986871190311</v>
      </c>
      <c r="E175" s="1">
        <v>88.644026168307761</v>
      </c>
      <c r="G175" s="6">
        <v>5.4353071203697514</v>
      </c>
      <c r="H175" s="6">
        <v>5.9391497532766202</v>
      </c>
      <c r="I175" s="6">
        <v>5.8759561373545814</v>
      </c>
    </row>
    <row r="177" spans="2:5">
      <c r="B177" s="6" t="s">
        <v>14</v>
      </c>
      <c r="C177" s="1">
        <v>-0.1899581585766823</v>
      </c>
      <c r="D177" s="1">
        <v>-0.17190974477259985</v>
      </c>
      <c r="E177" s="1">
        <v>-0.21156640756585973</v>
      </c>
    </row>
    <row r="178" spans="2:5">
      <c r="B178" s="6" t="s">
        <v>15</v>
      </c>
      <c r="C178" s="1">
        <v>87.311306642485405</v>
      </c>
      <c r="D178" s="1">
        <v>84.890345703964954</v>
      </c>
      <c r="E178" s="1">
        <v>85.987263384852497</v>
      </c>
    </row>
    <row r="179" spans="2:5">
      <c r="B179" s="14" t="s">
        <v>16</v>
      </c>
      <c r="C179" s="3">
        <v>196.41855302268357</v>
      </c>
      <c r="D179" s="3">
        <v>202.95734689221652</v>
      </c>
      <c r="E179" s="3">
        <v>170.09913718769278</v>
      </c>
    </row>
    <row r="180" spans="2:5">
      <c r="C180" s="1"/>
      <c r="D180" s="1"/>
      <c r="E180" s="1"/>
    </row>
    <row r="181" spans="2:5">
      <c r="C181" s="1"/>
      <c r="D181" s="1"/>
      <c r="E181" s="1"/>
    </row>
    <row r="182" spans="2:5">
      <c r="C182" s="1"/>
      <c r="D182" s="1"/>
      <c r="E182" s="1"/>
    </row>
    <row r="183" spans="2:5">
      <c r="C183" s="1"/>
      <c r="D183" s="1"/>
      <c r="E183" s="1"/>
    </row>
    <row r="184" spans="2:5">
      <c r="C184" s="1"/>
      <c r="D184" s="1"/>
      <c r="E184" s="1"/>
    </row>
    <row r="185" spans="2:5">
      <c r="C185" s="1"/>
      <c r="D185" s="1"/>
      <c r="E185" s="1"/>
    </row>
    <row r="186" spans="2:5">
      <c r="C186" s="1"/>
      <c r="D186" s="1"/>
      <c r="E186" s="1"/>
    </row>
    <row r="187" spans="2:5">
      <c r="C187" s="1"/>
      <c r="D187" s="1"/>
      <c r="E187" s="1"/>
    </row>
    <row r="188" spans="2:5">
      <c r="C188" s="1"/>
      <c r="D188" s="1"/>
      <c r="E188" s="1"/>
    </row>
    <row r="189" spans="2:5">
      <c r="C189" s="1"/>
      <c r="D189" s="1"/>
      <c r="E189" s="1"/>
    </row>
    <row r="190" spans="2:5">
      <c r="C190" s="1"/>
      <c r="D190" s="1"/>
      <c r="E190" s="1"/>
    </row>
    <row r="191" spans="2:5">
      <c r="C191" s="1"/>
      <c r="D191" s="1"/>
      <c r="E191" s="1"/>
    </row>
    <row r="192" spans="2:5">
      <c r="C192" s="1"/>
      <c r="D192" s="1"/>
      <c r="E192" s="1"/>
    </row>
    <row r="193" spans="3:5">
      <c r="C193" s="1"/>
      <c r="D193" s="1"/>
      <c r="E193" s="1"/>
    </row>
    <row r="194" spans="3:5">
      <c r="C194" s="1"/>
      <c r="D194" s="1"/>
      <c r="E194" s="1"/>
    </row>
    <row r="195" spans="3:5">
      <c r="C195" s="1"/>
      <c r="D195" s="1"/>
      <c r="E195" s="1"/>
    </row>
    <row r="196" spans="3:5">
      <c r="C196" s="1"/>
      <c r="D196" s="1"/>
      <c r="E196" s="1"/>
    </row>
    <row r="197" spans="3:5">
      <c r="C197" s="1"/>
      <c r="D197" s="1"/>
      <c r="E197" s="1"/>
    </row>
    <row r="198" spans="3:5">
      <c r="C198" s="1"/>
      <c r="D198" s="1"/>
      <c r="E198" s="1"/>
    </row>
    <row r="199" spans="3:5" s="16" customFormat="1">
      <c r="C199" s="4"/>
      <c r="D199" s="4"/>
      <c r="E199" s="4"/>
    </row>
    <row r="200" spans="3:5">
      <c r="C200" s="1"/>
      <c r="D200" s="1"/>
      <c r="E200" s="1"/>
    </row>
    <row r="201" spans="3:5">
      <c r="C201" s="1"/>
      <c r="D201" s="1"/>
      <c r="E201" s="1"/>
    </row>
    <row r="202" spans="3:5">
      <c r="C202" s="1"/>
      <c r="D202" s="1"/>
      <c r="E202" s="1"/>
    </row>
    <row r="203" spans="3:5">
      <c r="C203" s="1"/>
      <c r="D203" s="1"/>
      <c r="E203" s="1"/>
    </row>
    <row r="204" spans="3:5">
      <c r="C204" s="1"/>
      <c r="D204" s="1"/>
      <c r="E204" s="1"/>
    </row>
    <row r="205" spans="3:5">
      <c r="C205" s="1"/>
      <c r="D205" s="1"/>
      <c r="E205" s="1"/>
    </row>
    <row r="206" spans="3:5">
      <c r="C206" s="1"/>
      <c r="D206" s="1"/>
      <c r="E206" s="1"/>
    </row>
    <row r="207" spans="3:5">
      <c r="C207" s="1"/>
      <c r="D207" s="1"/>
      <c r="E207" s="1"/>
    </row>
    <row r="208" spans="3:5">
      <c r="C208" s="1"/>
      <c r="D208" s="1"/>
      <c r="E208" s="1"/>
    </row>
    <row r="209" spans="1:7">
      <c r="C209" s="1"/>
      <c r="D209" s="1"/>
      <c r="E209" s="1"/>
    </row>
    <row r="210" spans="1:7">
      <c r="C210" s="1"/>
      <c r="D210" s="1"/>
      <c r="E210" s="1"/>
    </row>
    <row r="211" spans="1:7">
      <c r="C211" s="1"/>
      <c r="D211" s="1"/>
      <c r="E211" s="1"/>
    </row>
    <row r="212" spans="1:7">
      <c r="C212" s="1"/>
      <c r="D212" s="1"/>
      <c r="E212" s="1"/>
    </row>
    <row r="213" spans="1:7">
      <c r="C213" s="1"/>
      <c r="D213" s="1"/>
      <c r="E213" s="1"/>
    </row>
    <row r="214" spans="1:7">
      <c r="C214" s="1"/>
      <c r="D214" s="1"/>
      <c r="E214" s="1"/>
    </row>
    <row r="215" spans="1:7">
      <c r="C215" s="1"/>
      <c r="D215" s="1"/>
      <c r="E215" s="1"/>
    </row>
    <row r="216" spans="1:7">
      <c r="C216" s="1"/>
      <c r="D216" s="1"/>
      <c r="E216" s="1"/>
    </row>
    <row r="217" spans="1:7">
      <c r="C217" s="1"/>
      <c r="D217" s="1"/>
      <c r="E217" s="1"/>
    </row>
    <row r="218" spans="1:7">
      <c r="C218" s="1"/>
      <c r="D218" s="1"/>
      <c r="E218" s="1"/>
    </row>
    <row r="219" spans="1:7">
      <c r="C219" s="1"/>
      <c r="D219" s="1"/>
      <c r="E219" s="1"/>
    </row>
    <row r="220" spans="1:7">
      <c r="C220" s="1"/>
      <c r="D220" s="1"/>
      <c r="E220" s="1"/>
    </row>
    <row r="221" spans="1:7" s="15" customFormat="1">
      <c r="C221" s="5"/>
      <c r="D221" s="5"/>
      <c r="E221" s="5"/>
    </row>
    <row r="222" spans="1:7">
      <c r="D222" s="1"/>
      <c r="E222" s="1"/>
    </row>
    <row r="223" spans="1:7" ht="20.25">
      <c r="A223" s="6" t="s">
        <v>21</v>
      </c>
      <c r="D223" s="1"/>
      <c r="E223" s="11"/>
      <c r="F223" s="10" t="s">
        <v>17</v>
      </c>
      <c r="G223" s="10"/>
    </row>
    <row r="224" spans="1:7">
      <c r="C224" s="1"/>
      <c r="D224" s="1"/>
      <c r="E224" s="1"/>
    </row>
    <row r="225" spans="1:14" ht="20.25">
      <c r="B225" s="2" t="s">
        <v>7</v>
      </c>
      <c r="C225" s="1"/>
      <c r="K225" s="2" t="s">
        <v>6</v>
      </c>
    </row>
    <row r="226" spans="1:14">
      <c r="B226" s="7" t="s">
        <v>10</v>
      </c>
      <c r="C226" s="1"/>
      <c r="K226" s="6" t="s">
        <v>9</v>
      </c>
    </row>
    <row r="227" spans="1:14">
      <c r="A227" s="1"/>
      <c r="B227" s="1"/>
      <c r="C227" s="1"/>
    </row>
    <row r="228" spans="1:14">
      <c r="B228" s="9" t="s">
        <v>22</v>
      </c>
      <c r="C228" s="8" t="s">
        <v>1</v>
      </c>
      <c r="D228" s="8" t="s">
        <v>24</v>
      </c>
      <c r="E228" s="8" t="s">
        <v>0</v>
      </c>
      <c r="J228" s="8"/>
      <c r="K228" s="8" t="s">
        <v>22</v>
      </c>
      <c r="L228" s="8" t="s">
        <v>1</v>
      </c>
      <c r="M228" s="8" t="s">
        <v>0</v>
      </c>
      <c r="N228" s="8" t="s">
        <v>24</v>
      </c>
    </row>
    <row r="229" spans="1:14" ht="15.75">
      <c r="A229" s="1" t="s">
        <v>18</v>
      </c>
      <c r="B229" s="17">
        <v>93.6</v>
      </c>
      <c r="C229" s="17">
        <v>75.400000000000006</v>
      </c>
      <c r="D229" s="17">
        <v>60.3</v>
      </c>
      <c r="E229" s="17">
        <v>67.599999999999994</v>
      </c>
      <c r="J229" s="1" t="s">
        <v>18</v>
      </c>
      <c r="K229" s="17">
        <v>91.9</v>
      </c>
      <c r="L229" s="17">
        <v>76</v>
      </c>
      <c r="M229" s="17">
        <v>67.5</v>
      </c>
      <c r="N229" s="17">
        <v>65</v>
      </c>
    </row>
    <row r="230" spans="1:14" ht="15.75">
      <c r="A230" s="6" t="s">
        <v>19</v>
      </c>
      <c r="B230" s="17">
        <v>4.2</v>
      </c>
      <c r="C230" s="17">
        <v>9.6999999999999993</v>
      </c>
      <c r="D230" s="17">
        <v>4.5</v>
      </c>
      <c r="E230" s="17">
        <v>11.2</v>
      </c>
      <c r="J230" s="6" t="s">
        <v>19</v>
      </c>
      <c r="K230" s="17">
        <v>5.6</v>
      </c>
      <c r="L230" s="17">
        <v>11.6</v>
      </c>
      <c r="M230" s="17">
        <v>9.4</v>
      </c>
      <c r="N230" s="17">
        <v>8.8000000000000007</v>
      </c>
    </row>
    <row r="231" spans="1:14" ht="15.75">
      <c r="A231" s="6" t="s">
        <v>20</v>
      </c>
      <c r="B231" s="17">
        <v>2.2000000000000002</v>
      </c>
      <c r="C231" s="17">
        <v>14.9</v>
      </c>
      <c r="D231" s="17">
        <v>35.200000000000003</v>
      </c>
      <c r="E231" s="17">
        <v>21.2</v>
      </c>
      <c r="J231" s="6" t="s">
        <v>20</v>
      </c>
      <c r="K231" s="17">
        <v>2.5</v>
      </c>
      <c r="L231" s="17">
        <v>12.4</v>
      </c>
      <c r="M231" s="17">
        <v>23.1</v>
      </c>
      <c r="N231" s="17">
        <v>26.2</v>
      </c>
    </row>
    <row r="237" spans="1:14" s="16" customFormat="1"/>
    <row r="258" spans="1:14" ht="20.25">
      <c r="B258" s="2" t="s">
        <v>3</v>
      </c>
      <c r="K258" s="2" t="s">
        <v>11</v>
      </c>
    </row>
    <row r="259" spans="1:14">
      <c r="B259" s="7" t="s">
        <v>8</v>
      </c>
      <c r="K259" s="7" t="s">
        <v>12</v>
      </c>
    </row>
    <row r="261" spans="1:14">
      <c r="B261" s="8" t="s">
        <v>22</v>
      </c>
      <c r="C261" s="8" t="s">
        <v>1</v>
      </c>
      <c r="D261" s="8" t="s">
        <v>24</v>
      </c>
      <c r="E261" s="8" t="s">
        <v>0</v>
      </c>
      <c r="K261" s="8" t="s">
        <v>22</v>
      </c>
      <c r="L261" s="8" t="s">
        <v>1</v>
      </c>
      <c r="M261" s="8" t="s">
        <v>24</v>
      </c>
      <c r="N261" s="8" t="s">
        <v>0</v>
      </c>
    </row>
    <row r="262" spans="1:14" ht="15.75">
      <c r="A262" s="1" t="s">
        <v>18</v>
      </c>
      <c r="B262" s="17">
        <v>89</v>
      </c>
      <c r="C262" s="17">
        <v>71</v>
      </c>
      <c r="D262" s="17">
        <v>60.3</v>
      </c>
      <c r="E262" s="17">
        <v>79.8</v>
      </c>
      <c r="J262" s="1" t="s">
        <v>18</v>
      </c>
      <c r="K262" s="17">
        <v>92.6</v>
      </c>
      <c r="L262" s="17">
        <v>75.3</v>
      </c>
      <c r="M262" s="17">
        <v>62.4</v>
      </c>
      <c r="N262" s="17">
        <v>73.7</v>
      </c>
    </row>
    <row r="263" spans="1:14" ht="15.75">
      <c r="A263" s="6" t="s">
        <v>19</v>
      </c>
      <c r="B263" s="17">
        <v>6.2</v>
      </c>
      <c r="C263" s="17">
        <v>22.6</v>
      </c>
      <c r="D263" s="17">
        <v>17.7</v>
      </c>
      <c r="E263" s="17">
        <v>9.8000000000000007</v>
      </c>
      <c r="J263" s="6" t="s">
        <v>19</v>
      </c>
      <c r="K263" s="17">
        <v>4.0999999999999996</v>
      </c>
      <c r="L263" s="17">
        <v>19.899999999999999</v>
      </c>
      <c r="M263" s="17">
        <v>11.2</v>
      </c>
      <c r="N263" s="17">
        <v>12.4</v>
      </c>
    </row>
    <row r="264" spans="1:14" ht="15.75">
      <c r="A264" s="6" t="s">
        <v>20</v>
      </c>
      <c r="B264" s="17">
        <v>4.8</v>
      </c>
      <c r="C264" s="17">
        <v>6.4</v>
      </c>
      <c r="D264" s="17">
        <v>22</v>
      </c>
      <c r="E264" s="17">
        <v>10.4</v>
      </c>
      <c r="J264" s="6" t="s">
        <v>20</v>
      </c>
      <c r="K264" s="17">
        <v>3.3</v>
      </c>
      <c r="L264" s="17">
        <v>4.8</v>
      </c>
      <c r="M264" s="17">
        <v>26.4</v>
      </c>
      <c r="N264" s="17">
        <v>13.9</v>
      </c>
    </row>
    <row r="330" spans="1:5" ht="15.75">
      <c r="A330" s="1"/>
      <c r="B330" s="17"/>
      <c r="C330" s="17"/>
      <c r="D330" s="17"/>
      <c r="E330" s="17"/>
    </row>
    <row r="331" spans="1:5" ht="15.75">
      <c r="B331" s="17"/>
      <c r="C331" s="17"/>
      <c r="D331" s="17"/>
      <c r="E331" s="17"/>
    </row>
    <row r="332" spans="1:5" ht="15.75">
      <c r="B332" s="17"/>
      <c r="C332" s="17"/>
      <c r="D332" s="17"/>
      <c r="E332" s="17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rightToLeft="1" workbookViewId="0">
      <selection activeCell="A5" sqref="A5"/>
    </sheetView>
  </sheetViews>
  <sheetFormatPr defaultRowHeight="14.25"/>
  <cols>
    <col min="1" max="1" width="30.875" customWidth="1"/>
    <col min="2" max="2" width="16.5" customWidth="1"/>
    <col min="3" max="3" width="16.75" customWidth="1"/>
    <col min="4" max="4" width="26.875" customWidth="1"/>
  </cols>
  <sheetData>
    <row r="1" spans="1:4" ht="15.75" thickBot="1">
      <c r="A1" s="42" t="s">
        <v>39</v>
      </c>
      <c r="B1" s="43"/>
      <c r="C1" s="43"/>
      <c r="D1" s="43"/>
    </row>
    <row r="2" spans="1:4" ht="16.5" thickBot="1">
      <c r="A2" s="36" t="s">
        <v>25</v>
      </c>
      <c r="B2" s="39" t="s">
        <v>26</v>
      </c>
      <c r="C2" s="40"/>
      <c r="D2" s="41"/>
    </row>
    <row r="3" spans="1:4" ht="15.75">
      <c r="A3" s="37"/>
      <c r="B3" s="18" t="s">
        <v>27</v>
      </c>
      <c r="C3" s="18" t="s">
        <v>28</v>
      </c>
      <c r="D3" s="18" t="s">
        <v>29</v>
      </c>
    </row>
    <row r="4" spans="1:4" ht="16.5" thickBot="1">
      <c r="A4" s="38"/>
      <c r="B4" s="19" t="s">
        <v>30</v>
      </c>
      <c r="C4" s="19" t="s">
        <v>30</v>
      </c>
      <c r="D4" s="19" t="s">
        <v>30</v>
      </c>
    </row>
    <row r="5" spans="1:4" ht="19.5" thickBot="1">
      <c r="A5" s="20" t="s">
        <v>31</v>
      </c>
      <c r="B5" s="21" t="s">
        <v>32</v>
      </c>
      <c r="C5" s="21" t="s">
        <v>33</v>
      </c>
      <c r="D5" s="21" t="s">
        <v>34</v>
      </c>
    </row>
    <row r="6" spans="1:4" ht="19.5" thickBot="1">
      <c r="A6" s="20" t="s">
        <v>35</v>
      </c>
      <c r="B6" s="21" t="s">
        <v>36</v>
      </c>
      <c r="C6" s="21" t="s">
        <v>37</v>
      </c>
      <c r="D6" s="21" t="s">
        <v>38</v>
      </c>
    </row>
    <row r="8" spans="1:4">
      <c r="A8" s="44" t="s">
        <v>40</v>
      </c>
      <c r="B8" s="45"/>
      <c r="C8" s="45"/>
      <c r="D8" s="45"/>
    </row>
    <row r="9" spans="1:4">
      <c r="A9" s="45"/>
      <c r="B9" s="45"/>
      <c r="C9" s="45"/>
      <c r="D9" s="45"/>
    </row>
  </sheetData>
  <mergeCells count="4">
    <mergeCell ref="A2:A4"/>
    <mergeCell ref="B2:D2"/>
    <mergeCell ref="A1:D1"/>
    <mergeCell ref="A8:D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0"/>
  <sheetViews>
    <sheetView rightToLeft="1" topLeftCell="A57" workbookViewId="0">
      <selection activeCell="F7" sqref="F7"/>
    </sheetView>
  </sheetViews>
  <sheetFormatPr defaultRowHeight="14.25"/>
  <cols>
    <col min="1" max="1" width="3.125" customWidth="1"/>
    <col min="3" max="3" width="6.625" customWidth="1"/>
    <col min="4" max="4" width="9" hidden="1" customWidth="1"/>
    <col min="5" max="5" width="21.625" customWidth="1"/>
    <col min="6" max="6" width="23" customWidth="1"/>
    <col min="7" max="7" width="15.75" customWidth="1"/>
    <col min="8" max="8" width="11.875" customWidth="1"/>
    <col min="9" max="9" width="11.625" customWidth="1"/>
    <col min="10" max="10" width="11.375" customWidth="1"/>
  </cols>
  <sheetData>
    <row r="1" spans="3:10" ht="18.75">
      <c r="G1" s="48" t="s">
        <v>54</v>
      </c>
      <c r="H1" s="49"/>
    </row>
    <row r="2" spans="3:10" ht="18.75">
      <c r="E2" s="22" t="s">
        <v>50</v>
      </c>
    </row>
    <row r="3" spans="3:10" ht="15" thickBot="1"/>
    <row r="4" spans="3:10" ht="15.75" thickBot="1">
      <c r="E4" s="23"/>
      <c r="F4" s="24" t="s">
        <v>43</v>
      </c>
      <c r="G4" s="24" t="s">
        <v>44</v>
      </c>
      <c r="H4" s="24" t="s">
        <v>45</v>
      </c>
      <c r="I4" s="24" t="s">
        <v>46</v>
      </c>
      <c r="J4" s="31" t="s">
        <v>5</v>
      </c>
    </row>
    <row r="5" spans="3:10" ht="16.5" thickBot="1">
      <c r="E5" s="27" t="s">
        <v>47</v>
      </c>
      <c r="F5" s="25">
        <v>31.84</v>
      </c>
      <c r="G5" s="26">
        <v>5.93</v>
      </c>
      <c r="H5" s="26">
        <v>0</v>
      </c>
      <c r="I5" s="26">
        <v>1</v>
      </c>
      <c r="J5" s="32">
        <v>0.09</v>
      </c>
    </row>
    <row r="6" spans="3:10" ht="16.5" thickBot="1">
      <c r="E6" s="27" t="s">
        <v>48</v>
      </c>
      <c r="F6" s="29">
        <v>31.8</v>
      </c>
      <c r="G6" s="30">
        <v>4.5199999999999996</v>
      </c>
      <c r="H6" s="30">
        <v>-1.41</v>
      </c>
      <c r="I6" s="30">
        <v>2.66</v>
      </c>
      <c r="J6" s="33">
        <v>0.08</v>
      </c>
    </row>
    <row r="7" spans="3:10" ht="16.5" thickBot="1">
      <c r="E7" s="27" t="s">
        <v>41</v>
      </c>
      <c r="F7" s="29">
        <v>30.1</v>
      </c>
      <c r="G7" s="30">
        <v>3.26</v>
      </c>
      <c r="H7" s="30">
        <v>-2.67</v>
      </c>
      <c r="I7" s="30">
        <v>6.36</v>
      </c>
      <c r="J7" s="33">
        <v>0.12</v>
      </c>
    </row>
    <row r="8" spans="3:10" ht="16.5" thickBot="1">
      <c r="E8" s="27" t="s">
        <v>42</v>
      </c>
      <c r="F8" s="29">
        <v>30.33</v>
      </c>
      <c r="G8" s="30">
        <v>3.8</v>
      </c>
      <c r="H8" s="30">
        <v>-2.13</v>
      </c>
      <c r="I8" s="30">
        <v>4.38</v>
      </c>
      <c r="J8" s="33">
        <v>0.12</v>
      </c>
    </row>
    <row r="9" spans="3:10" ht="16.5" thickBot="1">
      <c r="E9" s="27" t="s">
        <v>49</v>
      </c>
      <c r="F9" s="29">
        <v>29.71</v>
      </c>
      <c r="G9" s="30">
        <v>2.89</v>
      </c>
      <c r="H9" s="30">
        <v>-3.04</v>
      </c>
      <c r="I9" s="30">
        <v>8.2200000000000006</v>
      </c>
      <c r="J9" s="33">
        <v>0.21</v>
      </c>
    </row>
    <row r="16" spans="3:10" ht="25.5" customHeight="1" thickBot="1">
      <c r="C16" s="46" t="s">
        <v>51</v>
      </c>
      <c r="D16" s="47"/>
      <c r="E16" s="47"/>
    </row>
    <row r="17" spans="5:10" ht="19.5" thickBot="1">
      <c r="E17" s="23"/>
      <c r="F17" s="28" t="s">
        <v>52</v>
      </c>
      <c r="G17" s="24" t="s">
        <v>44</v>
      </c>
      <c r="H17" s="24" t="s">
        <v>45</v>
      </c>
      <c r="I17" s="24" t="s">
        <v>46</v>
      </c>
      <c r="J17" s="31" t="s">
        <v>5</v>
      </c>
    </row>
    <row r="18" spans="5:10" ht="16.5" thickBot="1">
      <c r="E18" s="27" t="s">
        <v>47</v>
      </c>
      <c r="F18" s="25">
        <v>38.53</v>
      </c>
      <c r="G18" s="26">
        <v>10.82</v>
      </c>
      <c r="H18" s="26">
        <v>0</v>
      </c>
      <c r="I18" s="26">
        <v>1</v>
      </c>
      <c r="J18" s="32">
        <v>0.03</v>
      </c>
    </row>
    <row r="19" spans="5:10" ht="16.5" thickBot="1">
      <c r="E19" s="27" t="s">
        <v>48</v>
      </c>
      <c r="F19" s="25">
        <v>35.08</v>
      </c>
      <c r="G19" s="26">
        <v>8.26</v>
      </c>
      <c r="H19" s="26">
        <v>-2.56</v>
      </c>
      <c r="I19" s="26">
        <v>5.9</v>
      </c>
      <c r="J19" s="32">
        <v>0.25</v>
      </c>
    </row>
    <row r="20" spans="5:10" ht="16.5" thickBot="1">
      <c r="E20" s="27" t="s">
        <v>41</v>
      </c>
      <c r="F20" s="25">
        <v>36.590000000000003</v>
      </c>
      <c r="G20" s="26">
        <v>9.17</v>
      </c>
      <c r="H20" s="26">
        <v>-1.65</v>
      </c>
      <c r="I20" s="26">
        <v>3.14</v>
      </c>
      <c r="J20" s="32">
        <v>0.17</v>
      </c>
    </row>
    <row r="21" spans="5:10" ht="16.5" thickBot="1">
      <c r="E21" s="27" t="s">
        <v>42</v>
      </c>
      <c r="F21" s="25">
        <v>36.17</v>
      </c>
      <c r="G21" s="26">
        <v>8.73</v>
      </c>
      <c r="H21" s="26">
        <v>-2.09</v>
      </c>
      <c r="I21" s="26">
        <v>4.26</v>
      </c>
      <c r="J21" s="32">
        <v>0.2</v>
      </c>
    </row>
    <row r="22" spans="5:10" ht="16.5" thickBot="1">
      <c r="E22" s="27" t="s">
        <v>53</v>
      </c>
      <c r="F22" s="25">
        <v>36.590000000000003</v>
      </c>
      <c r="G22" s="26">
        <v>9.91</v>
      </c>
      <c r="H22" s="26">
        <v>-0.91</v>
      </c>
      <c r="I22" s="26">
        <v>1.88</v>
      </c>
      <c r="J22" s="32">
        <v>0.08</v>
      </c>
    </row>
    <row r="59" spans="2:9">
      <c r="B59" s="51" t="s">
        <v>55</v>
      </c>
      <c r="C59" s="51"/>
      <c r="D59" s="51"/>
      <c r="E59" s="51"/>
      <c r="F59" s="49"/>
      <c r="G59" s="49"/>
      <c r="H59" s="49"/>
      <c r="I59" s="49"/>
    </row>
    <row r="60" spans="2:9" ht="10.5" customHeight="1">
      <c r="B60" s="51"/>
      <c r="C60" s="51"/>
      <c r="D60" s="51"/>
      <c r="E60" s="51"/>
      <c r="F60" s="49"/>
      <c r="G60" s="49"/>
      <c r="H60" s="49"/>
      <c r="I60" s="49"/>
    </row>
    <row r="99" spans="3:10">
      <c r="C99" s="50" t="s">
        <v>56</v>
      </c>
      <c r="D99" s="51"/>
      <c r="E99" s="51"/>
      <c r="F99" s="51"/>
      <c r="G99" s="51"/>
      <c r="H99" s="51"/>
      <c r="I99" s="51"/>
      <c r="J99" s="51"/>
    </row>
    <row r="100" spans="3:10">
      <c r="C100" s="51"/>
      <c r="D100" s="51"/>
      <c r="E100" s="51"/>
      <c r="F100" s="51"/>
      <c r="G100" s="51"/>
      <c r="H100" s="51"/>
      <c r="I100" s="51"/>
      <c r="J100" s="51"/>
    </row>
  </sheetData>
  <mergeCells count="4">
    <mergeCell ref="C16:E16"/>
    <mergeCell ref="G1:H1"/>
    <mergeCell ref="C99:J100"/>
    <mergeCell ref="B59:I6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rightToLeft="1" topLeftCell="E1" workbookViewId="0">
      <selection activeCell="M4" sqref="M4"/>
    </sheetView>
  </sheetViews>
  <sheetFormatPr defaultRowHeight="14.25"/>
  <sheetData>
    <row r="1" spans="1:9">
      <c r="A1" s="34" t="s">
        <v>57</v>
      </c>
      <c r="B1" s="34" t="s">
        <v>58</v>
      </c>
      <c r="C1" s="34" t="s">
        <v>59</v>
      </c>
      <c r="D1" s="34" t="s">
        <v>60</v>
      </c>
      <c r="E1" s="34"/>
      <c r="F1" s="34" t="s">
        <v>61</v>
      </c>
      <c r="G1" s="34" t="s">
        <v>62</v>
      </c>
      <c r="H1" s="34" t="s">
        <v>63</v>
      </c>
      <c r="I1" s="34" t="s">
        <v>64</v>
      </c>
    </row>
    <row r="2" spans="1:9">
      <c r="A2" s="52" t="s">
        <v>67</v>
      </c>
      <c r="B2" s="49"/>
      <c r="C2" s="49"/>
      <c r="D2" s="49"/>
      <c r="E2" s="34"/>
      <c r="F2" s="52" t="s">
        <v>66</v>
      </c>
      <c r="G2" s="49"/>
      <c r="H2" s="49"/>
      <c r="I2" s="49"/>
    </row>
    <row r="3" spans="1:9">
      <c r="A3" s="34">
        <v>7.9000000000000001E-2</v>
      </c>
      <c r="B3" s="34">
        <v>0.34399999999999997</v>
      </c>
      <c r="C3" s="34">
        <v>0.22700000000000001</v>
      </c>
      <c r="D3" s="34">
        <v>0.40300000000000002</v>
      </c>
      <c r="E3" s="34"/>
      <c r="F3" s="34">
        <v>0.69099999999999995</v>
      </c>
      <c r="G3" s="34">
        <v>0.38700000000000001</v>
      </c>
      <c r="H3" s="34">
        <v>0.41899999999999998</v>
      </c>
      <c r="I3" s="34">
        <v>0.26100000000000001</v>
      </c>
    </row>
    <row r="4" spans="1:9">
      <c r="A4" s="34">
        <v>5.6000000000000001E-2</v>
      </c>
      <c r="B4" s="34">
        <v>0.45300000000000001</v>
      </c>
      <c r="C4" s="34">
        <v>0.14299999999999999</v>
      </c>
      <c r="D4" s="34">
        <v>0.51200000000000001</v>
      </c>
      <c r="E4" s="34"/>
      <c r="F4" s="34">
        <v>0.87</v>
      </c>
      <c r="G4" s="34">
        <v>0.46300000000000002</v>
      </c>
      <c r="H4" s="34">
        <v>0.621</v>
      </c>
      <c r="I4" s="34">
        <v>0.10299999999999999</v>
      </c>
    </row>
    <row r="5" spans="1:9">
      <c r="A5" s="34">
        <v>8.7999999999999995E-2</v>
      </c>
      <c r="B5" s="34">
        <v>0.32100000000000001</v>
      </c>
      <c r="C5" s="34">
        <v>0.30099999999999999</v>
      </c>
      <c r="D5" s="34">
        <v>0.38400000000000001</v>
      </c>
      <c r="E5" s="34"/>
      <c r="F5" s="34">
        <v>0.499</v>
      </c>
      <c r="G5" s="34">
        <v>0.29899999999999999</v>
      </c>
      <c r="H5" s="34">
        <v>0.35399999999999998</v>
      </c>
      <c r="I5" s="34">
        <v>0.33100000000000002</v>
      </c>
    </row>
    <row r="6" spans="1:9">
      <c r="A6">
        <f>SUM(A3:A5)/3</f>
        <v>7.4333333333333335E-2</v>
      </c>
      <c r="B6">
        <f t="shared" ref="B6:I6" si="0">SUM(B3:B5)/3</f>
        <v>0.37266666666666665</v>
      </c>
      <c r="C6">
        <f t="shared" si="0"/>
        <v>0.22366666666666668</v>
      </c>
      <c r="D6">
        <f t="shared" si="0"/>
        <v>0.433</v>
      </c>
      <c r="F6">
        <f t="shared" si="0"/>
        <v>0.68666666666666665</v>
      </c>
      <c r="G6">
        <f t="shared" si="0"/>
        <v>0.38300000000000001</v>
      </c>
      <c r="H6">
        <f t="shared" si="0"/>
        <v>0.46466666666666673</v>
      </c>
      <c r="I6">
        <f t="shared" si="0"/>
        <v>0.23166666666666669</v>
      </c>
    </row>
    <row r="7" spans="1:9" ht="15">
      <c r="A7">
        <v>9.5300000000000003E-3</v>
      </c>
      <c r="B7">
        <v>4.07E-2</v>
      </c>
      <c r="C7">
        <v>4.5600000000000002E-2</v>
      </c>
      <c r="D7">
        <v>3.9899999999999998E-2</v>
      </c>
      <c r="E7" s="35" t="s">
        <v>65</v>
      </c>
      <c r="F7">
        <v>0.107</v>
      </c>
      <c r="G7">
        <v>4.7399999999999998E-2</v>
      </c>
      <c r="H7">
        <v>8.0399999999999999E-2</v>
      </c>
      <c r="I7">
        <v>6.7400000000000002E-2</v>
      </c>
    </row>
  </sheetData>
  <mergeCells count="2">
    <mergeCell ref="A2:D2"/>
    <mergeCell ref="F2:I2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Cell line</vt:lpstr>
      <vt:lpstr>Cell cycle</vt:lpstr>
      <vt:lpstr>PCR</vt:lpstr>
      <vt:lpstr>Western blot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Heba Sahyon</cp:lastModifiedBy>
  <dcterms:created xsi:type="dcterms:W3CDTF">2016-12-16T17:58:08Z</dcterms:created>
  <dcterms:modified xsi:type="dcterms:W3CDTF">2021-09-14T17:43:51Z</dcterms:modified>
</cp:coreProperties>
</file>