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4"/>
  </bookViews>
  <sheets>
    <sheet name="orginal" sheetId="1" r:id="rId1"/>
    <sheet name="Sheet2" sheetId="2" r:id="rId2"/>
    <sheet name="from stata" sheetId="3" r:id="rId3"/>
    <sheet name="final" sheetId="4" r:id="rId4"/>
    <sheet name="Sheet3" sheetId="5" r:id="rId5"/>
  </sheets>
  <calcPr calcId="124519"/>
</workbook>
</file>

<file path=xl/calcChain.xml><?xml version="1.0" encoding="utf-8"?>
<calcChain xmlns="http://schemas.openxmlformats.org/spreadsheetml/2006/main">
  <c r="U3" i="1"/>
  <c r="U4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2"/>
  <c r="T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2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2"/>
  <c r="N146" i="2"/>
</calcChain>
</file>

<file path=xl/sharedStrings.xml><?xml version="1.0" encoding="utf-8"?>
<sst xmlns="http://schemas.openxmlformats.org/spreadsheetml/2006/main" count="100" uniqueCount="31">
  <si>
    <t>year</t>
  </si>
  <si>
    <t>ISIC</t>
  </si>
  <si>
    <t>MVAD</t>
  </si>
  <si>
    <t>MK</t>
  </si>
  <si>
    <t>ML</t>
  </si>
  <si>
    <t>MRM</t>
  </si>
  <si>
    <t>MSI</t>
  </si>
  <si>
    <t>MHorzCI</t>
  </si>
  <si>
    <t>MHorzTG</t>
  </si>
  <si>
    <t>MCI</t>
  </si>
  <si>
    <t>MTG</t>
  </si>
  <si>
    <t>MFP</t>
  </si>
  <si>
    <t>psbakward</t>
  </si>
  <si>
    <t>psForward</t>
  </si>
  <si>
    <t>pslabcom</t>
  </si>
  <si>
    <t>psmar</t>
  </si>
  <si>
    <t>MHorz</t>
  </si>
  <si>
    <t>ID</t>
  </si>
  <si>
    <t>MFPMTG</t>
  </si>
  <si>
    <t>MFPMSI</t>
  </si>
  <si>
    <t>MFPMCI</t>
  </si>
  <si>
    <t>MLN</t>
  </si>
  <si>
    <t>BWN</t>
  </si>
  <si>
    <t>fr</t>
  </si>
  <si>
    <t>psforward</t>
  </si>
  <si>
    <t>Coef.</t>
  </si>
  <si>
    <t>t</t>
  </si>
  <si>
    <t>P&gt;t</t>
  </si>
  <si>
    <t>Lag MVAD.</t>
  </si>
  <si>
    <t>Robust Std. Err.</t>
  </si>
  <si>
    <t>[95% Conf.Interval]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</si>
</sst>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" fontId="0" fillId="0" borderId="0" xfId="0" applyNumberFormat="1"/>
    <xf numFmtId="0" fontId="0" fillId="2" borderId="0" xfId="0" applyFill="1"/>
    <xf numFmtId="11" fontId="0" fillId="2" borderId="0" xfId="0" applyNumberFormat="1" applyFill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45"/>
  <sheetViews>
    <sheetView workbookViewId="0">
      <selection activeCell="G3" sqref="A1:U145"/>
    </sheetView>
  </sheetViews>
  <sheetFormatPr defaultRowHeight="15"/>
  <cols>
    <col min="2" max="2" width="9.140625" style="3"/>
    <col min="14" max="14" width="15.28515625" customWidth="1"/>
    <col min="15" max="15" width="15.85546875" customWidth="1"/>
    <col min="16" max="16" width="14.28515625" customWidth="1"/>
    <col min="17" max="17" width="11.42578125" customWidth="1"/>
    <col min="18" max="18" width="10.5703125" customWidth="1"/>
    <col min="19" max="19" width="17.140625" style="4" customWidth="1"/>
    <col min="20" max="20" width="18.42578125" customWidth="1"/>
  </cols>
  <sheetData>
    <row r="1" spans="1:21">
      <c r="A1" s="1" t="s">
        <v>0</v>
      </c>
      <c r="B1" s="3" t="s">
        <v>17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3" t="s">
        <v>16</v>
      </c>
      <c r="S1" s="4" t="s">
        <v>18</v>
      </c>
      <c r="T1" s="3" t="s">
        <v>19</v>
      </c>
      <c r="U1" s="3" t="s">
        <v>20</v>
      </c>
    </row>
    <row r="2" spans="1:21">
      <c r="A2" s="1">
        <v>2011</v>
      </c>
      <c r="B2" s="3">
        <v>1</v>
      </c>
      <c r="C2" s="1">
        <v>1511</v>
      </c>
      <c r="D2" s="1">
        <v>11.37994</v>
      </c>
      <c r="E2" s="1">
        <v>11.315770000000001</v>
      </c>
      <c r="F2" s="1">
        <v>3.3747340000000001</v>
      </c>
      <c r="G2" s="1">
        <v>10.66994</v>
      </c>
      <c r="H2" s="1">
        <v>6538553</v>
      </c>
      <c r="I2" s="1">
        <v>534721.80000000005</v>
      </c>
      <c r="J2" s="1">
        <v>-23701.35</v>
      </c>
      <c r="K2" s="1">
        <v>31.573530000000002</v>
      </c>
      <c r="L2" s="1">
        <v>-61299.95</v>
      </c>
      <c r="M2" s="1">
        <v>1382978</v>
      </c>
      <c r="N2" s="1">
        <v>0.5</v>
      </c>
      <c r="O2" s="1">
        <v>0.25</v>
      </c>
      <c r="P2" s="1">
        <v>0.25</v>
      </c>
      <c r="Q2" s="1">
        <v>0</v>
      </c>
      <c r="R2" s="3">
        <v>0.38664539999999997</v>
      </c>
      <c r="S2" s="4">
        <f>L2*M2</f>
        <v>-84776482251.099991</v>
      </c>
      <c r="T2" s="4">
        <f>H2*M2</f>
        <v>9042674950834</v>
      </c>
      <c r="U2">
        <f>K2*M2</f>
        <v>43665497.372340001</v>
      </c>
    </row>
    <row r="3" spans="1:21">
      <c r="A3" s="1">
        <v>2012</v>
      </c>
      <c r="B3" s="3">
        <v>2</v>
      </c>
      <c r="C3" s="1">
        <v>1511</v>
      </c>
      <c r="D3" s="1">
        <v>12.38</v>
      </c>
      <c r="E3" s="1">
        <v>11.493589999999999</v>
      </c>
      <c r="F3" s="1">
        <v>4.1662280000000003</v>
      </c>
      <c r="G3" s="1">
        <v>9.4270899999999997</v>
      </c>
      <c r="H3" s="1">
        <v>6671147</v>
      </c>
      <c r="I3" s="1">
        <v>516228.6</v>
      </c>
      <c r="J3" s="1">
        <v>-466082</v>
      </c>
      <c r="K3" s="1">
        <v>31.573530000000002</v>
      </c>
      <c r="L3" s="1">
        <v>-1205451</v>
      </c>
      <c r="M3" s="1">
        <v>1335148</v>
      </c>
      <c r="N3" s="1">
        <v>0.75</v>
      </c>
      <c r="O3" s="1">
        <v>0.25</v>
      </c>
      <c r="P3" s="1">
        <v>1</v>
      </c>
      <c r="Q3" s="1">
        <v>0</v>
      </c>
      <c r="R3" s="3">
        <v>0.38664539999999997</v>
      </c>
      <c r="S3" s="4">
        <f t="shared" ref="S3:S66" si="0">L3*M3</f>
        <v>-1609455491748</v>
      </c>
      <c r="T3" s="4">
        <f t="shared" ref="T3:T66" si="1">H3*M3</f>
        <v>8906968574756</v>
      </c>
      <c r="U3" s="3">
        <f t="shared" ref="U3:U66" si="2">K3*M3</f>
        <v>42155335.432440005</v>
      </c>
    </row>
    <row r="4" spans="1:21">
      <c r="A4" s="1">
        <v>2013</v>
      </c>
      <c r="B4" s="3">
        <v>3</v>
      </c>
      <c r="C4" s="1">
        <v>1511</v>
      </c>
      <c r="D4" s="1">
        <v>10.39484</v>
      </c>
      <c r="E4" s="1">
        <v>11.2171</v>
      </c>
      <c r="F4" s="1">
        <v>3.495997</v>
      </c>
      <c r="G4" s="1">
        <v>8.9130330000000004</v>
      </c>
      <c r="H4" s="1">
        <v>6212462</v>
      </c>
      <c r="I4" s="1">
        <v>525919.1</v>
      </c>
      <c r="J4" s="1">
        <v>4293.8140000000003</v>
      </c>
      <c r="K4" s="1">
        <v>31.573530000000002</v>
      </c>
      <c r="L4" s="1">
        <v>11105.3</v>
      </c>
      <c r="M4" s="1">
        <v>1360210</v>
      </c>
      <c r="N4" s="1">
        <v>0.3333333</v>
      </c>
      <c r="O4" s="1">
        <v>0.3333333</v>
      </c>
      <c r="P4" s="1">
        <v>0.3333333</v>
      </c>
      <c r="Q4" s="1">
        <v>0.66666669999999995</v>
      </c>
      <c r="R4" s="3">
        <v>0.38664539999999997</v>
      </c>
      <c r="S4" s="4">
        <f t="shared" si="0"/>
        <v>15105540112.999998</v>
      </c>
      <c r="T4" s="4">
        <f t="shared" si="1"/>
        <v>8450252937020</v>
      </c>
      <c r="U4" s="3">
        <f t="shared" si="2"/>
        <v>42946631.241300002</v>
      </c>
    </row>
    <row r="5" spans="1:21">
      <c r="A5" s="1">
        <v>2014</v>
      </c>
      <c r="B5" s="3">
        <v>4</v>
      </c>
      <c r="C5" s="1">
        <v>1511</v>
      </c>
      <c r="D5" s="1">
        <v>10.346959999999999</v>
      </c>
      <c r="E5" s="1">
        <v>10.95388</v>
      </c>
      <c r="F5" s="1">
        <v>3.8537849999999998</v>
      </c>
      <c r="G5" s="1">
        <v>9.3088259999999998</v>
      </c>
      <c r="H5" s="1">
        <v>5274361</v>
      </c>
      <c r="I5" s="1">
        <v>553872.1</v>
      </c>
      <c r="J5" s="1">
        <v>8226.9240000000009</v>
      </c>
      <c r="K5" s="1">
        <v>31.573530000000002</v>
      </c>
      <c r="L5" s="1">
        <v>21277.7</v>
      </c>
      <c r="M5" s="1">
        <v>1432506</v>
      </c>
      <c r="N5" s="1">
        <v>0.3333333</v>
      </c>
      <c r="O5" s="1">
        <v>0.66666669999999995</v>
      </c>
      <c r="P5" s="1">
        <v>0.3333333</v>
      </c>
      <c r="Q5" s="1">
        <v>0.66666669999999995</v>
      </c>
      <c r="R5" s="3">
        <v>0.38664539999999997</v>
      </c>
      <c r="S5" s="4">
        <f t="shared" si="0"/>
        <v>30480432916.200001</v>
      </c>
      <c r="T5" s="4">
        <f t="shared" si="1"/>
        <v>7555553778666</v>
      </c>
      <c r="U5" s="3">
        <f t="shared" si="2"/>
        <v>45229271.16618</v>
      </c>
    </row>
    <row r="6" spans="1:21">
      <c r="A6" s="1">
        <v>2015</v>
      </c>
      <c r="B6" s="3">
        <v>5</v>
      </c>
      <c r="C6" s="1">
        <v>1511</v>
      </c>
      <c r="D6" s="1">
        <v>11.51407</v>
      </c>
      <c r="E6" s="1">
        <v>12.80115</v>
      </c>
      <c r="F6" s="1">
        <v>4.4088120000000002</v>
      </c>
      <c r="G6" s="1">
        <v>10.223890000000001</v>
      </c>
      <c r="H6" s="1">
        <v>7197285</v>
      </c>
      <c r="I6" s="1">
        <v>-756880.5</v>
      </c>
      <c r="J6" s="1">
        <v>-41007.32</v>
      </c>
      <c r="K6" s="1">
        <v>31.573530000000002</v>
      </c>
      <c r="L6" s="1">
        <v>-106059.2</v>
      </c>
      <c r="M6" s="1">
        <v>-1957557</v>
      </c>
      <c r="N6" s="1">
        <v>0.66666669999999995</v>
      </c>
      <c r="O6" s="1">
        <v>0.3333333</v>
      </c>
      <c r="P6" s="1">
        <v>0.66666669999999995</v>
      </c>
      <c r="Q6" s="1">
        <v>1</v>
      </c>
      <c r="R6" s="3">
        <v>0.38664539999999997</v>
      </c>
      <c r="S6" s="4">
        <f t="shared" si="0"/>
        <v>207616929374.39999</v>
      </c>
      <c r="T6" s="4">
        <f t="shared" si="1"/>
        <v>-14089095632745</v>
      </c>
      <c r="U6" s="3">
        <f t="shared" si="2"/>
        <v>-61806984.666210003</v>
      </c>
    </row>
    <row r="7" spans="1:21">
      <c r="A7" s="1">
        <v>2016</v>
      </c>
      <c r="B7" s="3">
        <v>6</v>
      </c>
      <c r="C7" s="1">
        <v>1511</v>
      </c>
      <c r="D7" s="1">
        <v>11.03731</v>
      </c>
      <c r="E7" s="1">
        <v>10.555490000000001</v>
      </c>
      <c r="F7" s="1">
        <v>5.2288170000000003</v>
      </c>
      <c r="G7" s="1">
        <v>11.820589999999999</v>
      </c>
      <c r="H7" s="1">
        <v>5393020</v>
      </c>
      <c r="I7" s="1">
        <v>559087.6</v>
      </c>
      <c r="J7" s="1">
        <v>-33171.06</v>
      </c>
      <c r="K7" s="1">
        <v>31.573530000000002</v>
      </c>
      <c r="L7" s="1">
        <v>-85791.95</v>
      </c>
      <c r="M7" s="1">
        <v>1445996</v>
      </c>
      <c r="N7" s="1">
        <v>0.3333333</v>
      </c>
      <c r="O7" s="1">
        <v>0.3333333</v>
      </c>
      <c r="P7" s="1">
        <v>0</v>
      </c>
      <c r="Q7" s="1">
        <v>0.3333333</v>
      </c>
      <c r="R7" s="3">
        <v>0.38664539999999997</v>
      </c>
      <c r="S7" s="4">
        <f t="shared" si="0"/>
        <v>-124054816532.2</v>
      </c>
      <c r="T7" s="4">
        <f t="shared" si="1"/>
        <v>7798285347920</v>
      </c>
      <c r="U7" s="3">
        <f t="shared" si="2"/>
        <v>45655198.085880004</v>
      </c>
    </row>
    <row r="8" spans="1:21">
      <c r="A8" s="1">
        <v>2011</v>
      </c>
      <c r="B8" s="3">
        <v>7</v>
      </c>
      <c r="C8" s="1">
        <v>1514</v>
      </c>
      <c r="D8" s="1">
        <v>10.73753</v>
      </c>
      <c r="E8" s="1">
        <v>9.9362720000000007</v>
      </c>
      <c r="F8" s="1">
        <v>2.9372180000000001</v>
      </c>
      <c r="G8" s="1">
        <v>9.9413219999999995</v>
      </c>
      <c r="H8" s="1">
        <v>9824772</v>
      </c>
      <c r="I8" s="1">
        <v>-83231.320000000007</v>
      </c>
      <c r="J8" s="1">
        <v>4791882</v>
      </c>
      <c r="K8" s="1">
        <v>35.432679999999998</v>
      </c>
      <c r="L8" s="2">
        <v>-45100000</v>
      </c>
      <c r="M8" s="1">
        <v>783503.6</v>
      </c>
      <c r="N8" s="1">
        <v>0.3846154</v>
      </c>
      <c r="O8" s="1">
        <v>0.15384619999999999</v>
      </c>
      <c r="P8" s="1">
        <v>0.23076920000000001</v>
      </c>
      <c r="Q8" s="1">
        <v>0.46153850000000002</v>
      </c>
      <c r="R8" s="3">
        <v>-0.1062297</v>
      </c>
      <c r="S8" s="4">
        <f t="shared" si="0"/>
        <v>-35336012360000</v>
      </c>
      <c r="T8" s="4">
        <f t="shared" si="1"/>
        <v>7697744231179.2002</v>
      </c>
      <c r="U8" s="3">
        <f t="shared" si="2"/>
        <v>27761632.337647997</v>
      </c>
    </row>
    <row r="9" spans="1:21">
      <c r="A9" s="1">
        <v>2012</v>
      </c>
      <c r="B9" s="3">
        <v>8</v>
      </c>
      <c r="C9" s="1">
        <v>1514</v>
      </c>
      <c r="D9" s="1">
        <v>12.110989999999999</v>
      </c>
      <c r="E9" s="1">
        <v>11.53716</v>
      </c>
      <c r="F9" s="1">
        <v>3.4729220000000001</v>
      </c>
      <c r="G9" s="1">
        <v>11.69659</v>
      </c>
      <c r="H9" s="1">
        <v>9820850</v>
      </c>
      <c r="I9" s="1">
        <v>36628.82</v>
      </c>
      <c r="J9" s="1">
        <v>139408.5</v>
      </c>
      <c r="K9" s="1">
        <v>35.432679999999998</v>
      </c>
      <c r="L9" s="1">
        <v>-1312332</v>
      </c>
      <c r="M9" s="1">
        <v>-344807.8</v>
      </c>
      <c r="N9" s="1">
        <v>0.69230769999999997</v>
      </c>
      <c r="O9" s="1">
        <v>7.6923099999999994E-2</v>
      </c>
      <c r="P9" s="1">
        <v>0.3846154</v>
      </c>
      <c r="Q9" s="1">
        <v>0.46153850000000002</v>
      </c>
      <c r="R9" s="3">
        <v>-0.1062297</v>
      </c>
      <c r="S9" s="4">
        <f t="shared" si="0"/>
        <v>452502309789.59998</v>
      </c>
      <c r="T9" s="4">
        <f t="shared" si="1"/>
        <v>-3386305682630</v>
      </c>
      <c r="U9" s="3">
        <f t="shared" si="2"/>
        <v>-12217464.438903999</v>
      </c>
    </row>
    <row r="10" spans="1:21">
      <c r="A10" s="1">
        <v>2013</v>
      </c>
      <c r="B10" s="3">
        <v>9</v>
      </c>
      <c r="C10" s="1">
        <v>1514</v>
      </c>
      <c r="D10" s="1">
        <v>11.720330000000001</v>
      </c>
      <c r="E10" s="1">
        <v>10.791679999999999</v>
      </c>
      <c r="F10" s="1">
        <v>3.7347399999999999</v>
      </c>
      <c r="G10" s="1">
        <v>10.64162</v>
      </c>
      <c r="H10" s="1">
        <v>9643929</v>
      </c>
      <c r="I10" s="1">
        <v>-51362.98</v>
      </c>
      <c r="J10" s="1">
        <v>112634.6</v>
      </c>
      <c r="K10" s="1">
        <v>35.432679999999998</v>
      </c>
      <c r="L10" s="1">
        <v>-1060293</v>
      </c>
      <c r="M10" s="1">
        <v>483508.8</v>
      </c>
      <c r="N10" s="1">
        <v>0.30769229999999997</v>
      </c>
      <c r="O10" s="1">
        <v>0.3846154</v>
      </c>
      <c r="P10" s="1">
        <v>0.3846154</v>
      </c>
      <c r="Q10" s="1">
        <v>0.30769229999999997</v>
      </c>
      <c r="R10" s="3">
        <v>-0.1062297</v>
      </c>
      <c r="S10" s="4">
        <f t="shared" si="0"/>
        <v>-512660996078.39996</v>
      </c>
      <c r="T10" s="4">
        <f t="shared" si="1"/>
        <v>4662924538075.2002</v>
      </c>
      <c r="U10" s="3">
        <f t="shared" si="2"/>
        <v>17132012.587584</v>
      </c>
    </row>
    <row r="11" spans="1:21">
      <c r="A11" s="1">
        <v>2014</v>
      </c>
      <c r="B11" s="3">
        <v>10</v>
      </c>
      <c r="C11" s="1">
        <v>1514</v>
      </c>
      <c r="D11" s="1">
        <v>10.75873</v>
      </c>
      <c r="E11" s="1">
        <v>10.607290000000001</v>
      </c>
      <c r="F11" s="1">
        <v>4.1540809999999997</v>
      </c>
      <c r="G11" s="1">
        <v>11.50118</v>
      </c>
      <c r="H11" s="1">
        <v>9716285</v>
      </c>
      <c r="I11" s="1">
        <v>499.44139999999999</v>
      </c>
      <c r="J11" s="1">
        <v>18096.96</v>
      </c>
      <c r="K11" s="1">
        <v>35.432679999999998</v>
      </c>
      <c r="L11" s="1">
        <v>-170357</v>
      </c>
      <c r="M11" s="1">
        <v>-4701.5429999999997</v>
      </c>
      <c r="N11" s="1">
        <v>0.46153850000000002</v>
      </c>
      <c r="O11" s="1">
        <v>0.30769229999999997</v>
      </c>
      <c r="P11" s="1">
        <v>0.53846159999999998</v>
      </c>
      <c r="Q11" s="1">
        <v>0.61538459999999995</v>
      </c>
      <c r="R11" s="3">
        <v>-0.1062297</v>
      </c>
      <c r="S11" s="4">
        <f t="shared" si="0"/>
        <v>800940760.85099995</v>
      </c>
      <c r="T11" s="4">
        <f t="shared" si="1"/>
        <v>-45681531727.754997</v>
      </c>
      <c r="U11" s="3">
        <f t="shared" si="2"/>
        <v>-166588.26862523999</v>
      </c>
    </row>
    <row r="12" spans="1:21">
      <c r="A12" s="1">
        <v>2015</v>
      </c>
      <c r="B12" s="3">
        <v>11</v>
      </c>
      <c r="C12" s="1">
        <v>1514</v>
      </c>
      <c r="D12" s="1">
        <v>11.00015</v>
      </c>
      <c r="E12" s="1">
        <v>10.12236</v>
      </c>
      <c r="F12" s="1">
        <v>4.769342</v>
      </c>
      <c r="G12" s="1">
        <v>10.92891</v>
      </c>
      <c r="H12" s="1">
        <v>9698837</v>
      </c>
      <c r="I12" s="1">
        <v>-80336.2</v>
      </c>
      <c r="J12" s="1">
        <v>12268.66</v>
      </c>
      <c r="K12" s="1">
        <v>35.432679999999998</v>
      </c>
      <c r="L12" s="1">
        <v>-115491.8</v>
      </c>
      <c r="M12" s="1">
        <v>756250.1</v>
      </c>
      <c r="N12" s="1">
        <v>0.46153850000000002</v>
      </c>
      <c r="O12" s="1">
        <v>0.30769229999999997</v>
      </c>
      <c r="P12" s="1">
        <v>0.69230769999999997</v>
      </c>
      <c r="Q12" s="1">
        <v>0.84615390000000001</v>
      </c>
      <c r="R12" s="3">
        <v>-0.1062297</v>
      </c>
      <c r="S12" s="4">
        <f t="shared" si="0"/>
        <v>-87340685299.179993</v>
      </c>
      <c r="T12" s="4">
        <f t="shared" si="1"/>
        <v>7334746451133.7002</v>
      </c>
      <c r="U12" s="3">
        <f t="shared" si="2"/>
        <v>26795967.793267999</v>
      </c>
    </row>
    <row r="13" spans="1:21">
      <c r="A13" s="1">
        <v>2016</v>
      </c>
      <c r="B13" s="3">
        <v>12</v>
      </c>
      <c r="C13" s="1">
        <v>1514</v>
      </c>
      <c r="D13" s="1">
        <v>11.18665</v>
      </c>
      <c r="E13" s="1">
        <v>9.9830469999999991</v>
      </c>
      <c r="F13" s="1">
        <v>6.1359849999999998</v>
      </c>
      <c r="G13" s="1">
        <v>10.81063</v>
      </c>
      <c r="H13" s="2">
        <v>-21100000</v>
      </c>
      <c r="I13" s="1">
        <v>-84668.59</v>
      </c>
      <c r="J13" s="1">
        <v>13651.04</v>
      </c>
      <c r="K13" s="1">
        <v>35.432679999999998</v>
      </c>
      <c r="L13" s="1">
        <v>-128504.9</v>
      </c>
      <c r="M13" s="1">
        <v>797033.4</v>
      </c>
      <c r="N13" s="1">
        <v>0.53846159999999998</v>
      </c>
      <c r="O13" s="1">
        <v>0.3846154</v>
      </c>
      <c r="P13" s="1">
        <v>0.69230769999999997</v>
      </c>
      <c r="Q13" s="1">
        <v>0.46153850000000002</v>
      </c>
      <c r="R13" s="3">
        <v>-0.1062297</v>
      </c>
      <c r="S13" s="4">
        <f t="shared" si="0"/>
        <v>-102422697363.66</v>
      </c>
      <c r="T13" s="4">
        <f t="shared" si="1"/>
        <v>-16817404740000</v>
      </c>
      <c r="U13" s="3">
        <f t="shared" si="2"/>
        <v>28241029.411511999</v>
      </c>
    </row>
    <row r="14" spans="1:21">
      <c r="A14" s="1">
        <v>2011</v>
      </c>
      <c r="B14" s="3">
        <v>13</v>
      </c>
      <c r="C14" s="1">
        <v>1531</v>
      </c>
      <c r="D14" s="1">
        <v>11.71912</v>
      </c>
      <c r="E14" s="1">
        <v>11.14019</v>
      </c>
      <c r="F14" s="1">
        <v>3.665537</v>
      </c>
      <c r="G14" s="1">
        <v>11.519270000000001</v>
      </c>
      <c r="H14" s="1">
        <v>6862834</v>
      </c>
      <c r="I14" s="1">
        <v>73159.11</v>
      </c>
      <c r="J14" s="1">
        <v>2157165</v>
      </c>
      <c r="K14" s="1">
        <v>10.85181</v>
      </c>
      <c r="L14" s="1">
        <v>7145523</v>
      </c>
      <c r="M14" s="1">
        <v>242336.7</v>
      </c>
      <c r="N14" s="1">
        <v>0.54166669999999995</v>
      </c>
      <c r="O14" s="1">
        <v>0.1666667</v>
      </c>
      <c r="P14" s="1">
        <v>0.375</v>
      </c>
      <c r="Q14" s="1">
        <v>0.625</v>
      </c>
      <c r="R14" s="3">
        <v>0.3018903</v>
      </c>
      <c r="S14" s="4">
        <f t="shared" si="0"/>
        <v>1731622463594.1001</v>
      </c>
      <c r="T14" s="4">
        <f t="shared" si="1"/>
        <v>1663116544207.8</v>
      </c>
      <c r="U14" s="3">
        <f t="shared" si="2"/>
        <v>2629791.8244270002</v>
      </c>
    </row>
    <row r="15" spans="1:21">
      <c r="A15" s="1">
        <v>2012</v>
      </c>
      <c r="B15" s="3">
        <v>14</v>
      </c>
      <c r="C15" s="1">
        <v>1531</v>
      </c>
      <c r="D15" s="1">
        <v>11.763780000000001</v>
      </c>
      <c r="E15" s="1">
        <v>11.280340000000001</v>
      </c>
      <c r="F15" s="1">
        <v>4.1094670000000004</v>
      </c>
      <c r="G15" s="1">
        <v>11.18801</v>
      </c>
      <c r="H15" s="1">
        <v>6364696</v>
      </c>
      <c r="I15" s="1">
        <v>50140.63</v>
      </c>
      <c r="J15" s="1">
        <v>2083064</v>
      </c>
      <c r="K15" s="1">
        <v>10.85181</v>
      </c>
      <c r="L15" s="1">
        <v>6900070</v>
      </c>
      <c r="M15" s="1">
        <v>166088.9</v>
      </c>
      <c r="N15" s="1">
        <v>0.54166669999999995</v>
      </c>
      <c r="O15" s="1">
        <v>0.1666667</v>
      </c>
      <c r="P15" s="1">
        <v>0.625</v>
      </c>
      <c r="Q15" s="1">
        <v>0.3333333</v>
      </c>
      <c r="R15" s="3">
        <v>0.3018903</v>
      </c>
      <c r="S15" s="4">
        <f t="shared" si="0"/>
        <v>1146025036223</v>
      </c>
      <c r="T15" s="4">
        <f t="shared" si="1"/>
        <v>1057105357474.3999</v>
      </c>
      <c r="U15" s="3">
        <f t="shared" si="2"/>
        <v>1802365.185909</v>
      </c>
    </row>
    <row r="16" spans="1:21">
      <c r="A16" s="1">
        <v>2013</v>
      </c>
      <c r="B16" s="3">
        <v>15</v>
      </c>
      <c r="C16" s="1">
        <v>1531</v>
      </c>
      <c r="D16" s="1">
        <v>11.826739999999999</v>
      </c>
      <c r="E16" s="1">
        <v>11.45574</v>
      </c>
      <c r="F16" s="1">
        <v>4.352894</v>
      </c>
      <c r="G16" s="1">
        <v>11.43167</v>
      </c>
      <c r="H16" s="1">
        <v>1187006</v>
      </c>
      <c r="I16" s="1">
        <v>64967.75</v>
      </c>
      <c r="J16" s="1">
        <v>2042312</v>
      </c>
      <c r="K16" s="1">
        <v>10.85181</v>
      </c>
      <c r="L16" s="1">
        <v>6765078</v>
      </c>
      <c r="M16" s="1">
        <v>215203.1</v>
      </c>
      <c r="N16" s="1">
        <v>0.625</v>
      </c>
      <c r="O16" s="1">
        <v>0.1666667</v>
      </c>
      <c r="P16" s="1">
        <v>0.66666669999999995</v>
      </c>
      <c r="Q16" s="1">
        <v>0.625</v>
      </c>
      <c r="R16" s="3">
        <v>0.3018903</v>
      </c>
      <c r="S16" s="4">
        <f t="shared" si="0"/>
        <v>1455865757341.8</v>
      </c>
      <c r="T16" s="4">
        <f t="shared" si="1"/>
        <v>255447370918.60001</v>
      </c>
      <c r="U16" s="3">
        <f t="shared" si="2"/>
        <v>2335343.152611</v>
      </c>
    </row>
    <row r="17" spans="1:21">
      <c r="A17" s="1">
        <v>2014</v>
      </c>
      <c r="B17" s="3">
        <v>16</v>
      </c>
      <c r="C17" s="1">
        <v>1531</v>
      </c>
      <c r="D17" s="1">
        <v>12.229240000000001</v>
      </c>
      <c r="E17" s="1">
        <v>11.05542</v>
      </c>
      <c r="F17" s="1">
        <v>4.735995</v>
      </c>
      <c r="G17" s="1">
        <v>11.803739999999999</v>
      </c>
      <c r="H17" s="1">
        <v>6940279</v>
      </c>
      <c r="I17" s="1">
        <v>81662.33</v>
      </c>
      <c r="J17" s="1">
        <v>2112559</v>
      </c>
      <c r="K17" s="1">
        <v>10.85181</v>
      </c>
      <c r="L17" s="1">
        <v>6997771</v>
      </c>
      <c r="M17" s="1">
        <v>270503.3</v>
      </c>
      <c r="N17" s="1">
        <v>0.83333330000000005</v>
      </c>
      <c r="O17" s="1">
        <v>4.1666700000000001E-2</v>
      </c>
      <c r="P17" s="1">
        <v>0.625</v>
      </c>
      <c r="Q17" s="1">
        <v>0.58333330000000005</v>
      </c>
      <c r="R17" s="3">
        <v>0.3018903</v>
      </c>
      <c r="S17" s="4">
        <f t="shared" si="0"/>
        <v>1892920148144.2998</v>
      </c>
      <c r="T17" s="4">
        <f t="shared" si="1"/>
        <v>1877368372420.7</v>
      </c>
      <c r="U17" s="3">
        <f t="shared" si="2"/>
        <v>2935450.4159729998</v>
      </c>
    </row>
    <row r="18" spans="1:21">
      <c r="A18" s="1">
        <v>2015</v>
      </c>
      <c r="B18" s="3">
        <v>17</v>
      </c>
      <c r="C18" s="1">
        <v>1531</v>
      </c>
      <c r="D18" s="1">
        <v>12.311909999999999</v>
      </c>
      <c r="E18" s="1">
        <v>11.11112</v>
      </c>
      <c r="F18" s="1">
        <v>5.0641930000000004</v>
      </c>
      <c r="G18" s="1">
        <v>12.19806</v>
      </c>
      <c r="H18" s="1">
        <v>6783714</v>
      </c>
      <c r="I18" s="1">
        <v>-169018.7</v>
      </c>
      <c r="J18" s="1">
        <v>2068803</v>
      </c>
      <c r="K18" s="1">
        <v>10.85181</v>
      </c>
      <c r="L18" s="1">
        <v>6852829</v>
      </c>
      <c r="M18" s="1">
        <v>-558179.30000000005</v>
      </c>
      <c r="N18" s="1">
        <v>0.83333330000000005</v>
      </c>
      <c r="O18" s="1">
        <v>4.1666700000000001E-2</v>
      </c>
      <c r="P18" s="1">
        <v>0.58333330000000005</v>
      </c>
      <c r="Q18" s="1">
        <v>0.4166667</v>
      </c>
      <c r="R18" s="3">
        <v>0.3018903</v>
      </c>
      <c r="S18" s="4">
        <f t="shared" si="0"/>
        <v>-3825107294239.7002</v>
      </c>
      <c r="T18" s="4">
        <f t="shared" si="1"/>
        <v>-3786528731920.2002</v>
      </c>
      <c r="U18" s="3">
        <f t="shared" si="2"/>
        <v>-6057255.7095330004</v>
      </c>
    </row>
    <row r="19" spans="1:21">
      <c r="A19" s="1">
        <v>2016</v>
      </c>
      <c r="B19" s="3">
        <v>18</v>
      </c>
      <c r="C19" s="1">
        <v>1531</v>
      </c>
      <c r="D19" s="1">
        <v>12.770849999999999</v>
      </c>
      <c r="E19" s="1">
        <v>11.079319999999999</v>
      </c>
      <c r="F19" s="1">
        <v>5.7855480000000004</v>
      </c>
      <c r="G19" s="1">
        <v>12.0563</v>
      </c>
      <c r="H19" s="1">
        <v>1535720</v>
      </c>
      <c r="I19" s="1">
        <v>122294.8</v>
      </c>
      <c r="J19" s="1">
        <v>-67211.86</v>
      </c>
      <c r="K19" s="1">
        <v>10.85181</v>
      </c>
      <c r="L19" s="1">
        <v>-222259.3</v>
      </c>
      <c r="M19" s="1">
        <v>405096.7</v>
      </c>
      <c r="N19" s="1">
        <v>0.95652170000000003</v>
      </c>
      <c r="O19" s="1">
        <v>0</v>
      </c>
      <c r="P19" s="1">
        <v>0.52173910000000001</v>
      </c>
      <c r="Q19" s="1">
        <v>0.39130429999999999</v>
      </c>
      <c r="R19" s="3">
        <v>0.3018903</v>
      </c>
      <c r="S19" s="4">
        <f t="shared" si="0"/>
        <v>-90036508974.309998</v>
      </c>
      <c r="T19" s="4">
        <f t="shared" si="1"/>
        <v>622115104124</v>
      </c>
      <c r="U19" s="3">
        <f t="shared" si="2"/>
        <v>4396032.4200269999</v>
      </c>
    </row>
    <row r="20" spans="1:21">
      <c r="A20" s="1">
        <v>2011</v>
      </c>
      <c r="B20" s="3">
        <v>19</v>
      </c>
      <c r="C20" s="1">
        <v>1541</v>
      </c>
      <c r="D20" s="1">
        <v>10.728109999999999</v>
      </c>
      <c r="E20" s="1">
        <v>9.3198450000000008</v>
      </c>
      <c r="F20" s="1">
        <v>2.9773429999999999</v>
      </c>
      <c r="G20" s="1">
        <v>10.481450000000001</v>
      </c>
      <c r="H20" s="1">
        <v>6397291</v>
      </c>
      <c r="I20" s="1">
        <v>-58892.54</v>
      </c>
      <c r="J20" s="1">
        <v>28112.63</v>
      </c>
      <c r="K20" s="1">
        <v>1.7142269999999999</v>
      </c>
      <c r="L20" s="1">
        <v>-214411.8</v>
      </c>
      <c r="M20" s="1">
        <v>449166.6</v>
      </c>
      <c r="N20" s="1">
        <v>0.1875</v>
      </c>
      <c r="O20" s="1">
        <v>0.25</v>
      </c>
      <c r="P20" s="1">
        <v>0.3125</v>
      </c>
      <c r="Q20" s="1">
        <v>0.5</v>
      </c>
      <c r="R20" s="3">
        <v>-0.13111510000000001</v>
      </c>
      <c r="S20" s="4">
        <f t="shared" si="0"/>
        <v>-96306619205.87999</v>
      </c>
      <c r="T20" s="4">
        <f t="shared" si="1"/>
        <v>2873449447680.5996</v>
      </c>
      <c r="U20" s="3">
        <f t="shared" si="2"/>
        <v>769973.51321819995</v>
      </c>
    </row>
    <row r="21" spans="1:21">
      <c r="A21" s="1">
        <v>2012</v>
      </c>
      <c r="B21" s="3">
        <v>20</v>
      </c>
      <c r="C21" s="1">
        <v>1541</v>
      </c>
      <c r="D21" s="1">
        <v>10.85065</v>
      </c>
      <c r="E21" s="1">
        <v>8.7816860000000005</v>
      </c>
      <c r="F21" s="1">
        <v>3.3290250000000001</v>
      </c>
      <c r="G21" s="1">
        <v>10.016579999999999</v>
      </c>
      <c r="H21" s="1">
        <v>6571930</v>
      </c>
      <c r="I21" s="1">
        <v>-60777.43</v>
      </c>
      <c r="J21" s="1">
        <v>44110.07</v>
      </c>
      <c r="K21" s="1">
        <v>1.7142269999999999</v>
      </c>
      <c r="L21" s="1">
        <v>-336422.40000000002</v>
      </c>
      <c r="M21" s="1">
        <v>463542.5</v>
      </c>
      <c r="N21" s="1">
        <v>0.25</v>
      </c>
      <c r="O21" s="1">
        <v>0.25</v>
      </c>
      <c r="P21" s="1">
        <v>0.625</v>
      </c>
      <c r="Q21" s="1">
        <v>0.8125</v>
      </c>
      <c r="R21" s="3">
        <v>-0.13111510000000001</v>
      </c>
      <c r="S21" s="4">
        <f t="shared" si="0"/>
        <v>-155946080352</v>
      </c>
      <c r="T21" s="4">
        <f t="shared" si="1"/>
        <v>3046368862025</v>
      </c>
      <c r="U21" s="3">
        <f t="shared" si="2"/>
        <v>794617.06914749998</v>
      </c>
    </row>
    <row r="22" spans="1:21">
      <c r="A22" s="1">
        <v>2013</v>
      </c>
      <c r="B22" s="3">
        <v>21</v>
      </c>
      <c r="C22" s="1">
        <v>1541</v>
      </c>
      <c r="D22" s="1">
        <v>10.839359999999999</v>
      </c>
      <c r="E22" s="1">
        <v>8.924061</v>
      </c>
      <c r="F22" s="1">
        <v>3.5929329999999999</v>
      </c>
      <c r="G22" s="1">
        <v>10.455970000000001</v>
      </c>
      <c r="H22" s="1">
        <v>6623101</v>
      </c>
      <c r="I22" s="1">
        <v>-60008.21</v>
      </c>
      <c r="J22" s="1">
        <v>29768.58</v>
      </c>
      <c r="K22" s="1">
        <v>1.7142269999999999</v>
      </c>
      <c r="L22" s="1">
        <v>-227041.5</v>
      </c>
      <c r="M22" s="1">
        <v>457675.7</v>
      </c>
      <c r="N22" s="1">
        <v>0.1875</v>
      </c>
      <c r="O22" s="1">
        <v>0.25</v>
      </c>
      <c r="P22" s="1">
        <v>0.375</v>
      </c>
      <c r="Q22" s="1">
        <v>0.5625</v>
      </c>
      <c r="R22" s="3">
        <v>-0.13111510000000001</v>
      </c>
      <c r="S22" s="4">
        <f t="shared" si="0"/>
        <v>-103911377441.55</v>
      </c>
      <c r="T22" s="4">
        <f t="shared" si="1"/>
        <v>3031232386345.7002</v>
      </c>
      <c r="U22" s="3">
        <f t="shared" si="2"/>
        <v>784560.04218390002</v>
      </c>
    </row>
    <row r="23" spans="1:21">
      <c r="A23" s="1">
        <v>2014</v>
      </c>
      <c r="B23" s="3">
        <v>22</v>
      </c>
      <c r="C23" s="1">
        <v>1541</v>
      </c>
      <c r="D23" s="1">
        <v>11.300219999999999</v>
      </c>
      <c r="E23" s="1">
        <v>9.2364560000000004</v>
      </c>
      <c r="F23" s="1">
        <v>3.7865880000000001</v>
      </c>
      <c r="G23" s="1">
        <v>10.9848</v>
      </c>
      <c r="H23" s="1">
        <v>6093935</v>
      </c>
      <c r="I23" s="1">
        <v>-11406.85</v>
      </c>
      <c r="J23" s="1">
        <v>71753.56</v>
      </c>
      <c r="K23" s="1">
        <v>1.7142269999999999</v>
      </c>
      <c r="L23" s="1">
        <v>-547256.19999999995</v>
      </c>
      <c r="M23" s="1">
        <v>86998.73</v>
      </c>
      <c r="N23" s="1">
        <v>0.4375</v>
      </c>
      <c r="O23" s="1">
        <v>0.1875</v>
      </c>
      <c r="P23" s="1">
        <v>0.5625</v>
      </c>
      <c r="Q23" s="1">
        <v>0.375</v>
      </c>
      <c r="R23" s="3">
        <v>-0.13111510000000001</v>
      </c>
      <c r="S23" s="4">
        <f t="shared" si="0"/>
        <v>-47610594384.625992</v>
      </c>
      <c r="T23" s="4">
        <f t="shared" si="1"/>
        <v>530164605702.54999</v>
      </c>
      <c r="U23" s="3">
        <f t="shared" si="2"/>
        <v>149135.57193171</v>
      </c>
    </row>
    <row r="24" spans="1:21">
      <c r="A24" s="1">
        <v>2015</v>
      </c>
      <c r="B24" s="3">
        <v>23</v>
      </c>
      <c r="C24" s="1">
        <v>1541</v>
      </c>
      <c r="D24" s="1">
        <v>11.14006</v>
      </c>
      <c r="E24" s="1">
        <v>9.3061570000000007</v>
      </c>
      <c r="F24" s="1">
        <v>3.9952070000000002</v>
      </c>
      <c r="G24" s="1">
        <v>11.37696</v>
      </c>
      <c r="H24" s="1">
        <v>-2285079</v>
      </c>
      <c r="I24" s="1">
        <v>-50078.57</v>
      </c>
      <c r="J24" s="1">
        <v>31945.17</v>
      </c>
      <c r="K24" s="1">
        <v>1.7142269999999999</v>
      </c>
      <c r="L24" s="1">
        <v>-243642.2</v>
      </c>
      <c r="M24" s="1">
        <v>381943.5</v>
      </c>
      <c r="N24" s="1">
        <v>0.25</v>
      </c>
      <c r="O24" s="1">
        <v>0.625</v>
      </c>
      <c r="P24" s="1">
        <v>0.3125</v>
      </c>
      <c r="Q24" s="1">
        <v>0.5</v>
      </c>
      <c r="R24" s="3">
        <v>-0.13111510000000001</v>
      </c>
      <c r="S24" s="4">
        <f t="shared" si="0"/>
        <v>-93057554615.699997</v>
      </c>
      <c r="T24" s="4">
        <f t="shared" si="1"/>
        <v>-872771071036.5</v>
      </c>
      <c r="U24" s="3">
        <f t="shared" si="2"/>
        <v>654737.86017450003</v>
      </c>
    </row>
    <row r="25" spans="1:21">
      <c r="A25" s="1">
        <v>2016</v>
      </c>
      <c r="B25" s="3">
        <v>24</v>
      </c>
      <c r="C25" s="1">
        <v>1541</v>
      </c>
      <c r="D25" s="1">
        <v>11.25287</v>
      </c>
      <c r="E25" s="1">
        <v>9.6980210000000007</v>
      </c>
      <c r="F25" s="1">
        <v>4.6366360000000002</v>
      </c>
      <c r="G25" s="1">
        <v>10.84999</v>
      </c>
      <c r="H25" s="1">
        <v>5961638</v>
      </c>
      <c r="I25" s="1">
        <v>124172.4</v>
      </c>
      <c r="J25" s="1">
        <v>35433.519999999997</v>
      </c>
      <c r="K25" s="1">
        <v>1.7142269999999999</v>
      </c>
      <c r="L25" s="1">
        <v>-270247.40000000002</v>
      </c>
      <c r="M25" s="1">
        <v>-948284.7</v>
      </c>
      <c r="N25" s="1">
        <v>0.4375</v>
      </c>
      <c r="O25" s="1">
        <v>0.3125</v>
      </c>
      <c r="P25" s="1">
        <v>0.375</v>
      </c>
      <c r="Q25" s="1">
        <v>0.625</v>
      </c>
      <c r="R25" s="3">
        <v>-0.13111510000000001</v>
      </c>
      <c r="S25" s="4">
        <f t="shared" si="0"/>
        <v>256271474634.78</v>
      </c>
      <c r="T25" s="4">
        <f t="shared" si="1"/>
        <v>-5653330102338.5996</v>
      </c>
      <c r="U25" s="3">
        <f t="shared" si="2"/>
        <v>-1625575.2364268999</v>
      </c>
    </row>
    <row r="26" spans="1:21">
      <c r="A26" s="1">
        <v>2011</v>
      </c>
      <c r="B26" s="3">
        <v>25</v>
      </c>
      <c r="C26" s="1">
        <v>1553</v>
      </c>
      <c r="D26" s="1">
        <v>13.183870000000001</v>
      </c>
      <c r="E26" s="1">
        <v>13.108980000000001</v>
      </c>
      <c r="F26" s="1">
        <v>4.6645760000000003</v>
      </c>
      <c r="G26" s="1">
        <v>11.14381</v>
      </c>
      <c r="H26" s="1">
        <v>6872421</v>
      </c>
      <c r="I26" s="1">
        <v>-559732.4</v>
      </c>
      <c r="J26" s="1">
        <v>-192609.1</v>
      </c>
      <c r="K26" s="1">
        <v>21.503599999999999</v>
      </c>
      <c r="L26" s="1">
        <v>-1119414</v>
      </c>
      <c r="M26" s="1">
        <v>-3253528</v>
      </c>
      <c r="N26" s="1">
        <v>1</v>
      </c>
      <c r="O26" s="1">
        <v>0</v>
      </c>
      <c r="P26" s="1">
        <v>0.4</v>
      </c>
      <c r="Q26" s="1">
        <v>0.2</v>
      </c>
      <c r="R26" s="3">
        <v>0.1720624</v>
      </c>
      <c r="S26" s="4">
        <f t="shared" si="0"/>
        <v>3642044792592</v>
      </c>
      <c r="T26" s="4">
        <f t="shared" si="1"/>
        <v>-22359614151288</v>
      </c>
      <c r="U26" s="3">
        <f t="shared" si="2"/>
        <v>-69962564.700800002</v>
      </c>
    </row>
    <row r="27" spans="1:21">
      <c r="A27" s="1">
        <v>2012</v>
      </c>
      <c r="B27" s="3">
        <v>26</v>
      </c>
      <c r="C27" s="1">
        <v>1553</v>
      </c>
      <c r="D27" s="1">
        <v>12.71327</v>
      </c>
      <c r="E27" s="1">
        <v>12.07816</v>
      </c>
      <c r="F27" s="1">
        <v>5.3434020000000002</v>
      </c>
      <c r="G27" s="1">
        <v>11.270630000000001</v>
      </c>
      <c r="H27" s="1">
        <v>6273286</v>
      </c>
      <c r="I27" s="1">
        <v>49050.23</v>
      </c>
      <c r="J27" s="1">
        <v>-56787.46</v>
      </c>
      <c r="K27" s="1">
        <v>21.503599999999999</v>
      </c>
      <c r="L27" s="1">
        <v>-330040</v>
      </c>
      <c r="M27" s="1">
        <v>285072.40000000002</v>
      </c>
      <c r="N27" s="1">
        <v>1</v>
      </c>
      <c r="O27" s="1">
        <v>0</v>
      </c>
      <c r="P27" s="1">
        <v>0.4</v>
      </c>
      <c r="Q27" s="1">
        <v>0.6</v>
      </c>
      <c r="R27" s="3">
        <v>0.1720624</v>
      </c>
      <c r="S27" s="4">
        <f t="shared" si="0"/>
        <v>-94085294896.000015</v>
      </c>
      <c r="T27" s="4">
        <f t="shared" si="1"/>
        <v>1788340695906.4001</v>
      </c>
      <c r="U27" s="3">
        <f t="shared" si="2"/>
        <v>6130082.8606400006</v>
      </c>
    </row>
    <row r="28" spans="1:21">
      <c r="A28" s="1">
        <v>2013</v>
      </c>
      <c r="B28" s="3">
        <v>27</v>
      </c>
      <c r="C28" s="1">
        <v>1553</v>
      </c>
      <c r="D28" s="1">
        <v>12.700710000000001</v>
      </c>
      <c r="E28" s="1">
        <v>12.034649999999999</v>
      </c>
      <c r="F28" s="1">
        <v>5.5788190000000002</v>
      </c>
      <c r="G28" s="1">
        <v>11.28654</v>
      </c>
      <c r="H28" s="1">
        <v>5267235</v>
      </c>
      <c r="I28" s="1">
        <v>56995.64</v>
      </c>
      <c r="J28" s="1">
        <v>-56643.85</v>
      </c>
      <c r="K28" s="1">
        <v>21.503599999999999</v>
      </c>
      <c r="L28" s="1">
        <v>-329205.40000000002</v>
      </c>
      <c r="M28" s="1">
        <v>331249.90000000002</v>
      </c>
      <c r="N28" s="1">
        <v>1</v>
      </c>
      <c r="O28" s="1">
        <v>0</v>
      </c>
      <c r="P28" s="1">
        <v>0.8</v>
      </c>
      <c r="Q28" s="1">
        <v>0.6</v>
      </c>
      <c r="R28" s="3">
        <v>0.1720624</v>
      </c>
      <c r="S28" s="4">
        <f t="shared" si="0"/>
        <v>-109049255829.46002</v>
      </c>
      <c r="T28" s="4">
        <f t="shared" si="1"/>
        <v>1744771067026.5002</v>
      </c>
      <c r="U28" s="3">
        <f t="shared" si="2"/>
        <v>7123065.3496399997</v>
      </c>
    </row>
    <row r="29" spans="1:21">
      <c r="A29" s="1">
        <v>2014</v>
      </c>
      <c r="B29" s="3">
        <v>28</v>
      </c>
      <c r="C29" s="1">
        <v>1553</v>
      </c>
      <c r="D29" s="1">
        <v>12.77825</v>
      </c>
      <c r="E29" s="1">
        <v>12.05434</v>
      </c>
      <c r="F29" s="1">
        <v>5.6559790000000003</v>
      </c>
      <c r="G29" s="1">
        <v>12.385540000000001</v>
      </c>
      <c r="H29" s="2">
        <v>-338000000</v>
      </c>
      <c r="I29" s="1">
        <v>55782.45</v>
      </c>
      <c r="J29" s="1">
        <v>-60977.18</v>
      </c>
      <c r="K29" s="1">
        <v>21.503599999999999</v>
      </c>
      <c r="L29" s="1">
        <v>-354390</v>
      </c>
      <c r="M29" s="1">
        <v>324199.09999999998</v>
      </c>
      <c r="N29" s="1">
        <v>1</v>
      </c>
      <c r="O29" s="1">
        <v>0</v>
      </c>
      <c r="P29" s="1">
        <v>0.6</v>
      </c>
      <c r="Q29" s="1">
        <v>0.6</v>
      </c>
      <c r="R29" s="3">
        <v>0.1720624</v>
      </c>
      <c r="S29" s="4">
        <f t="shared" si="0"/>
        <v>-114892919048.99998</v>
      </c>
      <c r="T29" s="4">
        <f t="shared" si="1"/>
        <v>-109579295799999.98</v>
      </c>
      <c r="U29" s="3">
        <f t="shared" si="2"/>
        <v>6971447.7667599991</v>
      </c>
    </row>
    <row r="30" spans="1:21">
      <c r="A30" s="1">
        <v>2015</v>
      </c>
      <c r="B30" s="3">
        <v>29</v>
      </c>
      <c r="C30" s="1">
        <v>1553</v>
      </c>
      <c r="D30" s="1">
        <v>12.96388</v>
      </c>
      <c r="E30" s="1">
        <v>12.24357</v>
      </c>
      <c r="F30" s="1">
        <v>5.7664460000000002</v>
      </c>
      <c r="G30" s="1">
        <v>12.038679999999999</v>
      </c>
      <c r="H30" s="2">
        <v>-635000000</v>
      </c>
      <c r="I30" s="1">
        <v>52928.7</v>
      </c>
      <c r="J30" s="1">
        <v>-75697.179999999993</v>
      </c>
      <c r="K30" s="1">
        <v>21.503599999999999</v>
      </c>
      <c r="L30" s="1">
        <v>-439940.4</v>
      </c>
      <c r="M30" s="1">
        <v>307613.5</v>
      </c>
      <c r="N30" s="1">
        <v>1</v>
      </c>
      <c r="O30" s="1">
        <v>0</v>
      </c>
      <c r="P30" s="1">
        <v>0.6</v>
      </c>
      <c r="Q30" s="1">
        <v>0.8</v>
      </c>
      <c r="R30" s="3">
        <v>0.1720624</v>
      </c>
      <c r="S30" s="4">
        <f t="shared" si="0"/>
        <v>-135331606235.40001</v>
      </c>
      <c r="T30" s="4">
        <f t="shared" si="1"/>
        <v>-195334572500000</v>
      </c>
      <c r="U30" s="3">
        <f t="shared" si="2"/>
        <v>6614797.6585999997</v>
      </c>
    </row>
    <row r="31" spans="1:21">
      <c r="A31" s="1">
        <v>2016</v>
      </c>
      <c r="B31" s="3">
        <v>30</v>
      </c>
      <c r="C31" s="1">
        <v>1553</v>
      </c>
      <c r="D31" s="1">
        <v>12.257020000000001</v>
      </c>
      <c r="E31" s="1">
        <v>14.14507</v>
      </c>
      <c r="F31" s="1">
        <v>6.0306179999999996</v>
      </c>
      <c r="G31" s="1">
        <v>11.325340000000001</v>
      </c>
      <c r="H31" s="1">
        <v>595895.80000000005</v>
      </c>
      <c r="I31" s="1">
        <v>-2740480</v>
      </c>
      <c r="J31" s="1">
        <v>-63604.6</v>
      </c>
      <c r="K31" s="1">
        <v>21.503599999999999</v>
      </c>
      <c r="L31" s="1">
        <v>-369660.2</v>
      </c>
      <c r="M31" s="2">
        <v>-15900000</v>
      </c>
      <c r="N31" s="1">
        <v>0.8</v>
      </c>
      <c r="O31" s="1">
        <v>0.2</v>
      </c>
      <c r="P31" s="1">
        <v>0.6</v>
      </c>
      <c r="Q31" s="1">
        <v>0.6</v>
      </c>
      <c r="R31" s="3">
        <v>0.1720624</v>
      </c>
      <c r="S31" s="4">
        <f t="shared" si="0"/>
        <v>5877597180000</v>
      </c>
      <c r="T31" s="4">
        <f t="shared" si="1"/>
        <v>-9474743220000</v>
      </c>
      <c r="U31" s="3">
        <f t="shared" si="2"/>
        <v>-341907240</v>
      </c>
    </row>
    <row r="32" spans="1:21">
      <c r="A32" s="1">
        <v>2011</v>
      </c>
      <c r="B32" s="3">
        <v>31</v>
      </c>
      <c r="C32" s="1">
        <v>1554</v>
      </c>
      <c r="D32" s="1">
        <v>10.781779999999999</v>
      </c>
      <c r="E32" s="1">
        <v>10.387499999999999</v>
      </c>
      <c r="F32" s="1">
        <v>3.375877</v>
      </c>
      <c r="G32" s="1">
        <v>9.0372489999999992</v>
      </c>
      <c r="H32" s="2">
        <v>16200000</v>
      </c>
      <c r="I32" s="1">
        <v>31175.59</v>
      </c>
      <c r="J32" s="1">
        <v>19370.87</v>
      </c>
      <c r="K32" s="1">
        <v>51.729120000000002</v>
      </c>
      <c r="L32" s="1">
        <v>362000.2</v>
      </c>
      <c r="M32" s="1">
        <v>582605.30000000005</v>
      </c>
      <c r="N32" s="1">
        <v>0.66666669999999995</v>
      </c>
      <c r="O32" s="1">
        <v>0.3333333</v>
      </c>
      <c r="P32" s="1">
        <v>0.3333333</v>
      </c>
      <c r="Q32" s="1">
        <v>0.3333333</v>
      </c>
      <c r="R32" s="3">
        <v>5.3510700000000001E-2</v>
      </c>
      <c r="S32" s="4">
        <f t="shared" si="0"/>
        <v>210903235121.06003</v>
      </c>
      <c r="T32" s="4">
        <f t="shared" si="1"/>
        <v>9438205860000</v>
      </c>
      <c r="U32" s="3">
        <f t="shared" si="2"/>
        <v>30137659.476336002</v>
      </c>
    </row>
    <row r="33" spans="1:21">
      <c r="A33" s="1">
        <v>2012</v>
      </c>
      <c r="B33" s="3">
        <v>32</v>
      </c>
      <c r="C33" s="1">
        <v>1554</v>
      </c>
      <c r="D33" s="1">
        <v>11.912850000000001</v>
      </c>
      <c r="E33" s="1">
        <v>10.4831</v>
      </c>
      <c r="F33" s="1">
        <v>4.4955429999999996</v>
      </c>
      <c r="G33" s="1">
        <v>10.440849999999999</v>
      </c>
      <c r="H33" s="2">
        <v>-232000000</v>
      </c>
      <c r="I33" s="1">
        <v>31109.759999999998</v>
      </c>
      <c r="J33" s="1">
        <v>16700.2</v>
      </c>
      <c r="K33" s="1">
        <v>51.729120000000002</v>
      </c>
      <c r="L33" s="1">
        <v>312091.09999999998</v>
      </c>
      <c r="M33" s="1">
        <v>581375.1</v>
      </c>
      <c r="N33" s="1">
        <v>1</v>
      </c>
      <c r="O33" s="1">
        <v>0</v>
      </c>
      <c r="P33" s="1">
        <v>0</v>
      </c>
      <c r="Q33" s="1">
        <v>0.66666669999999995</v>
      </c>
      <c r="R33" s="3">
        <v>5.3510700000000001E-2</v>
      </c>
      <c r="S33" s="4">
        <f t="shared" si="0"/>
        <v>181441994471.60999</v>
      </c>
      <c r="T33" s="4">
        <f t="shared" si="1"/>
        <v>-134879023200000</v>
      </c>
      <c r="U33" s="3">
        <f t="shared" si="2"/>
        <v>30074022.312911998</v>
      </c>
    </row>
    <row r="34" spans="1:21">
      <c r="A34" s="1">
        <v>2013</v>
      </c>
      <c r="B34" s="3">
        <v>33</v>
      </c>
      <c r="C34" s="1">
        <v>1554</v>
      </c>
      <c r="D34" s="1">
        <v>14.20879</v>
      </c>
      <c r="E34" s="1">
        <v>10.416510000000001</v>
      </c>
      <c r="F34" s="1">
        <v>4.4970860000000004</v>
      </c>
      <c r="G34" s="1">
        <v>10.409700000000001</v>
      </c>
      <c r="H34" s="2">
        <v>12300000</v>
      </c>
      <c r="I34" s="1">
        <v>31238.400000000001</v>
      </c>
      <c r="J34" s="1">
        <v>-421472.5</v>
      </c>
      <c r="K34" s="1">
        <v>51.729120000000002</v>
      </c>
      <c r="L34" s="1">
        <v>-7876422</v>
      </c>
      <c r="M34" s="1">
        <v>583779.1</v>
      </c>
      <c r="N34" s="1">
        <v>1</v>
      </c>
      <c r="O34" s="1">
        <v>0</v>
      </c>
      <c r="P34" s="1">
        <v>0.5</v>
      </c>
      <c r="Q34" s="1">
        <v>0.5</v>
      </c>
      <c r="R34" s="3">
        <v>5.3510700000000001E-2</v>
      </c>
      <c r="S34" s="4">
        <f t="shared" si="0"/>
        <v>-4598090546380.2002</v>
      </c>
      <c r="T34" s="4">
        <f t="shared" si="1"/>
        <v>7180482930000</v>
      </c>
      <c r="U34" s="3">
        <f t="shared" si="2"/>
        <v>30198379.117392</v>
      </c>
    </row>
    <row r="35" spans="1:21">
      <c r="A35" s="1">
        <v>2014</v>
      </c>
      <c r="B35" s="3">
        <v>34</v>
      </c>
      <c r="C35" s="1">
        <v>1554</v>
      </c>
      <c r="D35" s="1">
        <v>11.655609999999999</v>
      </c>
      <c r="E35" s="1">
        <v>10.043200000000001</v>
      </c>
      <c r="F35" s="1">
        <v>4.623577</v>
      </c>
      <c r="G35" s="1">
        <v>10.146599999999999</v>
      </c>
      <c r="H35" s="2">
        <v>10200000</v>
      </c>
      <c r="I35" s="1">
        <v>31740.21</v>
      </c>
      <c r="J35" s="1">
        <v>18395.05</v>
      </c>
      <c r="K35" s="1">
        <v>51.729120000000002</v>
      </c>
      <c r="L35" s="1">
        <v>343764.2</v>
      </c>
      <c r="M35" s="1">
        <v>593156.9</v>
      </c>
      <c r="N35" s="1">
        <v>0.5</v>
      </c>
      <c r="O35" s="1">
        <v>0</v>
      </c>
      <c r="P35" s="1">
        <v>0.5</v>
      </c>
      <c r="Q35" s="1">
        <v>1</v>
      </c>
      <c r="R35" s="3">
        <v>5.3510700000000001E-2</v>
      </c>
      <c r="S35" s="4">
        <f t="shared" si="0"/>
        <v>203906107202.98001</v>
      </c>
      <c r="T35" s="4">
        <f t="shared" si="1"/>
        <v>6050200380000</v>
      </c>
      <c r="U35" s="3">
        <f t="shared" si="2"/>
        <v>30683484.458928004</v>
      </c>
    </row>
    <row r="36" spans="1:21">
      <c r="A36" s="1">
        <v>2015</v>
      </c>
      <c r="B36" s="3">
        <v>35</v>
      </c>
      <c r="C36" s="1">
        <v>1554</v>
      </c>
      <c r="D36" s="1">
        <v>14.024710000000001</v>
      </c>
      <c r="E36" s="1">
        <v>9.9666460000000008</v>
      </c>
      <c r="F36" s="1">
        <v>5.6552519999999999</v>
      </c>
      <c r="G36" s="1">
        <v>10.38184</v>
      </c>
      <c r="H36" s="1">
        <v>8896867</v>
      </c>
      <c r="I36" s="1">
        <v>31882.880000000001</v>
      </c>
      <c r="J36" s="1">
        <v>-322189.59999999998</v>
      </c>
      <c r="K36" s="1">
        <v>51.729120000000002</v>
      </c>
      <c r="L36" s="1">
        <v>-6021037</v>
      </c>
      <c r="M36" s="1">
        <v>595823.1</v>
      </c>
      <c r="N36" s="1">
        <v>1</v>
      </c>
      <c r="O36" s="1">
        <v>0</v>
      </c>
      <c r="P36" s="1">
        <v>0</v>
      </c>
      <c r="Q36" s="1">
        <v>0</v>
      </c>
      <c r="R36" s="3">
        <v>5.3510700000000001E-2</v>
      </c>
      <c r="S36" s="4">
        <f t="shared" si="0"/>
        <v>-3587472930554.6997</v>
      </c>
      <c r="T36" s="4">
        <f t="shared" si="1"/>
        <v>5300958876227.7002</v>
      </c>
      <c r="U36" s="3">
        <f t="shared" si="2"/>
        <v>30821404.638672002</v>
      </c>
    </row>
    <row r="37" spans="1:21">
      <c r="A37" s="1">
        <v>2016</v>
      </c>
      <c r="B37" s="3">
        <v>36</v>
      </c>
      <c r="C37" s="1">
        <v>1554</v>
      </c>
      <c r="D37" s="1">
        <v>12.1235</v>
      </c>
      <c r="E37" s="1">
        <v>16.259679999999999</v>
      </c>
      <c r="F37" s="1">
        <v>6.7615730000000003</v>
      </c>
      <c r="G37" s="1">
        <v>11.18055</v>
      </c>
      <c r="H37" s="1">
        <v>4231108</v>
      </c>
      <c r="I37" s="1">
        <v>-583463.6</v>
      </c>
      <c r="J37" s="1">
        <v>14888.03</v>
      </c>
      <c r="K37" s="1">
        <v>51.729120000000002</v>
      </c>
      <c r="L37" s="1">
        <v>278225.59999999998</v>
      </c>
      <c r="M37" s="2">
        <v>-10900000</v>
      </c>
      <c r="N37" s="1">
        <v>1</v>
      </c>
      <c r="O37" s="1">
        <v>0</v>
      </c>
      <c r="P37" s="1">
        <v>0</v>
      </c>
      <c r="Q37" s="1">
        <v>1</v>
      </c>
      <c r="R37" s="3">
        <v>5.3510700000000001E-2</v>
      </c>
      <c r="S37" s="4">
        <f t="shared" si="0"/>
        <v>-3032659039999.9995</v>
      </c>
      <c r="T37" s="4">
        <f t="shared" si="1"/>
        <v>-46119077200000</v>
      </c>
      <c r="U37" s="3">
        <f t="shared" si="2"/>
        <v>-563847408</v>
      </c>
    </row>
    <row r="38" spans="1:21">
      <c r="A38" s="1">
        <v>2011</v>
      </c>
      <c r="B38" s="3">
        <v>37</v>
      </c>
      <c r="C38" s="1">
        <v>1710</v>
      </c>
      <c r="D38" s="1">
        <v>8.9554030000000004</v>
      </c>
      <c r="E38" s="1">
        <v>9.9786059999999992</v>
      </c>
      <c r="F38" s="1">
        <v>2.7741769999999999</v>
      </c>
      <c r="G38" s="1">
        <v>9.3227630000000001</v>
      </c>
      <c r="H38" s="1">
        <v>8028638</v>
      </c>
      <c r="I38" s="1">
        <v>-22011.200000000001</v>
      </c>
      <c r="J38" s="1">
        <v>7807.0119999999997</v>
      </c>
      <c r="K38" s="1">
        <v>20.450510000000001</v>
      </c>
      <c r="L38" s="1">
        <v>-148858.6</v>
      </c>
      <c r="M38" s="1">
        <v>419694</v>
      </c>
      <c r="N38" s="1">
        <v>0.1111111</v>
      </c>
      <c r="O38" s="1">
        <v>0.22222220000000001</v>
      </c>
      <c r="P38" s="1">
        <v>0.77777779999999996</v>
      </c>
      <c r="Q38" s="1">
        <v>0.55555560000000004</v>
      </c>
      <c r="R38" s="3">
        <v>-5.2445800000000001E-2</v>
      </c>
      <c r="S38" s="4">
        <f t="shared" si="0"/>
        <v>-62475061268.400002</v>
      </c>
      <c r="T38" s="4">
        <f t="shared" si="1"/>
        <v>3369571196772</v>
      </c>
      <c r="U38" s="3">
        <f t="shared" si="2"/>
        <v>8582956.343940001</v>
      </c>
    </row>
    <row r="39" spans="1:21">
      <c r="A39" s="1">
        <v>2012</v>
      </c>
      <c r="B39" s="3">
        <v>38</v>
      </c>
      <c r="C39" s="1">
        <v>1710</v>
      </c>
      <c r="D39" s="1">
        <v>11.26759</v>
      </c>
      <c r="E39" s="1">
        <v>10.116429999999999</v>
      </c>
      <c r="F39" s="1">
        <v>3.2916699999999999</v>
      </c>
      <c r="G39" s="1">
        <v>10.038880000000001</v>
      </c>
      <c r="H39" s="1">
        <v>7843777</v>
      </c>
      <c r="I39" s="1">
        <v>-22634.46</v>
      </c>
      <c r="J39" s="1">
        <v>220320.6</v>
      </c>
      <c r="K39" s="1">
        <v>20.450510000000001</v>
      </c>
      <c r="L39" s="1">
        <v>-4200918</v>
      </c>
      <c r="M39" s="1">
        <v>431577.8</v>
      </c>
      <c r="N39" s="1">
        <v>0.3333333</v>
      </c>
      <c r="O39" s="1">
        <v>0.22222220000000001</v>
      </c>
      <c r="P39" s="1">
        <v>0.22222220000000001</v>
      </c>
      <c r="Q39" s="1">
        <v>0.22222220000000001</v>
      </c>
      <c r="R39" s="3">
        <v>-5.2445800000000001E-2</v>
      </c>
      <c r="S39" s="4">
        <f t="shared" si="0"/>
        <v>-1813022948420.3999</v>
      </c>
      <c r="T39" s="4">
        <f t="shared" si="1"/>
        <v>3385200021350.6001</v>
      </c>
      <c r="U39" s="3">
        <f t="shared" si="2"/>
        <v>8825986.114678001</v>
      </c>
    </row>
    <row r="40" spans="1:21">
      <c r="A40" s="1">
        <v>2013</v>
      </c>
      <c r="B40" s="3">
        <v>39</v>
      </c>
      <c r="C40" s="1">
        <v>1710</v>
      </c>
      <c r="D40" s="1">
        <v>10.70012</v>
      </c>
      <c r="E40" s="1">
        <v>9.9925139999999999</v>
      </c>
      <c r="F40" s="1">
        <v>3.4311319999999998</v>
      </c>
      <c r="G40" s="1">
        <v>10.58849</v>
      </c>
      <c r="H40" s="1">
        <v>8172911</v>
      </c>
      <c r="I40" s="1">
        <v>-22722.04</v>
      </c>
      <c r="J40" s="1">
        <v>11532.77</v>
      </c>
      <c r="K40" s="1">
        <v>20.450510000000001</v>
      </c>
      <c r="L40" s="1">
        <v>-219898.7</v>
      </c>
      <c r="M40" s="1">
        <v>433247.8</v>
      </c>
      <c r="N40" s="1">
        <v>0.3333333</v>
      </c>
      <c r="O40" s="1">
        <v>0.1111111</v>
      </c>
      <c r="P40" s="1">
        <v>0.77777779999999996</v>
      </c>
      <c r="Q40" s="1">
        <v>0.88888889999999998</v>
      </c>
      <c r="R40" s="3">
        <v>-5.2445800000000001E-2</v>
      </c>
      <c r="S40" s="4">
        <f t="shared" si="0"/>
        <v>-95270627997.860001</v>
      </c>
      <c r="T40" s="4">
        <f t="shared" si="1"/>
        <v>3540895710345.7998</v>
      </c>
      <c r="U40" s="3">
        <f t="shared" si="2"/>
        <v>8860138.4663779996</v>
      </c>
    </row>
    <row r="41" spans="1:21">
      <c r="A41" s="1">
        <v>2014</v>
      </c>
      <c r="B41" s="3">
        <v>40</v>
      </c>
      <c r="C41" s="1">
        <v>1710</v>
      </c>
      <c r="D41" s="1">
        <v>10.689220000000001</v>
      </c>
      <c r="E41" s="1">
        <v>10.36275</v>
      </c>
      <c r="F41" s="1">
        <v>3.6023939999999999</v>
      </c>
      <c r="G41" s="1">
        <v>9.8155730000000005</v>
      </c>
      <c r="H41" s="1">
        <v>8116693</v>
      </c>
      <c r="I41" s="1">
        <v>-17557.82</v>
      </c>
      <c r="J41" s="1">
        <v>10557.79</v>
      </c>
      <c r="K41" s="1">
        <v>20.450510000000001</v>
      </c>
      <c r="L41" s="1">
        <v>-201308.5</v>
      </c>
      <c r="M41" s="1">
        <v>334780</v>
      </c>
      <c r="N41" s="1">
        <v>0.25</v>
      </c>
      <c r="O41" s="1">
        <v>0.375</v>
      </c>
      <c r="P41" s="1">
        <v>0.25</v>
      </c>
      <c r="Q41" s="1">
        <v>0.625</v>
      </c>
      <c r="R41" s="3">
        <v>-5.2445800000000001E-2</v>
      </c>
      <c r="S41" s="4">
        <f t="shared" si="0"/>
        <v>-67394059630</v>
      </c>
      <c r="T41" s="4">
        <f t="shared" si="1"/>
        <v>2717306482540</v>
      </c>
      <c r="U41" s="3">
        <f t="shared" si="2"/>
        <v>6846421.7378000002</v>
      </c>
    </row>
    <row r="42" spans="1:21">
      <c r="A42" s="1">
        <v>2015</v>
      </c>
      <c r="B42" s="3">
        <v>41</v>
      </c>
      <c r="C42" s="1">
        <v>1710</v>
      </c>
      <c r="D42" s="1">
        <v>11.46996</v>
      </c>
      <c r="E42" s="1">
        <v>9.0828629999999997</v>
      </c>
      <c r="F42" s="1">
        <v>3.9634179999999999</v>
      </c>
      <c r="G42" s="1">
        <v>10.024089999999999</v>
      </c>
      <c r="H42" s="1">
        <v>7444057</v>
      </c>
      <c r="I42" s="1">
        <v>-22752.53</v>
      </c>
      <c r="J42" s="1">
        <v>59744.88</v>
      </c>
      <c r="K42" s="1">
        <v>20.450510000000001</v>
      </c>
      <c r="L42" s="1">
        <v>-1139173</v>
      </c>
      <c r="M42" s="1">
        <v>433829</v>
      </c>
      <c r="N42" s="1">
        <v>0.3333333</v>
      </c>
      <c r="O42" s="1">
        <v>0.3333333</v>
      </c>
      <c r="P42" s="1">
        <v>0.66666669999999995</v>
      </c>
      <c r="Q42" s="1">
        <v>0.55555560000000004</v>
      </c>
      <c r="R42" s="3">
        <v>-5.2445800000000001E-2</v>
      </c>
      <c r="S42" s="4">
        <f t="shared" si="0"/>
        <v>-494206283417</v>
      </c>
      <c r="T42" s="4">
        <f t="shared" si="1"/>
        <v>3229447804253</v>
      </c>
      <c r="U42" s="3">
        <f t="shared" si="2"/>
        <v>8872024.302790001</v>
      </c>
    </row>
    <row r="43" spans="1:21">
      <c r="A43" s="1">
        <v>2016</v>
      </c>
      <c r="B43" s="3">
        <v>42</v>
      </c>
      <c r="C43" s="1">
        <v>1710</v>
      </c>
      <c r="D43" s="1">
        <v>9.6210179999999994</v>
      </c>
      <c r="E43" s="1">
        <v>10.37847</v>
      </c>
      <c r="F43" s="1">
        <v>5.2910589999999997</v>
      </c>
      <c r="G43" s="1">
        <v>10.78805</v>
      </c>
      <c r="H43" s="1">
        <v>7801504</v>
      </c>
      <c r="I43" s="1">
        <v>-21800.48</v>
      </c>
      <c r="J43" s="1">
        <v>12453.96</v>
      </c>
      <c r="K43" s="1">
        <v>20.450510000000001</v>
      </c>
      <c r="L43" s="1">
        <v>-237463.3</v>
      </c>
      <c r="M43" s="1">
        <v>415676</v>
      </c>
      <c r="N43" s="1">
        <v>0.3333333</v>
      </c>
      <c r="O43" s="1">
        <v>0.44444440000000002</v>
      </c>
      <c r="P43" s="1">
        <v>0.66666669999999995</v>
      </c>
      <c r="Q43" s="1">
        <v>0.77777779999999996</v>
      </c>
      <c r="R43" s="3">
        <v>-5.2445800000000001E-2</v>
      </c>
      <c r="S43" s="4">
        <f t="shared" si="0"/>
        <v>-98707794690.799988</v>
      </c>
      <c r="T43" s="4">
        <f t="shared" si="1"/>
        <v>3242897976704</v>
      </c>
      <c r="U43" s="3">
        <f t="shared" si="2"/>
        <v>8500786.1947600003</v>
      </c>
    </row>
    <row r="44" spans="1:21">
      <c r="A44" s="1">
        <v>2011</v>
      </c>
      <c r="B44" s="3">
        <v>43</v>
      </c>
      <c r="C44" s="1">
        <v>1810</v>
      </c>
      <c r="D44" s="1">
        <v>9.4994870000000002</v>
      </c>
      <c r="E44" s="1">
        <v>8.1987369999999995</v>
      </c>
      <c r="F44" s="1">
        <v>2.3520840000000001</v>
      </c>
      <c r="G44" s="1">
        <v>8.9307839999999992</v>
      </c>
      <c r="H44" s="1">
        <v>9628027</v>
      </c>
      <c r="I44" s="1">
        <v>-60109.81</v>
      </c>
      <c r="J44" s="1">
        <v>37143.51</v>
      </c>
      <c r="K44" s="1">
        <v>4.7809160000000004</v>
      </c>
      <c r="L44" s="1">
        <v>-292444</v>
      </c>
      <c r="M44" s="1">
        <v>473265.9</v>
      </c>
      <c r="N44" s="1">
        <v>6.25E-2</v>
      </c>
      <c r="O44" s="1">
        <v>0.375</v>
      </c>
      <c r="P44" s="1">
        <v>0.8125</v>
      </c>
      <c r="Q44" s="1">
        <v>0.5</v>
      </c>
      <c r="R44" s="3">
        <v>-0.1270107</v>
      </c>
      <c r="S44" s="4">
        <f t="shared" si="0"/>
        <v>-138403772859.60001</v>
      </c>
      <c r="T44" s="4">
        <f t="shared" si="1"/>
        <v>4556616863379.2998</v>
      </c>
      <c r="U44" s="3">
        <f t="shared" si="2"/>
        <v>2262644.5135644004</v>
      </c>
    </row>
    <row r="45" spans="1:21">
      <c r="A45" s="1">
        <v>2012</v>
      </c>
      <c r="B45" s="3">
        <v>44</v>
      </c>
      <c r="C45" s="1">
        <v>1810</v>
      </c>
      <c r="D45" s="1">
        <v>10.26613</v>
      </c>
      <c r="E45" s="1">
        <v>9.0439480000000003</v>
      </c>
      <c r="F45" s="1">
        <v>2.5991070000000001</v>
      </c>
      <c r="G45" s="1">
        <v>9.3397170000000003</v>
      </c>
      <c r="H45" s="1">
        <v>9631468</v>
      </c>
      <c r="I45" s="1">
        <v>-23563.87</v>
      </c>
      <c r="J45" s="1">
        <v>54097.440000000002</v>
      </c>
      <c r="K45" s="1">
        <v>4.7809160000000004</v>
      </c>
      <c r="L45" s="1">
        <v>-425928.4</v>
      </c>
      <c r="M45" s="1">
        <v>185526.8</v>
      </c>
      <c r="N45" s="1">
        <v>0.1875</v>
      </c>
      <c r="O45" s="1">
        <v>0.5625</v>
      </c>
      <c r="P45" s="1">
        <v>0.5</v>
      </c>
      <c r="Q45" s="1">
        <v>0.5625</v>
      </c>
      <c r="R45" s="3">
        <v>-0.1270107</v>
      </c>
      <c r="S45" s="4">
        <f t="shared" si="0"/>
        <v>-79021133081.119995</v>
      </c>
      <c r="T45" s="4">
        <f t="shared" si="1"/>
        <v>1786895437342.3999</v>
      </c>
      <c r="U45" s="3">
        <f t="shared" si="2"/>
        <v>886988.04654879996</v>
      </c>
    </row>
    <row r="46" spans="1:21">
      <c r="A46" s="1">
        <v>2013</v>
      </c>
      <c r="B46" s="3">
        <v>45</v>
      </c>
      <c r="C46" s="1">
        <v>1810</v>
      </c>
      <c r="D46" s="1">
        <v>10.222440000000001</v>
      </c>
      <c r="E46" s="1">
        <v>8.290165</v>
      </c>
      <c r="F46" s="1">
        <v>3.0906400000000001</v>
      </c>
      <c r="G46" s="1">
        <v>9.3240920000000003</v>
      </c>
      <c r="H46" s="1">
        <v>9538506</v>
      </c>
      <c r="I46" s="1">
        <v>-60486.09</v>
      </c>
      <c r="J46" s="1">
        <v>28511.119999999999</v>
      </c>
      <c r="K46" s="1">
        <v>4.7809160000000004</v>
      </c>
      <c r="L46" s="1">
        <v>-224478.2</v>
      </c>
      <c r="M46" s="1">
        <v>476228.5</v>
      </c>
      <c r="N46" s="1">
        <v>6.25E-2</v>
      </c>
      <c r="O46" s="1">
        <v>0.375</v>
      </c>
      <c r="P46" s="1">
        <v>0.5625</v>
      </c>
      <c r="Q46" s="1">
        <v>0.625</v>
      </c>
      <c r="R46" s="3">
        <v>-0.1270107</v>
      </c>
      <c r="S46" s="4">
        <f t="shared" si="0"/>
        <v>-106902916468.70001</v>
      </c>
      <c r="T46" s="4">
        <f t="shared" si="1"/>
        <v>4542508404621</v>
      </c>
      <c r="U46" s="3">
        <f t="shared" si="2"/>
        <v>2276808.4553060001</v>
      </c>
    </row>
    <row r="47" spans="1:21">
      <c r="A47" s="1">
        <v>2014</v>
      </c>
      <c r="B47" s="3">
        <v>46</v>
      </c>
      <c r="C47" s="1">
        <v>1810</v>
      </c>
      <c r="D47" s="1">
        <v>9.6926570000000005</v>
      </c>
      <c r="E47" s="1">
        <v>8.5766910000000003</v>
      </c>
      <c r="F47" s="1">
        <v>3.768208</v>
      </c>
      <c r="G47" s="1">
        <v>9.6787749999999999</v>
      </c>
      <c r="H47" s="1">
        <v>8848843</v>
      </c>
      <c r="I47" s="1">
        <v>-50081.61</v>
      </c>
      <c r="J47" s="1">
        <v>27252.07</v>
      </c>
      <c r="K47" s="1">
        <v>4.7809160000000004</v>
      </c>
      <c r="L47" s="1">
        <v>-214565.2</v>
      </c>
      <c r="M47" s="1">
        <v>394310.3</v>
      </c>
      <c r="N47" s="1">
        <v>6.25E-2</v>
      </c>
      <c r="O47" s="1">
        <v>0.25</v>
      </c>
      <c r="P47" s="1">
        <v>0.625</v>
      </c>
      <c r="Q47" s="1">
        <v>0.4375</v>
      </c>
      <c r="R47" s="3">
        <v>-0.1270107</v>
      </c>
      <c r="S47" s="4">
        <f t="shared" si="0"/>
        <v>-84605268381.559998</v>
      </c>
      <c r="T47" s="4">
        <f t="shared" si="1"/>
        <v>3489189937982.8999</v>
      </c>
      <c r="U47" s="3">
        <f t="shared" si="2"/>
        <v>1885164.4222348002</v>
      </c>
    </row>
    <row r="48" spans="1:21">
      <c r="A48" s="1">
        <v>2015</v>
      </c>
      <c r="B48" s="3">
        <v>47</v>
      </c>
      <c r="C48" s="1">
        <v>1810</v>
      </c>
      <c r="D48" s="1">
        <v>9.0064849999999996</v>
      </c>
      <c r="E48" s="1">
        <v>8.3288729999999997</v>
      </c>
      <c r="F48" s="1">
        <v>4.0716010000000002</v>
      </c>
      <c r="G48" s="1">
        <v>9.4052910000000001</v>
      </c>
      <c r="H48" s="1">
        <v>9530641</v>
      </c>
      <c r="I48" s="1">
        <v>-59916.27</v>
      </c>
      <c r="J48" s="1">
        <v>28360.34</v>
      </c>
      <c r="K48" s="1">
        <v>4.7809160000000004</v>
      </c>
      <c r="L48" s="1">
        <v>-223291.1</v>
      </c>
      <c r="M48" s="1">
        <v>471742.1</v>
      </c>
      <c r="N48" s="1">
        <v>6.6666699999999995E-2</v>
      </c>
      <c r="O48" s="1">
        <v>0.4</v>
      </c>
      <c r="P48" s="1">
        <v>0.53333339999999996</v>
      </c>
      <c r="Q48" s="1">
        <v>0.4</v>
      </c>
      <c r="R48" s="3">
        <v>-0.1270107</v>
      </c>
      <c r="S48" s="4">
        <f t="shared" si="0"/>
        <v>-105335812425.31</v>
      </c>
      <c r="T48" s="4">
        <f t="shared" si="1"/>
        <v>4496004599686.0996</v>
      </c>
      <c r="U48" s="3">
        <f t="shared" si="2"/>
        <v>2255359.3537635999</v>
      </c>
    </row>
    <row r="49" spans="1:21">
      <c r="A49" s="1">
        <v>2016</v>
      </c>
      <c r="B49" s="3">
        <v>48</v>
      </c>
      <c r="C49" s="1">
        <v>1810</v>
      </c>
      <c r="D49" s="1">
        <v>9.7814820000000005</v>
      </c>
      <c r="E49" s="1">
        <v>8.2538450000000001</v>
      </c>
      <c r="F49" s="1">
        <v>4.4870330000000003</v>
      </c>
      <c r="G49" s="1">
        <v>9.2892930000000007</v>
      </c>
      <c r="H49" s="1">
        <v>-578843.6</v>
      </c>
      <c r="I49" s="1">
        <v>-60355.54</v>
      </c>
      <c r="J49" s="1">
        <v>32037.9</v>
      </c>
      <c r="K49" s="1">
        <v>4.7809160000000004</v>
      </c>
      <c r="L49" s="1">
        <v>-252245.8</v>
      </c>
      <c r="M49" s="1">
        <v>475200.6</v>
      </c>
      <c r="N49" s="1">
        <v>0.125</v>
      </c>
      <c r="O49" s="1">
        <v>0.4375</v>
      </c>
      <c r="P49" s="1">
        <v>0.6875</v>
      </c>
      <c r="Q49" s="1">
        <v>0.3125</v>
      </c>
      <c r="R49" s="3">
        <v>-0.1270107</v>
      </c>
      <c r="S49" s="4">
        <f t="shared" si="0"/>
        <v>-119867355507.48</v>
      </c>
      <c r="T49" s="4">
        <f t="shared" si="1"/>
        <v>-275066826026.15997</v>
      </c>
      <c r="U49" s="3">
        <f t="shared" si="2"/>
        <v>2271894.1517496002</v>
      </c>
    </row>
    <row r="50" spans="1:21">
      <c r="A50" s="1">
        <v>2011</v>
      </c>
      <c r="B50" s="3">
        <v>49</v>
      </c>
      <c r="C50" s="1">
        <v>1910</v>
      </c>
      <c r="D50" s="1">
        <v>12.45499</v>
      </c>
      <c r="E50" s="1">
        <v>11.04471</v>
      </c>
      <c r="F50" s="1">
        <v>4.5955000000000004</v>
      </c>
      <c r="G50" s="1">
        <v>13.41793</v>
      </c>
      <c r="H50" s="1">
        <v>9261227</v>
      </c>
      <c r="I50" s="1">
        <v>-76176.88</v>
      </c>
      <c r="J50" s="1">
        <v>29968.06</v>
      </c>
      <c r="K50" s="1">
        <v>22.309760000000001</v>
      </c>
      <c r="L50" s="1">
        <v>-326577.8</v>
      </c>
      <c r="M50" s="1">
        <v>830139.9</v>
      </c>
      <c r="N50" s="1">
        <v>0.85714290000000004</v>
      </c>
      <c r="O50" s="1">
        <v>0</v>
      </c>
      <c r="P50" s="1">
        <v>0.42857139999999999</v>
      </c>
      <c r="Q50" s="1">
        <v>0.28571429999999998</v>
      </c>
      <c r="R50" s="3">
        <v>-9.1763899999999995E-2</v>
      </c>
      <c r="S50" s="4">
        <f t="shared" si="0"/>
        <v>-271105262234.22</v>
      </c>
      <c r="T50" s="4">
        <f t="shared" si="1"/>
        <v>7688114055657.2998</v>
      </c>
      <c r="U50" s="3">
        <f t="shared" si="2"/>
        <v>18520221.935424</v>
      </c>
    </row>
    <row r="51" spans="1:21">
      <c r="A51" s="1">
        <v>2012</v>
      </c>
      <c r="B51" s="3">
        <v>50</v>
      </c>
      <c r="C51" s="1">
        <v>1910</v>
      </c>
      <c r="D51" s="1">
        <v>12.85223</v>
      </c>
      <c r="E51" s="1">
        <v>12.153919999999999</v>
      </c>
      <c r="F51" s="1">
        <v>4.7463670000000002</v>
      </c>
      <c r="G51" s="1">
        <v>11.895519999999999</v>
      </c>
      <c r="H51" s="1">
        <v>9322180</v>
      </c>
      <c r="I51" s="1">
        <v>175297.2</v>
      </c>
      <c r="J51" s="1">
        <v>601229.69999999995</v>
      </c>
      <c r="K51" s="1">
        <v>22.309760000000001</v>
      </c>
      <c r="L51" s="1">
        <v>-6551919</v>
      </c>
      <c r="M51" s="1">
        <v>-1914316</v>
      </c>
      <c r="N51" s="1">
        <v>1</v>
      </c>
      <c r="O51" s="1">
        <v>0</v>
      </c>
      <c r="P51" s="1">
        <v>0.42857139999999999</v>
      </c>
      <c r="Q51" s="1">
        <v>0.57142859999999995</v>
      </c>
      <c r="R51" s="3">
        <v>-9.1763899999999995E-2</v>
      </c>
      <c r="S51" s="4">
        <f t="shared" si="0"/>
        <v>12542443372404</v>
      </c>
      <c r="T51" s="4">
        <f t="shared" si="1"/>
        <v>-17845598328880</v>
      </c>
      <c r="U51" s="3">
        <f t="shared" si="2"/>
        <v>-42707930.524159998</v>
      </c>
    </row>
    <row r="52" spans="1:21">
      <c r="A52" s="1">
        <v>2013</v>
      </c>
      <c r="B52" s="3">
        <v>51</v>
      </c>
      <c r="C52" s="1">
        <v>1910</v>
      </c>
      <c r="D52" s="1">
        <v>12.29448</v>
      </c>
      <c r="E52" s="1">
        <v>10.765029999999999</v>
      </c>
      <c r="F52" s="1">
        <v>4.8751369999999996</v>
      </c>
      <c r="G52" s="1">
        <v>12.70035</v>
      </c>
      <c r="H52" s="2">
        <v>-45700000</v>
      </c>
      <c r="I52" s="1">
        <v>-78083.7</v>
      </c>
      <c r="J52" s="1">
        <v>26175.95</v>
      </c>
      <c r="K52" s="1">
        <v>22.309760000000001</v>
      </c>
      <c r="L52" s="1">
        <v>-285253.3</v>
      </c>
      <c r="M52" s="1">
        <v>850919.5</v>
      </c>
      <c r="N52" s="1">
        <v>1</v>
      </c>
      <c r="O52" s="1">
        <v>0</v>
      </c>
      <c r="P52" s="1">
        <v>0.42857139999999999</v>
      </c>
      <c r="Q52" s="1">
        <v>0.57142859999999995</v>
      </c>
      <c r="R52" s="3">
        <v>-9.1763899999999995E-2</v>
      </c>
      <c r="S52" s="4">
        <f t="shared" si="0"/>
        <v>-242727595409.34998</v>
      </c>
      <c r="T52" s="4">
        <f t="shared" si="1"/>
        <v>-38887021150000</v>
      </c>
      <c r="U52" s="3">
        <f t="shared" si="2"/>
        <v>18983809.82432</v>
      </c>
    </row>
    <row r="53" spans="1:21">
      <c r="A53" s="1">
        <v>2014</v>
      </c>
      <c r="B53" s="3">
        <v>52</v>
      </c>
      <c r="C53" s="1">
        <v>1910</v>
      </c>
      <c r="D53" s="1">
        <v>12.64044</v>
      </c>
      <c r="E53" s="1">
        <v>10.713380000000001</v>
      </c>
      <c r="F53" s="1">
        <v>5.3702490000000003</v>
      </c>
      <c r="G53" s="1">
        <v>12.981109999999999</v>
      </c>
      <c r="H53" s="2">
        <v>-31600000</v>
      </c>
      <c r="I53" s="1">
        <v>-78475.929999999993</v>
      </c>
      <c r="J53" s="1">
        <v>39992.11</v>
      </c>
      <c r="K53" s="1">
        <v>22.309760000000001</v>
      </c>
      <c r="L53" s="1">
        <v>-435815.3</v>
      </c>
      <c r="M53" s="1">
        <v>855193.9</v>
      </c>
      <c r="N53" s="1">
        <v>0.85714290000000004</v>
      </c>
      <c r="O53" s="1">
        <v>0.14285709999999999</v>
      </c>
      <c r="P53" s="1">
        <v>0.57142859999999995</v>
      </c>
      <c r="Q53" s="1">
        <v>0.71428570000000002</v>
      </c>
      <c r="R53" s="3">
        <v>-9.1763899999999995E-2</v>
      </c>
      <c r="S53" s="4">
        <f t="shared" si="0"/>
        <v>-372706586086.66998</v>
      </c>
      <c r="T53" s="4">
        <f t="shared" si="1"/>
        <v>-27024127240000</v>
      </c>
      <c r="U53" s="3">
        <f t="shared" si="2"/>
        <v>19079170.662464</v>
      </c>
    </row>
    <row r="54" spans="1:21">
      <c r="A54" s="1">
        <v>2015</v>
      </c>
      <c r="B54" s="3">
        <v>53</v>
      </c>
      <c r="C54" s="1">
        <v>1910</v>
      </c>
      <c r="D54" s="1">
        <v>12.26826</v>
      </c>
      <c r="E54" s="1">
        <v>10.91544</v>
      </c>
      <c r="F54" s="1">
        <v>5.3509469999999997</v>
      </c>
      <c r="G54" s="1">
        <v>12.01013</v>
      </c>
      <c r="H54" s="1">
        <v>8441520</v>
      </c>
      <c r="I54" s="1">
        <v>-76985.679999999993</v>
      </c>
      <c r="J54" s="1">
        <v>25485.59</v>
      </c>
      <c r="K54" s="1">
        <v>22.309760000000001</v>
      </c>
      <c r="L54" s="1">
        <v>-277730</v>
      </c>
      <c r="M54" s="1">
        <v>838953.8</v>
      </c>
      <c r="N54" s="1">
        <v>1</v>
      </c>
      <c r="O54" s="1">
        <v>0</v>
      </c>
      <c r="P54" s="1">
        <v>0.375</v>
      </c>
      <c r="Q54" s="1">
        <v>0.5</v>
      </c>
      <c r="R54" s="3">
        <v>-9.1763899999999995E-2</v>
      </c>
      <c r="S54" s="4">
        <f t="shared" si="0"/>
        <v>-233002638874</v>
      </c>
      <c r="T54" s="4">
        <f t="shared" si="1"/>
        <v>7082045281776</v>
      </c>
      <c r="U54" s="3">
        <f t="shared" si="2"/>
        <v>18716857.929088</v>
      </c>
    </row>
    <row r="55" spans="1:21">
      <c r="A55" s="1">
        <v>2016</v>
      </c>
      <c r="B55" s="3">
        <v>54</v>
      </c>
      <c r="C55" s="1">
        <v>1910</v>
      </c>
      <c r="D55" s="1">
        <v>12.534739999999999</v>
      </c>
      <c r="E55" s="1">
        <v>11.69755</v>
      </c>
      <c r="F55" s="1">
        <v>5.9313549999999999</v>
      </c>
      <c r="G55" s="1">
        <v>11.997870000000001</v>
      </c>
      <c r="H55" s="1">
        <v>6919840</v>
      </c>
      <c r="I55" s="1">
        <v>60318.04</v>
      </c>
      <c r="J55" s="1">
        <v>29970.18</v>
      </c>
      <c r="K55" s="1">
        <v>22.309760000000001</v>
      </c>
      <c r="L55" s="1">
        <v>-326601</v>
      </c>
      <c r="M55" s="1">
        <v>-657317.80000000005</v>
      </c>
      <c r="N55" s="1">
        <v>1</v>
      </c>
      <c r="O55" s="1">
        <v>0</v>
      </c>
      <c r="P55" s="1">
        <v>0.14285709999999999</v>
      </c>
      <c r="Q55" s="1">
        <v>0.71428570000000002</v>
      </c>
      <c r="R55" s="3">
        <v>-9.1763899999999995E-2</v>
      </c>
      <c r="S55" s="4">
        <f t="shared" si="0"/>
        <v>214680650797.80002</v>
      </c>
      <c r="T55" s="4">
        <f t="shared" si="1"/>
        <v>-4548534005152</v>
      </c>
      <c r="U55" s="3">
        <f t="shared" si="2"/>
        <v>-14664602.361728001</v>
      </c>
    </row>
    <row r="56" spans="1:21">
      <c r="A56" s="1">
        <v>2011</v>
      </c>
      <c r="B56" s="3">
        <v>55</v>
      </c>
      <c r="C56" s="1">
        <v>1920</v>
      </c>
      <c r="D56" s="1">
        <v>11.028639999999999</v>
      </c>
      <c r="E56" s="1">
        <v>11.596819999999999</v>
      </c>
      <c r="F56" s="1">
        <v>3.2437800000000001</v>
      </c>
      <c r="G56" s="1">
        <v>10.98569</v>
      </c>
      <c r="H56" s="1">
        <v>8388706</v>
      </c>
      <c r="I56" s="1">
        <v>-238944.6</v>
      </c>
      <c r="J56" s="1">
        <v>230721.6</v>
      </c>
      <c r="K56" s="1">
        <v>13.894450000000001</v>
      </c>
      <c r="L56" s="1">
        <v>1307864</v>
      </c>
      <c r="M56" s="1">
        <v>-1353919</v>
      </c>
      <c r="N56" s="1">
        <v>0.27777780000000002</v>
      </c>
      <c r="O56" s="1">
        <v>0.44444440000000002</v>
      </c>
      <c r="P56" s="1">
        <v>0.55555560000000004</v>
      </c>
      <c r="Q56" s="1">
        <v>0.38888889999999998</v>
      </c>
      <c r="R56" s="3">
        <v>0.17641100000000001</v>
      </c>
      <c r="S56" s="4">
        <f t="shared" si="0"/>
        <v>-1770741919016</v>
      </c>
      <c r="T56" s="4">
        <f t="shared" si="1"/>
        <v>-11357628438814</v>
      </c>
      <c r="U56" s="3">
        <f t="shared" si="2"/>
        <v>-18811959.849550001</v>
      </c>
    </row>
    <row r="57" spans="1:21">
      <c r="A57" s="1">
        <v>2012</v>
      </c>
      <c r="B57" s="3">
        <v>56</v>
      </c>
      <c r="C57" s="1">
        <v>1920</v>
      </c>
      <c r="D57" s="1">
        <v>10.968920000000001</v>
      </c>
      <c r="E57" s="1">
        <v>11.092499999999999</v>
      </c>
      <c r="F57" s="1">
        <v>3.4379490000000001</v>
      </c>
      <c r="G57" s="1">
        <v>10.353350000000001</v>
      </c>
      <c r="H57" s="1">
        <v>7121834</v>
      </c>
      <c r="I57" s="1">
        <v>59218.81</v>
      </c>
      <c r="J57" s="1">
        <v>256459.2</v>
      </c>
      <c r="K57" s="1">
        <v>13.894450000000001</v>
      </c>
      <c r="L57" s="1">
        <v>1453760</v>
      </c>
      <c r="M57" s="1">
        <v>335686.6</v>
      </c>
      <c r="N57" s="1">
        <v>0.368421</v>
      </c>
      <c r="O57" s="1">
        <v>0.1578947</v>
      </c>
      <c r="P57" s="1">
        <v>0.4210526</v>
      </c>
      <c r="Q57" s="1">
        <v>0.68421050000000005</v>
      </c>
      <c r="R57" s="3">
        <v>0.17641100000000001</v>
      </c>
      <c r="S57" s="4">
        <f t="shared" si="0"/>
        <v>488007751615.99994</v>
      </c>
      <c r="T57" s="4">
        <f t="shared" si="1"/>
        <v>2390704241224.3999</v>
      </c>
      <c r="U57" s="3">
        <f t="shared" si="2"/>
        <v>4664180.67937</v>
      </c>
    </row>
    <row r="58" spans="1:21">
      <c r="A58" s="1">
        <v>2013</v>
      </c>
      <c r="B58" s="3">
        <v>57</v>
      </c>
      <c r="C58" s="1">
        <v>1920</v>
      </c>
      <c r="D58" s="1">
        <v>11.096629999999999</v>
      </c>
      <c r="E58" s="1">
        <v>11.08304</v>
      </c>
      <c r="F58" s="1">
        <v>3.6606930000000002</v>
      </c>
      <c r="G58" s="1">
        <v>10.305099999999999</v>
      </c>
      <c r="H58" s="1">
        <v>8327490</v>
      </c>
      <c r="I58" s="1">
        <v>63756.66</v>
      </c>
      <c r="J58" s="1">
        <v>253886.1</v>
      </c>
      <c r="K58" s="1">
        <v>13.894450000000001</v>
      </c>
      <c r="L58" s="1">
        <v>1439174</v>
      </c>
      <c r="M58" s="1">
        <v>361409.7</v>
      </c>
      <c r="N58" s="1">
        <v>0.3333333</v>
      </c>
      <c r="O58" s="1">
        <v>0.27777780000000002</v>
      </c>
      <c r="P58" s="1">
        <v>0.61111110000000002</v>
      </c>
      <c r="Q58" s="1">
        <v>0.55555560000000004</v>
      </c>
      <c r="R58" s="3">
        <v>0.17641100000000001</v>
      </c>
      <c r="S58" s="4">
        <f t="shared" si="0"/>
        <v>520131443587.79999</v>
      </c>
      <c r="T58" s="4">
        <f t="shared" si="1"/>
        <v>3009635662653</v>
      </c>
      <c r="U58" s="3">
        <f t="shared" si="2"/>
        <v>5021589.0061650006</v>
      </c>
    </row>
    <row r="59" spans="1:21">
      <c r="A59" s="1">
        <v>2014</v>
      </c>
      <c r="B59" s="3">
        <v>58</v>
      </c>
      <c r="C59" s="1">
        <v>1920</v>
      </c>
      <c r="D59" s="1">
        <v>11.168699999999999</v>
      </c>
      <c r="E59" s="1">
        <v>10.9811</v>
      </c>
      <c r="F59" s="1">
        <v>3.876414</v>
      </c>
      <c r="G59" s="1">
        <v>10.796609999999999</v>
      </c>
      <c r="H59" s="1">
        <v>8189141</v>
      </c>
      <c r="I59" s="1">
        <v>13976.92</v>
      </c>
      <c r="J59" s="1">
        <v>86246.399999999994</v>
      </c>
      <c r="K59" s="1">
        <v>13.894450000000001</v>
      </c>
      <c r="L59" s="1">
        <v>488894.6</v>
      </c>
      <c r="M59" s="1">
        <v>79229.23</v>
      </c>
      <c r="N59" s="1">
        <v>0.22222220000000001</v>
      </c>
      <c r="O59" s="1">
        <v>0.1666667</v>
      </c>
      <c r="P59" s="1">
        <v>0.61111110000000002</v>
      </c>
      <c r="Q59" s="1">
        <v>0.38888889999999998</v>
      </c>
      <c r="R59" s="3">
        <v>0.17641100000000001</v>
      </c>
      <c r="S59" s="4">
        <f t="shared" si="0"/>
        <v>38734742709.157997</v>
      </c>
      <c r="T59" s="4">
        <f t="shared" si="1"/>
        <v>648819335791.42993</v>
      </c>
      <c r="U59" s="3">
        <f t="shared" si="2"/>
        <v>1100846.5747735</v>
      </c>
    </row>
    <row r="60" spans="1:21">
      <c r="A60" s="1">
        <v>2015</v>
      </c>
      <c r="B60" s="3">
        <v>59</v>
      </c>
      <c r="C60" s="1">
        <v>1920</v>
      </c>
      <c r="D60" s="1">
        <v>11.568049999999999</v>
      </c>
      <c r="E60" s="1">
        <v>11.576829999999999</v>
      </c>
      <c r="F60" s="1">
        <v>4.1976019999999998</v>
      </c>
      <c r="G60" s="1">
        <v>10.673400000000001</v>
      </c>
      <c r="H60" s="1">
        <v>2448800</v>
      </c>
      <c r="I60" s="1">
        <v>-528796.69999999995</v>
      </c>
      <c r="J60" s="1">
        <v>201388.3</v>
      </c>
      <c r="K60" s="1">
        <v>13.894450000000001</v>
      </c>
      <c r="L60" s="1">
        <v>1141586</v>
      </c>
      <c r="M60" s="1">
        <v>-2998472</v>
      </c>
      <c r="N60" s="1">
        <v>0.5789474</v>
      </c>
      <c r="O60" s="1">
        <v>0.1052632</v>
      </c>
      <c r="P60" s="1">
        <v>0.68421050000000005</v>
      </c>
      <c r="Q60" s="1">
        <v>0.5789474</v>
      </c>
      <c r="R60" s="3">
        <v>0.17641100000000001</v>
      </c>
      <c r="S60" s="4">
        <f t="shared" si="0"/>
        <v>-3423013656592</v>
      </c>
      <c r="T60" s="4">
        <f t="shared" si="1"/>
        <v>-7342658233600</v>
      </c>
      <c r="U60" s="3">
        <f t="shared" si="2"/>
        <v>-41662119.280400001</v>
      </c>
    </row>
    <row r="61" spans="1:21">
      <c r="A61" s="1">
        <v>2016</v>
      </c>
      <c r="B61" s="3">
        <v>60</v>
      </c>
      <c r="C61" s="1">
        <v>1920</v>
      </c>
      <c r="D61" s="1">
        <v>11.23643</v>
      </c>
      <c r="E61" s="1">
        <v>11.89199</v>
      </c>
      <c r="F61" s="1">
        <v>4.6036219999999997</v>
      </c>
      <c r="G61" s="1">
        <v>10.63809</v>
      </c>
      <c r="H61" s="1">
        <v>7775063</v>
      </c>
      <c r="I61" s="1">
        <v>-627399.30000000005</v>
      </c>
      <c r="J61" s="1">
        <v>252505</v>
      </c>
      <c r="K61" s="1">
        <v>13.894450000000001</v>
      </c>
      <c r="L61" s="1">
        <v>1431345</v>
      </c>
      <c r="M61" s="1">
        <v>-3558785</v>
      </c>
      <c r="N61" s="1">
        <v>0.38888889999999998</v>
      </c>
      <c r="O61" s="1">
        <v>0.3333333</v>
      </c>
      <c r="P61" s="1">
        <v>0.55555560000000004</v>
      </c>
      <c r="Q61" s="1">
        <v>0.66666669999999995</v>
      </c>
      <c r="R61" s="3">
        <v>0.17641100000000001</v>
      </c>
      <c r="S61" s="4">
        <f t="shared" si="0"/>
        <v>-5093849115825</v>
      </c>
      <c r="T61" s="4">
        <f t="shared" si="1"/>
        <v>-27669777578455</v>
      </c>
      <c r="U61" s="3">
        <f t="shared" si="2"/>
        <v>-49447360.243250005</v>
      </c>
    </row>
    <row r="62" spans="1:21">
      <c r="A62" s="1">
        <v>2011</v>
      </c>
      <c r="B62" s="3">
        <v>61</v>
      </c>
      <c r="C62" s="1">
        <v>2015</v>
      </c>
      <c r="D62" s="1">
        <v>9.7310309999999998</v>
      </c>
      <c r="E62" s="1">
        <v>8.1575190000000006</v>
      </c>
      <c r="F62" s="1">
        <v>2.083167</v>
      </c>
      <c r="G62" s="1">
        <v>8.4473339999999997</v>
      </c>
      <c r="H62" s="2">
        <v>10400000</v>
      </c>
      <c r="I62" s="1">
        <v>15312.22</v>
      </c>
      <c r="J62" s="1">
        <v>-467568.8</v>
      </c>
      <c r="K62" s="1">
        <v>36.920879999999997</v>
      </c>
      <c r="L62" s="2">
        <v>-14200000</v>
      </c>
      <c r="M62" s="1">
        <v>463468.3</v>
      </c>
      <c r="N62" s="1">
        <v>0.1</v>
      </c>
      <c r="O62" s="1">
        <v>0.4</v>
      </c>
      <c r="P62" s="1">
        <v>0.2</v>
      </c>
      <c r="Q62" s="1">
        <v>0.3</v>
      </c>
      <c r="R62" s="3">
        <v>3.30383E-2</v>
      </c>
      <c r="S62" s="4">
        <f t="shared" si="0"/>
        <v>-6581249860000</v>
      </c>
      <c r="T62" s="4">
        <f t="shared" si="1"/>
        <v>4820070320000</v>
      </c>
      <c r="U62" s="3">
        <f t="shared" si="2"/>
        <v>17111657.488103997</v>
      </c>
    </row>
    <row r="63" spans="1:21">
      <c r="A63" s="1">
        <v>2012</v>
      </c>
      <c r="B63" s="3">
        <v>62</v>
      </c>
      <c r="C63" s="1">
        <v>2015</v>
      </c>
      <c r="D63" s="1">
        <v>10.938090000000001</v>
      </c>
      <c r="E63" s="1">
        <v>9.55335</v>
      </c>
      <c r="F63" s="1">
        <v>2.7858499999999999</v>
      </c>
      <c r="G63" s="1">
        <v>9.4907319999999995</v>
      </c>
      <c r="H63" s="2">
        <v>11200000</v>
      </c>
      <c r="I63" s="1">
        <v>10705.57</v>
      </c>
      <c r="J63" s="1">
        <v>60236.54</v>
      </c>
      <c r="K63" s="1">
        <v>36.920879999999997</v>
      </c>
      <c r="L63" s="1">
        <v>1823232</v>
      </c>
      <c r="M63" s="1">
        <v>324034.90000000002</v>
      </c>
      <c r="N63" s="1">
        <v>0.3</v>
      </c>
      <c r="O63" s="1">
        <v>0.1</v>
      </c>
      <c r="P63" s="1">
        <v>0.5</v>
      </c>
      <c r="Q63" s="1">
        <v>0.8</v>
      </c>
      <c r="R63" s="3">
        <v>3.30383E-2</v>
      </c>
      <c r="S63" s="4">
        <f t="shared" si="0"/>
        <v>590790798796.80005</v>
      </c>
      <c r="T63" s="4">
        <f t="shared" si="1"/>
        <v>3629190880000.0005</v>
      </c>
      <c r="U63" s="3">
        <f t="shared" si="2"/>
        <v>11963653.658712</v>
      </c>
    </row>
    <row r="64" spans="1:21">
      <c r="A64" s="1">
        <v>2013</v>
      </c>
      <c r="B64" s="3">
        <v>63</v>
      </c>
      <c r="C64" s="1">
        <v>2015</v>
      </c>
      <c r="D64" s="1">
        <v>10.01549</v>
      </c>
      <c r="E64" s="1">
        <v>8.0407910000000005</v>
      </c>
      <c r="F64" s="1">
        <v>3.1381960000000002</v>
      </c>
      <c r="G64" s="1">
        <v>8.9899830000000005</v>
      </c>
      <c r="H64" s="2">
        <v>11200000</v>
      </c>
      <c r="I64" s="1">
        <v>15426.17</v>
      </c>
      <c r="J64" s="1">
        <v>71799.44</v>
      </c>
      <c r="K64" s="1">
        <v>36.920879999999997</v>
      </c>
      <c r="L64" s="1">
        <v>2173216</v>
      </c>
      <c r="M64" s="1">
        <v>466917.2</v>
      </c>
      <c r="N64" s="1">
        <v>0.1</v>
      </c>
      <c r="O64" s="1">
        <v>0.5</v>
      </c>
      <c r="P64" s="1">
        <v>0.5</v>
      </c>
      <c r="Q64" s="1">
        <v>0.5</v>
      </c>
      <c r="R64" s="3">
        <v>3.30383E-2</v>
      </c>
      <c r="S64" s="4">
        <f t="shared" si="0"/>
        <v>1014711929715.2001</v>
      </c>
      <c r="T64" s="4">
        <f t="shared" si="1"/>
        <v>5229472640000</v>
      </c>
      <c r="U64" s="3">
        <f t="shared" si="2"/>
        <v>17238993.911135998</v>
      </c>
    </row>
    <row r="65" spans="1:21">
      <c r="A65" s="1">
        <v>2014</v>
      </c>
      <c r="B65" s="3">
        <v>64</v>
      </c>
      <c r="C65" s="1">
        <v>2015</v>
      </c>
      <c r="D65" s="1">
        <v>9.9346580000000007</v>
      </c>
      <c r="E65" s="1">
        <v>8.3213360000000005</v>
      </c>
      <c r="F65" s="1">
        <v>3.299309</v>
      </c>
      <c r="G65" s="1">
        <v>8.8617410000000003</v>
      </c>
      <c r="H65" s="2">
        <v>11000000</v>
      </c>
      <c r="I65" s="1">
        <v>15475.78</v>
      </c>
      <c r="J65" s="1">
        <v>72020.740000000005</v>
      </c>
      <c r="K65" s="1">
        <v>36.920879999999997</v>
      </c>
      <c r="L65" s="1">
        <v>2179914</v>
      </c>
      <c r="M65" s="1">
        <v>468418.8</v>
      </c>
      <c r="N65" s="1">
        <v>0.1</v>
      </c>
      <c r="O65" s="1">
        <v>0.9</v>
      </c>
      <c r="P65" s="1">
        <v>0.3</v>
      </c>
      <c r="Q65" s="1">
        <v>0.3</v>
      </c>
      <c r="R65" s="3">
        <v>3.30383E-2</v>
      </c>
      <c r="S65" s="4">
        <f t="shared" si="0"/>
        <v>1021112699983.2</v>
      </c>
      <c r="T65" s="4">
        <f t="shared" si="1"/>
        <v>5152606800000</v>
      </c>
      <c r="U65" s="3">
        <f t="shared" si="2"/>
        <v>17294434.304543998</v>
      </c>
    </row>
    <row r="66" spans="1:21">
      <c r="A66" s="1">
        <v>2015</v>
      </c>
      <c r="B66" s="3">
        <v>65</v>
      </c>
      <c r="C66" s="1">
        <v>2015</v>
      </c>
      <c r="D66" s="1">
        <v>9.5800210000000003</v>
      </c>
      <c r="E66" s="1">
        <v>7.86897</v>
      </c>
      <c r="F66" s="1">
        <v>3.5080650000000002</v>
      </c>
      <c r="G66" s="1">
        <v>9.5416980000000002</v>
      </c>
      <c r="H66" s="2">
        <v>10500000</v>
      </c>
      <c r="I66" s="1">
        <v>11643.82</v>
      </c>
      <c r="J66" s="1">
        <v>70002.66</v>
      </c>
      <c r="K66" s="1">
        <v>36.920879999999997</v>
      </c>
      <c r="L66" s="1">
        <v>2118831</v>
      </c>
      <c r="M66" s="1">
        <v>352433.7</v>
      </c>
      <c r="N66" s="1">
        <v>0.27272730000000001</v>
      </c>
      <c r="O66" s="1">
        <v>0.63636360000000003</v>
      </c>
      <c r="P66" s="1">
        <v>0.54545460000000001</v>
      </c>
      <c r="Q66" s="1">
        <v>0.45454549999999999</v>
      </c>
      <c r="R66" s="3">
        <v>3.30383E-2</v>
      </c>
      <c r="S66" s="4">
        <f t="shared" si="0"/>
        <v>746747449004.70007</v>
      </c>
      <c r="T66" s="4">
        <f t="shared" si="1"/>
        <v>3700553850000</v>
      </c>
      <c r="U66" s="3">
        <f t="shared" si="2"/>
        <v>13012162.345656</v>
      </c>
    </row>
    <row r="67" spans="1:21">
      <c r="A67" s="1">
        <v>2016</v>
      </c>
      <c r="B67" s="3">
        <v>66</v>
      </c>
      <c r="C67" s="1">
        <v>2015</v>
      </c>
      <c r="D67" s="1">
        <v>10.236000000000001</v>
      </c>
      <c r="E67" s="1">
        <v>7.2251240000000001</v>
      </c>
      <c r="F67" s="1">
        <v>4.2904400000000003</v>
      </c>
      <c r="G67" s="1">
        <v>9.4125899999999998</v>
      </c>
      <c r="H67" s="2">
        <v>11200000</v>
      </c>
      <c r="I67" s="1">
        <v>15318.69</v>
      </c>
      <c r="J67" s="1">
        <v>71430.41</v>
      </c>
      <c r="K67" s="1">
        <v>36.920879999999997</v>
      </c>
      <c r="L67" s="1">
        <v>2162046</v>
      </c>
      <c r="M67" s="1">
        <v>463664.1</v>
      </c>
      <c r="N67" s="1">
        <v>0.2</v>
      </c>
      <c r="O67" s="1">
        <v>0.5</v>
      </c>
      <c r="P67" s="1">
        <v>0.7</v>
      </c>
      <c r="Q67" s="1">
        <v>0.5</v>
      </c>
      <c r="R67" s="3">
        <v>3.30383E-2</v>
      </c>
      <c r="S67" s="4">
        <f t="shared" ref="S67:S130" si="3">L67*M67</f>
        <v>1002463112748.6</v>
      </c>
      <c r="T67" s="4">
        <f t="shared" ref="T67:T130" si="4">H67*M67</f>
        <v>5193037920000</v>
      </c>
      <c r="U67" s="3">
        <f t="shared" ref="U67:U130" si="5">K67*M67</f>
        <v>17118886.596407998</v>
      </c>
    </row>
    <row r="68" spans="1:21">
      <c r="A68" s="1">
        <v>2011</v>
      </c>
      <c r="B68" s="3">
        <v>67</v>
      </c>
      <c r="C68" s="1">
        <v>2100</v>
      </c>
      <c r="D68" s="1">
        <v>11.248710000000001</v>
      </c>
      <c r="E68" s="1">
        <v>10.952209999999999</v>
      </c>
      <c r="F68" s="1">
        <v>3.7244280000000001</v>
      </c>
      <c r="G68" s="1">
        <v>11.75825</v>
      </c>
      <c r="H68" s="1">
        <v>5791328</v>
      </c>
      <c r="I68" s="1">
        <v>209773.2</v>
      </c>
      <c r="J68" s="1">
        <v>-6464.335</v>
      </c>
      <c r="K68" s="1">
        <v>4.2595919999999996</v>
      </c>
      <c r="L68" s="1">
        <v>74350.86</v>
      </c>
      <c r="M68" s="1">
        <v>-2407577</v>
      </c>
      <c r="N68" s="1">
        <v>0.5</v>
      </c>
      <c r="O68" s="1">
        <v>0</v>
      </c>
      <c r="P68" s="1">
        <v>0.5</v>
      </c>
      <c r="Q68" s="1">
        <v>1</v>
      </c>
      <c r="R68" s="3">
        <v>-8.6943599999999996E-2</v>
      </c>
      <c r="S68" s="4">
        <f t="shared" si="3"/>
        <v>-179005420466.22</v>
      </c>
      <c r="T68" s="4">
        <f t="shared" si="4"/>
        <v>-13943068092256</v>
      </c>
      <c r="U68" s="3">
        <f t="shared" si="5"/>
        <v>-10255295.728583999</v>
      </c>
    </row>
    <row r="69" spans="1:21">
      <c r="A69" s="1">
        <v>2012</v>
      </c>
      <c r="B69" s="3">
        <v>68</v>
      </c>
      <c r="C69" s="1">
        <v>2100</v>
      </c>
      <c r="D69" s="1">
        <v>11.48348</v>
      </c>
      <c r="E69" s="1">
        <v>10.250080000000001</v>
      </c>
      <c r="F69" s="1">
        <v>3.8685830000000001</v>
      </c>
      <c r="G69" s="1">
        <v>10.795500000000001</v>
      </c>
      <c r="H69" s="1">
        <v>5703536</v>
      </c>
      <c r="I69" s="1">
        <v>-40315.769999999997</v>
      </c>
      <c r="J69" s="1">
        <v>-5614.0829999999996</v>
      </c>
      <c r="K69" s="1">
        <v>4.2595919999999996</v>
      </c>
      <c r="L69" s="1">
        <v>64571.519999999997</v>
      </c>
      <c r="M69" s="1">
        <v>463700</v>
      </c>
      <c r="N69" s="1">
        <v>0.5</v>
      </c>
      <c r="O69" s="1">
        <v>0.25</v>
      </c>
      <c r="P69" s="1">
        <v>0.75</v>
      </c>
      <c r="Q69" s="1">
        <v>0.5</v>
      </c>
      <c r="R69" s="3">
        <v>-8.6943599999999996E-2</v>
      </c>
      <c r="S69" s="4">
        <f t="shared" si="3"/>
        <v>29941813824</v>
      </c>
      <c r="T69" s="4">
        <f t="shared" si="4"/>
        <v>2644729643200</v>
      </c>
      <c r="U69" s="3">
        <f t="shared" si="5"/>
        <v>1975172.8103999998</v>
      </c>
    </row>
    <row r="70" spans="1:21">
      <c r="A70" s="1">
        <v>2013</v>
      </c>
      <c r="B70" s="3">
        <v>69</v>
      </c>
      <c r="C70" s="1">
        <v>2100</v>
      </c>
      <c r="D70" s="1">
        <v>11.16675</v>
      </c>
      <c r="E70" s="1">
        <v>9.3187820000000006</v>
      </c>
      <c r="F70" s="1">
        <v>3.983927</v>
      </c>
      <c r="G70" s="1">
        <v>10.19281</v>
      </c>
      <c r="H70" s="1">
        <v>5083167</v>
      </c>
      <c r="I70" s="1">
        <v>-40013.24</v>
      </c>
      <c r="J70" s="1">
        <v>-7477.9949999999999</v>
      </c>
      <c r="K70" s="1">
        <v>4.2595919999999996</v>
      </c>
      <c r="L70" s="1">
        <v>86009.67</v>
      </c>
      <c r="M70" s="1">
        <v>460220.4</v>
      </c>
      <c r="N70" s="1">
        <v>0.5</v>
      </c>
      <c r="O70" s="1">
        <v>0</v>
      </c>
      <c r="P70" s="1">
        <v>0.75</v>
      </c>
      <c r="Q70" s="1">
        <v>0.5</v>
      </c>
      <c r="R70" s="3">
        <v>-8.6943599999999996E-2</v>
      </c>
      <c r="S70" s="4">
        <f t="shared" si="3"/>
        <v>39583404731.267998</v>
      </c>
      <c r="T70" s="4">
        <f t="shared" si="4"/>
        <v>2339377150006.8003</v>
      </c>
      <c r="U70" s="3">
        <f t="shared" si="5"/>
        <v>1960351.1340768</v>
      </c>
    </row>
    <row r="71" spans="1:21">
      <c r="A71" s="1">
        <v>2014</v>
      </c>
      <c r="B71" s="3">
        <v>70</v>
      </c>
      <c r="C71" s="1">
        <v>2100</v>
      </c>
      <c r="D71" s="1">
        <v>11.501189999999999</v>
      </c>
      <c r="E71" s="1">
        <v>10.33121</v>
      </c>
      <c r="F71" s="1">
        <v>4.3054680000000003</v>
      </c>
      <c r="G71" s="1">
        <v>13.17449</v>
      </c>
      <c r="H71" s="2">
        <v>-193000000</v>
      </c>
      <c r="I71" s="1">
        <v>-39913.26</v>
      </c>
      <c r="J71" s="1">
        <v>-1128.499</v>
      </c>
      <c r="K71" s="1">
        <v>4.2595919999999996</v>
      </c>
      <c r="L71" s="1">
        <v>12979.66</v>
      </c>
      <c r="M71" s="1">
        <v>459070.4</v>
      </c>
      <c r="N71" s="1">
        <v>0.5</v>
      </c>
      <c r="O71" s="1">
        <v>0</v>
      </c>
      <c r="P71" s="1">
        <v>0.75</v>
      </c>
      <c r="Q71" s="1">
        <v>0.25</v>
      </c>
      <c r="R71" s="3">
        <v>-8.6943599999999996E-2</v>
      </c>
      <c r="S71" s="4">
        <f t="shared" si="3"/>
        <v>5958577708.0640001</v>
      </c>
      <c r="T71" s="4">
        <f t="shared" si="4"/>
        <v>-88600587200000</v>
      </c>
      <c r="U71" s="3">
        <f t="shared" si="5"/>
        <v>1955452.6032767999</v>
      </c>
    </row>
    <row r="72" spans="1:21">
      <c r="A72" s="1">
        <v>2015</v>
      </c>
      <c r="B72" s="3">
        <v>71</v>
      </c>
      <c r="C72" s="1">
        <v>2100</v>
      </c>
      <c r="D72" s="1">
        <v>11.73502</v>
      </c>
      <c r="E72" s="1">
        <v>10.31254</v>
      </c>
      <c r="F72" s="1">
        <v>4.5201830000000003</v>
      </c>
      <c r="G72" s="1">
        <v>10.89174</v>
      </c>
      <c r="H72" s="1">
        <v>3559078</v>
      </c>
      <c r="I72" s="1">
        <v>-40211.29</v>
      </c>
      <c r="J72" s="1">
        <v>2631.1179999999999</v>
      </c>
      <c r="K72" s="1">
        <v>4.2595919999999996</v>
      </c>
      <c r="L72" s="1">
        <v>-30262.34</v>
      </c>
      <c r="M72" s="1">
        <v>462498.3</v>
      </c>
      <c r="N72" s="1">
        <v>0.5</v>
      </c>
      <c r="O72" s="1">
        <v>0.25</v>
      </c>
      <c r="P72" s="1">
        <v>0.25</v>
      </c>
      <c r="Q72" s="1">
        <v>0.5</v>
      </c>
      <c r="R72" s="3">
        <v>-8.6943599999999996E-2</v>
      </c>
      <c r="S72" s="4">
        <f t="shared" si="3"/>
        <v>-13996280804.021999</v>
      </c>
      <c r="T72" s="4">
        <f t="shared" si="4"/>
        <v>1646067524567.3999</v>
      </c>
      <c r="U72" s="3">
        <f t="shared" si="5"/>
        <v>1970054.0586935997</v>
      </c>
    </row>
    <row r="73" spans="1:21">
      <c r="A73" s="1">
        <v>2016</v>
      </c>
      <c r="B73" s="3">
        <v>72</v>
      </c>
      <c r="C73" s="1">
        <v>2100</v>
      </c>
      <c r="D73" s="1">
        <v>12.854100000000001</v>
      </c>
      <c r="E73" s="1">
        <v>10.44347</v>
      </c>
      <c r="F73" s="1">
        <v>5.0897810000000003</v>
      </c>
      <c r="G73" s="1">
        <v>11.03369</v>
      </c>
      <c r="H73" s="1">
        <v>3059827</v>
      </c>
      <c r="I73" s="1">
        <v>-39131.31</v>
      </c>
      <c r="J73" s="1">
        <v>413518</v>
      </c>
      <c r="K73" s="1">
        <v>4.2595919999999996</v>
      </c>
      <c r="L73" s="1">
        <v>-4756161</v>
      </c>
      <c r="M73" s="1">
        <v>450076.7</v>
      </c>
      <c r="N73" s="1">
        <v>0.5</v>
      </c>
      <c r="O73" s="1">
        <v>0.25</v>
      </c>
      <c r="P73" s="1">
        <v>0.5</v>
      </c>
      <c r="Q73" s="1">
        <v>0.75</v>
      </c>
      <c r="R73" s="3">
        <v>-8.6943599999999996E-2</v>
      </c>
      <c r="S73" s="4">
        <f t="shared" si="3"/>
        <v>-2140637247548.7</v>
      </c>
      <c r="T73" s="4">
        <f t="shared" si="4"/>
        <v>1377156838730.9001</v>
      </c>
      <c r="U73" s="3">
        <f t="shared" si="5"/>
        <v>1917143.1107063999</v>
      </c>
    </row>
    <row r="74" spans="1:21">
      <c r="A74" s="1">
        <v>2011</v>
      </c>
      <c r="B74" s="3">
        <v>73</v>
      </c>
      <c r="C74" s="1">
        <v>2200</v>
      </c>
      <c r="D74" s="1">
        <v>10.919980000000001</v>
      </c>
      <c r="E74" s="1">
        <v>10.038779999999999</v>
      </c>
      <c r="F74" s="1">
        <v>3.1055039999999998</v>
      </c>
      <c r="G74" s="1">
        <v>10.12846</v>
      </c>
      <c r="H74" s="1">
        <v>6950757</v>
      </c>
      <c r="I74" s="1">
        <v>-94060.77</v>
      </c>
      <c r="J74" s="1">
        <v>41597.69</v>
      </c>
      <c r="K74" s="1">
        <v>3.7541669999999998</v>
      </c>
      <c r="L74" s="1">
        <v>-355659.7</v>
      </c>
      <c r="M74" s="1">
        <v>804218.2</v>
      </c>
      <c r="N74" s="1">
        <v>0.24444440000000001</v>
      </c>
      <c r="O74" s="1">
        <v>0.2</v>
      </c>
      <c r="P74" s="1">
        <v>0.64444449999999998</v>
      </c>
      <c r="Q74" s="1">
        <v>0.35555560000000003</v>
      </c>
      <c r="R74" s="3">
        <v>-0.1169593</v>
      </c>
      <c r="S74" s="4">
        <f t="shared" si="3"/>
        <v>-286028003746.53998</v>
      </c>
      <c r="T74" s="4">
        <f t="shared" si="4"/>
        <v>5589925283177.3994</v>
      </c>
      <c r="U74" s="3">
        <f t="shared" si="5"/>
        <v>3019169.4272393999</v>
      </c>
    </row>
    <row r="75" spans="1:21">
      <c r="A75" s="1">
        <v>2012</v>
      </c>
      <c r="B75" s="3">
        <v>74</v>
      </c>
      <c r="C75" s="1">
        <v>2200</v>
      </c>
      <c r="D75" s="1">
        <v>10.903</v>
      </c>
      <c r="E75" s="1">
        <v>9.7017779999999991</v>
      </c>
      <c r="F75" s="1">
        <v>3.3840870000000001</v>
      </c>
      <c r="G75" s="1">
        <v>9.8859309999999994</v>
      </c>
      <c r="H75" s="1">
        <v>4465324</v>
      </c>
      <c r="I75" s="1">
        <v>-89924.93</v>
      </c>
      <c r="J75" s="1">
        <v>-1962.0129999999999</v>
      </c>
      <c r="K75" s="1">
        <v>3.7541669999999998</v>
      </c>
      <c r="L75" s="1">
        <v>16775.18</v>
      </c>
      <c r="M75" s="1">
        <v>768856.8</v>
      </c>
      <c r="N75" s="1">
        <v>0.2</v>
      </c>
      <c r="O75" s="1">
        <v>0.24444440000000001</v>
      </c>
      <c r="P75" s="1">
        <v>0.62222219999999995</v>
      </c>
      <c r="Q75" s="1">
        <v>0.6</v>
      </c>
      <c r="R75" s="3">
        <v>-0.1169593</v>
      </c>
      <c r="S75" s="4">
        <f t="shared" si="3"/>
        <v>12897711214.224001</v>
      </c>
      <c r="T75" s="4">
        <f t="shared" si="4"/>
        <v>3433194721603.2002</v>
      </c>
      <c r="U75" s="3">
        <f t="shared" si="5"/>
        <v>2886416.8262856002</v>
      </c>
    </row>
    <row r="76" spans="1:21">
      <c r="A76" s="1">
        <v>2013</v>
      </c>
      <c r="B76" s="3">
        <v>75</v>
      </c>
      <c r="C76" s="1">
        <v>2200</v>
      </c>
      <c r="D76" s="1">
        <v>11.5151</v>
      </c>
      <c r="E76" s="1">
        <v>10.28895</v>
      </c>
      <c r="F76" s="1">
        <v>3.6599089999999999</v>
      </c>
      <c r="G76" s="1">
        <v>10.448270000000001</v>
      </c>
      <c r="H76" s="1">
        <v>6357006</v>
      </c>
      <c r="I76" s="1">
        <v>-66463.91</v>
      </c>
      <c r="J76" s="1">
        <v>65006.23</v>
      </c>
      <c r="K76" s="1">
        <v>3.7541669999999998</v>
      </c>
      <c r="L76" s="1">
        <v>-555802.30000000005</v>
      </c>
      <c r="M76" s="1">
        <v>568265.4</v>
      </c>
      <c r="N76" s="1">
        <v>0.3333333</v>
      </c>
      <c r="O76" s="1">
        <v>0.1111111</v>
      </c>
      <c r="P76" s="1">
        <v>0.64444449999999998</v>
      </c>
      <c r="Q76" s="1">
        <v>0.6</v>
      </c>
      <c r="R76" s="3">
        <v>-0.1169593</v>
      </c>
      <c r="S76" s="4">
        <f t="shared" si="3"/>
        <v>-315843216330.42004</v>
      </c>
      <c r="T76" s="4">
        <f t="shared" si="4"/>
        <v>3612466557392.4004</v>
      </c>
      <c r="U76" s="3">
        <f t="shared" si="5"/>
        <v>2133363.2119217999</v>
      </c>
    </row>
    <row r="77" spans="1:21">
      <c r="A77" s="1">
        <v>2014</v>
      </c>
      <c r="B77" s="3">
        <v>76</v>
      </c>
      <c r="C77" s="1">
        <v>2200</v>
      </c>
      <c r="D77" s="1">
        <v>11.63293</v>
      </c>
      <c r="E77" s="1">
        <v>10.294890000000001</v>
      </c>
      <c r="F77" s="1">
        <v>3.8474300000000001</v>
      </c>
      <c r="G77" s="1">
        <v>10.41489</v>
      </c>
      <c r="H77" s="1">
        <v>6013418</v>
      </c>
      <c r="I77" s="1">
        <v>647483.6</v>
      </c>
      <c r="J77" s="1">
        <v>56997.88</v>
      </c>
      <c r="K77" s="1">
        <v>3.7541669999999998</v>
      </c>
      <c r="L77" s="1">
        <v>-487331</v>
      </c>
      <c r="M77" s="1">
        <v>-5527846</v>
      </c>
      <c r="N77" s="1">
        <v>0.5</v>
      </c>
      <c r="O77" s="1">
        <v>0.17391300000000001</v>
      </c>
      <c r="P77" s="1">
        <v>0.6086956</v>
      </c>
      <c r="Q77" s="1">
        <v>0.45652169999999997</v>
      </c>
      <c r="R77" s="3">
        <v>-0.1169593</v>
      </c>
      <c r="S77" s="4">
        <f t="shared" si="3"/>
        <v>2693890719026</v>
      </c>
      <c r="T77" s="4">
        <f t="shared" si="4"/>
        <v>-33241248637628</v>
      </c>
      <c r="U77" s="3">
        <f t="shared" si="5"/>
        <v>-20752457.034281999</v>
      </c>
    </row>
    <row r="78" spans="1:21">
      <c r="A78" s="1">
        <v>2015</v>
      </c>
      <c r="B78" s="3">
        <v>77</v>
      </c>
      <c r="C78" s="1">
        <v>2200</v>
      </c>
      <c r="D78" s="1">
        <v>11.235279999999999</v>
      </c>
      <c r="E78" s="1">
        <v>10.15503</v>
      </c>
      <c r="F78" s="1">
        <v>4.1588649999999996</v>
      </c>
      <c r="G78" s="1">
        <v>10.593859999999999</v>
      </c>
      <c r="H78" s="1">
        <v>3780527</v>
      </c>
      <c r="I78" s="1">
        <v>-83113.02</v>
      </c>
      <c r="J78" s="1">
        <v>-9924.1949999999997</v>
      </c>
      <c r="K78" s="1">
        <v>3.7541669999999998</v>
      </c>
      <c r="L78" s="1">
        <v>84851.73</v>
      </c>
      <c r="M78" s="1">
        <v>710615.1</v>
      </c>
      <c r="N78" s="1">
        <v>0.40425529999999998</v>
      </c>
      <c r="O78" s="1">
        <v>0.14893619999999999</v>
      </c>
      <c r="P78" s="1">
        <v>0.42553190000000002</v>
      </c>
      <c r="Q78" s="1">
        <v>0.59574470000000002</v>
      </c>
      <c r="R78" s="3">
        <v>-0.1169593</v>
      </c>
      <c r="S78" s="4">
        <f t="shared" si="3"/>
        <v>60296920599.122993</v>
      </c>
      <c r="T78" s="4">
        <f t="shared" si="4"/>
        <v>2686499572157.6997</v>
      </c>
      <c r="U78" s="3">
        <f t="shared" si="5"/>
        <v>2667767.7581216996</v>
      </c>
    </row>
    <row r="79" spans="1:21">
      <c r="A79" s="1">
        <v>2016</v>
      </c>
      <c r="B79" s="3">
        <v>78</v>
      </c>
      <c r="C79" s="1">
        <v>2200</v>
      </c>
      <c r="D79" s="1">
        <v>11.5746</v>
      </c>
      <c r="E79" s="1">
        <v>9.8671830000000007</v>
      </c>
      <c r="F79" s="1">
        <v>5.1072059999999997</v>
      </c>
      <c r="G79" s="1">
        <v>10.396039999999999</v>
      </c>
      <c r="H79" s="1">
        <v>5483416</v>
      </c>
      <c r="I79" s="1">
        <v>-81402.48</v>
      </c>
      <c r="J79" s="1">
        <v>44201.35</v>
      </c>
      <c r="K79" s="1">
        <v>3.7541669999999998</v>
      </c>
      <c r="L79" s="1">
        <v>-377920.9</v>
      </c>
      <c r="M79" s="1">
        <v>695990</v>
      </c>
      <c r="N79" s="1">
        <v>0.42222219999999999</v>
      </c>
      <c r="O79" s="1">
        <v>0.24444440000000001</v>
      </c>
      <c r="P79" s="1">
        <v>0.46666669999999999</v>
      </c>
      <c r="Q79" s="1">
        <v>0.46666669999999999</v>
      </c>
      <c r="R79" s="3">
        <v>-0.1169593</v>
      </c>
      <c r="S79" s="4">
        <f t="shared" si="3"/>
        <v>-263029167191.00003</v>
      </c>
      <c r="T79" s="4">
        <f t="shared" si="4"/>
        <v>3816402701840</v>
      </c>
      <c r="U79" s="3">
        <f t="shared" si="5"/>
        <v>2612862.6903299997</v>
      </c>
    </row>
    <row r="80" spans="1:21">
      <c r="A80" s="1">
        <v>2011</v>
      </c>
      <c r="B80" s="3">
        <v>79</v>
      </c>
      <c r="C80" s="1">
        <v>2422</v>
      </c>
      <c r="D80" s="1">
        <v>12.74527</v>
      </c>
      <c r="E80" s="1">
        <v>10.514860000000001</v>
      </c>
      <c r="F80" s="1">
        <v>4.3575160000000004</v>
      </c>
      <c r="G80" s="1">
        <v>11.627750000000001</v>
      </c>
      <c r="H80" s="1">
        <v>-9818122</v>
      </c>
      <c r="I80" s="1">
        <v>-45169.34</v>
      </c>
      <c r="J80" s="1">
        <v>389619.3</v>
      </c>
      <c r="K80" s="1">
        <v>4.5030559999999999</v>
      </c>
      <c r="L80" s="1">
        <v>-3651361</v>
      </c>
      <c r="M80" s="1">
        <v>423309.6</v>
      </c>
      <c r="N80" s="1">
        <v>0.875</v>
      </c>
      <c r="O80" s="1">
        <v>0</v>
      </c>
      <c r="P80" s="1">
        <v>0.625</v>
      </c>
      <c r="Q80" s="1">
        <v>0.375</v>
      </c>
      <c r="R80" s="3">
        <v>-0.1067052</v>
      </c>
      <c r="S80" s="4">
        <f t="shared" si="3"/>
        <v>-1545656164365.5999</v>
      </c>
      <c r="T80" s="4">
        <f t="shared" si="4"/>
        <v>-4156105296571.1997</v>
      </c>
      <c r="U80" s="3">
        <f t="shared" si="5"/>
        <v>1906186.8341375999</v>
      </c>
    </row>
    <row r="81" spans="1:21">
      <c r="A81" s="1">
        <v>2012</v>
      </c>
      <c r="B81" s="3">
        <v>80</v>
      </c>
      <c r="C81" s="1">
        <v>2422</v>
      </c>
      <c r="D81" s="1">
        <v>12.34483</v>
      </c>
      <c r="E81" s="1">
        <v>10.507669999999999</v>
      </c>
      <c r="F81" s="1">
        <v>4.9800329999999997</v>
      </c>
      <c r="G81" s="1">
        <v>11.812379999999999</v>
      </c>
      <c r="H81" s="1">
        <v>8130183</v>
      </c>
      <c r="I81" s="1">
        <v>-46678.04</v>
      </c>
      <c r="J81" s="1">
        <v>-80457.7</v>
      </c>
      <c r="K81" s="1">
        <v>4.5030559999999999</v>
      </c>
      <c r="L81" s="1">
        <v>754018.4</v>
      </c>
      <c r="M81" s="1">
        <v>437448.6</v>
      </c>
      <c r="N81" s="1">
        <v>0.875</v>
      </c>
      <c r="O81" s="1">
        <v>0.125</v>
      </c>
      <c r="P81" s="1">
        <v>0.25</v>
      </c>
      <c r="Q81" s="1">
        <v>0.5</v>
      </c>
      <c r="R81" s="3">
        <v>-0.1067052</v>
      </c>
      <c r="S81" s="4">
        <f t="shared" si="3"/>
        <v>329844293454.23999</v>
      </c>
      <c r="T81" s="4">
        <f t="shared" si="4"/>
        <v>3556537171093.7998</v>
      </c>
      <c r="U81" s="3">
        <f t="shared" si="5"/>
        <v>1969855.5429215999</v>
      </c>
    </row>
    <row r="82" spans="1:21">
      <c r="A82" s="1">
        <v>2013</v>
      </c>
      <c r="B82" s="3">
        <v>81</v>
      </c>
      <c r="C82" s="1">
        <v>2422</v>
      </c>
      <c r="D82" s="1">
        <v>12.80579</v>
      </c>
      <c r="E82" s="1">
        <v>11.027329999999999</v>
      </c>
      <c r="F82" s="1">
        <v>5.1810239999999999</v>
      </c>
      <c r="G82" s="1">
        <v>11.62932</v>
      </c>
      <c r="H82" s="1">
        <v>2361234</v>
      </c>
      <c r="I82" s="1">
        <v>-22459.33</v>
      </c>
      <c r="J82" s="1">
        <v>50440.55</v>
      </c>
      <c r="K82" s="1">
        <v>4.5030559999999999</v>
      </c>
      <c r="L82" s="1">
        <v>-472709.3</v>
      </c>
      <c r="M82" s="1">
        <v>210480.2</v>
      </c>
      <c r="N82" s="1">
        <v>0.875</v>
      </c>
      <c r="O82" s="1">
        <v>0</v>
      </c>
      <c r="P82" s="1">
        <v>0.375</v>
      </c>
      <c r="Q82" s="1">
        <v>0.5</v>
      </c>
      <c r="R82" s="3">
        <v>-0.1067052</v>
      </c>
      <c r="S82" s="4">
        <f t="shared" si="3"/>
        <v>-99495948005.860001</v>
      </c>
      <c r="T82" s="4">
        <f t="shared" si="4"/>
        <v>496993004566.80005</v>
      </c>
      <c r="U82" s="3">
        <f t="shared" si="5"/>
        <v>947804.12749119999</v>
      </c>
    </row>
    <row r="83" spans="1:21">
      <c r="A83" s="1">
        <v>2014</v>
      </c>
      <c r="B83" s="3">
        <v>82</v>
      </c>
      <c r="C83" s="1">
        <v>2422</v>
      </c>
      <c r="D83" s="1">
        <v>13.14678</v>
      </c>
      <c r="E83" s="1">
        <v>10.432079999999999</v>
      </c>
      <c r="F83" s="1">
        <v>5.3748800000000001</v>
      </c>
      <c r="G83" s="1">
        <v>12.10698</v>
      </c>
      <c r="H83" s="1">
        <v>7242802</v>
      </c>
      <c r="I83" s="1">
        <v>-49741.56</v>
      </c>
      <c r="J83" s="1">
        <v>277248.2</v>
      </c>
      <c r="K83" s="1">
        <v>4.5030559999999999</v>
      </c>
      <c r="L83" s="1">
        <v>-2598263</v>
      </c>
      <c r="M83" s="1">
        <v>466158.7</v>
      </c>
      <c r="N83" s="1">
        <v>1</v>
      </c>
      <c r="O83" s="1">
        <v>0</v>
      </c>
      <c r="P83" s="1">
        <v>0.85714290000000004</v>
      </c>
      <c r="Q83" s="1">
        <v>0.42857139999999999</v>
      </c>
      <c r="R83" s="3">
        <v>-0.1067052</v>
      </c>
      <c r="S83" s="4">
        <f t="shared" si="3"/>
        <v>-1211202902338.1001</v>
      </c>
      <c r="T83" s="4">
        <f t="shared" si="4"/>
        <v>3376295164677.3999</v>
      </c>
      <c r="U83" s="3">
        <f t="shared" si="5"/>
        <v>2099138.7309872</v>
      </c>
    </row>
    <row r="84" spans="1:21">
      <c r="A84" s="1">
        <v>2015</v>
      </c>
      <c r="B84" s="3">
        <v>83</v>
      </c>
      <c r="C84" s="1">
        <v>2422</v>
      </c>
      <c r="D84" s="1">
        <v>12.38945</v>
      </c>
      <c r="E84" s="1">
        <v>10.906840000000001</v>
      </c>
      <c r="F84" s="1">
        <v>5.6869839999999998</v>
      </c>
      <c r="G84" s="1">
        <v>11.97151</v>
      </c>
      <c r="H84" s="1">
        <v>-2020059</v>
      </c>
      <c r="I84" s="1">
        <v>-28557.75</v>
      </c>
      <c r="J84" s="1">
        <v>-81287.570000000007</v>
      </c>
      <c r="K84" s="1">
        <v>4.5030559999999999</v>
      </c>
      <c r="L84" s="1">
        <v>761795.7</v>
      </c>
      <c r="M84" s="1">
        <v>267632.2</v>
      </c>
      <c r="N84" s="1">
        <v>0.875</v>
      </c>
      <c r="O84" s="1">
        <v>0.125</v>
      </c>
      <c r="P84" s="1">
        <v>0.875</v>
      </c>
      <c r="Q84" s="1">
        <v>0.75</v>
      </c>
      <c r="R84" s="3">
        <v>-0.1067052</v>
      </c>
      <c r="S84" s="4">
        <f t="shared" si="3"/>
        <v>203881059141.54001</v>
      </c>
      <c r="T84" s="4">
        <f t="shared" si="4"/>
        <v>-540632834299.80005</v>
      </c>
      <c r="U84" s="3">
        <f t="shared" si="5"/>
        <v>1205162.7840032</v>
      </c>
    </row>
    <row r="85" spans="1:21">
      <c r="A85" s="1">
        <v>2016</v>
      </c>
      <c r="B85" s="3">
        <v>84</v>
      </c>
      <c r="C85" s="1">
        <v>2422</v>
      </c>
      <c r="D85" s="1">
        <v>13.248849999999999</v>
      </c>
      <c r="E85" s="1">
        <v>11.27129</v>
      </c>
      <c r="F85" s="1">
        <v>6.2185420000000002</v>
      </c>
      <c r="G85" s="1">
        <v>12.62074</v>
      </c>
      <c r="H85" s="1">
        <v>7318153</v>
      </c>
      <c r="I85" s="1">
        <v>-42796.83</v>
      </c>
      <c r="J85" s="1">
        <v>-36219.660000000003</v>
      </c>
      <c r="K85" s="1">
        <v>4.5030559999999999</v>
      </c>
      <c r="L85" s="1">
        <v>339436.7</v>
      </c>
      <c r="M85" s="1">
        <v>401075.3</v>
      </c>
      <c r="N85" s="1">
        <v>1</v>
      </c>
      <c r="O85" s="1">
        <v>0</v>
      </c>
      <c r="P85" s="1">
        <v>0.42857139999999999</v>
      </c>
      <c r="Q85" s="1">
        <v>0.14285709999999999</v>
      </c>
      <c r="R85" s="3">
        <v>-0.1067052</v>
      </c>
      <c r="S85" s="4">
        <f t="shared" si="3"/>
        <v>136139676283.50999</v>
      </c>
      <c r="T85" s="4">
        <f t="shared" si="4"/>
        <v>2935130409920.8999</v>
      </c>
      <c r="U85" s="3">
        <f t="shared" si="5"/>
        <v>1806064.5361168</v>
      </c>
    </row>
    <row r="86" spans="1:21">
      <c r="A86" s="1">
        <v>2011</v>
      </c>
      <c r="B86" s="3">
        <v>85</v>
      </c>
      <c r="C86" s="1">
        <v>2423</v>
      </c>
      <c r="D86" s="1">
        <v>8.2296429999999994</v>
      </c>
      <c r="E86" s="1">
        <v>8.2251270000000005</v>
      </c>
      <c r="F86" s="1">
        <v>1.589027</v>
      </c>
      <c r="G86" s="1">
        <v>7.0455290000000002</v>
      </c>
      <c r="H86" s="2">
        <v>11400000</v>
      </c>
      <c r="I86" s="1">
        <v>-73681.06</v>
      </c>
      <c r="J86" s="1">
        <v>1976.335</v>
      </c>
      <c r="K86" s="1">
        <v>1.7517389999999999</v>
      </c>
      <c r="L86" s="1">
        <v>-15631.59</v>
      </c>
      <c r="M86" s="1">
        <v>582771.9</v>
      </c>
      <c r="N86" s="1">
        <v>0</v>
      </c>
      <c r="O86" s="1">
        <v>0.5</v>
      </c>
      <c r="P86" s="1">
        <v>1</v>
      </c>
      <c r="Q86" s="1">
        <v>1</v>
      </c>
      <c r="R86" s="3">
        <v>-0.12643209999999999</v>
      </c>
      <c r="S86" s="4">
        <f t="shared" si="3"/>
        <v>-9109651404.3210011</v>
      </c>
      <c r="T86" s="4">
        <f t="shared" si="4"/>
        <v>6643599660000</v>
      </c>
      <c r="U86" s="3">
        <f t="shared" si="5"/>
        <v>1020864.2653341</v>
      </c>
    </row>
    <row r="87" spans="1:21">
      <c r="A87" s="1">
        <v>2012</v>
      </c>
      <c r="B87" s="3">
        <v>86</v>
      </c>
      <c r="C87" s="1">
        <v>2423</v>
      </c>
      <c r="D87" s="1">
        <v>12.084</v>
      </c>
      <c r="E87" s="1">
        <v>10.75226</v>
      </c>
      <c r="F87" s="1">
        <v>3.7753070000000002</v>
      </c>
      <c r="G87" s="1">
        <v>12.21579</v>
      </c>
      <c r="H87" s="1">
        <v>9891998</v>
      </c>
      <c r="I87" s="1">
        <v>-59877.16</v>
      </c>
      <c r="J87" s="1">
        <v>51764.76</v>
      </c>
      <c r="K87" s="1">
        <v>1.7517389999999999</v>
      </c>
      <c r="L87" s="1">
        <v>-409427.4</v>
      </c>
      <c r="M87" s="1">
        <v>473591.4</v>
      </c>
      <c r="N87" s="1">
        <v>0.66666669999999995</v>
      </c>
      <c r="O87" s="1">
        <v>0</v>
      </c>
      <c r="P87" s="1">
        <v>1</v>
      </c>
      <c r="Q87" s="1">
        <v>0</v>
      </c>
      <c r="R87" s="3">
        <v>-0.12643209999999999</v>
      </c>
      <c r="S87" s="4">
        <f t="shared" si="3"/>
        <v>-193901295564.36002</v>
      </c>
      <c r="T87" s="4">
        <f t="shared" si="4"/>
        <v>4684765181617.2002</v>
      </c>
      <c r="U87" s="3">
        <f t="shared" si="5"/>
        <v>829608.52544460003</v>
      </c>
    </row>
    <row r="88" spans="1:21">
      <c r="A88" s="1">
        <v>2013</v>
      </c>
      <c r="B88" s="3">
        <v>87</v>
      </c>
      <c r="C88" s="1">
        <v>2423</v>
      </c>
      <c r="D88" s="1">
        <v>11.10779</v>
      </c>
      <c r="E88" s="1">
        <v>10.54369</v>
      </c>
      <c r="F88" s="1">
        <v>4.1425380000000001</v>
      </c>
      <c r="G88" s="1">
        <v>13.670389999999999</v>
      </c>
      <c r="H88" s="1">
        <v>7868183</v>
      </c>
      <c r="I88" s="1">
        <v>-63312.99</v>
      </c>
      <c r="J88" s="1">
        <v>12737.82</v>
      </c>
      <c r="K88" s="1">
        <v>1.7517389999999999</v>
      </c>
      <c r="L88" s="1">
        <v>-100748.3</v>
      </c>
      <c r="M88" s="1">
        <v>500766.8</v>
      </c>
      <c r="N88" s="1">
        <v>0.3333333</v>
      </c>
      <c r="O88" s="1">
        <v>0.3333333</v>
      </c>
      <c r="P88" s="1">
        <v>0.66666669999999995</v>
      </c>
      <c r="Q88" s="1">
        <v>1</v>
      </c>
      <c r="R88" s="3">
        <v>-0.12643209999999999</v>
      </c>
      <c r="S88" s="4">
        <f t="shared" si="3"/>
        <v>-50451403796.440002</v>
      </c>
      <c r="T88" s="4">
        <f t="shared" si="4"/>
        <v>3940124822724.3999</v>
      </c>
      <c r="U88" s="3">
        <f t="shared" si="5"/>
        <v>877212.73346519994</v>
      </c>
    </row>
    <row r="89" spans="1:21">
      <c r="A89" s="1">
        <v>2014</v>
      </c>
      <c r="B89" s="3">
        <v>88</v>
      </c>
      <c r="C89" s="1">
        <v>2423</v>
      </c>
      <c r="D89" s="1">
        <v>11.49916</v>
      </c>
      <c r="E89" s="1">
        <v>10.339410000000001</v>
      </c>
      <c r="F89" s="1">
        <v>4.2712500000000002</v>
      </c>
      <c r="G89" s="1">
        <v>12.46144</v>
      </c>
      <c r="H89" s="1">
        <v>6831295</v>
      </c>
      <c r="I89" s="1">
        <v>-65065.25</v>
      </c>
      <c r="J89" s="1">
        <v>19733.38</v>
      </c>
      <c r="K89" s="1">
        <v>1.7517389999999999</v>
      </c>
      <c r="L89" s="1">
        <v>-156078.9</v>
      </c>
      <c r="M89" s="1">
        <v>514626.1</v>
      </c>
      <c r="N89" s="1">
        <v>0.66666669999999995</v>
      </c>
      <c r="O89" s="1">
        <v>0</v>
      </c>
      <c r="P89" s="1">
        <v>0.66666669999999995</v>
      </c>
      <c r="Q89" s="1">
        <v>0.66666669999999995</v>
      </c>
      <c r="R89" s="3">
        <v>-0.12643209999999999</v>
      </c>
      <c r="S89" s="4">
        <f t="shared" si="3"/>
        <v>-80322275599.289993</v>
      </c>
      <c r="T89" s="4">
        <f t="shared" si="4"/>
        <v>3515562703799.5</v>
      </c>
      <c r="U89" s="3">
        <f t="shared" si="5"/>
        <v>901490.60978789988</v>
      </c>
    </row>
    <row r="90" spans="1:21">
      <c r="A90" s="1">
        <v>2015</v>
      </c>
      <c r="B90" s="3">
        <v>89</v>
      </c>
      <c r="C90" s="1">
        <v>2423</v>
      </c>
      <c r="D90" s="1">
        <v>11.43981</v>
      </c>
      <c r="E90" s="1">
        <v>10.25581</v>
      </c>
      <c r="F90" s="1">
        <v>4.7980869999999998</v>
      </c>
      <c r="G90" s="1">
        <v>12.616949999999999</v>
      </c>
      <c r="H90" s="1">
        <v>6427094</v>
      </c>
      <c r="I90" s="1">
        <v>-65323.26</v>
      </c>
      <c r="J90" s="1">
        <v>18352.12</v>
      </c>
      <c r="K90" s="1">
        <v>1.7517389999999999</v>
      </c>
      <c r="L90" s="1">
        <v>-145154</v>
      </c>
      <c r="M90" s="1">
        <v>516666.8</v>
      </c>
      <c r="N90" s="1">
        <v>0.66666669999999995</v>
      </c>
      <c r="O90" s="1">
        <v>0</v>
      </c>
      <c r="P90" s="1">
        <v>0.66666669999999995</v>
      </c>
      <c r="Q90" s="1">
        <v>0.3333333</v>
      </c>
      <c r="R90" s="3">
        <v>-0.12643209999999999</v>
      </c>
      <c r="S90" s="4">
        <f t="shared" si="3"/>
        <v>-74996252687.199997</v>
      </c>
      <c r="T90" s="4">
        <f t="shared" si="4"/>
        <v>3320666090279.1997</v>
      </c>
      <c r="U90" s="3">
        <f t="shared" si="5"/>
        <v>905065.38356519991</v>
      </c>
    </row>
    <row r="91" spans="1:21">
      <c r="A91" s="1">
        <v>2016</v>
      </c>
      <c r="B91" s="3">
        <v>90</v>
      </c>
      <c r="C91" s="1">
        <v>2423</v>
      </c>
      <c r="D91" s="1">
        <v>13.21529</v>
      </c>
      <c r="E91" s="1">
        <v>10.322889999999999</v>
      </c>
      <c r="F91" s="1">
        <v>5.005566</v>
      </c>
      <c r="G91" s="1">
        <v>14.20237</v>
      </c>
      <c r="H91" s="1">
        <v>5605266</v>
      </c>
      <c r="I91" s="1">
        <v>-62938.58</v>
      </c>
      <c r="J91" s="1">
        <v>1106016</v>
      </c>
      <c r="K91" s="1">
        <v>1.7517389999999999</v>
      </c>
      <c r="L91" s="1">
        <v>-8747909</v>
      </c>
      <c r="M91" s="1">
        <v>497805.4</v>
      </c>
      <c r="N91" s="1">
        <v>0.66666669999999995</v>
      </c>
      <c r="O91" s="1">
        <v>0</v>
      </c>
      <c r="P91" s="1">
        <v>0.66666669999999995</v>
      </c>
      <c r="Q91" s="1">
        <v>0.66666669999999995</v>
      </c>
      <c r="R91" s="3">
        <v>-0.12643209999999999</v>
      </c>
      <c r="S91" s="4">
        <f t="shared" si="3"/>
        <v>-4354756338908.6001</v>
      </c>
      <c r="T91" s="4">
        <f t="shared" si="4"/>
        <v>2790331683236.3999</v>
      </c>
      <c r="U91" s="3">
        <f t="shared" si="5"/>
        <v>872025.13359059999</v>
      </c>
    </row>
    <row r="92" spans="1:21">
      <c r="A92" s="1">
        <v>2011</v>
      </c>
      <c r="B92" s="3">
        <v>91</v>
      </c>
      <c r="C92" s="1">
        <v>2429</v>
      </c>
      <c r="D92" s="1">
        <v>11.67436</v>
      </c>
      <c r="E92" s="1">
        <v>10.708119999999999</v>
      </c>
      <c r="F92" s="1">
        <v>3.1857470000000001</v>
      </c>
      <c r="G92" s="1">
        <v>11.28904</v>
      </c>
      <c r="H92" s="1">
        <v>7200822</v>
      </c>
      <c r="I92" s="1">
        <v>-85552.92</v>
      </c>
      <c r="J92" s="1">
        <v>67480.160000000003</v>
      </c>
      <c r="K92" s="1">
        <v>23.92267</v>
      </c>
      <c r="L92" s="1">
        <v>-696092.8</v>
      </c>
      <c r="M92" s="1">
        <v>882522.8</v>
      </c>
      <c r="N92" s="1">
        <v>0.5</v>
      </c>
      <c r="O92" s="1">
        <v>0</v>
      </c>
      <c r="P92" s="1">
        <v>0.25</v>
      </c>
      <c r="Q92" s="1">
        <v>0.5</v>
      </c>
      <c r="R92" s="3">
        <v>-9.6941299999999994E-2</v>
      </c>
      <c r="S92" s="4">
        <f t="shared" si="3"/>
        <v>-614317766915.84009</v>
      </c>
      <c r="T92" s="4">
        <f t="shared" si="4"/>
        <v>6354889593741.6006</v>
      </c>
      <c r="U92" s="3">
        <f t="shared" si="5"/>
        <v>21112301.711876001</v>
      </c>
    </row>
    <row r="93" spans="1:21">
      <c r="A93" s="1">
        <v>2012</v>
      </c>
      <c r="B93" s="3">
        <v>92</v>
      </c>
      <c r="C93" s="1">
        <v>2429</v>
      </c>
      <c r="D93" s="1">
        <v>10.786809999999999</v>
      </c>
      <c r="E93" s="1">
        <v>12.287140000000001</v>
      </c>
      <c r="F93" s="1">
        <v>3.0042879999999998</v>
      </c>
      <c r="G93" s="1">
        <v>11.742240000000001</v>
      </c>
      <c r="H93" s="1">
        <v>7294735</v>
      </c>
      <c r="I93" s="1">
        <v>-7503.1139999999996</v>
      </c>
      <c r="J93" s="1">
        <v>18677.009999999998</v>
      </c>
      <c r="K93" s="1">
        <v>23.92267</v>
      </c>
      <c r="L93" s="1">
        <v>-192663</v>
      </c>
      <c r="M93" s="1">
        <v>77398.5</v>
      </c>
      <c r="N93" s="1">
        <v>0.3333333</v>
      </c>
      <c r="O93" s="1">
        <v>0</v>
      </c>
      <c r="P93" s="1">
        <v>1</v>
      </c>
      <c r="Q93" s="1">
        <v>0.66666669999999995</v>
      </c>
      <c r="R93" s="3">
        <v>-9.6941299999999994E-2</v>
      </c>
      <c r="S93" s="4">
        <f t="shared" si="3"/>
        <v>-14911827205.5</v>
      </c>
      <c r="T93" s="4">
        <f t="shared" si="4"/>
        <v>564601546897.5</v>
      </c>
      <c r="U93" s="3">
        <f t="shared" si="5"/>
        <v>1851578.7739949999</v>
      </c>
    </row>
    <row r="94" spans="1:21">
      <c r="A94" s="1">
        <v>2013</v>
      </c>
      <c r="B94" s="3">
        <v>93</v>
      </c>
      <c r="C94" s="1">
        <v>2429</v>
      </c>
      <c r="D94" s="1">
        <v>10.51643</v>
      </c>
      <c r="E94" s="1">
        <v>10.27473</v>
      </c>
      <c r="F94" s="1">
        <v>3.6905830000000002</v>
      </c>
      <c r="G94" s="1">
        <v>10.157830000000001</v>
      </c>
      <c r="H94" s="1">
        <v>7314152</v>
      </c>
      <c r="I94" s="1">
        <v>-86907.73</v>
      </c>
      <c r="J94" s="1">
        <v>15322.64</v>
      </c>
      <c r="K94" s="1">
        <v>23.92267</v>
      </c>
      <c r="L94" s="1">
        <v>-158060.9</v>
      </c>
      <c r="M94" s="1">
        <v>896498.3</v>
      </c>
      <c r="N94" s="1">
        <v>0</v>
      </c>
      <c r="O94" s="1">
        <v>0.3333333</v>
      </c>
      <c r="P94" s="1">
        <v>0.66666669999999995</v>
      </c>
      <c r="Q94" s="1">
        <v>0.3333333</v>
      </c>
      <c r="R94" s="3">
        <v>-9.6941299999999994E-2</v>
      </c>
      <c r="S94" s="4">
        <f t="shared" si="3"/>
        <v>-141701328146.47</v>
      </c>
      <c r="T94" s="4">
        <f t="shared" si="4"/>
        <v>6557124833941.6006</v>
      </c>
      <c r="U94" s="3">
        <f t="shared" si="5"/>
        <v>21446632.986461002</v>
      </c>
    </row>
    <row r="95" spans="1:21">
      <c r="A95" s="1">
        <v>2014</v>
      </c>
      <c r="B95" s="3">
        <v>94</v>
      </c>
      <c r="C95" s="1">
        <v>2429</v>
      </c>
      <c r="D95" s="1">
        <v>11.50135</v>
      </c>
      <c r="E95" s="1">
        <v>10.19257</v>
      </c>
      <c r="F95" s="1">
        <v>4.5070059999999996</v>
      </c>
      <c r="G95" s="1">
        <v>11.221500000000001</v>
      </c>
      <c r="H95" s="1">
        <v>7031814</v>
      </c>
      <c r="I95" s="1">
        <v>-67436.850000000006</v>
      </c>
      <c r="J95" s="1">
        <v>22071.78</v>
      </c>
      <c r="K95" s="1">
        <v>23.92267</v>
      </c>
      <c r="L95" s="1">
        <v>-227681.8</v>
      </c>
      <c r="M95" s="1">
        <v>695646.1</v>
      </c>
      <c r="N95" s="1">
        <v>0.75</v>
      </c>
      <c r="O95" s="1">
        <v>0</v>
      </c>
      <c r="P95" s="1">
        <v>0.75</v>
      </c>
      <c r="Q95" s="1">
        <v>0.75</v>
      </c>
      <c r="R95" s="3">
        <v>-9.6941299999999994E-2</v>
      </c>
      <c r="S95" s="4">
        <f t="shared" si="3"/>
        <v>-158385956210.97998</v>
      </c>
      <c r="T95" s="4">
        <f t="shared" si="4"/>
        <v>4891653985025.3994</v>
      </c>
      <c r="U95" s="3">
        <f t="shared" si="5"/>
        <v>16641712.087087</v>
      </c>
    </row>
    <row r="96" spans="1:21">
      <c r="A96" s="1">
        <v>2015</v>
      </c>
      <c r="B96" s="3">
        <v>95</v>
      </c>
      <c r="C96" s="1">
        <v>2429</v>
      </c>
      <c r="D96" s="1">
        <v>11.809670000000001</v>
      </c>
      <c r="E96" s="1">
        <v>11.067399999999999</v>
      </c>
      <c r="F96" s="1">
        <v>4.695665</v>
      </c>
      <c r="G96" s="1">
        <v>13.03453</v>
      </c>
      <c r="H96" s="1">
        <v>6809892</v>
      </c>
      <c r="I96" s="1">
        <v>-61334.11</v>
      </c>
      <c r="J96" s="1">
        <v>25092.3</v>
      </c>
      <c r="K96" s="1">
        <v>23.92267</v>
      </c>
      <c r="L96" s="1">
        <v>-258840.1</v>
      </c>
      <c r="M96" s="1">
        <v>632693.1</v>
      </c>
      <c r="N96" s="1">
        <v>0.66666669999999995</v>
      </c>
      <c r="O96" s="1">
        <v>0</v>
      </c>
      <c r="P96" s="1">
        <v>0.66666669999999995</v>
      </c>
      <c r="Q96" s="1">
        <v>0.66666669999999995</v>
      </c>
      <c r="R96" s="3">
        <v>-9.6941299999999994E-2</v>
      </c>
      <c r="S96" s="4">
        <f t="shared" si="3"/>
        <v>-163766345273.31</v>
      </c>
      <c r="T96" s="4">
        <f t="shared" si="4"/>
        <v>4308571680145.1997</v>
      </c>
      <c r="U96" s="3">
        <f t="shared" si="5"/>
        <v>15135708.242577</v>
      </c>
    </row>
    <row r="97" spans="1:21">
      <c r="A97" s="1">
        <v>2016</v>
      </c>
      <c r="B97" s="3">
        <v>96</v>
      </c>
      <c r="C97" s="1">
        <v>2429</v>
      </c>
      <c r="D97" s="1">
        <v>12.59586</v>
      </c>
      <c r="E97" s="1">
        <v>10.76984</v>
      </c>
      <c r="F97" s="1">
        <v>5.8931909999999998</v>
      </c>
      <c r="G97" s="1">
        <v>12.040789999999999</v>
      </c>
      <c r="H97" s="1">
        <v>6025748</v>
      </c>
      <c r="I97" s="1">
        <v>-66006.09</v>
      </c>
      <c r="J97" s="1">
        <v>42598.66</v>
      </c>
      <c r="K97" s="1">
        <v>23.92267</v>
      </c>
      <c r="L97" s="1">
        <v>-439427.2</v>
      </c>
      <c r="M97" s="1">
        <v>680886.9</v>
      </c>
      <c r="N97" s="1">
        <v>1</v>
      </c>
      <c r="O97" s="1">
        <v>0</v>
      </c>
      <c r="P97" s="1">
        <v>0.3333333</v>
      </c>
      <c r="Q97" s="1">
        <v>0.3333333</v>
      </c>
      <c r="R97" s="3">
        <v>-9.6941299999999994E-2</v>
      </c>
      <c r="S97" s="4">
        <f t="shared" si="3"/>
        <v>-299200223983.67999</v>
      </c>
      <c r="T97" s="4">
        <f t="shared" si="4"/>
        <v>4102852875901.2002</v>
      </c>
      <c r="U97" s="3">
        <f t="shared" si="5"/>
        <v>16288632.616023</v>
      </c>
    </row>
    <row r="98" spans="1:21">
      <c r="A98" s="1">
        <v>2011</v>
      </c>
      <c r="B98" s="3">
        <v>97</v>
      </c>
      <c r="C98" s="1">
        <v>2520</v>
      </c>
      <c r="D98" s="1">
        <v>11.76132</v>
      </c>
      <c r="E98" s="1">
        <v>11.82511</v>
      </c>
      <c r="F98" s="1">
        <v>3.7020729999999999</v>
      </c>
      <c r="G98" s="1">
        <v>11.211449999999999</v>
      </c>
      <c r="H98" s="1">
        <v>8267213</v>
      </c>
      <c r="I98" s="1">
        <v>18472.439999999999</v>
      </c>
      <c r="J98" s="1">
        <v>17116.89</v>
      </c>
      <c r="K98" s="1">
        <v>24.849299999999999</v>
      </c>
      <c r="L98" s="1">
        <v>-575591.1</v>
      </c>
      <c r="M98" s="1">
        <v>-620245.4</v>
      </c>
      <c r="N98" s="1">
        <v>0.52941179999999999</v>
      </c>
      <c r="O98" s="1">
        <v>5.8823500000000001E-2</v>
      </c>
      <c r="P98" s="1">
        <v>0.52941179999999999</v>
      </c>
      <c r="Q98" s="1">
        <v>0.47058820000000001</v>
      </c>
      <c r="R98" s="3">
        <v>-2.9737900000000001E-2</v>
      </c>
      <c r="S98" s="4">
        <f t="shared" si="3"/>
        <v>357007732055.94</v>
      </c>
      <c r="T98" s="4">
        <f t="shared" si="4"/>
        <v>-5127700834070.2002</v>
      </c>
      <c r="U98" s="3">
        <f t="shared" si="5"/>
        <v>-15412664.01822</v>
      </c>
    </row>
    <row r="99" spans="1:21">
      <c r="A99" s="1">
        <v>2012</v>
      </c>
      <c r="B99" s="3">
        <v>98</v>
      </c>
      <c r="C99" s="1">
        <v>2520</v>
      </c>
      <c r="D99" s="1">
        <v>11.55946</v>
      </c>
      <c r="E99" s="1">
        <v>11.76324</v>
      </c>
      <c r="F99" s="1">
        <v>4.0168609999999996</v>
      </c>
      <c r="G99" s="1">
        <v>10.84427</v>
      </c>
      <c r="H99" s="1">
        <v>8165082</v>
      </c>
      <c r="I99" s="1">
        <v>15069.16</v>
      </c>
      <c r="J99" s="1">
        <v>3250.07</v>
      </c>
      <c r="K99" s="1">
        <v>24.849299999999999</v>
      </c>
      <c r="L99" s="1">
        <v>-109290.4</v>
      </c>
      <c r="M99" s="1">
        <v>-504125.4</v>
      </c>
      <c r="N99" s="1">
        <v>0.52941179999999999</v>
      </c>
      <c r="O99" s="1">
        <v>0.1176471</v>
      </c>
      <c r="P99" s="1">
        <v>0.64705880000000005</v>
      </c>
      <c r="Q99" s="1">
        <v>0.35294120000000001</v>
      </c>
      <c r="R99" s="3">
        <v>-2.9737900000000001E-2</v>
      </c>
      <c r="S99" s="4">
        <f t="shared" si="3"/>
        <v>55096066616.159996</v>
      </c>
      <c r="T99" s="4">
        <f t="shared" si="4"/>
        <v>-4116225229282.8003</v>
      </c>
      <c r="U99" s="3">
        <f t="shared" si="5"/>
        <v>-12527163.30222</v>
      </c>
    </row>
    <row r="100" spans="1:21">
      <c r="A100" s="1">
        <v>2013</v>
      </c>
      <c r="B100" s="3">
        <v>99</v>
      </c>
      <c r="C100" s="1">
        <v>2520</v>
      </c>
      <c r="D100" s="1">
        <v>11.611610000000001</v>
      </c>
      <c r="E100" s="1">
        <v>11.080590000000001</v>
      </c>
      <c r="F100" s="1">
        <v>4.3278499999999998</v>
      </c>
      <c r="G100" s="1">
        <v>11.436920000000001</v>
      </c>
      <c r="H100" s="1">
        <v>5655242</v>
      </c>
      <c r="I100" s="1">
        <v>-30465.19</v>
      </c>
      <c r="J100" s="1">
        <v>3500.7260000000001</v>
      </c>
      <c r="K100" s="1">
        <v>24.849299999999999</v>
      </c>
      <c r="L100" s="1">
        <v>-117719.2</v>
      </c>
      <c r="M100" s="1">
        <v>1024456</v>
      </c>
      <c r="N100" s="1">
        <v>0.52941179999999999</v>
      </c>
      <c r="O100" s="1">
        <v>0.17647060000000001</v>
      </c>
      <c r="P100" s="1">
        <v>0.70588240000000002</v>
      </c>
      <c r="Q100" s="1">
        <v>0.64705880000000005</v>
      </c>
      <c r="R100" s="3">
        <v>-2.9737900000000001E-2</v>
      </c>
      <c r="S100" s="4">
        <f t="shared" si="3"/>
        <v>-120598140755.2</v>
      </c>
      <c r="T100" s="4">
        <f t="shared" si="4"/>
        <v>5793546598352</v>
      </c>
      <c r="U100" s="3">
        <f t="shared" si="5"/>
        <v>25457014.480799999</v>
      </c>
    </row>
    <row r="101" spans="1:21">
      <c r="A101" s="1">
        <v>2014</v>
      </c>
      <c r="B101" s="3">
        <v>100</v>
      </c>
      <c r="C101" s="1">
        <v>2520</v>
      </c>
      <c r="D101" s="1">
        <v>12.21191</v>
      </c>
      <c r="E101" s="1">
        <v>11.262779999999999</v>
      </c>
      <c r="F101" s="1">
        <v>4.7117339999999999</v>
      </c>
      <c r="G101" s="1">
        <v>11.42578</v>
      </c>
      <c r="H101" s="1">
        <v>8113407</v>
      </c>
      <c r="I101" s="1">
        <v>-28727.71</v>
      </c>
      <c r="J101" s="1">
        <v>29579.38</v>
      </c>
      <c r="K101" s="1">
        <v>24.849299999999999</v>
      </c>
      <c r="L101" s="1">
        <v>-994668.6</v>
      </c>
      <c r="M101" s="1">
        <v>966029.5</v>
      </c>
      <c r="N101" s="1">
        <v>0.76470590000000005</v>
      </c>
      <c r="O101" s="1">
        <v>0</v>
      </c>
      <c r="P101" s="1">
        <v>0.58823530000000002</v>
      </c>
      <c r="Q101" s="1">
        <v>0.52941179999999999</v>
      </c>
      <c r="R101" s="3">
        <v>-2.9737900000000001E-2</v>
      </c>
      <c r="S101" s="4">
        <f t="shared" si="3"/>
        <v>-960879210323.69995</v>
      </c>
      <c r="T101" s="4">
        <f t="shared" si="4"/>
        <v>7837790507506.5</v>
      </c>
      <c r="U101" s="3">
        <f t="shared" si="5"/>
        <v>24005156.854350001</v>
      </c>
    </row>
    <row r="102" spans="1:21">
      <c r="A102" s="1">
        <v>2015</v>
      </c>
      <c r="B102" s="3">
        <v>101</v>
      </c>
      <c r="C102" s="1">
        <v>2520</v>
      </c>
      <c r="D102" s="1">
        <v>12.734360000000001</v>
      </c>
      <c r="E102" s="1">
        <v>11.16582</v>
      </c>
      <c r="F102" s="1">
        <v>5.06853</v>
      </c>
      <c r="G102" s="1">
        <v>11.45908</v>
      </c>
      <c r="H102" s="1">
        <v>7801874</v>
      </c>
      <c r="I102" s="1">
        <v>-11953.52</v>
      </c>
      <c r="J102" s="1">
        <v>59020.04</v>
      </c>
      <c r="K102" s="1">
        <v>24.849299999999999</v>
      </c>
      <c r="L102" s="1">
        <v>-1984673</v>
      </c>
      <c r="M102" s="1">
        <v>399499.6</v>
      </c>
      <c r="N102" s="1">
        <v>0.77777779999999996</v>
      </c>
      <c r="O102" s="1">
        <v>0.1111111</v>
      </c>
      <c r="P102" s="1">
        <v>0.5</v>
      </c>
      <c r="Q102" s="1">
        <v>0.27777780000000002</v>
      </c>
      <c r="R102" s="3">
        <v>-2.9737900000000001E-2</v>
      </c>
      <c r="S102" s="4">
        <f t="shared" si="3"/>
        <v>-792876069630.79993</v>
      </c>
      <c r="T102" s="4">
        <f t="shared" si="4"/>
        <v>3116845542250.3999</v>
      </c>
      <c r="U102" s="3">
        <f t="shared" si="5"/>
        <v>9927285.4102799986</v>
      </c>
    </row>
    <row r="103" spans="1:21">
      <c r="A103" s="1">
        <v>2016</v>
      </c>
      <c r="B103" s="3">
        <v>102</v>
      </c>
      <c r="C103" s="1">
        <v>2520</v>
      </c>
      <c r="D103" s="1">
        <v>12.36637</v>
      </c>
      <c r="E103" s="1">
        <v>11.2295</v>
      </c>
      <c r="F103" s="1">
        <v>5.6761609999999996</v>
      </c>
      <c r="G103" s="1">
        <v>11.7959</v>
      </c>
      <c r="H103" s="1">
        <v>-3880427</v>
      </c>
      <c r="I103" s="1">
        <v>-22640.5</v>
      </c>
      <c r="J103" s="1">
        <v>13380.54</v>
      </c>
      <c r="K103" s="1">
        <v>24.849299999999999</v>
      </c>
      <c r="L103" s="1">
        <v>-449948.8</v>
      </c>
      <c r="M103" s="1">
        <v>761334.2</v>
      </c>
      <c r="N103" s="1">
        <v>0.82352939999999997</v>
      </c>
      <c r="O103" s="1">
        <v>5.8823500000000001E-2</v>
      </c>
      <c r="P103" s="1">
        <v>0.29411769999999998</v>
      </c>
      <c r="Q103" s="1">
        <v>0.47058820000000001</v>
      </c>
      <c r="R103" s="3">
        <v>-2.9737900000000001E-2</v>
      </c>
      <c r="S103" s="4">
        <f t="shared" si="3"/>
        <v>-342561409688.95996</v>
      </c>
      <c r="T103" s="4">
        <f t="shared" si="4"/>
        <v>-2954301785703.3999</v>
      </c>
      <c r="U103" s="3">
        <f t="shared" si="5"/>
        <v>18918621.93606</v>
      </c>
    </row>
    <row r="104" spans="1:21">
      <c r="A104" s="1">
        <v>2011</v>
      </c>
      <c r="B104" s="3">
        <v>103</v>
      </c>
      <c r="C104" s="1">
        <v>2699</v>
      </c>
      <c r="D104" s="1">
        <v>11.336639999999999</v>
      </c>
      <c r="E104" s="1">
        <v>10.70776</v>
      </c>
      <c r="F104" s="1">
        <v>2.791582</v>
      </c>
      <c r="G104" s="1">
        <v>9.6939600000000006</v>
      </c>
      <c r="H104" s="1">
        <v>9286364</v>
      </c>
      <c r="I104" s="1">
        <v>169349.8</v>
      </c>
      <c r="J104" s="1">
        <v>397713.4</v>
      </c>
      <c r="K104" s="1">
        <v>14.34613</v>
      </c>
      <c r="L104" s="1">
        <v>1117937</v>
      </c>
      <c r="M104" s="1">
        <v>476027.3</v>
      </c>
      <c r="N104" s="1">
        <v>0.3333333</v>
      </c>
      <c r="O104" s="1">
        <v>0.3333333</v>
      </c>
      <c r="P104" s="1">
        <v>0.5</v>
      </c>
      <c r="Q104" s="1">
        <v>0.3333333</v>
      </c>
      <c r="R104" s="3">
        <v>0.35575649999999998</v>
      </c>
      <c r="S104" s="4">
        <f t="shared" si="3"/>
        <v>532168531680.09998</v>
      </c>
      <c r="T104" s="4">
        <f t="shared" si="4"/>
        <v>4420562781737.2002</v>
      </c>
      <c r="U104" s="3">
        <f t="shared" si="5"/>
        <v>6829149.5293490002</v>
      </c>
    </row>
    <row r="105" spans="1:21">
      <c r="A105" s="1">
        <v>2012</v>
      </c>
      <c r="B105" s="3">
        <v>104</v>
      </c>
      <c r="C105" s="1">
        <v>2699</v>
      </c>
      <c r="D105" s="1">
        <v>11.24883</v>
      </c>
      <c r="E105" s="1">
        <v>10.802110000000001</v>
      </c>
      <c r="F105" s="1">
        <v>2.917789</v>
      </c>
      <c r="G105" s="1">
        <v>10.08501</v>
      </c>
      <c r="H105" s="1">
        <v>9298486</v>
      </c>
      <c r="I105" s="1">
        <v>169077.9</v>
      </c>
      <c r="J105" s="1">
        <v>830744.8</v>
      </c>
      <c r="K105" s="1">
        <v>14.34613</v>
      </c>
      <c r="L105" s="1">
        <v>2335150</v>
      </c>
      <c r="M105" s="1">
        <v>475263</v>
      </c>
      <c r="N105" s="1">
        <v>0.2</v>
      </c>
      <c r="O105" s="1">
        <v>0.4</v>
      </c>
      <c r="P105" s="1">
        <v>0.2</v>
      </c>
      <c r="Q105" s="1">
        <v>0.6</v>
      </c>
      <c r="R105" s="3">
        <v>0.35575649999999998</v>
      </c>
      <c r="S105" s="4">
        <f t="shared" si="3"/>
        <v>1109810394450</v>
      </c>
      <c r="T105" s="4">
        <f t="shared" si="4"/>
        <v>4419226351818</v>
      </c>
      <c r="U105" s="3">
        <f t="shared" si="5"/>
        <v>6818184.7821900006</v>
      </c>
    </row>
    <row r="106" spans="1:21">
      <c r="A106" s="1">
        <v>2013</v>
      </c>
      <c r="B106" s="3">
        <v>105</v>
      </c>
      <c r="C106" s="1">
        <v>2699</v>
      </c>
      <c r="D106" s="1">
        <v>11.244669999999999</v>
      </c>
      <c r="E106" s="1">
        <v>9.7895869999999992</v>
      </c>
      <c r="F106" s="1">
        <v>3.2512840000000001</v>
      </c>
      <c r="G106" s="1">
        <v>9.2896169999999998</v>
      </c>
      <c r="H106" s="1">
        <v>9290114</v>
      </c>
      <c r="I106" s="1">
        <v>178689.5</v>
      </c>
      <c r="J106" s="1">
        <v>725631.6</v>
      </c>
      <c r="K106" s="1">
        <v>14.34613</v>
      </c>
      <c r="L106" s="1">
        <v>2039686</v>
      </c>
      <c r="M106" s="1">
        <v>502280.3</v>
      </c>
      <c r="N106" s="1">
        <v>0.2</v>
      </c>
      <c r="O106" s="1">
        <v>0.2</v>
      </c>
      <c r="P106" s="1">
        <v>0.6</v>
      </c>
      <c r="Q106" s="1">
        <v>1</v>
      </c>
      <c r="R106" s="3">
        <v>0.35575649999999998</v>
      </c>
      <c r="S106" s="4">
        <f t="shared" si="3"/>
        <v>1024494095985.7999</v>
      </c>
      <c r="T106" s="4">
        <f t="shared" si="4"/>
        <v>4666241246954.2002</v>
      </c>
      <c r="U106" s="3">
        <f t="shared" si="5"/>
        <v>7205778.4802390002</v>
      </c>
    </row>
    <row r="107" spans="1:21">
      <c r="A107" s="1">
        <v>2014</v>
      </c>
      <c r="B107" s="3">
        <v>106</v>
      </c>
      <c r="C107" s="1">
        <v>2699</v>
      </c>
      <c r="D107" s="1">
        <v>10.57901</v>
      </c>
      <c r="E107" s="1">
        <v>10.38743</v>
      </c>
      <c r="F107" s="1">
        <v>3.570522</v>
      </c>
      <c r="G107" s="1">
        <v>9.8956219999999995</v>
      </c>
      <c r="H107" s="1">
        <v>8747297</v>
      </c>
      <c r="I107" s="1">
        <v>180019.8</v>
      </c>
      <c r="J107" s="1">
        <v>849304.4</v>
      </c>
      <c r="K107" s="1">
        <v>14.34613</v>
      </c>
      <c r="L107" s="1">
        <v>2387319</v>
      </c>
      <c r="M107" s="1">
        <v>506019.6</v>
      </c>
      <c r="N107" s="1">
        <v>0.2</v>
      </c>
      <c r="O107" s="1">
        <v>0.2</v>
      </c>
      <c r="P107" s="1">
        <v>0.8</v>
      </c>
      <c r="Q107" s="1">
        <v>0.8</v>
      </c>
      <c r="R107" s="3">
        <v>0.35575649999999998</v>
      </c>
      <c r="S107" s="4">
        <f t="shared" si="3"/>
        <v>1208030205452.3999</v>
      </c>
      <c r="T107" s="4">
        <f t="shared" si="4"/>
        <v>4426303729021.2002</v>
      </c>
      <c r="U107" s="3">
        <f t="shared" si="5"/>
        <v>7259422.9641479999</v>
      </c>
    </row>
    <row r="108" spans="1:21">
      <c r="A108" s="1">
        <v>2015</v>
      </c>
      <c r="B108" s="3">
        <v>107</v>
      </c>
      <c r="C108" s="1">
        <v>2699</v>
      </c>
      <c r="D108" s="1">
        <v>10.4535</v>
      </c>
      <c r="E108" s="1">
        <v>9.0044050000000002</v>
      </c>
      <c r="F108" s="1">
        <v>4.5364199999999997</v>
      </c>
      <c r="G108" s="1">
        <v>9.2324830000000002</v>
      </c>
      <c r="H108" s="2">
        <v>-96800000</v>
      </c>
      <c r="I108" s="1">
        <v>184507.5</v>
      </c>
      <c r="J108" s="1">
        <v>845264.3</v>
      </c>
      <c r="K108" s="1">
        <v>14.34613</v>
      </c>
      <c r="L108" s="1">
        <v>2375963</v>
      </c>
      <c r="M108" s="1">
        <v>518634.1</v>
      </c>
      <c r="N108" s="1">
        <v>0.1666667</v>
      </c>
      <c r="O108" s="1">
        <v>0.5</v>
      </c>
      <c r="P108" s="1">
        <v>0.3333333</v>
      </c>
      <c r="Q108" s="1">
        <v>0.66666669999999995</v>
      </c>
      <c r="R108" s="3">
        <v>0.35575649999999998</v>
      </c>
      <c r="S108" s="4">
        <f t="shared" si="3"/>
        <v>1232255432138.3</v>
      </c>
      <c r="T108" s="4">
        <f t="shared" si="4"/>
        <v>-50203780880000</v>
      </c>
      <c r="U108" s="3">
        <f t="shared" si="5"/>
        <v>7440392.2210329995</v>
      </c>
    </row>
    <row r="109" spans="1:21">
      <c r="A109" s="1">
        <v>2016</v>
      </c>
      <c r="B109" s="3">
        <v>108</v>
      </c>
      <c r="C109" s="1">
        <v>2699</v>
      </c>
      <c r="D109" s="1">
        <v>11.542490000000001</v>
      </c>
      <c r="E109" s="1">
        <v>10.33977</v>
      </c>
      <c r="F109" s="1">
        <v>4.9547470000000002</v>
      </c>
      <c r="G109" s="1">
        <v>9.1343739999999993</v>
      </c>
      <c r="H109" s="1">
        <v>8385221</v>
      </c>
      <c r="I109" s="1">
        <v>178511.8</v>
      </c>
      <c r="J109" s="1">
        <v>516511</v>
      </c>
      <c r="K109" s="1">
        <v>14.34613</v>
      </c>
      <c r="L109" s="1">
        <v>1451867</v>
      </c>
      <c r="M109" s="1">
        <v>501780.8</v>
      </c>
      <c r="N109" s="1">
        <v>0.2</v>
      </c>
      <c r="O109" s="1">
        <v>0.4</v>
      </c>
      <c r="P109" s="1">
        <v>0.4</v>
      </c>
      <c r="Q109" s="1">
        <v>0.6</v>
      </c>
      <c r="R109" s="3">
        <v>0.35575649999999998</v>
      </c>
      <c r="S109" s="4">
        <f t="shared" si="3"/>
        <v>728518984753.59998</v>
      </c>
      <c r="T109" s="4">
        <f t="shared" si="4"/>
        <v>4207542901556.7998</v>
      </c>
      <c r="U109" s="3">
        <f t="shared" si="5"/>
        <v>7198612.588304</v>
      </c>
    </row>
    <row r="110" spans="1:21">
      <c r="A110" s="1">
        <v>2011</v>
      </c>
      <c r="B110" s="3">
        <v>109</v>
      </c>
      <c r="C110" s="1">
        <v>2710</v>
      </c>
      <c r="D110" s="1">
        <v>12.36256</v>
      </c>
      <c r="E110" s="1">
        <v>12.230790000000001</v>
      </c>
      <c r="F110" s="1">
        <v>4.8065170000000004</v>
      </c>
      <c r="G110" s="1">
        <v>12.02078</v>
      </c>
      <c r="H110" s="2">
        <v>-67800000</v>
      </c>
      <c r="I110" s="1">
        <v>86577.55</v>
      </c>
      <c r="J110" s="1">
        <v>6085395</v>
      </c>
      <c r="K110" s="1">
        <v>30.736509999999999</v>
      </c>
      <c r="L110" s="2">
        <v>15900000</v>
      </c>
      <c r="M110" s="1">
        <v>225751.7</v>
      </c>
      <c r="N110" s="1">
        <v>0.8</v>
      </c>
      <c r="O110" s="1">
        <v>0</v>
      </c>
      <c r="P110" s="1">
        <v>0.8</v>
      </c>
      <c r="Q110" s="1">
        <v>0.4</v>
      </c>
      <c r="R110" s="3">
        <v>0.38350780000000001</v>
      </c>
      <c r="S110" s="4">
        <f t="shared" si="3"/>
        <v>3589452030000</v>
      </c>
      <c r="T110" s="4">
        <f t="shared" si="4"/>
        <v>-15305965260000</v>
      </c>
      <c r="U110" s="3">
        <f t="shared" si="5"/>
        <v>6938819.384567</v>
      </c>
    </row>
    <row r="111" spans="1:21">
      <c r="A111" s="1">
        <v>2012</v>
      </c>
      <c r="B111" s="3">
        <v>110</v>
      </c>
      <c r="C111" s="1">
        <v>2710</v>
      </c>
      <c r="D111" s="1">
        <v>12.73882</v>
      </c>
      <c r="E111" s="1">
        <v>12.153890000000001</v>
      </c>
      <c r="F111" s="1">
        <v>5.1296850000000003</v>
      </c>
      <c r="G111" s="1">
        <v>13.446400000000001</v>
      </c>
      <c r="H111" s="2">
        <v>12700000</v>
      </c>
      <c r="I111" s="1">
        <v>119479.2</v>
      </c>
      <c r="J111" s="1">
        <v>6046931</v>
      </c>
      <c r="K111" s="1">
        <v>30.736509999999999</v>
      </c>
      <c r="L111" s="2">
        <v>15800000</v>
      </c>
      <c r="M111" s="1">
        <v>311543.2</v>
      </c>
      <c r="N111" s="1">
        <v>1</v>
      </c>
      <c r="O111" s="1">
        <v>0</v>
      </c>
      <c r="P111" s="1">
        <v>0.5</v>
      </c>
      <c r="Q111" s="1">
        <v>1</v>
      </c>
      <c r="R111" s="3">
        <v>0.38350780000000001</v>
      </c>
      <c r="S111" s="4">
        <f t="shared" si="3"/>
        <v>4922382560000</v>
      </c>
      <c r="T111" s="4">
        <f t="shared" si="4"/>
        <v>3956598640000</v>
      </c>
      <c r="U111" s="3">
        <f t="shared" si="5"/>
        <v>9575750.6822319999</v>
      </c>
    </row>
    <row r="112" spans="1:21">
      <c r="A112" s="1">
        <v>2013</v>
      </c>
      <c r="B112" s="3">
        <v>111</v>
      </c>
      <c r="C112" s="1">
        <v>2710</v>
      </c>
      <c r="D112" s="1">
        <v>12.4787</v>
      </c>
      <c r="E112" s="1">
        <v>12.9511</v>
      </c>
      <c r="F112" s="1">
        <v>5.3902580000000002</v>
      </c>
      <c r="G112" s="1">
        <v>12.03471</v>
      </c>
      <c r="H112" s="2">
        <v>12500000</v>
      </c>
      <c r="I112" s="1">
        <v>-4126543</v>
      </c>
      <c r="J112" s="1">
        <v>6052080</v>
      </c>
      <c r="K112" s="1">
        <v>30.736509999999999</v>
      </c>
      <c r="L112" s="2">
        <v>15800000</v>
      </c>
      <c r="M112" s="2">
        <v>-10800000</v>
      </c>
      <c r="N112" s="1">
        <v>0.75</v>
      </c>
      <c r="O112" s="1">
        <v>0</v>
      </c>
      <c r="P112" s="1">
        <v>0.25</v>
      </c>
      <c r="Q112" s="1">
        <v>0.5</v>
      </c>
      <c r="R112" s="3">
        <v>0.38350780000000001</v>
      </c>
      <c r="S112" s="4">
        <f t="shared" si="3"/>
        <v>-170640000000000</v>
      </c>
      <c r="T112" s="4">
        <f t="shared" si="4"/>
        <v>-135000000000000</v>
      </c>
      <c r="U112" s="3">
        <f t="shared" si="5"/>
        <v>-331954308</v>
      </c>
    </row>
    <row r="113" spans="1:21">
      <c r="A113" s="1">
        <v>2014</v>
      </c>
      <c r="B113" s="3">
        <v>112</v>
      </c>
      <c r="C113" s="1">
        <v>2710</v>
      </c>
      <c r="D113" s="1">
        <v>12.685420000000001</v>
      </c>
      <c r="E113" s="1">
        <v>12.1159</v>
      </c>
      <c r="F113" s="1">
        <v>5.6731740000000004</v>
      </c>
      <c r="G113" s="1">
        <v>12.20462</v>
      </c>
      <c r="H113" s="2">
        <v>12400000</v>
      </c>
      <c r="I113" s="1">
        <v>127113.8</v>
      </c>
      <c r="J113" s="1">
        <v>6044554</v>
      </c>
      <c r="K113" s="1">
        <v>30.736509999999999</v>
      </c>
      <c r="L113" s="2">
        <v>15800000</v>
      </c>
      <c r="M113" s="1">
        <v>331450.3</v>
      </c>
      <c r="N113" s="1">
        <v>1</v>
      </c>
      <c r="O113" s="1">
        <v>0</v>
      </c>
      <c r="P113" s="1">
        <v>0.75</v>
      </c>
      <c r="Q113" s="1">
        <v>0.75</v>
      </c>
      <c r="R113" s="3">
        <v>0.38350780000000001</v>
      </c>
      <c r="S113" s="4">
        <f t="shared" si="3"/>
        <v>5236914740000</v>
      </c>
      <c r="T113" s="4">
        <f t="shared" si="4"/>
        <v>4109983720000</v>
      </c>
      <c r="U113" s="3">
        <f t="shared" si="5"/>
        <v>10187625.460453</v>
      </c>
    </row>
    <row r="114" spans="1:21">
      <c r="A114" s="1">
        <v>2015</v>
      </c>
      <c r="B114" s="3">
        <v>113</v>
      </c>
      <c r="C114" s="1">
        <v>2710</v>
      </c>
      <c r="D114" s="1">
        <v>13.16107</v>
      </c>
      <c r="E114" s="1">
        <v>12.356109999999999</v>
      </c>
      <c r="F114" s="1">
        <v>5.877154</v>
      </c>
      <c r="G114" s="1">
        <v>12.42056</v>
      </c>
      <c r="H114" s="2">
        <v>11100000</v>
      </c>
      <c r="I114" s="1">
        <v>-40385.050000000003</v>
      </c>
      <c r="J114" s="1">
        <v>5977659</v>
      </c>
      <c r="K114" s="1">
        <v>30.736509999999999</v>
      </c>
      <c r="L114" s="2">
        <v>15600000</v>
      </c>
      <c r="M114" s="1">
        <v>-105304.5</v>
      </c>
      <c r="N114" s="1">
        <v>1</v>
      </c>
      <c r="O114" s="1">
        <v>0</v>
      </c>
      <c r="P114" s="1">
        <v>0.2</v>
      </c>
      <c r="Q114" s="1">
        <v>0.6</v>
      </c>
      <c r="R114" s="3">
        <v>0.38350780000000001</v>
      </c>
      <c r="S114" s="4">
        <f t="shared" si="3"/>
        <v>-1642750200000</v>
      </c>
      <c r="T114" s="4">
        <f t="shared" si="4"/>
        <v>-1168879950000</v>
      </c>
      <c r="U114" s="3">
        <f t="shared" si="5"/>
        <v>-3236692.817295</v>
      </c>
    </row>
    <row r="115" spans="1:21">
      <c r="A115" s="1">
        <v>2016</v>
      </c>
      <c r="B115" s="3">
        <v>114</v>
      </c>
      <c r="C115" s="1">
        <v>2710</v>
      </c>
      <c r="D115" s="1">
        <v>12.468260000000001</v>
      </c>
      <c r="E115" s="1">
        <v>11.24084</v>
      </c>
      <c r="F115" s="1">
        <v>6.5814269999999997</v>
      </c>
      <c r="G115" s="1">
        <v>12.487500000000001</v>
      </c>
      <c r="H115" s="2">
        <v>-207000000</v>
      </c>
      <c r="I115" s="1">
        <v>174165.6</v>
      </c>
      <c r="J115" s="2">
        <v>-14900000</v>
      </c>
      <c r="K115" s="1">
        <v>30.736509999999999</v>
      </c>
      <c r="L115" s="2">
        <v>-38900000</v>
      </c>
      <c r="M115" s="1">
        <v>454138.3</v>
      </c>
      <c r="N115" s="1">
        <v>0.8</v>
      </c>
      <c r="O115" s="1">
        <v>0.2</v>
      </c>
      <c r="P115" s="1">
        <v>0.6</v>
      </c>
      <c r="Q115" s="1">
        <v>0.4</v>
      </c>
      <c r="R115" s="3">
        <v>0.38350780000000001</v>
      </c>
      <c r="S115" s="4">
        <f t="shared" si="3"/>
        <v>-17665979870000</v>
      </c>
      <c r="T115" s="4">
        <f t="shared" si="4"/>
        <v>-94006628100000</v>
      </c>
      <c r="U115" s="3">
        <f t="shared" si="5"/>
        <v>13958626.399332998</v>
      </c>
    </row>
    <row r="116" spans="1:21">
      <c r="A116" s="1">
        <v>2011</v>
      </c>
      <c r="B116" s="3">
        <v>115</v>
      </c>
      <c r="C116" s="1">
        <v>2811</v>
      </c>
      <c r="D116" s="1">
        <v>11.41499</v>
      </c>
      <c r="E116" s="1">
        <v>11.552060000000001</v>
      </c>
      <c r="F116" s="1">
        <v>3.908436</v>
      </c>
      <c r="G116" s="1">
        <v>10.739789999999999</v>
      </c>
      <c r="H116" s="1">
        <v>7118800</v>
      </c>
      <c r="I116" s="1">
        <v>-7857.3590000000004</v>
      </c>
      <c r="J116" s="1">
        <v>2781.279</v>
      </c>
      <c r="K116" s="1">
        <v>19.437149999999999</v>
      </c>
      <c r="L116" s="1">
        <v>-142783.5</v>
      </c>
      <c r="M116" s="1">
        <v>403375.9</v>
      </c>
      <c r="N116" s="1">
        <v>0.66666669999999995</v>
      </c>
      <c r="O116" s="1">
        <v>0</v>
      </c>
      <c r="P116" s="1">
        <v>0.3333333</v>
      </c>
      <c r="Q116" s="1">
        <v>0.66666669999999995</v>
      </c>
      <c r="R116" s="3">
        <v>-1.9479E-2</v>
      </c>
      <c r="S116" s="4">
        <f t="shared" si="3"/>
        <v>-57595422817.650002</v>
      </c>
      <c r="T116" s="4">
        <f t="shared" si="4"/>
        <v>2871552356920</v>
      </c>
      <c r="U116" s="3">
        <f t="shared" si="5"/>
        <v>7840477.8746849997</v>
      </c>
    </row>
    <row r="117" spans="1:21">
      <c r="A117" s="1">
        <v>2012</v>
      </c>
      <c r="B117" s="3">
        <v>116</v>
      </c>
      <c r="C117" s="1">
        <v>2811</v>
      </c>
      <c r="D117" s="1">
        <v>11.53262</v>
      </c>
      <c r="E117" s="1">
        <v>11.30245</v>
      </c>
      <c r="F117" s="1">
        <v>4.3489829999999996</v>
      </c>
      <c r="G117" s="1">
        <v>10.526820000000001</v>
      </c>
      <c r="H117" s="1">
        <v>7059515</v>
      </c>
      <c r="I117" s="1">
        <v>-8493.1880000000001</v>
      </c>
      <c r="J117" s="1">
        <v>2900.2150000000001</v>
      </c>
      <c r="K117" s="1">
        <v>19.437149999999999</v>
      </c>
      <c r="L117" s="1">
        <v>-148889.29999999999</v>
      </c>
      <c r="M117" s="1">
        <v>436017.6</v>
      </c>
      <c r="N117" s="1">
        <v>0.66666669999999995</v>
      </c>
      <c r="O117" s="1">
        <v>0</v>
      </c>
      <c r="P117" s="1">
        <v>0</v>
      </c>
      <c r="Q117" s="1">
        <v>0.66666669999999995</v>
      </c>
      <c r="R117" s="3">
        <v>-1.9479E-2</v>
      </c>
      <c r="S117" s="4">
        <f t="shared" si="3"/>
        <v>-64918355251.679993</v>
      </c>
      <c r="T117" s="4">
        <f t="shared" si="4"/>
        <v>3078072787464</v>
      </c>
      <c r="U117" s="3">
        <f t="shared" si="5"/>
        <v>8474939.4938399997</v>
      </c>
    </row>
    <row r="118" spans="1:21">
      <c r="A118" s="1">
        <v>2013</v>
      </c>
      <c r="B118" s="3">
        <v>117</v>
      </c>
      <c r="C118" s="1">
        <v>2811</v>
      </c>
      <c r="D118" s="1">
        <v>12.05368</v>
      </c>
      <c r="E118" s="1">
        <v>13.34972</v>
      </c>
      <c r="F118" s="1">
        <v>4.502948</v>
      </c>
      <c r="G118" s="1">
        <v>11.579879999999999</v>
      </c>
      <c r="H118" s="1">
        <v>6754576</v>
      </c>
      <c r="I118" s="1">
        <v>54031.86</v>
      </c>
      <c r="J118" s="1">
        <v>5298.375</v>
      </c>
      <c r="K118" s="1">
        <v>19.437149999999999</v>
      </c>
      <c r="L118" s="1">
        <v>-272004.40000000002</v>
      </c>
      <c r="M118" s="1">
        <v>-2773852</v>
      </c>
      <c r="N118" s="1">
        <v>0.5</v>
      </c>
      <c r="O118" s="1">
        <v>0.5</v>
      </c>
      <c r="P118" s="1">
        <v>0.5</v>
      </c>
      <c r="Q118" s="1">
        <v>0.5</v>
      </c>
      <c r="R118" s="3">
        <v>-1.9479E-2</v>
      </c>
      <c r="S118" s="4">
        <f t="shared" si="3"/>
        <v>754499948948.80005</v>
      </c>
      <c r="T118" s="4">
        <f t="shared" si="4"/>
        <v>-18736194146752</v>
      </c>
      <c r="U118" s="3">
        <f t="shared" si="5"/>
        <v>-53915777.401799999</v>
      </c>
    </row>
    <row r="119" spans="1:21">
      <c r="A119" s="1">
        <v>2014</v>
      </c>
      <c r="B119" s="3">
        <v>118</v>
      </c>
      <c r="C119" s="1">
        <v>2811</v>
      </c>
      <c r="D119" s="1">
        <v>11.75573</v>
      </c>
      <c r="E119" s="1">
        <v>10.621930000000001</v>
      </c>
      <c r="F119" s="1">
        <v>4.4159110000000004</v>
      </c>
      <c r="G119" s="1">
        <v>11.058820000000001</v>
      </c>
      <c r="H119" s="1">
        <v>5847268</v>
      </c>
      <c r="I119" s="1">
        <v>-9467.4560000000001</v>
      </c>
      <c r="J119" s="1">
        <v>4234.1719999999996</v>
      </c>
      <c r="K119" s="1">
        <v>19.437149999999999</v>
      </c>
      <c r="L119" s="1">
        <v>-217371.1</v>
      </c>
      <c r="M119" s="1">
        <v>486034</v>
      </c>
      <c r="N119" s="1">
        <v>0.66666669999999995</v>
      </c>
      <c r="O119" s="1">
        <v>0</v>
      </c>
      <c r="P119" s="1">
        <v>0</v>
      </c>
      <c r="Q119" s="1">
        <v>0.3333333</v>
      </c>
      <c r="R119" s="3">
        <v>-1.9479E-2</v>
      </c>
      <c r="S119" s="4">
        <f t="shared" si="3"/>
        <v>-105649745217.40001</v>
      </c>
      <c r="T119" s="4">
        <f t="shared" si="4"/>
        <v>2841971055112</v>
      </c>
      <c r="U119" s="3">
        <f t="shared" si="5"/>
        <v>9447115.7631000001</v>
      </c>
    </row>
    <row r="120" spans="1:21">
      <c r="A120" s="1">
        <v>2015</v>
      </c>
      <c r="B120" s="3">
        <v>119</v>
      </c>
      <c r="C120" s="1">
        <v>2811</v>
      </c>
      <c r="D120" s="1">
        <v>12.0213</v>
      </c>
      <c r="E120" s="1">
        <v>10.587529999999999</v>
      </c>
      <c r="F120" s="1">
        <v>4.4948379999999997</v>
      </c>
      <c r="G120" s="1">
        <v>11.25304</v>
      </c>
      <c r="H120" s="1">
        <v>4636288</v>
      </c>
      <c r="I120" s="1">
        <v>-9509.9680000000008</v>
      </c>
      <c r="J120" s="1">
        <v>6712.0420000000004</v>
      </c>
      <c r="K120" s="1">
        <v>19.437149999999999</v>
      </c>
      <c r="L120" s="1">
        <v>-344578.3</v>
      </c>
      <c r="M120" s="1">
        <v>488216.4</v>
      </c>
      <c r="N120" s="1">
        <v>0.66666669999999995</v>
      </c>
      <c r="O120" s="1">
        <v>0.3333333</v>
      </c>
      <c r="P120" s="1">
        <v>0.3333333</v>
      </c>
      <c r="Q120" s="1">
        <v>0</v>
      </c>
      <c r="R120" s="3">
        <v>-1.9479E-2</v>
      </c>
      <c r="S120" s="4">
        <f t="shared" si="3"/>
        <v>-168228777144.12</v>
      </c>
      <c r="T120" s="4">
        <f t="shared" si="4"/>
        <v>2263511836723.2002</v>
      </c>
      <c r="U120" s="3">
        <f t="shared" si="5"/>
        <v>9489535.3992599994</v>
      </c>
    </row>
    <row r="121" spans="1:21">
      <c r="A121" s="1">
        <v>2016</v>
      </c>
      <c r="B121" s="3">
        <v>120</v>
      </c>
      <c r="C121" s="1">
        <v>2811</v>
      </c>
      <c r="D121" s="1">
        <v>11.61913</v>
      </c>
      <c r="E121" s="1">
        <v>10.51207</v>
      </c>
      <c r="F121" s="1">
        <v>4.6971069999999999</v>
      </c>
      <c r="G121" s="1">
        <v>10.958970000000001</v>
      </c>
      <c r="H121" s="1">
        <v>-5461546</v>
      </c>
      <c r="I121" s="1">
        <v>-9568.723</v>
      </c>
      <c r="J121" s="1">
        <v>3570.4920000000002</v>
      </c>
      <c r="K121" s="1">
        <v>19.437149999999999</v>
      </c>
      <c r="L121" s="1">
        <v>-183299.6</v>
      </c>
      <c r="M121" s="1">
        <v>491232.7</v>
      </c>
      <c r="N121" s="1">
        <v>0.3333333</v>
      </c>
      <c r="O121" s="1">
        <v>0.66666669999999995</v>
      </c>
      <c r="P121" s="1">
        <v>0.66666669999999995</v>
      </c>
      <c r="Q121" s="1">
        <v>0.66666669999999995</v>
      </c>
      <c r="R121" s="3">
        <v>-1.9479E-2</v>
      </c>
      <c r="S121" s="4">
        <f t="shared" si="3"/>
        <v>-90042757416.919998</v>
      </c>
      <c r="T121" s="4">
        <f t="shared" si="4"/>
        <v>-2682889987754.2002</v>
      </c>
      <c r="U121" s="3">
        <f t="shared" si="5"/>
        <v>9548163.6748050004</v>
      </c>
    </row>
    <row r="122" spans="1:21">
      <c r="A122" s="1">
        <v>2011</v>
      </c>
      <c r="B122" s="3">
        <v>121</v>
      </c>
      <c r="C122" s="1">
        <v>2899</v>
      </c>
      <c r="D122" s="1">
        <v>11.398070000000001</v>
      </c>
      <c r="E122" s="1">
        <v>11.175000000000001</v>
      </c>
      <c r="F122" s="1">
        <v>4.087351</v>
      </c>
      <c r="G122" s="1">
        <v>10.48339</v>
      </c>
      <c r="H122" s="1">
        <v>4855362</v>
      </c>
      <c r="I122" s="1">
        <v>147906.79999999999</v>
      </c>
      <c r="J122" s="1">
        <v>214608</v>
      </c>
      <c r="K122" s="1">
        <v>11.113580000000001</v>
      </c>
      <c r="L122" s="1">
        <v>570434.6</v>
      </c>
      <c r="M122" s="1">
        <v>393140.8</v>
      </c>
      <c r="N122" s="1">
        <v>0.5</v>
      </c>
      <c r="O122" s="1">
        <v>0</v>
      </c>
      <c r="P122" s="1">
        <v>0.5</v>
      </c>
      <c r="Q122" s="1">
        <v>0</v>
      </c>
      <c r="R122" s="3">
        <v>0.37621830000000001</v>
      </c>
      <c r="S122" s="4">
        <f t="shared" si="3"/>
        <v>224261114991.67999</v>
      </c>
      <c r="T122" s="4">
        <f t="shared" si="4"/>
        <v>1908840900969.5999</v>
      </c>
      <c r="U122" s="3">
        <f t="shared" si="5"/>
        <v>4369201.7320640003</v>
      </c>
    </row>
    <row r="123" spans="1:21">
      <c r="A123" s="1">
        <v>2012</v>
      </c>
      <c r="B123" s="3">
        <v>122</v>
      </c>
      <c r="C123" s="1">
        <v>2899</v>
      </c>
      <c r="D123" s="1">
        <v>11.696070000000001</v>
      </c>
      <c r="E123" s="1">
        <v>11.42681</v>
      </c>
      <c r="F123" s="1">
        <v>4.361453</v>
      </c>
      <c r="G123" s="1">
        <v>13.18554</v>
      </c>
      <c r="H123" s="1">
        <v>3912465</v>
      </c>
      <c r="I123" s="1">
        <v>144976.79999999999</v>
      </c>
      <c r="J123" s="1">
        <v>203600.2</v>
      </c>
      <c r="K123" s="1">
        <v>11.113580000000001</v>
      </c>
      <c r="L123" s="1">
        <v>541175.69999999995</v>
      </c>
      <c r="M123" s="1">
        <v>385352.8</v>
      </c>
      <c r="N123" s="1">
        <v>0.5</v>
      </c>
      <c r="O123" s="1">
        <v>0.5</v>
      </c>
      <c r="P123" s="1">
        <v>1</v>
      </c>
      <c r="Q123" s="1">
        <v>1</v>
      </c>
      <c r="R123" s="3">
        <v>0.37621830000000001</v>
      </c>
      <c r="S123" s="4">
        <f t="shared" si="3"/>
        <v>208543571286.95996</v>
      </c>
      <c r="T123" s="4">
        <f t="shared" si="4"/>
        <v>1507679342652</v>
      </c>
      <c r="U123" s="3">
        <f t="shared" si="5"/>
        <v>4282649.1710240003</v>
      </c>
    </row>
    <row r="124" spans="1:21">
      <c r="A124" s="1">
        <v>2013</v>
      </c>
      <c r="B124" s="3">
        <v>123</v>
      </c>
      <c r="C124" s="1">
        <v>2899</v>
      </c>
      <c r="D124" s="1">
        <v>11.915749999999999</v>
      </c>
      <c r="E124" s="1">
        <v>11.30762</v>
      </c>
      <c r="F124" s="1">
        <v>4.6366579999999997</v>
      </c>
      <c r="G124" s="1">
        <v>11.392480000000001</v>
      </c>
      <c r="H124" s="1">
        <v>3336004</v>
      </c>
      <c r="I124" s="1">
        <v>149313.9</v>
      </c>
      <c r="J124" s="1">
        <v>192931.6</v>
      </c>
      <c r="K124" s="1">
        <v>11.113580000000001</v>
      </c>
      <c r="L124" s="1">
        <v>512818.1</v>
      </c>
      <c r="M124" s="1">
        <v>396880.9</v>
      </c>
      <c r="N124" s="1">
        <v>0.5</v>
      </c>
      <c r="O124" s="1">
        <v>0</v>
      </c>
      <c r="P124" s="1">
        <v>0.5</v>
      </c>
      <c r="Q124" s="1">
        <v>0.5</v>
      </c>
      <c r="R124" s="3">
        <v>0.37621830000000001</v>
      </c>
      <c r="S124" s="4">
        <f t="shared" si="3"/>
        <v>203527709064.29001</v>
      </c>
      <c r="T124" s="4">
        <f t="shared" si="4"/>
        <v>1323996269923.6001</v>
      </c>
      <c r="U124" s="3">
        <f t="shared" si="5"/>
        <v>4410767.6326220008</v>
      </c>
    </row>
    <row r="125" spans="1:21">
      <c r="A125" s="1">
        <v>2014</v>
      </c>
      <c r="B125" s="3">
        <v>124</v>
      </c>
      <c r="C125" s="1">
        <v>2899</v>
      </c>
      <c r="D125" s="1">
        <v>12.0025</v>
      </c>
      <c r="E125" s="1">
        <v>11.240959999999999</v>
      </c>
      <c r="F125" s="1">
        <v>4.6774800000000001</v>
      </c>
      <c r="G125" s="1">
        <v>11.39127</v>
      </c>
      <c r="H125" s="1">
        <v>1978095</v>
      </c>
      <c r="I125" s="1">
        <v>147200.79999999999</v>
      </c>
      <c r="J125" s="1">
        <v>190153.2</v>
      </c>
      <c r="K125" s="1">
        <v>11.113580000000001</v>
      </c>
      <c r="L125" s="1">
        <v>505433</v>
      </c>
      <c r="M125" s="1">
        <v>391264.3</v>
      </c>
      <c r="N125" s="1">
        <v>1</v>
      </c>
      <c r="O125" s="1">
        <v>0</v>
      </c>
      <c r="P125" s="1">
        <v>0.5</v>
      </c>
      <c r="Q125" s="1">
        <v>1</v>
      </c>
      <c r="R125" s="3">
        <v>0.37621830000000001</v>
      </c>
      <c r="S125" s="4">
        <f t="shared" si="3"/>
        <v>197757888941.89999</v>
      </c>
      <c r="T125" s="4">
        <f t="shared" si="4"/>
        <v>773957955508.5</v>
      </c>
      <c r="U125" s="3">
        <f t="shared" si="5"/>
        <v>4348347.0991940005</v>
      </c>
    </row>
    <row r="126" spans="1:21">
      <c r="A126" s="1">
        <v>2015</v>
      </c>
      <c r="B126" s="3">
        <v>125</v>
      </c>
      <c r="C126" s="1">
        <v>2899</v>
      </c>
      <c r="D126" s="1">
        <v>11.517810000000001</v>
      </c>
      <c r="E126" s="1">
        <v>11.61819</v>
      </c>
      <c r="F126" s="1">
        <v>4.0253519999999998</v>
      </c>
      <c r="G126" s="1">
        <v>10.788460000000001</v>
      </c>
      <c r="H126" s="1">
        <v>-2379478</v>
      </c>
      <c r="I126" s="1">
        <v>145754.4</v>
      </c>
      <c r="J126" s="1">
        <v>223795.6</v>
      </c>
      <c r="K126" s="1">
        <v>11.113580000000001</v>
      </c>
      <c r="L126" s="1">
        <v>594855.6</v>
      </c>
      <c r="M126" s="1">
        <v>387419.8</v>
      </c>
      <c r="N126" s="1">
        <v>1</v>
      </c>
      <c r="O126" s="1">
        <v>0</v>
      </c>
      <c r="P126" s="1">
        <v>1</v>
      </c>
      <c r="Q126" s="1">
        <v>0</v>
      </c>
      <c r="R126" s="3">
        <v>0.37621830000000001</v>
      </c>
      <c r="S126" s="4">
        <f t="shared" si="3"/>
        <v>230458837580.87997</v>
      </c>
      <c r="T126" s="4">
        <f t="shared" si="4"/>
        <v>-921856890864.40002</v>
      </c>
      <c r="U126" s="3">
        <f t="shared" si="5"/>
        <v>4305620.9408839997</v>
      </c>
    </row>
    <row r="127" spans="1:21">
      <c r="A127" s="1">
        <v>2016</v>
      </c>
      <c r="B127" s="3">
        <v>126</v>
      </c>
      <c r="C127" s="1">
        <v>2899</v>
      </c>
      <c r="D127" s="1">
        <v>11.39649</v>
      </c>
      <c r="E127" s="1">
        <v>11.70518</v>
      </c>
      <c r="F127" s="1">
        <v>4.0775379999999997</v>
      </c>
      <c r="G127" s="1">
        <v>10.45862</v>
      </c>
      <c r="H127" s="1">
        <v>-1949180</v>
      </c>
      <c r="I127" s="1">
        <v>141955.79999999999</v>
      </c>
      <c r="J127" s="1">
        <v>228114.9</v>
      </c>
      <c r="K127" s="1">
        <v>11.113580000000001</v>
      </c>
      <c r="L127" s="1">
        <v>606336.4</v>
      </c>
      <c r="M127" s="1">
        <v>377323</v>
      </c>
      <c r="N127" s="1">
        <v>0</v>
      </c>
      <c r="O127" s="1">
        <v>0</v>
      </c>
      <c r="P127" s="1">
        <v>1</v>
      </c>
      <c r="Q127" s="1">
        <v>0</v>
      </c>
      <c r="R127" s="3">
        <v>0.37621830000000001</v>
      </c>
      <c r="S127" s="4">
        <f t="shared" si="3"/>
        <v>228784669457.20001</v>
      </c>
      <c r="T127" s="4">
        <f t="shared" si="4"/>
        <v>-735470445140</v>
      </c>
      <c r="U127" s="3">
        <f t="shared" si="5"/>
        <v>4193409.3463400002</v>
      </c>
    </row>
    <row r="128" spans="1:21">
      <c r="A128" s="1">
        <v>2011</v>
      </c>
      <c r="B128" s="3">
        <v>127</v>
      </c>
      <c r="C128" s="1">
        <v>2914</v>
      </c>
      <c r="D128" s="1">
        <v>10.72339</v>
      </c>
      <c r="E128" s="1">
        <v>12.42806</v>
      </c>
      <c r="F128" s="1">
        <v>2.4849070000000002</v>
      </c>
      <c r="G128" s="1">
        <v>10.022069999999999</v>
      </c>
      <c r="H128" s="1">
        <v>7294648</v>
      </c>
      <c r="I128" s="1">
        <v>-115487.8</v>
      </c>
      <c r="J128" s="1">
        <v>367797.4</v>
      </c>
      <c r="K128" s="1">
        <v>40.740740000000002</v>
      </c>
      <c r="L128" s="1">
        <v>1845926</v>
      </c>
      <c r="M128" s="1">
        <v>-579617.6</v>
      </c>
      <c r="N128" s="1">
        <v>0.5</v>
      </c>
      <c r="O128" s="1">
        <v>0</v>
      </c>
      <c r="P128" s="1">
        <v>1</v>
      </c>
      <c r="Q128" s="1">
        <v>0.5</v>
      </c>
      <c r="R128" s="3">
        <v>0.19924829999999999</v>
      </c>
      <c r="S128" s="4">
        <f t="shared" si="3"/>
        <v>-1069931197897.6</v>
      </c>
      <c r="T128" s="4">
        <f t="shared" si="4"/>
        <v>-4228106366604.7998</v>
      </c>
      <c r="U128" s="3">
        <f t="shared" si="5"/>
        <v>-23614049.941024002</v>
      </c>
    </row>
    <row r="129" spans="1:21">
      <c r="A129" s="1">
        <v>2012</v>
      </c>
      <c r="B129" s="3">
        <v>128</v>
      </c>
      <c r="C129" s="1">
        <v>2914</v>
      </c>
      <c r="D129" s="1">
        <v>10.81907</v>
      </c>
      <c r="E129" s="1">
        <v>9.3881289999999993</v>
      </c>
      <c r="F129" s="1">
        <v>3.263979</v>
      </c>
      <c r="G129" s="1">
        <v>10.348750000000001</v>
      </c>
      <c r="H129" s="1">
        <v>7248274</v>
      </c>
      <c r="I129" s="1">
        <v>97563.96</v>
      </c>
      <c r="J129" s="1">
        <v>362337.6</v>
      </c>
      <c r="K129" s="1">
        <v>40.740740000000002</v>
      </c>
      <c r="L129" s="1">
        <v>1818523</v>
      </c>
      <c r="M129" s="1">
        <v>489660.3</v>
      </c>
      <c r="N129" s="1">
        <v>0.5</v>
      </c>
      <c r="O129" s="1">
        <v>0</v>
      </c>
      <c r="P129" s="1">
        <v>0.5</v>
      </c>
      <c r="Q129" s="1">
        <v>0.5</v>
      </c>
      <c r="R129" s="3">
        <v>0.19924829999999999</v>
      </c>
      <c r="S129" s="4">
        <f t="shared" si="3"/>
        <v>890458517736.90002</v>
      </c>
      <c r="T129" s="4">
        <f t="shared" si="4"/>
        <v>3549192021322.1997</v>
      </c>
      <c r="U129" s="3">
        <f t="shared" si="5"/>
        <v>19949122.970621999</v>
      </c>
    </row>
    <row r="130" spans="1:21">
      <c r="A130" s="1">
        <v>2013</v>
      </c>
      <c r="B130" s="3">
        <v>129</v>
      </c>
      <c r="C130" s="1">
        <v>2914</v>
      </c>
      <c r="D130" s="1">
        <v>10.707319999999999</v>
      </c>
      <c r="E130" s="1">
        <v>8.7146889999999999</v>
      </c>
      <c r="F130" s="1">
        <v>3.5211429999999999</v>
      </c>
      <c r="G130" s="1">
        <v>10.200609999999999</v>
      </c>
      <c r="H130" s="1">
        <v>7202287</v>
      </c>
      <c r="I130" s="1">
        <v>97189.02</v>
      </c>
      <c r="J130" s="1">
        <v>367656.4</v>
      </c>
      <c r="K130" s="1">
        <v>40.740740000000002</v>
      </c>
      <c r="L130" s="1">
        <v>1845218</v>
      </c>
      <c r="M130" s="1">
        <v>487778.6</v>
      </c>
      <c r="N130" s="1">
        <v>0.5</v>
      </c>
      <c r="O130" s="1">
        <v>0</v>
      </c>
      <c r="P130" s="1">
        <v>1</v>
      </c>
      <c r="Q130" s="1">
        <v>1</v>
      </c>
      <c r="R130" s="3">
        <v>0.19924829999999999</v>
      </c>
      <c r="S130" s="4">
        <f t="shared" si="3"/>
        <v>900057852734.79993</v>
      </c>
      <c r="T130" s="4">
        <f t="shared" si="4"/>
        <v>3513121469658.1997</v>
      </c>
      <c r="U130" s="3">
        <f t="shared" si="5"/>
        <v>19872461.120163999</v>
      </c>
    </row>
    <row r="131" spans="1:21">
      <c r="A131" s="1">
        <v>2014</v>
      </c>
      <c r="B131" s="3">
        <v>130</v>
      </c>
      <c r="C131" s="1">
        <v>2914</v>
      </c>
      <c r="D131" s="1">
        <v>9.855378</v>
      </c>
      <c r="E131" s="1">
        <v>11.197889999999999</v>
      </c>
      <c r="F131" s="1">
        <v>3.727649</v>
      </c>
      <c r="G131" s="1">
        <v>9.1409789999999997</v>
      </c>
      <c r="H131" s="1">
        <v>7040049</v>
      </c>
      <c r="I131" s="1">
        <v>81065.960000000006</v>
      </c>
      <c r="J131" s="1">
        <v>379304.6</v>
      </c>
      <c r="K131" s="1">
        <v>40.740740000000002</v>
      </c>
      <c r="L131" s="1">
        <v>1903679</v>
      </c>
      <c r="M131" s="1">
        <v>406859.1</v>
      </c>
      <c r="N131" s="1">
        <v>0</v>
      </c>
      <c r="O131" s="1">
        <v>0</v>
      </c>
      <c r="P131" s="1">
        <v>0</v>
      </c>
      <c r="Q131" s="1">
        <v>1</v>
      </c>
      <c r="R131" s="3">
        <v>0.19924829999999999</v>
      </c>
      <c r="S131" s="4">
        <f t="shared" ref="S131:S145" si="6">L131*M131</f>
        <v>774529124628.8999</v>
      </c>
      <c r="T131" s="4">
        <f t="shared" ref="T131:T145" si="7">H131*M131</f>
        <v>2864308000095.8999</v>
      </c>
      <c r="U131" s="3">
        <f t="shared" ref="U131:U145" si="8">K131*M131</f>
        <v>16575740.809734</v>
      </c>
    </row>
    <row r="132" spans="1:21">
      <c r="A132" s="1">
        <v>2015</v>
      </c>
      <c r="B132" s="3">
        <v>131</v>
      </c>
      <c r="C132" s="1">
        <v>2914</v>
      </c>
      <c r="D132" s="1">
        <v>11.16428</v>
      </c>
      <c r="E132" s="1">
        <v>9.1229519999999997</v>
      </c>
      <c r="F132" s="1">
        <v>4.2158170000000004</v>
      </c>
      <c r="G132" s="1">
        <v>10.74147</v>
      </c>
      <c r="H132" s="1">
        <v>7019905</v>
      </c>
      <c r="I132" s="1">
        <v>93352.91</v>
      </c>
      <c r="J132" s="1">
        <v>368666.6</v>
      </c>
      <c r="K132" s="1">
        <v>40.740740000000002</v>
      </c>
      <c r="L132" s="1">
        <v>1850288</v>
      </c>
      <c r="M132" s="1">
        <v>468525.7</v>
      </c>
      <c r="N132" s="1">
        <v>0.5</v>
      </c>
      <c r="O132" s="1">
        <v>0.5</v>
      </c>
      <c r="P132" s="1">
        <v>1</v>
      </c>
      <c r="Q132" s="1">
        <v>0.5</v>
      </c>
      <c r="R132" s="3">
        <v>0.19924829999999999</v>
      </c>
      <c r="S132" s="4">
        <f t="shared" si="6"/>
        <v>866907480401.59998</v>
      </c>
      <c r="T132" s="4">
        <f t="shared" si="7"/>
        <v>3289005904058.5</v>
      </c>
      <c r="U132" s="3">
        <f t="shared" si="8"/>
        <v>19088083.727018002</v>
      </c>
    </row>
    <row r="133" spans="1:21">
      <c r="A133" s="1">
        <v>2016</v>
      </c>
      <c r="B133" s="3">
        <v>132</v>
      </c>
      <c r="C133" s="1">
        <v>2914</v>
      </c>
      <c r="D133" s="1">
        <v>13.97818</v>
      </c>
      <c r="E133" s="1">
        <v>9.3162479999999999</v>
      </c>
      <c r="F133" s="1">
        <v>5.2749160000000002</v>
      </c>
      <c r="G133" s="1">
        <v>10.82377</v>
      </c>
      <c r="H133" s="1">
        <v>7075552</v>
      </c>
      <c r="I133" s="1">
        <v>88844.02</v>
      </c>
      <c r="J133" s="1">
        <v>-1799697</v>
      </c>
      <c r="K133" s="1">
        <v>40.740740000000002</v>
      </c>
      <c r="L133" s="1">
        <v>-9032437</v>
      </c>
      <c r="M133" s="1">
        <v>445896.1</v>
      </c>
      <c r="N133" s="1">
        <v>0.5</v>
      </c>
      <c r="O133" s="1">
        <v>0.5</v>
      </c>
      <c r="P133" s="1">
        <v>0.5</v>
      </c>
      <c r="Q133" s="1">
        <v>0.5</v>
      </c>
      <c r="R133" s="3">
        <v>0.19924829999999999</v>
      </c>
      <c r="S133" s="4">
        <f t="shared" si="6"/>
        <v>-4027528431795.6997</v>
      </c>
      <c r="T133" s="4">
        <f t="shared" si="7"/>
        <v>3154961042147.1997</v>
      </c>
      <c r="U133" s="3">
        <f t="shared" si="8"/>
        <v>18166137.077114001</v>
      </c>
    </row>
    <row r="134" spans="1:21">
      <c r="A134" s="1">
        <v>2011</v>
      </c>
      <c r="B134" s="3">
        <v>133</v>
      </c>
      <c r="C134" s="1">
        <v>3420</v>
      </c>
      <c r="D134" s="1">
        <v>13.46011</v>
      </c>
      <c r="E134" s="1">
        <v>11.38753</v>
      </c>
      <c r="F134" s="1">
        <v>3.813285</v>
      </c>
      <c r="G134" s="1">
        <v>10.534599999999999</v>
      </c>
      <c r="H134" s="2">
        <v>10800000</v>
      </c>
      <c r="I134" s="1">
        <v>155383.20000000001</v>
      </c>
      <c r="J134" s="1">
        <v>-1015267</v>
      </c>
      <c r="K134" s="1">
        <v>32.848309999999998</v>
      </c>
      <c r="L134" s="1">
        <v>-3078289</v>
      </c>
      <c r="M134" s="1">
        <v>471121.7</v>
      </c>
      <c r="N134" s="1">
        <v>0.5</v>
      </c>
      <c r="O134" s="1">
        <v>0.5</v>
      </c>
      <c r="P134" s="1">
        <v>0.5</v>
      </c>
      <c r="Q134" s="1">
        <v>0</v>
      </c>
      <c r="R134" s="3">
        <v>0.32981529999999998</v>
      </c>
      <c r="S134" s="4">
        <f t="shared" si="6"/>
        <v>-1450248746771.3</v>
      </c>
      <c r="T134" s="4">
        <f t="shared" si="7"/>
        <v>5088114360000</v>
      </c>
      <c r="U134" s="3">
        <f t="shared" si="8"/>
        <v>15475551.649326999</v>
      </c>
    </row>
    <row r="135" spans="1:21">
      <c r="A135" s="1">
        <v>2012</v>
      </c>
      <c r="B135" s="3">
        <v>134</v>
      </c>
      <c r="C135" s="1">
        <v>3420</v>
      </c>
      <c r="D135" s="1">
        <v>11.60744</v>
      </c>
      <c r="E135" s="1">
        <v>11.09577</v>
      </c>
      <c r="F135" s="1">
        <v>4.2029069999999997</v>
      </c>
      <c r="G135" s="1">
        <v>12.589589999999999</v>
      </c>
      <c r="H135" s="2">
        <v>10600000</v>
      </c>
      <c r="I135" s="1">
        <v>163685.1</v>
      </c>
      <c r="J135" s="1">
        <v>319919.2</v>
      </c>
      <c r="K135" s="1">
        <v>32.848309999999998</v>
      </c>
      <c r="L135" s="1">
        <v>969994.9</v>
      </c>
      <c r="M135" s="1">
        <v>496293.3</v>
      </c>
      <c r="N135" s="1">
        <v>0.5</v>
      </c>
      <c r="O135" s="1">
        <v>0</v>
      </c>
      <c r="P135" s="1">
        <v>1</v>
      </c>
      <c r="Q135" s="1">
        <v>1</v>
      </c>
      <c r="R135" s="3">
        <v>0.32981529999999998</v>
      </c>
      <c r="S135" s="4">
        <f t="shared" si="6"/>
        <v>481401969904.16998</v>
      </c>
      <c r="T135" s="4">
        <f t="shared" si="7"/>
        <v>5260708980000</v>
      </c>
      <c r="U135" s="3">
        <f t="shared" si="8"/>
        <v>16302396.169322999</v>
      </c>
    </row>
    <row r="136" spans="1:21">
      <c r="A136" s="1">
        <v>2013</v>
      </c>
      <c r="B136" s="3">
        <v>135</v>
      </c>
      <c r="C136" s="1">
        <v>3420</v>
      </c>
      <c r="D136" s="1">
        <v>11.622249999999999</v>
      </c>
      <c r="E136" s="1">
        <v>11.01709</v>
      </c>
      <c r="F136" s="1">
        <v>4.5850200000000001</v>
      </c>
      <c r="G136" s="1">
        <v>10.91873</v>
      </c>
      <c r="H136" s="2">
        <v>10300000</v>
      </c>
      <c r="I136" s="1">
        <v>165818.1</v>
      </c>
      <c r="J136" s="1">
        <v>320241</v>
      </c>
      <c r="K136" s="1">
        <v>32.848309999999998</v>
      </c>
      <c r="L136" s="1">
        <v>970970.8</v>
      </c>
      <c r="M136" s="1">
        <v>502760.5</v>
      </c>
      <c r="N136" s="1">
        <v>1</v>
      </c>
      <c r="O136" s="1">
        <v>0</v>
      </c>
      <c r="P136" s="1">
        <v>1</v>
      </c>
      <c r="Q136" s="1">
        <v>0</v>
      </c>
      <c r="R136" s="3">
        <v>0.32981529999999998</v>
      </c>
      <c r="S136" s="4">
        <f t="shared" si="6"/>
        <v>488165764893.40002</v>
      </c>
      <c r="T136" s="4">
        <f t="shared" si="7"/>
        <v>5178433150000</v>
      </c>
      <c r="U136" s="3">
        <f t="shared" si="8"/>
        <v>16514832.759754999</v>
      </c>
    </row>
    <row r="137" spans="1:21">
      <c r="A137" s="1">
        <v>2014</v>
      </c>
      <c r="B137" s="3">
        <v>136</v>
      </c>
      <c r="C137" s="1">
        <v>3420</v>
      </c>
      <c r="D137" s="1">
        <v>12.54623</v>
      </c>
      <c r="E137" s="1">
        <v>10.85432</v>
      </c>
      <c r="F137" s="1">
        <v>4.7411370000000002</v>
      </c>
      <c r="G137" s="1">
        <v>12.2256</v>
      </c>
      <c r="H137" s="1">
        <v>9948968</v>
      </c>
      <c r="I137" s="1">
        <v>168868.3</v>
      </c>
      <c r="J137" s="1">
        <v>247975.5</v>
      </c>
      <c r="K137" s="1">
        <v>32.848309999999998</v>
      </c>
      <c r="L137" s="1">
        <v>751861.8</v>
      </c>
      <c r="M137" s="1">
        <v>512008.8</v>
      </c>
      <c r="N137" s="1">
        <v>1</v>
      </c>
      <c r="O137" s="1">
        <v>0</v>
      </c>
      <c r="P137" s="1">
        <v>1</v>
      </c>
      <c r="Q137" s="1">
        <v>0.5</v>
      </c>
      <c r="R137" s="3">
        <v>0.32981529999999998</v>
      </c>
      <c r="S137" s="4">
        <f t="shared" si="6"/>
        <v>384959857983.84003</v>
      </c>
      <c r="T137" s="4">
        <f t="shared" si="7"/>
        <v>5093959166918.3994</v>
      </c>
      <c r="U137" s="3">
        <f t="shared" si="8"/>
        <v>16818623.785127997</v>
      </c>
    </row>
    <row r="138" spans="1:21">
      <c r="A138" s="1">
        <v>2015</v>
      </c>
      <c r="B138" s="3">
        <v>137</v>
      </c>
      <c r="C138" s="1">
        <v>3420</v>
      </c>
      <c r="D138" s="1">
        <v>12.338010000000001</v>
      </c>
      <c r="E138" s="1">
        <v>10.827809999999999</v>
      </c>
      <c r="F138" s="1">
        <v>5.6399350000000004</v>
      </c>
      <c r="G138" s="1">
        <v>11.95112</v>
      </c>
      <c r="H138" s="1">
        <v>9217071</v>
      </c>
      <c r="I138" s="1">
        <v>168904.2</v>
      </c>
      <c r="J138" s="1">
        <v>280063.2</v>
      </c>
      <c r="K138" s="1">
        <v>32.848309999999998</v>
      </c>
      <c r="L138" s="1">
        <v>849151.6</v>
      </c>
      <c r="M138" s="1">
        <v>512117.5</v>
      </c>
      <c r="N138" s="1">
        <v>1</v>
      </c>
      <c r="O138" s="1">
        <v>0</v>
      </c>
      <c r="P138" s="1">
        <v>1</v>
      </c>
      <c r="Q138" s="1">
        <v>0</v>
      </c>
      <c r="R138" s="3">
        <v>0.32981529999999998</v>
      </c>
      <c r="S138" s="4">
        <f t="shared" si="6"/>
        <v>434865394513</v>
      </c>
      <c r="T138" s="4">
        <f t="shared" si="7"/>
        <v>4720223357842.5</v>
      </c>
      <c r="U138" s="3">
        <f t="shared" si="8"/>
        <v>16822194.396424998</v>
      </c>
    </row>
    <row r="139" spans="1:21">
      <c r="A139" s="1">
        <v>2016</v>
      </c>
      <c r="B139" s="3">
        <v>138</v>
      </c>
      <c r="C139" s="1">
        <v>3420</v>
      </c>
      <c r="D139" s="1">
        <v>12.359249999999999</v>
      </c>
      <c r="E139" s="1">
        <v>10.930730000000001</v>
      </c>
      <c r="F139" s="1">
        <v>6.0746770000000003</v>
      </c>
      <c r="G139" s="1">
        <v>11.86539</v>
      </c>
      <c r="H139" s="1">
        <v>8646199</v>
      </c>
      <c r="I139" s="1">
        <v>167285.70000000001</v>
      </c>
      <c r="J139" s="1">
        <v>276729</v>
      </c>
      <c r="K139" s="1">
        <v>32.848309999999998</v>
      </c>
      <c r="L139" s="1">
        <v>839042.2</v>
      </c>
      <c r="M139" s="1">
        <v>507210.2</v>
      </c>
      <c r="N139" s="1">
        <v>1</v>
      </c>
      <c r="O139" s="1">
        <v>0</v>
      </c>
      <c r="P139" s="1">
        <v>1</v>
      </c>
      <c r="Q139" s="1">
        <v>1</v>
      </c>
      <c r="R139" s="3">
        <v>0.32981529999999998</v>
      </c>
      <c r="S139" s="4">
        <f t="shared" si="6"/>
        <v>425570762070.44</v>
      </c>
      <c r="T139" s="4">
        <f t="shared" si="7"/>
        <v>4385440324029.8003</v>
      </c>
      <c r="U139" s="3">
        <f t="shared" si="8"/>
        <v>16660997.884761998</v>
      </c>
    </row>
    <row r="140" spans="1:21">
      <c r="A140" s="1">
        <v>2011</v>
      </c>
      <c r="B140" s="3">
        <v>139</v>
      </c>
      <c r="C140" s="1">
        <v>3610</v>
      </c>
      <c r="D140" s="1">
        <v>9.6986899999999991</v>
      </c>
      <c r="E140" s="1">
        <v>9.4975970000000007</v>
      </c>
      <c r="F140" s="1">
        <v>2.6713849999999999</v>
      </c>
      <c r="G140" s="1">
        <v>9.0648689999999998</v>
      </c>
      <c r="H140" s="1">
        <v>6940598</v>
      </c>
      <c r="I140" s="1">
        <v>-51712.39</v>
      </c>
      <c r="J140" s="1">
        <v>17644.02</v>
      </c>
      <c r="K140" s="1">
        <v>2.3976769999999998</v>
      </c>
      <c r="L140" s="1">
        <v>-136976.5</v>
      </c>
      <c r="M140" s="1">
        <v>401461</v>
      </c>
      <c r="N140" s="1">
        <v>9.6774200000000005E-2</v>
      </c>
      <c r="O140" s="1">
        <v>0.483871</v>
      </c>
      <c r="P140" s="1">
        <v>0.45161289999999998</v>
      </c>
      <c r="Q140" s="1">
        <v>0.483871</v>
      </c>
      <c r="R140" s="3">
        <v>-0.12881049999999999</v>
      </c>
      <c r="S140" s="4">
        <f t="shared" si="6"/>
        <v>-54990722666.5</v>
      </c>
      <c r="T140" s="4">
        <f t="shared" si="7"/>
        <v>2786379413678</v>
      </c>
      <c r="U140" s="3">
        <f t="shared" si="8"/>
        <v>962573.80609699991</v>
      </c>
    </row>
    <row r="141" spans="1:21">
      <c r="A141" s="1">
        <v>2012</v>
      </c>
      <c r="B141" s="3">
        <v>140</v>
      </c>
      <c r="C141" s="1">
        <v>3610</v>
      </c>
      <c r="D141" s="1">
        <v>10.863630000000001</v>
      </c>
      <c r="E141" s="1">
        <v>9.3734369999999991</v>
      </c>
      <c r="F141" s="1">
        <v>2.9764200000000001</v>
      </c>
      <c r="G141" s="1">
        <v>9.6615939999999991</v>
      </c>
      <c r="H141" s="1">
        <v>6861396</v>
      </c>
      <c r="I141" s="1">
        <v>-55787.7</v>
      </c>
      <c r="J141" s="1">
        <v>34808.879999999997</v>
      </c>
      <c r="K141" s="1">
        <v>2.3976769999999998</v>
      </c>
      <c r="L141" s="1">
        <v>-270233.3</v>
      </c>
      <c r="M141" s="1">
        <v>433099.1</v>
      </c>
      <c r="N141" s="1">
        <v>0.19354840000000001</v>
      </c>
      <c r="O141" s="1">
        <v>0.19354840000000001</v>
      </c>
      <c r="P141" s="1">
        <v>0.51612899999999995</v>
      </c>
      <c r="Q141" s="1">
        <v>0.51612899999999995</v>
      </c>
      <c r="R141" s="3">
        <v>-0.12881049999999999</v>
      </c>
      <c r="S141" s="4">
        <f t="shared" si="6"/>
        <v>-117037799020.02998</v>
      </c>
      <c r="T141" s="4">
        <f t="shared" si="7"/>
        <v>2971664432343.5996</v>
      </c>
      <c r="U141" s="3">
        <f t="shared" si="8"/>
        <v>1038431.7507906999</v>
      </c>
    </row>
    <row r="142" spans="1:21">
      <c r="A142" s="1">
        <v>2013</v>
      </c>
      <c r="B142" s="3">
        <v>141</v>
      </c>
      <c r="C142" s="1">
        <v>3610</v>
      </c>
      <c r="D142" s="1">
        <v>10.76351</v>
      </c>
      <c r="E142" s="1">
        <v>9.1402950000000001</v>
      </c>
      <c r="F142" s="1">
        <v>3.2142249999999999</v>
      </c>
      <c r="G142" s="1">
        <v>9.7211250000000007</v>
      </c>
      <c r="H142" s="1">
        <v>6944966</v>
      </c>
      <c r="I142" s="1">
        <v>-52136.21</v>
      </c>
      <c r="J142" s="1">
        <v>47136.4</v>
      </c>
      <c r="K142" s="1">
        <v>2.3976769999999998</v>
      </c>
      <c r="L142" s="1">
        <v>-365936</v>
      </c>
      <c r="M142" s="1">
        <v>404751.3</v>
      </c>
      <c r="N142" s="1">
        <v>0.19354840000000001</v>
      </c>
      <c r="O142" s="1">
        <v>0.19354840000000001</v>
      </c>
      <c r="P142" s="1">
        <v>0.6774194</v>
      </c>
      <c r="Q142" s="1">
        <v>0.6774194</v>
      </c>
      <c r="R142" s="3">
        <v>-0.12881049999999999</v>
      </c>
      <c r="S142" s="4">
        <f t="shared" si="6"/>
        <v>-148113071716.79999</v>
      </c>
      <c r="T142" s="4">
        <f t="shared" si="7"/>
        <v>2810984016955.7998</v>
      </c>
      <c r="U142" s="3">
        <f t="shared" si="8"/>
        <v>970462.88273009995</v>
      </c>
    </row>
    <row r="143" spans="1:21">
      <c r="A143" s="1">
        <v>2014</v>
      </c>
      <c r="B143" s="3">
        <v>142</v>
      </c>
      <c r="C143" s="1">
        <v>3610</v>
      </c>
      <c r="D143" s="1">
        <v>10.64568</v>
      </c>
      <c r="E143" s="1">
        <v>9.3651509999999991</v>
      </c>
      <c r="F143" s="1">
        <v>3.3933759999999999</v>
      </c>
      <c r="G143" s="1">
        <v>9.9744419999999998</v>
      </c>
      <c r="H143" s="1">
        <v>-886991.9</v>
      </c>
      <c r="I143" s="1">
        <v>-56632.22</v>
      </c>
      <c r="J143" s="1">
        <v>8391.1260000000002</v>
      </c>
      <c r="K143" s="1">
        <v>2.3976769999999998</v>
      </c>
      <c r="L143" s="1">
        <v>-65143.19</v>
      </c>
      <c r="M143" s="1">
        <v>439655.3</v>
      </c>
      <c r="N143" s="1">
        <v>0.12903229999999999</v>
      </c>
      <c r="O143" s="1">
        <v>0.1612903</v>
      </c>
      <c r="P143" s="1">
        <v>0.51612899999999995</v>
      </c>
      <c r="Q143" s="1">
        <v>0.54838710000000002</v>
      </c>
      <c r="R143" s="3">
        <v>-0.12881049999999999</v>
      </c>
      <c r="S143" s="4">
        <f t="shared" si="6"/>
        <v>-28640548742.407001</v>
      </c>
      <c r="T143" s="4">
        <f t="shared" si="7"/>
        <v>-389970689892.07001</v>
      </c>
      <c r="U143" s="3">
        <f t="shared" si="8"/>
        <v>1054151.4007380998</v>
      </c>
    </row>
    <row r="144" spans="1:21">
      <c r="A144" s="1">
        <v>2015</v>
      </c>
      <c r="B144" s="3">
        <v>143</v>
      </c>
      <c r="C144" s="1">
        <v>3610</v>
      </c>
      <c r="D144" s="1">
        <v>10.922090000000001</v>
      </c>
      <c r="E144" s="1">
        <v>9.3539309999999993</v>
      </c>
      <c r="F144" s="1">
        <v>3.6866669999999999</v>
      </c>
      <c r="G144" s="1">
        <v>9.8350639999999991</v>
      </c>
      <c r="H144" s="1">
        <v>3995832</v>
      </c>
      <c r="I144" s="1">
        <v>-54722.3</v>
      </c>
      <c r="J144" s="1">
        <v>140892.79999999999</v>
      </c>
      <c r="K144" s="1">
        <v>2.3976769999999998</v>
      </c>
      <c r="L144" s="1">
        <v>-1093799</v>
      </c>
      <c r="M144" s="1">
        <v>424827.9</v>
      </c>
      <c r="N144" s="1">
        <v>0.22580639999999999</v>
      </c>
      <c r="O144" s="1">
        <v>0.29032259999999999</v>
      </c>
      <c r="P144" s="1">
        <v>0.483871</v>
      </c>
      <c r="Q144" s="1">
        <v>0.61290319999999998</v>
      </c>
      <c r="R144" s="3">
        <v>-0.12881049999999999</v>
      </c>
      <c r="S144" s="4">
        <f t="shared" si="6"/>
        <v>-464676332192.10004</v>
      </c>
      <c r="T144" s="4">
        <f t="shared" si="7"/>
        <v>1697540917312.8</v>
      </c>
      <c r="U144" s="3">
        <f t="shared" si="8"/>
        <v>1018600.0847883</v>
      </c>
    </row>
    <row r="145" spans="1:21">
      <c r="A145" s="1">
        <v>2016</v>
      </c>
      <c r="B145" s="3">
        <v>144</v>
      </c>
      <c r="C145" s="1">
        <v>3610</v>
      </c>
      <c r="D145" s="1">
        <v>11.00967</v>
      </c>
      <c r="E145" s="1">
        <v>9.3125549999999997</v>
      </c>
      <c r="F145" s="1">
        <v>4.4570730000000003</v>
      </c>
      <c r="G145" s="1">
        <v>10.39893</v>
      </c>
      <c r="H145" s="1">
        <v>2861964</v>
      </c>
      <c r="I145" s="1">
        <v>-50673.83</v>
      </c>
      <c r="J145" s="1">
        <v>33963.519999999997</v>
      </c>
      <c r="K145" s="1">
        <v>2.3976769999999998</v>
      </c>
      <c r="L145" s="1">
        <v>-263670.5</v>
      </c>
      <c r="M145" s="1">
        <v>393398.3</v>
      </c>
      <c r="N145" s="1">
        <v>0.25806449999999997</v>
      </c>
      <c r="O145" s="1">
        <v>0.1612903</v>
      </c>
      <c r="P145" s="1">
        <v>0.483871</v>
      </c>
      <c r="Q145" s="1">
        <v>0.3225806</v>
      </c>
      <c r="R145" s="3">
        <v>-0.12881049999999999</v>
      </c>
      <c r="S145" s="4">
        <f t="shared" si="6"/>
        <v>-103727526460.14999</v>
      </c>
      <c r="T145" s="4">
        <f t="shared" si="7"/>
        <v>1125891772261.2</v>
      </c>
      <c r="U145" s="3">
        <f t="shared" si="8"/>
        <v>943242.05574909993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46"/>
  <sheetViews>
    <sheetView workbookViewId="0">
      <selection activeCell="O2" sqref="O2:O145"/>
    </sheetView>
  </sheetViews>
  <sheetFormatPr defaultRowHeight="15"/>
  <cols>
    <col min="1" max="15" width="9.140625" style="3"/>
    <col min="16" max="16" width="13.7109375" style="3" customWidth="1"/>
    <col min="17" max="17" width="11.5703125" style="3" customWidth="1"/>
    <col min="18" max="18" width="11.42578125" style="3" customWidth="1"/>
    <col min="19" max="16384" width="9.140625" style="3"/>
  </cols>
  <sheetData>
    <row r="1" spans="1:18">
      <c r="A1" s="3" t="s">
        <v>17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16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</row>
    <row r="2" spans="1:18">
      <c r="A2" s="3">
        <v>1</v>
      </c>
      <c r="B2" s="3">
        <v>2011</v>
      </c>
      <c r="C2" s="3">
        <v>1511</v>
      </c>
      <c r="D2" s="3">
        <v>11.37994</v>
      </c>
      <c r="E2" s="3">
        <v>11.315770000000001</v>
      </c>
      <c r="F2" s="3">
        <v>4.0716010000000002</v>
      </c>
      <c r="G2" s="3">
        <v>10.66994</v>
      </c>
      <c r="H2" s="3">
        <v>6538553</v>
      </c>
      <c r="I2" s="3">
        <v>-5.2445800000000001E-2</v>
      </c>
      <c r="J2" s="3">
        <v>534721.80000000005</v>
      </c>
      <c r="K2" s="3">
        <v>-23701.35</v>
      </c>
      <c r="L2" s="3">
        <v>31.573530000000002</v>
      </c>
      <c r="M2" s="3">
        <v>-61299.95</v>
      </c>
      <c r="N2" s="3">
        <v>423309.6</v>
      </c>
      <c r="O2" s="3">
        <v>0.5</v>
      </c>
      <c r="P2" s="3">
        <v>0.25</v>
      </c>
      <c r="Q2" s="3">
        <v>0.25</v>
      </c>
      <c r="R2" s="3">
        <v>0</v>
      </c>
    </row>
    <row r="3" spans="1:18">
      <c r="A3" s="3">
        <v>2</v>
      </c>
      <c r="B3" s="3">
        <v>2012</v>
      </c>
      <c r="C3" s="3">
        <v>1511</v>
      </c>
      <c r="D3" s="3">
        <v>12.38</v>
      </c>
      <c r="E3" s="3">
        <v>11.493589999999999</v>
      </c>
      <c r="F3" s="3">
        <v>5.0897810000000003</v>
      </c>
      <c r="G3" s="3">
        <v>9.4270899999999997</v>
      </c>
      <c r="H3" s="3">
        <v>6671147</v>
      </c>
      <c r="I3" s="3">
        <v>0.32981529999999998</v>
      </c>
      <c r="J3" s="3">
        <v>516228.6</v>
      </c>
      <c r="K3" s="3">
        <v>-466082</v>
      </c>
      <c r="L3" s="3">
        <v>31.573530000000002</v>
      </c>
      <c r="M3" s="3">
        <v>-1205451</v>
      </c>
      <c r="N3" s="3">
        <v>581375.1</v>
      </c>
      <c r="O3" s="3">
        <v>0.75</v>
      </c>
      <c r="P3" s="3">
        <v>0.25</v>
      </c>
      <c r="Q3" s="3">
        <v>1</v>
      </c>
      <c r="R3" s="3">
        <v>0</v>
      </c>
    </row>
    <row r="4" spans="1:18">
      <c r="A4" s="3">
        <v>3</v>
      </c>
      <c r="B4" s="3">
        <v>2013</v>
      </c>
      <c r="C4" s="3">
        <v>1511</v>
      </c>
      <c r="D4" s="3">
        <v>10.39484</v>
      </c>
      <c r="E4" s="3">
        <v>11.2171</v>
      </c>
      <c r="F4" s="3">
        <v>3.1857470000000001</v>
      </c>
      <c r="G4" s="3">
        <v>8.9130330000000004</v>
      </c>
      <c r="H4" s="3">
        <v>6212462</v>
      </c>
      <c r="I4" s="3">
        <v>-0.1270107</v>
      </c>
      <c r="J4" s="3">
        <v>525919.1</v>
      </c>
      <c r="K4" s="3">
        <v>4293.8140000000003</v>
      </c>
      <c r="L4" s="3">
        <v>31.573530000000002</v>
      </c>
      <c r="M4" s="3">
        <v>11105.3</v>
      </c>
      <c r="N4" s="3">
        <v>-504125.4</v>
      </c>
      <c r="O4" s="3">
        <v>0.3333333</v>
      </c>
      <c r="P4" s="3">
        <v>0.3333333</v>
      </c>
      <c r="Q4" s="3">
        <v>0.3333333</v>
      </c>
      <c r="R4" s="3">
        <v>0.66666669999999995</v>
      </c>
    </row>
    <row r="5" spans="1:18">
      <c r="A5" s="3">
        <v>4</v>
      </c>
      <c r="B5" s="3">
        <v>2014</v>
      </c>
      <c r="C5" s="3">
        <v>1511</v>
      </c>
      <c r="D5" s="3">
        <v>10.346959999999999</v>
      </c>
      <c r="E5" s="3">
        <v>10.95388</v>
      </c>
      <c r="F5" s="3">
        <v>3.1381960000000002</v>
      </c>
      <c r="G5" s="3">
        <v>9.3088259999999998</v>
      </c>
      <c r="H5" s="3">
        <v>5274361</v>
      </c>
      <c r="I5" s="3">
        <v>-0.1270107</v>
      </c>
      <c r="J5" s="3">
        <v>553872.1</v>
      </c>
      <c r="K5" s="3">
        <v>8226.9240000000009</v>
      </c>
      <c r="L5" s="3">
        <v>31.573530000000002</v>
      </c>
      <c r="M5" s="3">
        <v>21277.7</v>
      </c>
      <c r="N5" s="3">
        <v>-558179.30000000005</v>
      </c>
      <c r="O5" s="3">
        <v>0.3333333</v>
      </c>
      <c r="P5" s="3">
        <v>0.66666669999999995</v>
      </c>
      <c r="Q5" s="3">
        <v>0.3333333</v>
      </c>
      <c r="R5" s="3">
        <v>0.66666669999999995</v>
      </c>
    </row>
    <row r="6" spans="1:18">
      <c r="A6" s="3">
        <v>5</v>
      </c>
      <c r="B6" s="3">
        <v>2015</v>
      </c>
      <c r="C6" s="3">
        <v>1511</v>
      </c>
      <c r="D6" s="3">
        <v>11.51407</v>
      </c>
      <c r="E6" s="3">
        <v>12.80115</v>
      </c>
      <c r="F6" s="3">
        <v>4.2158170000000004</v>
      </c>
      <c r="G6" s="3">
        <v>10.223890000000001</v>
      </c>
      <c r="H6" s="3">
        <v>7197285</v>
      </c>
      <c r="I6" s="3">
        <v>-2.9737900000000001E-2</v>
      </c>
      <c r="J6" s="3">
        <v>-756880.5</v>
      </c>
      <c r="K6" s="3">
        <v>-41007.32</v>
      </c>
      <c r="L6" s="3">
        <v>31.573530000000002</v>
      </c>
      <c r="M6" s="3">
        <v>-106059.2</v>
      </c>
      <c r="N6" s="3">
        <v>449166.6</v>
      </c>
      <c r="O6" s="3">
        <v>0.66666669999999995</v>
      </c>
      <c r="P6" s="3">
        <v>0.3333333</v>
      </c>
      <c r="Q6" s="3">
        <v>0.66666669999999995</v>
      </c>
      <c r="R6" s="3">
        <v>1</v>
      </c>
    </row>
    <row r="7" spans="1:18">
      <c r="A7" s="3">
        <v>6</v>
      </c>
      <c r="B7" s="3">
        <v>2016</v>
      </c>
      <c r="C7" s="3">
        <v>1511</v>
      </c>
      <c r="D7" s="3">
        <v>11.03731</v>
      </c>
      <c r="E7" s="3">
        <v>10.555490000000001</v>
      </c>
      <c r="F7" s="3">
        <v>3.7244280000000001</v>
      </c>
      <c r="G7" s="3">
        <v>11.820589999999999</v>
      </c>
      <c r="H7" s="3">
        <v>5393020</v>
      </c>
      <c r="I7" s="3">
        <v>-9.6941299999999994E-2</v>
      </c>
      <c r="J7" s="3">
        <v>559087.6</v>
      </c>
      <c r="K7" s="3">
        <v>-33171.06</v>
      </c>
      <c r="L7" s="3">
        <v>31.573530000000002</v>
      </c>
      <c r="M7" s="3">
        <v>-85791.95</v>
      </c>
      <c r="N7" s="3">
        <v>381943.5</v>
      </c>
      <c r="O7" s="3">
        <v>0.3333333</v>
      </c>
      <c r="P7" s="3">
        <v>0.3333333</v>
      </c>
      <c r="Q7" s="3">
        <v>0</v>
      </c>
      <c r="R7" s="3">
        <v>0.3333333</v>
      </c>
    </row>
    <row r="8" spans="1:18">
      <c r="A8" s="3">
        <v>7</v>
      </c>
      <c r="B8" s="3">
        <v>2011</v>
      </c>
      <c r="C8" s="3">
        <v>1514</v>
      </c>
      <c r="D8" s="3">
        <v>10.73753</v>
      </c>
      <c r="E8" s="3">
        <v>9.9362720000000007</v>
      </c>
      <c r="F8" s="3">
        <v>3.3840870000000001</v>
      </c>
      <c r="G8" s="3">
        <v>9.9413219999999995</v>
      </c>
      <c r="H8" s="3">
        <v>9824772</v>
      </c>
      <c r="I8" s="3">
        <v>-0.1169593</v>
      </c>
      <c r="J8" s="3">
        <v>-83231.320000000007</v>
      </c>
      <c r="K8" s="3">
        <v>4791882</v>
      </c>
      <c r="L8" s="3">
        <v>35.432679999999998</v>
      </c>
      <c r="M8" s="2">
        <v>-45100000</v>
      </c>
      <c r="N8" s="3">
        <v>215203.1</v>
      </c>
      <c r="O8" s="3">
        <v>0.3846154</v>
      </c>
      <c r="P8" s="3">
        <v>0.15384619999999999</v>
      </c>
      <c r="Q8" s="3">
        <v>0.23076920000000001</v>
      </c>
      <c r="R8" s="3">
        <v>0.46153850000000002</v>
      </c>
    </row>
    <row r="9" spans="1:18">
      <c r="A9" s="3">
        <v>8</v>
      </c>
      <c r="B9" s="3">
        <v>2012</v>
      </c>
      <c r="C9" s="3">
        <v>1514</v>
      </c>
      <c r="D9" s="3">
        <v>12.110989999999999</v>
      </c>
      <c r="E9" s="3">
        <v>11.53716</v>
      </c>
      <c r="F9" s="3">
        <v>4.7117339999999999</v>
      </c>
      <c r="G9" s="3">
        <v>11.69659</v>
      </c>
      <c r="H9" s="3">
        <v>9820850</v>
      </c>
      <c r="I9" s="3">
        <v>0.17641100000000001</v>
      </c>
      <c r="J9" s="3">
        <v>36628.82</v>
      </c>
      <c r="K9" s="3">
        <v>139408.5</v>
      </c>
      <c r="L9" s="3">
        <v>35.432679999999998</v>
      </c>
      <c r="M9" s="3">
        <v>-1312332</v>
      </c>
      <c r="N9" s="3">
        <v>497805.4</v>
      </c>
      <c r="O9" s="3">
        <v>0.69230769999999997</v>
      </c>
      <c r="P9" s="3">
        <v>7.6923099999999994E-2</v>
      </c>
      <c r="Q9" s="3">
        <v>0.3846154</v>
      </c>
      <c r="R9" s="3">
        <v>0.46153850000000002</v>
      </c>
    </row>
    <row r="10" spans="1:18">
      <c r="A10" s="3">
        <v>9</v>
      </c>
      <c r="B10" s="3">
        <v>2013</v>
      </c>
      <c r="C10" s="3">
        <v>1514</v>
      </c>
      <c r="D10" s="3">
        <v>11.720330000000001</v>
      </c>
      <c r="E10" s="3">
        <v>10.791679999999999</v>
      </c>
      <c r="F10" s="3">
        <v>4.5070059999999996</v>
      </c>
      <c r="G10" s="3">
        <v>10.64162</v>
      </c>
      <c r="H10" s="3">
        <v>9643929</v>
      </c>
      <c r="I10" s="3">
        <v>5.3510700000000001E-2</v>
      </c>
      <c r="J10" s="3">
        <v>-51362.98</v>
      </c>
      <c r="K10" s="3">
        <v>112634.6</v>
      </c>
      <c r="L10" s="3">
        <v>35.432679999999998</v>
      </c>
      <c r="M10" s="3">
        <v>-1060293</v>
      </c>
      <c r="N10" s="3">
        <v>473265.9</v>
      </c>
      <c r="O10" s="3">
        <v>0.30769229999999997</v>
      </c>
      <c r="P10" s="3">
        <v>0.3846154</v>
      </c>
      <c r="Q10" s="3">
        <v>0.3846154</v>
      </c>
      <c r="R10" s="3">
        <v>0.30769229999999997</v>
      </c>
    </row>
    <row r="11" spans="1:18">
      <c r="A11" s="3">
        <v>10</v>
      </c>
      <c r="B11" s="3">
        <v>2014</v>
      </c>
      <c r="C11" s="3">
        <v>1514</v>
      </c>
      <c r="D11" s="3">
        <v>10.75873</v>
      </c>
      <c r="E11" s="3">
        <v>10.607290000000001</v>
      </c>
      <c r="F11" s="3">
        <v>3.3933759999999999</v>
      </c>
      <c r="G11" s="3">
        <v>11.50118</v>
      </c>
      <c r="H11" s="3">
        <v>9716285</v>
      </c>
      <c r="I11" s="3">
        <v>-0.1169593</v>
      </c>
      <c r="J11" s="3">
        <v>499.44139999999999</v>
      </c>
      <c r="K11" s="3">
        <v>18096.96</v>
      </c>
      <c r="L11" s="3">
        <v>35.432679999999998</v>
      </c>
      <c r="M11" s="3">
        <v>-170357</v>
      </c>
      <c r="N11" s="3">
        <v>225751.7</v>
      </c>
      <c r="O11" s="3">
        <v>0.46153850000000002</v>
      </c>
      <c r="P11" s="3">
        <v>0.30769229999999997</v>
      </c>
      <c r="Q11" s="3">
        <v>0.53846159999999998</v>
      </c>
      <c r="R11" s="3">
        <v>0.61538459999999995</v>
      </c>
    </row>
    <row r="12" spans="1:18">
      <c r="A12" s="3">
        <v>11</v>
      </c>
      <c r="B12" s="3">
        <v>2015</v>
      </c>
      <c r="C12" s="3">
        <v>1514</v>
      </c>
      <c r="D12" s="3">
        <v>11.00015</v>
      </c>
      <c r="E12" s="3">
        <v>10.12236</v>
      </c>
      <c r="F12" s="3">
        <v>3.6866669999999999</v>
      </c>
      <c r="G12" s="3">
        <v>10.92891</v>
      </c>
      <c r="H12" s="3">
        <v>9698837</v>
      </c>
      <c r="I12" s="3">
        <v>-0.1062297</v>
      </c>
      <c r="J12" s="3">
        <v>-80336.2</v>
      </c>
      <c r="K12" s="3">
        <v>12268.66</v>
      </c>
      <c r="L12" s="3">
        <v>35.432679999999998</v>
      </c>
      <c r="M12" s="3">
        <v>-115491.8</v>
      </c>
      <c r="N12" s="3">
        <v>352433.7</v>
      </c>
      <c r="O12" s="3">
        <v>0.46153850000000002</v>
      </c>
      <c r="P12" s="3">
        <v>0.30769229999999997</v>
      </c>
      <c r="Q12" s="3">
        <v>0.69230769999999997</v>
      </c>
      <c r="R12" s="3">
        <v>0.84615390000000001</v>
      </c>
    </row>
    <row r="13" spans="1:18">
      <c r="A13" s="3">
        <v>12</v>
      </c>
      <c r="B13" s="3">
        <v>2016</v>
      </c>
      <c r="C13" s="3">
        <v>1514</v>
      </c>
      <c r="D13" s="3">
        <v>11.18665</v>
      </c>
      <c r="E13" s="3">
        <v>9.9830469999999991</v>
      </c>
      <c r="F13" s="3">
        <v>3.8474300000000001</v>
      </c>
      <c r="G13" s="3">
        <v>10.81063</v>
      </c>
      <c r="H13" s="2">
        <v>-21100000</v>
      </c>
      <c r="I13" s="3">
        <v>-9.1763899999999995E-2</v>
      </c>
      <c r="J13" s="3">
        <v>-84668.59</v>
      </c>
      <c r="K13" s="3">
        <v>13651.04</v>
      </c>
      <c r="L13" s="3">
        <v>35.432679999999998</v>
      </c>
      <c r="M13" s="3">
        <v>-128504.9</v>
      </c>
      <c r="N13" s="3">
        <v>396880.9</v>
      </c>
      <c r="O13" s="3">
        <v>0.53846159999999998</v>
      </c>
      <c r="P13" s="3">
        <v>0.3846154</v>
      </c>
      <c r="Q13" s="3">
        <v>0.69230769999999997</v>
      </c>
      <c r="R13" s="3">
        <v>0.46153850000000002</v>
      </c>
    </row>
    <row r="14" spans="1:18">
      <c r="A14" s="3">
        <v>13</v>
      </c>
      <c r="B14" s="3">
        <v>2011</v>
      </c>
      <c r="C14" s="3">
        <v>1531</v>
      </c>
      <c r="D14" s="3">
        <v>11.71912</v>
      </c>
      <c r="E14" s="3">
        <v>11.14019</v>
      </c>
      <c r="F14" s="3">
        <v>4.502948</v>
      </c>
      <c r="G14" s="3">
        <v>11.519270000000001</v>
      </c>
      <c r="H14" s="3">
        <v>6862834</v>
      </c>
      <c r="I14" s="3">
        <v>5.3510700000000001E-2</v>
      </c>
      <c r="J14" s="3">
        <v>73159.11</v>
      </c>
      <c r="K14" s="3">
        <v>2157165</v>
      </c>
      <c r="L14" s="3">
        <v>10.85181</v>
      </c>
      <c r="M14" s="3">
        <v>7145523</v>
      </c>
      <c r="N14" s="3">
        <v>471742.1</v>
      </c>
      <c r="O14" s="3">
        <v>0.54166669999999995</v>
      </c>
      <c r="P14" s="3">
        <v>0.1666667</v>
      </c>
      <c r="Q14" s="3">
        <v>0.375</v>
      </c>
      <c r="R14" s="3">
        <v>0.625</v>
      </c>
    </row>
    <row r="15" spans="1:18">
      <c r="A15" s="3">
        <v>14</v>
      </c>
      <c r="B15" s="3">
        <v>2012</v>
      </c>
      <c r="C15" s="3">
        <v>1531</v>
      </c>
      <c r="D15" s="3">
        <v>11.763780000000001</v>
      </c>
      <c r="E15" s="3">
        <v>11.280340000000001</v>
      </c>
      <c r="F15" s="3">
        <v>4.5955000000000004</v>
      </c>
      <c r="G15" s="3">
        <v>11.18801</v>
      </c>
      <c r="H15" s="3">
        <v>6364696</v>
      </c>
      <c r="I15" s="3">
        <v>0.1720624</v>
      </c>
      <c r="J15" s="3">
        <v>50140.63</v>
      </c>
      <c r="K15" s="3">
        <v>2083064</v>
      </c>
      <c r="L15" s="3">
        <v>10.85181</v>
      </c>
      <c r="M15" s="3">
        <v>6900070</v>
      </c>
      <c r="N15" s="3">
        <v>476027.3</v>
      </c>
      <c r="O15" s="3">
        <v>0.54166669999999995</v>
      </c>
      <c r="P15" s="3">
        <v>0.1666667</v>
      </c>
      <c r="Q15" s="3">
        <v>0.625</v>
      </c>
      <c r="R15" s="3">
        <v>0.3333333</v>
      </c>
    </row>
    <row r="16" spans="1:18">
      <c r="A16" s="3">
        <v>15</v>
      </c>
      <c r="B16" s="3">
        <v>2013</v>
      </c>
      <c r="C16" s="3">
        <v>1531</v>
      </c>
      <c r="D16" s="3">
        <v>11.826739999999999</v>
      </c>
      <c r="E16" s="3">
        <v>11.45574</v>
      </c>
      <c r="F16" s="3">
        <v>4.623577</v>
      </c>
      <c r="G16" s="3">
        <v>11.43167</v>
      </c>
      <c r="H16" s="3">
        <v>1187006</v>
      </c>
      <c r="I16" s="3">
        <v>0.1720624</v>
      </c>
      <c r="J16" s="3">
        <v>64967.75</v>
      </c>
      <c r="K16" s="3">
        <v>2042312</v>
      </c>
      <c r="L16" s="3">
        <v>10.85181</v>
      </c>
      <c r="M16" s="3">
        <v>6765078</v>
      </c>
      <c r="N16" s="3">
        <v>483508.8</v>
      </c>
      <c r="O16" s="3">
        <v>0.625</v>
      </c>
      <c r="P16" s="3">
        <v>0.1666667</v>
      </c>
      <c r="Q16" s="3">
        <v>0.66666669999999995</v>
      </c>
      <c r="R16" s="3">
        <v>0.625</v>
      </c>
    </row>
    <row r="17" spans="1:18">
      <c r="A17" s="3">
        <v>16</v>
      </c>
      <c r="B17" s="3">
        <v>2014</v>
      </c>
      <c r="C17" s="3">
        <v>1531</v>
      </c>
      <c r="D17" s="3">
        <v>12.229240000000001</v>
      </c>
      <c r="E17" s="3">
        <v>11.05542</v>
      </c>
      <c r="F17" s="3">
        <v>4.7463670000000002</v>
      </c>
      <c r="G17" s="3">
        <v>11.803739999999999</v>
      </c>
      <c r="H17" s="3">
        <v>6940279</v>
      </c>
      <c r="I17" s="3">
        <v>0.19924829999999999</v>
      </c>
      <c r="J17" s="3">
        <v>81662.33</v>
      </c>
      <c r="K17" s="3">
        <v>2112559</v>
      </c>
      <c r="L17" s="3">
        <v>10.85181</v>
      </c>
      <c r="M17" s="3">
        <v>6997771</v>
      </c>
      <c r="N17" s="3">
        <v>502280.3</v>
      </c>
      <c r="O17" s="3">
        <v>0.83333330000000005</v>
      </c>
      <c r="P17" s="3">
        <v>4.1666700000000001E-2</v>
      </c>
      <c r="Q17" s="3">
        <v>0.625</v>
      </c>
      <c r="R17" s="3">
        <v>0.58333330000000005</v>
      </c>
    </row>
    <row r="18" spans="1:18">
      <c r="A18" s="3">
        <v>17</v>
      </c>
      <c r="B18" s="3">
        <v>2015</v>
      </c>
      <c r="C18" s="3">
        <v>1531</v>
      </c>
      <c r="D18" s="3">
        <v>12.311909999999999</v>
      </c>
      <c r="E18" s="3">
        <v>11.11112</v>
      </c>
      <c r="F18" s="3">
        <v>4.8751369999999996</v>
      </c>
      <c r="G18" s="3">
        <v>12.19806</v>
      </c>
      <c r="H18" s="3">
        <v>6783714</v>
      </c>
      <c r="I18" s="3">
        <v>0.3018903</v>
      </c>
      <c r="J18" s="3">
        <v>-169018.7</v>
      </c>
      <c r="K18" s="3">
        <v>2068803</v>
      </c>
      <c r="L18" s="3">
        <v>10.85181</v>
      </c>
      <c r="M18" s="3">
        <v>6852829</v>
      </c>
      <c r="N18" s="3">
        <v>512008.8</v>
      </c>
      <c r="O18" s="3">
        <v>0.83333330000000005</v>
      </c>
      <c r="P18" s="3">
        <v>4.1666700000000001E-2</v>
      </c>
      <c r="Q18" s="3">
        <v>0.58333330000000005</v>
      </c>
      <c r="R18" s="3">
        <v>0.4166667</v>
      </c>
    </row>
    <row r="19" spans="1:18">
      <c r="A19" s="3">
        <v>18</v>
      </c>
      <c r="B19" s="3">
        <v>2016</v>
      </c>
      <c r="C19" s="3">
        <v>1531</v>
      </c>
      <c r="D19" s="3">
        <v>12.770849999999999</v>
      </c>
      <c r="E19" s="3">
        <v>11.079319999999999</v>
      </c>
      <c r="F19" s="3">
        <v>5.6559790000000003</v>
      </c>
      <c r="G19" s="3">
        <v>12.0563</v>
      </c>
      <c r="H19" s="3">
        <v>1535720</v>
      </c>
      <c r="I19" s="3">
        <v>0.37621830000000001</v>
      </c>
      <c r="J19" s="3">
        <v>122294.8</v>
      </c>
      <c r="K19" s="3">
        <v>-67211.86</v>
      </c>
      <c r="L19" s="3">
        <v>10.85181</v>
      </c>
      <c r="M19" s="3">
        <v>-222259.3</v>
      </c>
      <c r="N19" s="3">
        <v>797033.4</v>
      </c>
      <c r="O19" s="3">
        <v>0.95652170000000003</v>
      </c>
      <c r="P19" s="3">
        <v>0</v>
      </c>
      <c r="Q19" s="3">
        <v>0.52173910000000001</v>
      </c>
      <c r="R19" s="3">
        <v>0.39130429999999999</v>
      </c>
    </row>
    <row r="20" spans="1:18">
      <c r="A20" s="3">
        <v>19</v>
      </c>
      <c r="B20" s="3">
        <v>2011</v>
      </c>
      <c r="C20" s="3">
        <v>1541</v>
      </c>
      <c r="D20" s="3">
        <v>10.728109999999999</v>
      </c>
      <c r="E20" s="3">
        <v>9.3198450000000008</v>
      </c>
      <c r="F20" s="3">
        <v>3.375877</v>
      </c>
      <c r="G20" s="3">
        <v>10.481450000000001</v>
      </c>
      <c r="H20" s="3">
        <v>6397291</v>
      </c>
      <c r="I20" s="3">
        <v>-0.1169593</v>
      </c>
      <c r="J20" s="3">
        <v>-58892.54</v>
      </c>
      <c r="K20" s="3">
        <v>28112.63</v>
      </c>
      <c r="L20" s="3">
        <v>1.7142269999999999</v>
      </c>
      <c r="M20" s="3">
        <v>-214411.8</v>
      </c>
      <c r="N20" s="3">
        <v>210480.2</v>
      </c>
      <c r="O20" s="3">
        <v>0.1875</v>
      </c>
      <c r="P20" s="3">
        <v>0.25</v>
      </c>
      <c r="Q20" s="3">
        <v>0.3125</v>
      </c>
      <c r="R20" s="3">
        <v>0.5</v>
      </c>
    </row>
    <row r="21" spans="1:18">
      <c r="A21" s="3">
        <v>20</v>
      </c>
      <c r="B21" s="3">
        <v>2012</v>
      </c>
      <c r="C21" s="3">
        <v>1541</v>
      </c>
      <c r="D21" s="3">
        <v>10.85065</v>
      </c>
      <c r="E21" s="3">
        <v>8.7816860000000005</v>
      </c>
      <c r="F21" s="3">
        <v>3.5211429999999999</v>
      </c>
      <c r="G21" s="3">
        <v>10.016579999999999</v>
      </c>
      <c r="H21" s="3">
        <v>6571930</v>
      </c>
      <c r="I21" s="3">
        <v>-0.1067052</v>
      </c>
      <c r="J21" s="3">
        <v>-60777.43</v>
      </c>
      <c r="K21" s="3">
        <v>44110.07</v>
      </c>
      <c r="L21" s="3">
        <v>1.7142269999999999</v>
      </c>
      <c r="M21" s="3">
        <v>-336422.40000000002</v>
      </c>
      <c r="N21" s="3">
        <v>311543.2</v>
      </c>
      <c r="O21" s="3">
        <v>0.25</v>
      </c>
      <c r="P21" s="3">
        <v>0.25</v>
      </c>
      <c r="Q21" s="3">
        <v>0.625</v>
      </c>
      <c r="R21" s="3">
        <v>0.8125</v>
      </c>
    </row>
    <row r="22" spans="1:18">
      <c r="A22" s="3">
        <v>21</v>
      </c>
      <c r="B22" s="3">
        <v>2013</v>
      </c>
      <c r="C22" s="3">
        <v>1541</v>
      </c>
      <c r="D22" s="3">
        <v>10.839359999999999</v>
      </c>
      <c r="E22" s="3">
        <v>8.924061</v>
      </c>
      <c r="F22" s="3">
        <v>3.5080650000000002</v>
      </c>
      <c r="G22" s="3">
        <v>10.455970000000001</v>
      </c>
      <c r="H22" s="3">
        <v>6623101</v>
      </c>
      <c r="I22" s="3">
        <v>-0.1067052</v>
      </c>
      <c r="J22" s="3">
        <v>-60008.21</v>
      </c>
      <c r="K22" s="3">
        <v>29768.58</v>
      </c>
      <c r="L22" s="3">
        <v>1.7142269999999999</v>
      </c>
      <c r="M22" s="3">
        <v>-227041.5</v>
      </c>
      <c r="N22" s="3">
        <v>307613.5</v>
      </c>
      <c r="O22" s="3">
        <v>0.1875</v>
      </c>
      <c r="P22" s="3">
        <v>0.25</v>
      </c>
      <c r="Q22" s="3">
        <v>0.375</v>
      </c>
      <c r="R22" s="3">
        <v>0.5625</v>
      </c>
    </row>
    <row r="23" spans="1:18">
      <c r="A23" s="3">
        <v>22</v>
      </c>
      <c r="B23" s="3">
        <v>2014</v>
      </c>
      <c r="C23" s="3">
        <v>1541</v>
      </c>
      <c r="D23" s="3">
        <v>11.300219999999999</v>
      </c>
      <c r="E23" s="3">
        <v>9.2364560000000004</v>
      </c>
      <c r="F23" s="3">
        <v>4.0168609999999996</v>
      </c>
      <c r="G23" s="3">
        <v>10.9848</v>
      </c>
      <c r="H23" s="3">
        <v>6093935</v>
      </c>
      <c r="I23" s="3">
        <v>-8.6943599999999996E-2</v>
      </c>
      <c r="J23" s="3">
        <v>-11406.85</v>
      </c>
      <c r="K23" s="3">
        <v>71753.56</v>
      </c>
      <c r="L23" s="3">
        <v>1.7142269999999999</v>
      </c>
      <c r="M23" s="3">
        <v>-547256.19999999995</v>
      </c>
      <c r="N23" s="3">
        <v>415676</v>
      </c>
      <c r="O23" s="3">
        <v>0.4375</v>
      </c>
      <c r="P23" s="3">
        <v>0.1875</v>
      </c>
      <c r="Q23" s="3">
        <v>0.5625</v>
      </c>
      <c r="R23" s="3">
        <v>0.375</v>
      </c>
    </row>
    <row r="24" spans="1:18">
      <c r="A24" s="3">
        <v>23</v>
      </c>
      <c r="B24" s="3">
        <v>2015</v>
      </c>
      <c r="C24" s="3">
        <v>1541</v>
      </c>
      <c r="D24" s="3">
        <v>11.14006</v>
      </c>
      <c r="E24" s="3">
        <v>9.3061570000000007</v>
      </c>
      <c r="F24" s="3">
        <v>3.768208</v>
      </c>
      <c r="G24" s="3">
        <v>11.37696</v>
      </c>
      <c r="H24" s="3">
        <v>-2285079</v>
      </c>
      <c r="I24" s="3">
        <v>-9.6941299999999994E-2</v>
      </c>
      <c r="J24" s="3">
        <v>-50078.57</v>
      </c>
      <c r="K24" s="3">
        <v>31945.17</v>
      </c>
      <c r="L24" s="3">
        <v>1.7142269999999999</v>
      </c>
      <c r="M24" s="3">
        <v>-243642.2</v>
      </c>
      <c r="N24" s="3">
        <v>391264.3</v>
      </c>
      <c r="O24" s="3">
        <v>0.25</v>
      </c>
      <c r="P24" s="3">
        <v>0.625</v>
      </c>
      <c r="Q24" s="3">
        <v>0.3125</v>
      </c>
      <c r="R24" s="3">
        <v>0.5</v>
      </c>
    </row>
    <row r="25" spans="1:18">
      <c r="A25" s="3">
        <v>24</v>
      </c>
      <c r="B25" s="3">
        <v>2016</v>
      </c>
      <c r="C25" s="3">
        <v>1541</v>
      </c>
      <c r="D25" s="3">
        <v>11.25287</v>
      </c>
      <c r="E25" s="3">
        <v>9.6980210000000007</v>
      </c>
      <c r="F25" s="3">
        <v>3.983927</v>
      </c>
      <c r="G25" s="3">
        <v>10.84999</v>
      </c>
      <c r="H25" s="3">
        <v>5961638</v>
      </c>
      <c r="I25" s="3">
        <v>-8.6943599999999996E-2</v>
      </c>
      <c r="J25" s="3">
        <v>124172.4</v>
      </c>
      <c r="K25" s="3">
        <v>35433.519999999997</v>
      </c>
      <c r="L25" s="3">
        <v>1.7142269999999999</v>
      </c>
      <c r="M25" s="3">
        <v>-270247.40000000002</v>
      </c>
      <c r="N25" s="3">
        <v>405096.7</v>
      </c>
      <c r="O25" s="3">
        <v>0.4375</v>
      </c>
      <c r="P25" s="3">
        <v>0.3125</v>
      </c>
      <c r="Q25" s="3">
        <v>0.375</v>
      </c>
      <c r="R25" s="3">
        <v>0.625</v>
      </c>
    </row>
    <row r="26" spans="1:18">
      <c r="A26" s="3">
        <v>25</v>
      </c>
      <c r="B26" s="3">
        <v>2011</v>
      </c>
      <c r="C26" s="3">
        <v>1553</v>
      </c>
      <c r="D26" s="3">
        <v>13.183870000000001</v>
      </c>
      <c r="E26" s="3">
        <v>13.108980000000001</v>
      </c>
      <c r="F26" s="3">
        <v>5.9313549999999999</v>
      </c>
      <c r="G26" s="3">
        <v>11.14381</v>
      </c>
      <c r="H26" s="3">
        <v>6872421</v>
      </c>
      <c r="I26" s="3">
        <v>0.38350780000000001</v>
      </c>
      <c r="J26" s="3">
        <v>-559732.4</v>
      </c>
      <c r="K26" s="3">
        <v>-192609.1</v>
      </c>
      <c r="L26" s="3">
        <v>21.503599999999999</v>
      </c>
      <c r="M26" s="3">
        <v>-1119414</v>
      </c>
      <c r="N26" s="3">
        <v>966029.5</v>
      </c>
      <c r="O26" s="3">
        <v>1</v>
      </c>
      <c r="P26" s="3">
        <v>0</v>
      </c>
      <c r="Q26" s="3">
        <v>0.4</v>
      </c>
      <c r="R26" s="3">
        <v>0.2</v>
      </c>
    </row>
    <row r="27" spans="1:18">
      <c r="A27" s="3">
        <v>26</v>
      </c>
      <c r="B27" s="3">
        <v>2012</v>
      </c>
      <c r="C27" s="3">
        <v>1553</v>
      </c>
      <c r="D27" s="3">
        <v>12.71327</v>
      </c>
      <c r="E27" s="3">
        <v>12.07816</v>
      </c>
      <c r="F27" s="3">
        <v>5.3902580000000002</v>
      </c>
      <c r="G27" s="3">
        <v>11.270630000000001</v>
      </c>
      <c r="H27" s="3">
        <v>6273286</v>
      </c>
      <c r="I27" s="3">
        <v>0.35575649999999998</v>
      </c>
      <c r="J27" s="3">
        <v>49050.23</v>
      </c>
      <c r="K27" s="3">
        <v>-56787.46</v>
      </c>
      <c r="L27" s="3">
        <v>21.503599999999999</v>
      </c>
      <c r="M27" s="3">
        <v>-330040</v>
      </c>
      <c r="N27" s="3">
        <v>756250.1</v>
      </c>
      <c r="O27" s="3">
        <v>1</v>
      </c>
      <c r="P27" s="3">
        <v>0</v>
      </c>
      <c r="Q27" s="3">
        <v>0.4</v>
      </c>
      <c r="R27" s="3">
        <v>0.6</v>
      </c>
    </row>
    <row r="28" spans="1:18">
      <c r="A28" s="3">
        <v>27</v>
      </c>
      <c r="B28" s="3">
        <v>2013</v>
      </c>
      <c r="C28" s="3">
        <v>1553</v>
      </c>
      <c r="D28" s="3">
        <v>12.700710000000001</v>
      </c>
      <c r="E28" s="3">
        <v>12.034649999999999</v>
      </c>
      <c r="F28" s="3">
        <v>5.3748800000000001</v>
      </c>
      <c r="G28" s="3">
        <v>11.28654</v>
      </c>
      <c r="H28" s="3">
        <v>5267235</v>
      </c>
      <c r="I28" s="3">
        <v>0.35575649999999998</v>
      </c>
      <c r="J28" s="3">
        <v>56995.64</v>
      </c>
      <c r="K28" s="3">
        <v>-56643.85</v>
      </c>
      <c r="L28" s="3">
        <v>21.503599999999999</v>
      </c>
      <c r="M28" s="3">
        <v>-329205.40000000002</v>
      </c>
      <c r="N28" s="3">
        <v>710615.1</v>
      </c>
      <c r="O28" s="3">
        <v>1</v>
      </c>
      <c r="P28" s="3">
        <v>0</v>
      </c>
      <c r="Q28" s="3">
        <v>0.8</v>
      </c>
      <c r="R28" s="3">
        <v>0.6</v>
      </c>
    </row>
    <row r="29" spans="1:18">
      <c r="A29" s="3">
        <v>28</v>
      </c>
      <c r="B29" s="3">
        <v>2014</v>
      </c>
      <c r="C29" s="3">
        <v>1553</v>
      </c>
      <c r="D29" s="3">
        <v>12.77825</v>
      </c>
      <c r="E29" s="3">
        <v>12.05434</v>
      </c>
      <c r="F29" s="3">
        <v>5.6731740000000004</v>
      </c>
      <c r="G29" s="3">
        <v>12.385540000000001</v>
      </c>
      <c r="H29" s="2">
        <v>-338000000</v>
      </c>
      <c r="I29" s="3">
        <v>0.37621830000000001</v>
      </c>
      <c r="J29" s="3">
        <v>55782.45</v>
      </c>
      <c r="K29" s="3">
        <v>-60977.18</v>
      </c>
      <c r="L29" s="3">
        <v>21.503599999999999</v>
      </c>
      <c r="M29" s="3">
        <v>-354390</v>
      </c>
      <c r="N29" s="3">
        <v>804218.2</v>
      </c>
      <c r="O29" s="3">
        <v>1</v>
      </c>
      <c r="P29" s="3">
        <v>0</v>
      </c>
      <c r="Q29" s="3">
        <v>0.6</v>
      </c>
      <c r="R29" s="3">
        <v>0.6</v>
      </c>
    </row>
    <row r="30" spans="1:18">
      <c r="A30" s="3">
        <v>29</v>
      </c>
      <c r="B30" s="3">
        <v>2015</v>
      </c>
      <c r="C30" s="3">
        <v>1553</v>
      </c>
      <c r="D30" s="3">
        <v>12.96388</v>
      </c>
      <c r="E30" s="3">
        <v>12.24357</v>
      </c>
      <c r="F30" s="3">
        <v>5.7855480000000004</v>
      </c>
      <c r="G30" s="3">
        <v>12.038679999999999</v>
      </c>
      <c r="H30" s="2">
        <v>-635000000</v>
      </c>
      <c r="I30" s="3">
        <v>0.38350780000000001</v>
      </c>
      <c r="J30" s="3">
        <v>52928.7</v>
      </c>
      <c r="K30" s="3">
        <v>-75697.179999999993</v>
      </c>
      <c r="L30" s="3">
        <v>21.503599999999999</v>
      </c>
      <c r="M30" s="3">
        <v>-439940.4</v>
      </c>
      <c r="N30" s="3">
        <v>855193.9</v>
      </c>
      <c r="O30" s="3">
        <v>1</v>
      </c>
      <c r="P30" s="3">
        <v>0</v>
      </c>
      <c r="Q30" s="3">
        <v>0.6</v>
      </c>
      <c r="R30" s="3">
        <v>0.8</v>
      </c>
    </row>
    <row r="31" spans="1:18">
      <c r="A31" s="3">
        <v>30</v>
      </c>
      <c r="B31" s="3">
        <v>2016</v>
      </c>
      <c r="C31" s="3">
        <v>1553</v>
      </c>
      <c r="D31" s="3">
        <v>12.257020000000001</v>
      </c>
      <c r="E31" s="3">
        <v>14.14507</v>
      </c>
      <c r="F31" s="3">
        <v>4.769342</v>
      </c>
      <c r="G31" s="3">
        <v>11.325340000000001</v>
      </c>
      <c r="H31" s="3">
        <v>595895.80000000005</v>
      </c>
      <c r="I31" s="3">
        <v>0.19924829999999999</v>
      </c>
      <c r="J31" s="3">
        <v>-2740480</v>
      </c>
      <c r="K31" s="3">
        <v>-63604.6</v>
      </c>
      <c r="L31" s="3">
        <v>21.503599999999999</v>
      </c>
      <c r="M31" s="3">
        <v>-369660.2</v>
      </c>
      <c r="N31" s="3">
        <v>502760.5</v>
      </c>
      <c r="O31" s="3">
        <v>0.8</v>
      </c>
      <c r="P31" s="3">
        <v>0.2</v>
      </c>
      <c r="Q31" s="3">
        <v>0.6</v>
      </c>
      <c r="R31" s="3">
        <v>0.6</v>
      </c>
    </row>
    <row r="32" spans="1:18">
      <c r="A32" s="3">
        <v>31</v>
      </c>
      <c r="B32" s="3">
        <v>2011</v>
      </c>
      <c r="C32" s="3">
        <v>1554</v>
      </c>
      <c r="D32" s="3">
        <v>10.781779999999999</v>
      </c>
      <c r="E32" s="3">
        <v>10.387499999999999</v>
      </c>
      <c r="F32" s="3">
        <v>3.4379490000000001</v>
      </c>
      <c r="G32" s="3">
        <v>9.0372489999999992</v>
      </c>
      <c r="H32" s="2">
        <v>16200000</v>
      </c>
      <c r="I32" s="3">
        <v>-0.1067052</v>
      </c>
      <c r="J32" s="3">
        <v>31175.59</v>
      </c>
      <c r="K32" s="3">
        <v>19370.87</v>
      </c>
      <c r="L32" s="3">
        <v>51.729120000000002</v>
      </c>
      <c r="M32" s="3">
        <v>362000.2</v>
      </c>
      <c r="N32" s="3">
        <v>267632.2</v>
      </c>
      <c r="O32" s="3">
        <v>0.66666669999999995</v>
      </c>
      <c r="P32" s="3">
        <v>0.3333333</v>
      </c>
      <c r="Q32" s="3">
        <v>0.3333333</v>
      </c>
      <c r="R32" s="3">
        <v>0.3333333</v>
      </c>
    </row>
    <row r="33" spans="1:18">
      <c r="A33" s="3">
        <v>32</v>
      </c>
      <c r="B33" s="3">
        <v>2012</v>
      </c>
      <c r="C33" s="3">
        <v>1554</v>
      </c>
      <c r="D33" s="3">
        <v>11.912850000000001</v>
      </c>
      <c r="E33" s="3">
        <v>10.4831</v>
      </c>
      <c r="F33" s="3">
        <v>4.6366360000000002</v>
      </c>
      <c r="G33" s="3">
        <v>10.440849999999999</v>
      </c>
      <c r="H33" s="2">
        <v>-232000000</v>
      </c>
      <c r="I33" s="3">
        <v>0.1720624</v>
      </c>
      <c r="J33" s="3">
        <v>31109.759999999998</v>
      </c>
      <c r="K33" s="3">
        <v>16700.2</v>
      </c>
      <c r="L33" s="3">
        <v>51.729120000000002</v>
      </c>
      <c r="M33" s="3">
        <v>312091.09999999998</v>
      </c>
      <c r="N33" s="3">
        <v>486034</v>
      </c>
      <c r="O33" s="3">
        <v>1</v>
      </c>
      <c r="P33" s="3">
        <v>0</v>
      </c>
      <c r="Q33" s="3">
        <v>0</v>
      </c>
      <c r="R33" s="3">
        <v>0.66666669999999995</v>
      </c>
    </row>
    <row r="34" spans="1:18">
      <c r="A34" s="3">
        <v>33</v>
      </c>
      <c r="B34" s="3">
        <v>2013</v>
      </c>
      <c r="C34" s="3">
        <v>1554</v>
      </c>
      <c r="D34" s="3">
        <v>14.20879</v>
      </c>
      <c r="E34" s="3">
        <v>10.416510000000001</v>
      </c>
      <c r="F34" s="3">
        <v>6.7615730000000003</v>
      </c>
      <c r="G34" s="3">
        <v>10.409700000000001</v>
      </c>
      <c r="H34" s="2">
        <v>12300000</v>
      </c>
      <c r="I34" s="3">
        <v>0.38664539999999997</v>
      </c>
      <c r="J34" s="3">
        <v>31238.400000000001</v>
      </c>
      <c r="K34" s="3">
        <v>-421472.5</v>
      </c>
      <c r="L34" s="3">
        <v>51.729120000000002</v>
      </c>
      <c r="M34" s="3">
        <v>-7876422</v>
      </c>
      <c r="N34" s="3">
        <v>1445996</v>
      </c>
      <c r="O34" s="3">
        <v>1</v>
      </c>
      <c r="P34" s="3">
        <v>0</v>
      </c>
      <c r="Q34" s="3">
        <v>0.5</v>
      </c>
      <c r="R34" s="3">
        <v>0.5</v>
      </c>
    </row>
    <row r="35" spans="1:18">
      <c r="A35" s="3">
        <v>34</v>
      </c>
      <c r="B35" s="3">
        <v>2014</v>
      </c>
      <c r="C35" s="3">
        <v>1554</v>
      </c>
      <c r="D35" s="3">
        <v>11.655609999999999</v>
      </c>
      <c r="E35" s="3">
        <v>10.043200000000001</v>
      </c>
      <c r="F35" s="3">
        <v>4.4948379999999997</v>
      </c>
      <c r="G35" s="3">
        <v>10.146599999999999</v>
      </c>
      <c r="H35" s="2">
        <v>10200000</v>
      </c>
      <c r="I35" s="3">
        <v>5.3510700000000001E-2</v>
      </c>
      <c r="J35" s="3">
        <v>31740.21</v>
      </c>
      <c r="K35" s="3">
        <v>18395.05</v>
      </c>
      <c r="L35" s="3">
        <v>51.729120000000002</v>
      </c>
      <c r="M35" s="3">
        <v>343764.2</v>
      </c>
      <c r="N35" s="3">
        <v>468418.8</v>
      </c>
      <c r="O35" s="3">
        <v>0.5</v>
      </c>
      <c r="P35" s="3">
        <v>0</v>
      </c>
      <c r="Q35" s="3">
        <v>0.5</v>
      </c>
      <c r="R35" s="3">
        <v>1</v>
      </c>
    </row>
    <row r="36" spans="1:18">
      <c r="A36" s="3">
        <v>35</v>
      </c>
      <c r="B36" s="3">
        <v>2015</v>
      </c>
      <c r="C36" s="3">
        <v>1554</v>
      </c>
      <c r="D36" s="3">
        <v>14.024710000000001</v>
      </c>
      <c r="E36" s="3">
        <v>9.9666460000000008</v>
      </c>
      <c r="F36" s="3">
        <v>6.5814269999999997</v>
      </c>
      <c r="G36" s="3">
        <v>10.38184</v>
      </c>
      <c r="H36" s="3">
        <v>8896867</v>
      </c>
      <c r="I36" s="3">
        <v>0.38664539999999997</v>
      </c>
      <c r="J36" s="3">
        <v>31882.880000000001</v>
      </c>
      <c r="K36" s="3">
        <v>-322189.59999999998</v>
      </c>
      <c r="L36" s="3">
        <v>51.729120000000002</v>
      </c>
      <c r="M36" s="3">
        <v>-6021037</v>
      </c>
      <c r="N36" s="3">
        <v>1432506</v>
      </c>
      <c r="O36" s="3">
        <v>1</v>
      </c>
      <c r="P36" s="3">
        <v>0</v>
      </c>
      <c r="Q36" s="3">
        <v>0</v>
      </c>
      <c r="R36" s="3">
        <v>0</v>
      </c>
    </row>
    <row r="37" spans="1:18">
      <c r="A37" s="3">
        <v>36</v>
      </c>
      <c r="B37" s="3">
        <v>2016</v>
      </c>
      <c r="C37" s="3">
        <v>1554</v>
      </c>
      <c r="D37" s="3">
        <v>12.1235</v>
      </c>
      <c r="E37" s="3">
        <v>16.259679999999999</v>
      </c>
      <c r="F37" s="3">
        <v>4.735995</v>
      </c>
      <c r="G37" s="3">
        <v>11.18055</v>
      </c>
      <c r="H37" s="3">
        <v>4231108</v>
      </c>
      <c r="I37" s="3">
        <v>0.19924829999999999</v>
      </c>
      <c r="J37" s="3">
        <v>-583463.6</v>
      </c>
      <c r="K37" s="3">
        <v>14888.03</v>
      </c>
      <c r="L37" s="3">
        <v>51.729120000000002</v>
      </c>
      <c r="M37" s="3">
        <v>278225.59999999998</v>
      </c>
      <c r="N37" s="3">
        <v>500766.8</v>
      </c>
      <c r="O37" s="3">
        <v>1</v>
      </c>
      <c r="P37" s="3">
        <v>0</v>
      </c>
      <c r="Q37" s="3">
        <v>0</v>
      </c>
      <c r="R37" s="3">
        <v>1</v>
      </c>
    </row>
    <row r="38" spans="1:18">
      <c r="A38" s="3">
        <v>37</v>
      </c>
      <c r="B38" s="3">
        <v>2011</v>
      </c>
      <c r="C38" s="3">
        <v>1710</v>
      </c>
      <c r="D38" s="3">
        <v>8.9554030000000004</v>
      </c>
      <c r="E38" s="3">
        <v>9.9786059999999992</v>
      </c>
      <c r="F38" s="3">
        <v>2.083167</v>
      </c>
      <c r="G38" s="3">
        <v>9.3227630000000001</v>
      </c>
      <c r="H38" s="3">
        <v>8028638</v>
      </c>
      <c r="I38" s="3">
        <v>-0.13111510000000001</v>
      </c>
      <c r="J38" s="3">
        <v>-22011.200000000001</v>
      </c>
      <c r="K38" s="3">
        <v>7807.0119999999997</v>
      </c>
      <c r="L38" s="3">
        <v>20.450510000000001</v>
      </c>
      <c r="M38" s="3">
        <v>-148858.6</v>
      </c>
      <c r="N38" s="2">
        <v>-10900000</v>
      </c>
      <c r="O38" s="3">
        <v>0.1111111</v>
      </c>
      <c r="P38" s="3">
        <v>0.22222220000000001</v>
      </c>
      <c r="Q38" s="3">
        <v>0.77777779999999996</v>
      </c>
      <c r="R38" s="3">
        <v>0.55555560000000004</v>
      </c>
    </row>
    <row r="39" spans="1:18">
      <c r="A39" s="3">
        <v>38</v>
      </c>
      <c r="B39" s="3">
        <v>2012</v>
      </c>
      <c r="C39" s="3">
        <v>1710</v>
      </c>
      <c r="D39" s="3">
        <v>11.26759</v>
      </c>
      <c r="E39" s="3">
        <v>10.116429999999999</v>
      </c>
      <c r="F39" s="3">
        <v>3.9952070000000002</v>
      </c>
      <c r="G39" s="3">
        <v>10.038880000000001</v>
      </c>
      <c r="H39" s="3">
        <v>7843777</v>
      </c>
      <c r="I39" s="3">
        <v>-8.6943599999999996E-2</v>
      </c>
      <c r="J39" s="3">
        <v>-22634.46</v>
      </c>
      <c r="K39" s="3">
        <v>220320.6</v>
      </c>
      <c r="L39" s="3">
        <v>20.450510000000001</v>
      </c>
      <c r="M39" s="3">
        <v>-4200918</v>
      </c>
      <c r="N39" s="3">
        <v>406859.1</v>
      </c>
      <c r="O39" s="3">
        <v>0.3333333</v>
      </c>
      <c r="P39" s="3">
        <v>0.22222220000000001</v>
      </c>
      <c r="Q39" s="3">
        <v>0.22222220000000001</v>
      </c>
      <c r="R39" s="3">
        <v>0.22222220000000001</v>
      </c>
    </row>
    <row r="40" spans="1:18">
      <c r="A40" s="3">
        <v>39</v>
      </c>
      <c r="B40" s="3">
        <v>2013</v>
      </c>
      <c r="C40" s="3">
        <v>1710</v>
      </c>
      <c r="D40" s="3">
        <v>10.70012</v>
      </c>
      <c r="E40" s="3">
        <v>9.9925139999999999</v>
      </c>
      <c r="F40" s="3">
        <v>3.299309</v>
      </c>
      <c r="G40" s="3">
        <v>10.58849</v>
      </c>
      <c r="H40" s="3">
        <v>8172911</v>
      </c>
      <c r="I40" s="3">
        <v>-0.12643209999999999</v>
      </c>
      <c r="J40" s="3">
        <v>-22722.04</v>
      </c>
      <c r="K40" s="3">
        <v>11532.77</v>
      </c>
      <c r="L40" s="3">
        <v>20.450510000000001</v>
      </c>
      <c r="M40" s="3">
        <v>-219898.7</v>
      </c>
      <c r="N40" s="3">
        <v>86998.73</v>
      </c>
      <c r="O40" s="3">
        <v>0.3333333</v>
      </c>
      <c r="P40" s="3">
        <v>0.1111111</v>
      </c>
      <c r="Q40" s="3">
        <v>0.77777779999999996</v>
      </c>
      <c r="R40" s="3">
        <v>0.88888889999999998</v>
      </c>
    </row>
    <row r="41" spans="1:18">
      <c r="A41" s="3">
        <v>40</v>
      </c>
      <c r="B41" s="3">
        <v>2014</v>
      </c>
      <c r="C41" s="3">
        <v>1710</v>
      </c>
      <c r="D41" s="3">
        <v>10.689220000000001</v>
      </c>
      <c r="E41" s="3">
        <v>10.36275</v>
      </c>
      <c r="F41" s="3">
        <v>3.2916699999999999</v>
      </c>
      <c r="G41" s="3">
        <v>9.8155730000000005</v>
      </c>
      <c r="H41" s="3">
        <v>8116693</v>
      </c>
      <c r="I41" s="3">
        <v>-0.12643209999999999</v>
      </c>
      <c r="J41" s="3">
        <v>-17557.82</v>
      </c>
      <c r="K41" s="3">
        <v>10557.79</v>
      </c>
      <c r="L41" s="3">
        <v>20.450510000000001</v>
      </c>
      <c r="M41" s="3">
        <v>-201308.5</v>
      </c>
      <c r="N41" s="3">
        <v>79229.23</v>
      </c>
      <c r="O41" s="3">
        <v>0.25</v>
      </c>
      <c r="P41" s="3">
        <v>0.375</v>
      </c>
      <c r="Q41" s="3">
        <v>0.25</v>
      </c>
      <c r="R41" s="3">
        <v>0.625</v>
      </c>
    </row>
    <row r="42" spans="1:18">
      <c r="A42" s="3">
        <v>41</v>
      </c>
      <c r="B42" s="3">
        <v>2015</v>
      </c>
      <c r="C42" s="3">
        <v>1710</v>
      </c>
      <c r="D42" s="3">
        <v>11.46996</v>
      </c>
      <c r="E42" s="3">
        <v>9.0828629999999997</v>
      </c>
      <c r="F42" s="3">
        <v>4.1540809999999997</v>
      </c>
      <c r="G42" s="3">
        <v>10.024089999999999</v>
      </c>
      <c r="H42" s="3">
        <v>7444057</v>
      </c>
      <c r="I42" s="3">
        <v>-2.9737900000000001E-2</v>
      </c>
      <c r="J42" s="3">
        <v>-22752.53</v>
      </c>
      <c r="K42" s="3">
        <v>59744.88</v>
      </c>
      <c r="L42" s="3">
        <v>20.450510000000001</v>
      </c>
      <c r="M42" s="3">
        <v>-1139173</v>
      </c>
      <c r="N42" s="3">
        <v>433829</v>
      </c>
      <c r="O42" s="3">
        <v>0.3333333</v>
      </c>
      <c r="P42" s="3">
        <v>0.3333333</v>
      </c>
      <c r="Q42" s="3">
        <v>0.66666669999999995</v>
      </c>
      <c r="R42" s="3">
        <v>0.55555560000000004</v>
      </c>
    </row>
    <row r="43" spans="1:18">
      <c r="A43" s="3">
        <v>42</v>
      </c>
      <c r="B43" s="3">
        <v>2016</v>
      </c>
      <c r="C43" s="3">
        <v>1710</v>
      </c>
      <c r="D43" s="3">
        <v>9.6210179999999994</v>
      </c>
      <c r="E43" s="3">
        <v>10.37847</v>
      </c>
      <c r="F43" s="3">
        <v>2.6713849999999999</v>
      </c>
      <c r="G43" s="3">
        <v>10.78805</v>
      </c>
      <c r="H43" s="3">
        <v>7801504</v>
      </c>
      <c r="I43" s="3">
        <v>-0.13111510000000001</v>
      </c>
      <c r="J43" s="3">
        <v>-21800.48</v>
      </c>
      <c r="K43" s="3">
        <v>12453.96</v>
      </c>
      <c r="L43" s="3">
        <v>20.450510000000001</v>
      </c>
      <c r="M43" s="3">
        <v>-237463.3</v>
      </c>
      <c r="N43" s="3">
        <v>-3253528</v>
      </c>
      <c r="O43" s="3">
        <v>0.3333333</v>
      </c>
      <c r="P43" s="3">
        <v>0.44444440000000002</v>
      </c>
      <c r="Q43" s="3">
        <v>0.66666669999999995</v>
      </c>
      <c r="R43" s="3">
        <v>0.77777779999999996</v>
      </c>
    </row>
    <row r="44" spans="1:18">
      <c r="A44" s="3">
        <v>43</v>
      </c>
      <c r="B44" s="3">
        <v>2011</v>
      </c>
      <c r="C44" s="3">
        <v>1810</v>
      </c>
      <c r="D44" s="3">
        <v>9.4994870000000002</v>
      </c>
      <c r="E44" s="3">
        <v>8.1987369999999995</v>
      </c>
      <c r="F44" s="3">
        <v>2.4849070000000002</v>
      </c>
      <c r="G44" s="3">
        <v>8.9307839999999992</v>
      </c>
      <c r="H44" s="3">
        <v>9628027</v>
      </c>
      <c r="I44" s="3">
        <v>-0.13111510000000001</v>
      </c>
      <c r="J44" s="3">
        <v>-60109.81</v>
      </c>
      <c r="K44" s="3">
        <v>37143.51</v>
      </c>
      <c r="L44" s="3">
        <v>4.7809160000000004</v>
      </c>
      <c r="M44" s="3">
        <v>-292444</v>
      </c>
      <c r="N44" s="3">
        <v>-5527846</v>
      </c>
      <c r="O44" s="3">
        <v>6.25E-2</v>
      </c>
      <c r="P44" s="3">
        <v>0.375</v>
      </c>
      <c r="Q44" s="3">
        <v>0.8125</v>
      </c>
      <c r="R44" s="3">
        <v>0.5</v>
      </c>
    </row>
    <row r="45" spans="1:18">
      <c r="A45" s="3">
        <v>44</v>
      </c>
      <c r="B45" s="3">
        <v>2012</v>
      </c>
      <c r="C45" s="3">
        <v>1810</v>
      </c>
      <c r="D45" s="3">
        <v>10.26613</v>
      </c>
      <c r="E45" s="3">
        <v>9.0439480000000003</v>
      </c>
      <c r="F45" s="3">
        <v>3.1055039999999998</v>
      </c>
      <c r="G45" s="3">
        <v>9.3397170000000003</v>
      </c>
      <c r="H45" s="3">
        <v>9631468</v>
      </c>
      <c r="I45" s="3">
        <v>-0.1270107</v>
      </c>
      <c r="J45" s="3">
        <v>-23563.87</v>
      </c>
      <c r="K45" s="3">
        <v>54097.440000000002</v>
      </c>
      <c r="L45" s="3">
        <v>4.7809160000000004</v>
      </c>
      <c r="M45" s="3">
        <v>-425928.4</v>
      </c>
      <c r="N45" s="3">
        <v>-579617.6</v>
      </c>
      <c r="O45" s="3">
        <v>0.1875</v>
      </c>
      <c r="P45" s="3">
        <v>0.5625</v>
      </c>
      <c r="Q45" s="3">
        <v>0.5</v>
      </c>
      <c r="R45" s="3">
        <v>0.5625</v>
      </c>
    </row>
    <row r="46" spans="1:18">
      <c r="A46" s="3">
        <v>45</v>
      </c>
      <c r="B46" s="3">
        <v>2013</v>
      </c>
      <c r="C46" s="3">
        <v>1810</v>
      </c>
      <c r="D46" s="3">
        <v>10.222440000000001</v>
      </c>
      <c r="E46" s="3">
        <v>8.290165</v>
      </c>
      <c r="F46" s="3">
        <v>3.0042879999999998</v>
      </c>
      <c r="G46" s="3">
        <v>9.3240920000000003</v>
      </c>
      <c r="H46" s="3">
        <v>9538506</v>
      </c>
      <c r="I46" s="3">
        <v>-0.1270107</v>
      </c>
      <c r="J46" s="3">
        <v>-60486.09</v>
      </c>
      <c r="K46" s="3">
        <v>28511.119999999999</v>
      </c>
      <c r="L46" s="3">
        <v>4.7809160000000004</v>
      </c>
      <c r="M46" s="3">
        <v>-224478.2</v>
      </c>
      <c r="N46" s="3">
        <v>-657317.80000000005</v>
      </c>
      <c r="O46" s="3">
        <v>6.25E-2</v>
      </c>
      <c r="P46" s="3">
        <v>0.375</v>
      </c>
      <c r="Q46" s="3">
        <v>0.5625</v>
      </c>
      <c r="R46" s="3">
        <v>0.625</v>
      </c>
    </row>
    <row r="47" spans="1:18">
      <c r="A47" s="3">
        <v>46</v>
      </c>
      <c r="B47" s="3">
        <v>2014</v>
      </c>
      <c r="C47" s="3">
        <v>1810</v>
      </c>
      <c r="D47" s="3">
        <v>9.6926570000000005</v>
      </c>
      <c r="E47" s="3">
        <v>8.5766910000000003</v>
      </c>
      <c r="F47" s="3">
        <v>2.7741769999999999</v>
      </c>
      <c r="G47" s="3">
        <v>9.6787749999999999</v>
      </c>
      <c r="H47" s="3">
        <v>8848843</v>
      </c>
      <c r="I47" s="3">
        <v>-0.12881049999999999</v>
      </c>
      <c r="J47" s="3">
        <v>-50081.61</v>
      </c>
      <c r="K47" s="3">
        <v>27252.07</v>
      </c>
      <c r="L47" s="3">
        <v>4.7809160000000004</v>
      </c>
      <c r="M47" s="3">
        <v>-214565.2</v>
      </c>
      <c r="N47" s="3">
        <v>-2998472</v>
      </c>
      <c r="O47" s="3">
        <v>6.25E-2</v>
      </c>
      <c r="P47" s="3">
        <v>0.25</v>
      </c>
      <c r="Q47" s="3">
        <v>0.625</v>
      </c>
      <c r="R47" s="3">
        <v>0.4375</v>
      </c>
    </row>
    <row r="48" spans="1:18">
      <c r="A48" s="3">
        <v>47</v>
      </c>
      <c r="B48" s="3">
        <v>2015</v>
      </c>
      <c r="C48" s="3">
        <v>1810</v>
      </c>
      <c r="D48" s="3">
        <v>9.0064849999999996</v>
      </c>
      <c r="E48" s="3">
        <v>8.3288729999999997</v>
      </c>
      <c r="F48" s="3">
        <v>2.3520840000000001</v>
      </c>
      <c r="G48" s="3">
        <v>9.4052910000000001</v>
      </c>
      <c r="H48" s="3">
        <v>9530641</v>
      </c>
      <c r="I48" s="3">
        <v>-0.13111510000000001</v>
      </c>
      <c r="J48" s="3">
        <v>-59916.27</v>
      </c>
      <c r="K48" s="3">
        <v>28360.34</v>
      </c>
      <c r="L48" s="3">
        <v>4.7809160000000004</v>
      </c>
      <c r="M48" s="3">
        <v>-223291.1</v>
      </c>
      <c r="N48" s="2">
        <v>-10800000</v>
      </c>
      <c r="O48" s="3">
        <v>6.6666699999999995E-2</v>
      </c>
      <c r="P48" s="3">
        <v>0.4</v>
      </c>
      <c r="Q48" s="3">
        <v>0.53333339999999996</v>
      </c>
      <c r="R48" s="3">
        <v>0.4</v>
      </c>
    </row>
    <row r="49" spans="1:18">
      <c r="A49" s="3">
        <v>48</v>
      </c>
      <c r="B49" s="3">
        <v>2016</v>
      </c>
      <c r="C49" s="3">
        <v>1810</v>
      </c>
      <c r="D49" s="3">
        <v>9.7814820000000005</v>
      </c>
      <c r="E49" s="3">
        <v>8.2538450000000001</v>
      </c>
      <c r="F49" s="3">
        <v>2.917789</v>
      </c>
      <c r="G49" s="3">
        <v>9.2892930000000007</v>
      </c>
      <c r="H49" s="3">
        <v>-578843.6</v>
      </c>
      <c r="I49" s="3">
        <v>-0.12881049999999999</v>
      </c>
      <c r="J49" s="3">
        <v>-60355.54</v>
      </c>
      <c r="K49" s="3">
        <v>32037.9</v>
      </c>
      <c r="L49" s="3">
        <v>4.7809160000000004</v>
      </c>
      <c r="M49" s="3">
        <v>-252245.8</v>
      </c>
      <c r="N49" s="3">
        <v>-1957557</v>
      </c>
      <c r="O49" s="3">
        <v>0.125</v>
      </c>
      <c r="P49" s="3">
        <v>0.4375</v>
      </c>
      <c r="Q49" s="3">
        <v>0.6875</v>
      </c>
      <c r="R49" s="3">
        <v>0.3125</v>
      </c>
    </row>
    <row r="50" spans="1:18">
      <c r="A50" s="3">
        <v>49</v>
      </c>
      <c r="B50" s="3">
        <v>2011</v>
      </c>
      <c r="C50" s="3">
        <v>1910</v>
      </c>
      <c r="D50" s="3">
        <v>12.45499</v>
      </c>
      <c r="E50" s="3">
        <v>11.04471</v>
      </c>
      <c r="F50" s="3">
        <v>5.1296850000000003</v>
      </c>
      <c r="G50" s="3">
        <v>13.41793</v>
      </c>
      <c r="H50" s="3">
        <v>9261227</v>
      </c>
      <c r="I50" s="3">
        <v>0.32981529999999998</v>
      </c>
      <c r="J50" s="3">
        <v>-76176.88</v>
      </c>
      <c r="K50" s="3">
        <v>29968.06</v>
      </c>
      <c r="L50" s="3">
        <v>22.309760000000001</v>
      </c>
      <c r="M50" s="3">
        <v>-326577.8</v>
      </c>
      <c r="N50" s="3">
        <v>582771.9</v>
      </c>
      <c r="O50" s="3">
        <v>0.85714290000000004</v>
      </c>
      <c r="P50" s="3">
        <v>0</v>
      </c>
      <c r="Q50" s="3">
        <v>0.42857139999999999</v>
      </c>
      <c r="R50" s="3">
        <v>0.28571429999999998</v>
      </c>
    </row>
    <row r="51" spans="1:18">
      <c r="A51" s="3">
        <v>50</v>
      </c>
      <c r="B51" s="3">
        <v>2012</v>
      </c>
      <c r="C51" s="3">
        <v>1910</v>
      </c>
      <c r="D51" s="3">
        <v>12.85223</v>
      </c>
      <c r="E51" s="3">
        <v>12.153919999999999</v>
      </c>
      <c r="F51" s="3">
        <v>5.6869839999999998</v>
      </c>
      <c r="G51" s="3">
        <v>11.895519999999999</v>
      </c>
      <c r="H51" s="3">
        <v>9322180</v>
      </c>
      <c r="I51" s="3">
        <v>0.38350780000000001</v>
      </c>
      <c r="J51" s="3">
        <v>175297.2</v>
      </c>
      <c r="K51" s="3">
        <v>601229.69999999995</v>
      </c>
      <c r="L51" s="3">
        <v>22.309760000000001</v>
      </c>
      <c r="M51" s="3">
        <v>-6551919</v>
      </c>
      <c r="N51" s="3">
        <v>838953.8</v>
      </c>
      <c r="O51" s="3">
        <v>1</v>
      </c>
      <c r="P51" s="3">
        <v>0</v>
      </c>
      <c r="Q51" s="3">
        <v>0.42857139999999999</v>
      </c>
      <c r="R51" s="3">
        <v>0.57142859999999995</v>
      </c>
    </row>
    <row r="52" spans="1:18">
      <c r="A52" s="3">
        <v>51</v>
      </c>
      <c r="B52" s="3">
        <v>2013</v>
      </c>
      <c r="C52" s="3">
        <v>1910</v>
      </c>
      <c r="D52" s="3">
        <v>12.29448</v>
      </c>
      <c r="E52" s="3">
        <v>10.765029999999999</v>
      </c>
      <c r="F52" s="3">
        <v>4.8065170000000004</v>
      </c>
      <c r="G52" s="3">
        <v>12.70035</v>
      </c>
      <c r="H52" s="2">
        <v>-45700000</v>
      </c>
      <c r="I52" s="3">
        <v>0.19924829999999999</v>
      </c>
      <c r="J52" s="3">
        <v>-78083.7</v>
      </c>
      <c r="K52" s="3">
        <v>26175.95</v>
      </c>
      <c r="L52" s="3">
        <v>22.309760000000001</v>
      </c>
      <c r="M52" s="3">
        <v>-285253.3</v>
      </c>
      <c r="N52" s="3">
        <v>507210.2</v>
      </c>
      <c r="O52" s="3">
        <v>1</v>
      </c>
      <c r="P52" s="3">
        <v>0</v>
      </c>
      <c r="Q52" s="3">
        <v>0.42857139999999999</v>
      </c>
      <c r="R52" s="3">
        <v>0.57142859999999995</v>
      </c>
    </row>
    <row r="53" spans="1:18">
      <c r="A53" s="3">
        <v>52</v>
      </c>
      <c r="B53" s="3">
        <v>2014</v>
      </c>
      <c r="C53" s="3">
        <v>1910</v>
      </c>
      <c r="D53" s="3">
        <v>12.64044</v>
      </c>
      <c r="E53" s="3">
        <v>10.713380000000001</v>
      </c>
      <c r="F53" s="3">
        <v>5.3509469999999997</v>
      </c>
      <c r="G53" s="3">
        <v>12.981109999999999</v>
      </c>
      <c r="H53" s="2">
        <v>-31600000</v>
      </c>
      <c r="I53" s="3">
        <v>0.35575649999999998</v>
      </c>
      <c r="J53" s="3">
        <v>-78475.929999999993</v>
      </c>
      <c r="K53" s="3">
        <v>39992.11</v>
      </c>
      <c r="L53" s="3">
        <v>22.309760000000001</v>
      </c>
      <c r="M53" s="3">
        <v>-435815.3</v>
      </c>
      <c r="N53" s="3">
        <v>695646.1</v>
      </c>
      <c r="O53" s="3">
        <v>0.85714290000000004</v>
      </c>
      <c r="P53" s="3">
        <v>0.14285709999999999</v>
      </c>
      <c r="Q53" s="3">
        <v>0.57142859999999995</v>
      </c>
      <c r="R53" s="3">
        <v>0.71428570000000002</v>
      </c>
    </row>
    <row r="54" spans="1:18">
      <c r="A54" s="3">
        <v>53</v>
      </c>
      <c r="B54" s="3">
        <v>2015</v>
      </c>
      <c r="C54" s="3">
        <v>1910</v>
      </c>
      <c r="D54" s="3">
        <v>12.26826</v>
      </c>
      <c r="E54" s="3">
        <v>10.91544</v>
      </c>
      <c r="F54" s="3">
        <v>4.7980869999999998</v>
      </c>
      <c r="G54" s="3">
        <v>12.01013</v>
      </c>
      <c r="H54" s="3">
        <v>8441520</v>
      </c>
      <c r="I54" s="3">
        <v>0.19924829999999999</v>
      </c>
      <c r="J54" s="3">
        <v>-76985.679999999993</v>
      </c>
      <c r="K54" s="3">
        <v>25485.59</v>
      </c>
      <c r="L54" s="3">
        <v>22.309760000000001</v>
      </c>
      <c r="M54" s="3">
        <v>-277730</v>
      </c>
      <c r="N54" s="3">
        <v>506019.6</v>
      </c>
      <c r="O54" s="3">
        <v>1</v>
      </c>
      <c r="P54" s="3">
        <v>0</v>
      </c>
      <c r="Q54" s="3">
        <v>0.375</v>
      </c>
      <c r="R54" s="3">
        <v>0.5</v>
      </c>
    </row>
    <row r="55" spans="1:18">
      <c r="A55" s="3">
        <v>54</v>
      </c>
      <c r="B55" s="3">
        <v>2016</v>
      </c>
      <c r="C55" s="3">
        <v>1910</v>
      </c>
      <c r="D55" s="3">
        <v>12.534739999999999</v>
      </c>
      <c r="E55" s="3">
        <v>11.69755</v>
      </c>
      <c r="F55" s="3">
        <v>5.2749160000000002</v>
      </c>
      <c r="G55" s="3">
        <v>11.997870000000001</v>
      </c>
      <c r="H55" s="3">
        <v>6919840</v>
      </c>
      <c r="I55" s="3">
        <v>0.32981529999999998</v>
      </c>
      <c r="J55" s="3">
        <v>60318.04</v>
      </c>
      <c r="K55" s="3">
        <v>29970.18</v>
      </c>
      <c r="L55" s="3">
        <v>22.309760000000001</v>
      </c>
      <c r="M55" s="3">
        <v>-326601</v>
      </c>
      <c r="N55" s="3">
        <v>595823.1</v>
      </c>
      <c r="O55" s="3">
        <v>1</v>
      </c>
      <c r="P55" s="3">
        <v>0</v>
      </c>
      <c r="Q55" s="3">
        <v>0.14285709999999999</v>
      </c>
      <c r="R55" s="3">
        <v>0.71428570000000002</v>
      </c>
    </row>
    <row r="56" spans="1:18">
      <c r="A56" s="3">
        <v>55</v>
      </c>
      <c r="B56" s="3">
        <v>2011</v>
      </c>
      <c r="C56" s="3">
        <v>1920</v>
      </c>
      <c r="D56" s="3">
        <v>11.028639999999999</v>
      </c>
      <c r="E56" s="3">
        <v>11.596819999999999</v>
      </c>
      <c r="F56" s="3">
        <v>3.7020729999999999</v>
      </c>
      <c r="G56" s="3">
        <v>10.98569</v>
      </c>
      <c r="H56" s="3">
        <v>8388706</v>
      </c>
      <c r="I56" s="3">
        <v>-9.6941299999999994E-2</v>
      </c>
      <c r="J56" s="3">
        <v>-238944.6</v>
      </c>
      <c r="K56" s="3">
        <v>230721.6</v>
      </c>
      <c r="L56" s="3">
        <v>13.894450000000001</v>
      </c>
      <c r="M56" s="3">
        <v>1307864</v>
      </c>
      <c r="N56" s="3">
        <v>377323</v>
      </c>
      <c r="O56" s="3">
        <v>0.27777780000000002</v>
      </c>
      <c r="P56" s="3">
        <v>0.44444440000000002</v>
      </c>
      <c r="Q56" s="3">
        <v>0.55555560000000004</v>
      </c>
      <c r="R56" s="3">
        <v>0.38888889999999998</v>
      </c>
    </row>
    <row r="57" spans="1:18">
      <c r="A57" s="3">
        <v>56</v>
      </c>
      <c r="B57" s="3">
        <v>2012</v>
      </c>
      <c r="C57" s="3">
        <v>1920</v>
      </c>
      <c r="D57" s="3">
        <v>10.968920000000001</v>
      </c>
      <c r="E57" s="3">
        <v>11.092499999999999</v>
      </c>
      <c r="F57" s="3">
        <v>3.665537</v>
      </c>
      <c r="G57" s="3">
        <v>10.353350000000001</v>
      </c>
      <c r="H57" s="3">
        <v>7121834</v>
      </c>
      <c r="I57" s="3">
        <v>-0.1062297</v>
      </c>
      <c r="J57" s="3">
        <v>59218.81</v>
      </c>
      <c r="K57" s="3">
        <v>256459.2</v>
      </c>
      <c r="L57" s="3">
        <v>13.894450000000001</v>
      </c>
      <c r="M57" s="3">
        <v>1453760</v>
      </c>
      <c r="N57" s="3">
        <v>335686.6</v>
      </c>
      <c r="O57" s="3">
        <v>0.368421</v>
      </c>
      <c r="P57" s="3">
        <v>0.1578947</v>
      </c>
      <c r="Q57" s="3">
        <v>0.4210526</v>
      </c>
      <c r="R57" s="3">
        <v>0.68421050000000005</v>
      </c>
    </row>
    <row r="58" spans="1:18">
      <c r="A58" s="3">
        <v>57</v>
      </c>
      <c r="B58" s="3">
        <v>2013</v>
      </c>
      <c r="C58" s="3">
        <v>1920</v>
      </c>
      <c r="D58" s="3">
        <v>11.096629999999999</v>
      </c>
      <c r="E58" s="3">
        <v>11.08304</v>
      </c>
      <c r="F58" s="3">
        <v>3.727649</v>
      </c>
      <c r="G58" s="3">
        <v>10.305099999999999</v>
      </c>
      <c r="H58" s="3">
        <v>8327490</v>
      </c>
      <c r="I58" s="3">
        <v>-9.6941299999999994E-2</v>
      </c>
      <c r="J58" s="3">
        <v>63756.66</v>
      </c>
      <c r="K58" s="3">
        <v>253886.1</v>
      </c>
      <c r="L58" s="3">
        <v>13.894450000000001</v>
      </c>
      <c r="M58" s="3">
        <v>1439174</v>
      </c>
      <c r="N58" s="3">
        <v>385352.8</v>
      </c>
      <c r="O58" s="3">
        <v>0.3333333</v>
      </c>
      <c r="P58" s="3">
        <v>0.27777780000000002</v>
      </c>
      <c r="Q58" s="3">
        <v>0.61111110000000002</v>
      </c>
      <c r="R58" s="3">
        <v>0.55555560000000004</v>
      </c>
    </row>
    <row r="59" spans="1:18">
      <c r="A59" s="3">
        <v>58</v>
      </c>
      <c r="B59" s="3">
        <v>2014</v>
      </c>
      <c r="C59" s="3">
        <v>1920</v>
      </c>
      <c r="D59" s="3">
        <v>11.168699999999999</v>
      </c>
      <c r="E59" s="3">
        <v>10.9811</v>
      </c>
      <c r="F59" s="3">
        <v>3.813285</v>
      </c>
      <c r="G59" s="3">
        <v>10.796609999999999</v>
      </c>
      <c r="H59" s="3">
        <v>8189141</v>
      </c>
      <c r="I59" s="3">
        <v>-9.1763899999999995E-2</v>
      </c>
      <c r="J59" s="3">
        <v>13976.92</v>
      </c>
      <c r="K59" s="3">
        <v>86246.399999999994</v>
      </c>
      <c r="L59" s="3">
        <v>13.894450000000001</v>
      </c>
      <c r="M59" s="3">
        <v>488894.6</v>
      </c>
      <c r="N59" s="3">
        <v>394310.3</v>
      </c>
      <c r="O59" s="3">
        <v>0.22222220000000001</v>
      </c>
      <c r="P59" s="3">
        <v>0.1666667</v>
      </c>
      <c r="Q59" s="3">
        <v>0.61111110000000002</v>
      </c>
      <c r="R59" s="3">
        <v>0.38888889999999998</v>
      </c>
    </row>
    <row r="60" spans="1:18">
      <c r="A60" s="3">
        <v>59</v>
      </c>
      <c r="B60" s="3">
        <v>2015</v>
      </c>
      <c r="C60" s="3">
        <v>1920</v>
      </c>
      <c r="D60" s="3">
        <v>11.568049999999999</v>
      </c>
      <c r="E60" s="3">
        <v>11.576829999999999</v>
      </c>
      <c r="F60" s="3">
        <v>4.352894</v>
      </c>
      <c r="G60" s="3">
        <v>10.673400000000001</v>
      </c>
      <c r="H60" s="3">
        <v>2448800</v>
      </c>
      <c r="I60" s="3">
        <v>-1.9479E-2</v>
      </c>
      <c r="J60" s="3">
        <v>-528796.69999999995</v>
      </c>
      <c r="K60" s="3">
        <v>201388.3</v>
      </c>
      <c r="L60" s="3">
        <v>13.894450000000001</v>
      </c>
      <c r="M60" s="3">
        <v>1141586</v>
      </c>
      <c r="N60" s="3">
        <v>462498.3</v>
      </c>
      <c r="O60" s="3">
        <v>0.5789474</v>
      </c>
      <c r="P60" s="3">
        <v>0.1052632</v>
      </c>
      <c r="Q60" s="3">
        <v>0.68421050000000005</v>
      </c>
      <c r="R60" s="3">
        <v>0.5789474</v>
      </c>
    </row>
    <row r="61" spans="1:18">
      <c r="A61" s="3">
        <v>60</v>
      </c>
      <c r="B61" s="3">
        <v>2016</v>
      </c>
      <c r="C61" s="3">
        <v>1920</v>
      </c>
      <c r="D61" s="3">
        <v>11.23643</v>
      </c>
      <c r="E61" s="3">
        <v>11.89199</v>
      </c>
      <c r="F61" s="3">
        <v>3.8685830000000001</v>
      </c>
      <c r="G61" s="3">
        <v>10.63809</v>
      </c>
      <c r="H61" s="3">
        <v>7775063</v>
      </c>
      <c r="I61" s="3">
        <v>-9.1763899999999995E-2</v>
      </c>
      <c r="J61" s="3">
        <v>-627399.30000000005</v>
      </c>
      <c r="K61" s="3">
        <v>252505</v>
      </c>
      <c r="L61" s="3">
        <v>13.894450000000001</v>
      </c>
      <c r="M61" s="3">
        <v>1431345</v>
      </c>
      <c r="N61" s="3">
        <v>401075.3</v>
      </c>
      <c r="O61" s="3">
        <v>0.38888889999999998</v>
      </c>
      <c r="P61" s="3">
        <v>0.3333333</v>
      </c>
      <c r="Q61" s="3">
        <v>0.55555560000000004</v>
      </c>
      <c r="R61" s="3">
        <v>0.66666669999999995</v>
      </c>
    </row>
    <row r="62" spans="1:18">
      <c r="A62" s="3">
        <v>61</v>
      </c>
      <c r="B62" s="3">
        <v>2011</v>
      </c>
      <c r="C62" s="3">
        <v>2015</v>
      </c>
      <c r="D62" s="3">
        <v>9.7310309999999998</v>
      </c>
      <c r="E62" s="3">
        <v>8.1575190000000006</v>
      </c>
      <c r="F62" s="3">
        <v>2.791582</v>
      </c>
      <c r="G62" s="3">
        <v>8.4473339999999997</v>
      </c>
      <c r="H62" s="2">
        <v>10400000</v>
      </c>
      <c r="I62" s="3">
        <v>-0.12881049999999999</v>
      </c>
      <c r="J62" s="3">
        <v>15312.22</v>
      </c>
      <c r="K62" s="3">
        <v>-467568.8</v>
      </c>
      <c r="L62" s="3">
        <v>36.920879999999997</v>
      </c>
      <c r="M62" s="2">
        <v>-14200000</v>
      </c>
      <c r="N62" s="3">
        <v>-2407577</v>
      </c>
      <c r="O62" s="3">
        <v>0.1</v>
      </c>
      <c r="P62" s="3">
        <v>0.4</v>
      </c>
      <c r="Q62" s="3">
        <v>0.2</v>
      </c>
      <c r="R62" s="3">
        <v>0.3</v>
      </c>
    </row>
    <row r="63" spans="1:18">
      <c r="A63" s="3">
        <v>62</v>
      </c>
      <c r="B63" s="3">
        <v>2012</v>
      </c>
      <c r="C63" s="3">
        <v>2015</v>
      </c>
      <c r="D63" s="3">
        <v>10.938090000000001</v>
      </c>
      <c r="E63" s="3">
        <v>9.55335</v>
      </c>
      <c r="F63" s="3">
        <v>3.6606930000000002</v>
      </c>
      <c r="G63" s="3">
        <v>9.4907319999999995</v>
      </c>
      <c r="H63" s="2">
        <v>11200000</v>
      </c>
      <c r="I63" s="3">
        <v>-0.1062297</v>
      </c>
      <c r="J63" s="3">
        <v>10705.57</v>
      </c>
      <c r="K63" s="3">
        <v>60236.54</v>
      </c>
      <c r="L63" s="3">
        <v>36.920879999999997</v>
      </c>
      <c r="M63" s="3">
        <v>1823232</v>
      </c>
      <c r="N63" s="3">
        <v>334780</v>
      </c>
      <c r="O63" s="3">
        <v>0.3</v>
      </c>
      <c r="P63" s="3">
        <v>0.1</v>
      </c>
      <c r="Q63" s="3">
        <v>0.5</v>
      </c>
      <c r="R63" s="3">
        <v>0.8</v>
      </c>
    </row>
    <row r="64" spans="1:18">
      <c r="A64" s="3">
        <v>63</v>
      </c>
      <c r="B64" s="3">
        <v>2013</v>
      </c>
      <c r="C64" s="3">
        <v>2015</v>
      </c>
      <c r="D64" s="3">
        <v>10.01549</v>
      </c>
      <c r="E64" s="3">
        <v>8.0407910000000005</v>
      </c>
      <c r="F64" s="3">
        <v>2.9773429999999999</v>
      </c>
      <c r="G64" s="3">
        <v>8.9899830000000005</v>
      </c>
      <c r="H64" s="2">
        <v>11200000</v>
      </c>
      <c r="I64" s="3">
        <v>-0.1270107</v>
      </c>
      <c r="J64" s="3">
        <v>15426.17</v>
      </c>
      <c r="K64" s="3">
        <v>71799.44</v>
      </c>
      <c r="L64" s="3">
        <v>36.920879999999997</v>
      </c>
      <c r="M64" s="3">
        <v>2173216</v>
      </c>
      <c r="N64" s="3">
        <v>-948284.7</v>
      </c>
      <c r="O64" s="3">
        <v>0.1</v>
      </c>
      <c r="P64" s="3">
        <v>0.5</v>
      </c>
      <c r="Q64" s="3">
        <v>0.5</v>
      </c>
      <c r="R64" s="3">
        <v>0.5</v>
      </c>
    </row>
    <row r="65" spans="1:18">
      <c r="A65" s="3">
        <v>64</v>
      </c>
      <c r="B65" s="3">
        <v>2014</v>
      </c>
      <c r="C65" s="3">
        <v>2015</v>
      </c>
      <c r="D65" s="3">
        <v>9.9346580000000007</v>
      </c>
      <c r="E65" s="3">
        <v>8.3213360000000005</v>
      </c>
      <c r="F65" s="3">
        <v>2.9764200000000001</v>
      </c>
      <c r="G65" s="3">
        <v>8.8617410000000003</v>
      </c>
      <c r="H65" s="2">
        <v>11000000</v>
      </c>
      <c r="I65" s="3">
        <v>-0.12881049999999999</v>
      </c>
      <c r="J65" s="3">
        <v>15475.78</v>
      </c>
      <c r="K65" s="3">
        <v>72020.740000000005</v>
      </c>
      <c r="L65" s="3">
        <v>36.920879999999997</v>
      </c>
      <c r="M65" s="3">
        <v>2179914</v>
      </c>
      <c r="N65" s="3">
        <v>-1353919</v>
      </c>
      <c r="O65" s="3">
        <v>0.1</v>
      </c>
      <c r="P65" s="3">
        <v>0.9</v>
      </c>
      <c r="Q65" s="3">
        <v>0.3</v>
      </c>
      <c r="R65" s="3">
        <v>0.3</v>
      </c>
    </row>
    <row r="66" spans="1:18">
      <c r="A66" s="3">
        <v>65</v>
      </c>
      <c r="B66" s="3">
        <v>2015</v>
      </c>
      <c r="C66" s="3">
        <v>2015</v>
      </c>
      <c r="D66" s="3">
        <v>9.5800210000000003</v>
      </c>
      <c r="E66" s="3">
        <v>7.86897</v>
      </c>
      <c r="F66" s="3">
        <v>2.5991070000000001</v>
      </c>
      <c r="G66" s="3">
        <v>9.5416980000000002</v>
      </c>
      <c r="H66" s="2">
        <v>10500000</v>
      </c>
      <c r="I66" s="3">
        <v>-0.13111510000000001</v>
      </c>
      <c r="J66" s="3">
        <v>11643.82</v>
      </c>
      <c r="K66" s="3">
        <v>70002.66</v>
      </c>
      <c r="L66" s="3">
        <v>36.920879999999997</v>
      </c>
      <c r="M66" s="3">
        <v>2118831</v>
      </c>
      <c r="N66" s="3">
        <v>-3558785</v>
      </c>
      <c r="O66" s="3">
        <v>0.27272730000000001</v>
      </c>
      <c r="P66" s="3">
        <v>0.63636360000000003</v>
      </c>
      <c r="Q66" s="3">
        <v>0.54545460000000001</v>
      </c>
      <c r="R66" s="3">
        <v>0.45454549999999999</v>
      </c>
    </row>
    <row r="67" spans="1:18">
      <c r="A67" s="3">
        <v>66</v>
      </c>
      <c r="B67" s="3">
        <v>2016</v>
      </c>
      <c r="C67" s="3">
        <v>2015</v>
      </c>
      <c r="D67" s="3">
        <v>10.236000000000001</v>
      </c>
      <c r="E67" s="3">
        <v>7.2251240000000001</v>
      </c>
      <c r="F67" s="3">
        <v>3.0906400000000001</v>
      </c>
      <c r="G67" s="3">
        <v>9.4125899999999998</v>
      </c>
      <c r="H67" s="2">
        <v>11200000</v>
      </c>
      <c r="I67" s="3">
        <v>-0.1270107</v>
      </c>
      <c r="J67" s="3">
        <v>15318.69</v>
      </c>
      <c r="K67" s="3">
        <v>71430.41</v>
      </c>
      <c r="L67" s="3">
        <v>36.920879999999997</v>
      </c>
      <c r="M67" s="3">
        <v>2162046</v>
      </c>
      <c r="N67" s="3">
        <v>-620245.4</v>
      </c>
      <c r="O67" s="3">
        <v>0.2</v>
      </c>
      <c r="P67" s="3">
        <v>0.5</v>
      </c>
      <c r="Q67" s="3">
        <v>0.7</v>
      </c>
      <c r="R67" s="3">
        <v>0.5</v>
      </c>
    </row>
    <row r="68" spans="1:18">
      <c r="A68" s="3">
        <v>67</v>
      </c>
      <c r="B68" s="3">
        <v>2011</v>
      </c>
      <c r="C68" s="3">
        <v>2100</v>
      </c>
      <c r="D68" s="3">
        <v>11.248710000000001</v>
      </c>
      <c r="E68" s="3">
        <v>10.952209999999999</v>
      </c>
      <c r="F68" s="3">
        <v>3.908436</v>
      </c>
      <c r="G68" s="3">
        <v>11.75825</v>
      </c>
      <c r="H68" s="3">
        <v>5791328</v>
      </c>
      <c r="I68" s="3">
        <v>-8.6943599999999996E-2</v>
      </c>
      <c r="J68" s="3">
        <v>209773.2</v>
      </c>
      <c r="K68" s="3">
        <v>-6464.335</v>
      </c>
      <c r="L68" s="3">
        <v>4.2595919999999996</v>
      </c>
      <c r="M68" s="3">
        <v>74350.86</v>
      </c>
      <c r="N68" s="3">
        <v>403375.9</v>
      </c>
      <c r="O68" s="3">
        <v>0.5</v>
      </c>
      <c r="P68" s="3">
        <v>0</v>
      </c>
      <c r="Q68" s="3">
        <v>0.5</v>
      </c>
      <c r="R68" s="3">
        <v>1</v>
      </c>
    </row>
    <row r="69" spans="1:18">
      <c r="A69" s="3">
        <v>68</v>
      </c>
      <c r="B69" s="3">
        <v>2012</v>
      </c>
      <c r="C69" s="3">
        <v>2100</v>
      </c>
      <c r="D69" s="3">
        <v>11.48348</v>
      </c>
      <c r="E69" s="3">
        <v>10.250080000000001</v>
      </c>
      <c r="F69" s="3">
        <v>4.1588649999999996</v>
      </c>
      <c r="G69" s="3">
        <v>10.795500000000001</v>
      </c>
      <c r="H69" s="3">
        <v>5703536</v>
      </c>
      <c r="I69" s="3">
        <v>-2.9737900000000001E-2</v>
      </c>
      <c r="J69" s="3">
        <v>-40315.769999999997</v>
      </c>
      <c r="K69" s="3">
        <v>-5614.0829999999996</v>
      </c>
      <c r="L69" s="3">
        <v>4.2595919999999996</v>
      </c>
      <c r="M69" s="3">
        <v>64571.519999999997</v>
      </c>
      <c r="N69" s="3">
        <v>436017.6</v>
      </c>
      <c r="O69" s="3">
        <v>0.5</v>
      </c>
      <c r="P69" s="3">
        <v>0.25</v>
      </c>
      <c r="Q69" s="3">
        <v>0.75</v>
      </c>
      <c r="R69" s="3">
        <v>0.5</v>
      </c>
    </row>
    <row r="70" spans="1:18">
      <c r="A70" s="3">
        <v>69</v>
      </c>
      <c r="B70" s="3">
        <v>2013</v>
      </c>
      <c r="C70" s="3">
        <v>2100</v>
      </c>
      <c r="D70" s="3">
        <v>11.16675</v>
      </c>
      <c r="E70" s="3">
        <v>9.3187820000000006</v>
      </c>
      <c r="F70" s="3">
        <v>3.7865880000000001</v>
      </c>
      <c r="G70" s="3">
        <v>10.19281</v>
      </c>
      <c r="H70" s="3">
        <v>5083167</v>
      </c>
      <c r="I70" s="3">
        <v>-9.1763899999999995E-2</v>
      </c>
      <c r="J70" s="3">
        <v>-40013.24</v>
      </c>
      <c r="K70" s="3">
        <v>-7477.9949999999999</v>
      </c>
      <c r="L70" s="3">
        <v>4.2595919999999996</v>
      </c>
      <c r="M70" s="3">
        <v>86009.67</v>
      </c>
      <c r="N70" s="3">
        <v>393398.3</v>
      </c>
      <c r="O70" s="3">
        <v>0.5</v>
      </c>
      <c r="P70" s="3">
        <v>0</v>
      </c>
      <c r="Q70" s="3">
        <v>0.75</v>
      </c>
      <c r="R70" s="3">
        <v>0.5</v>
      </c>
    </row>
    <row r="71" spans="1:18">
      <c r="A71" s="3">
        <v>70</v>
      </c>
      <c r="B71" s="3">
        <v>2014</v>
      </c>
      <c r="C71" s="3">
        <v>2100</v>
      </c>
      <c r="D71" s="3">
        <v>11.501189999999999</v>
      </c>
      <c r="E71" s="3">
        <v>10.33121</v>
      </c>
      <c r="F71" s="3">
        <v>4.1976019999999998</v>
      </c>
      <c r="G71" s="3">
        <v>13.17449</v>
      </c>
      <c r="H71" s="2">
        <v>-193000000</v>
      </c>
      <c r="I71" s="3">
        <v>-2.9737900000000001E-2</v>
      </c>
      <c r="J71" s="3">
        <v>-39913.26</v>
      </c>
      <c r="K71" s="3">
        <v>-1128.499</v>
      </c>
      <c r="L71" s="3">
        <v>4.2595919999999996</v>
      </c>
      <c r="M71" s="3">
        <v>12979.66</v>
      </c>
      <c r="N71" s="3">
        <v>439655.3</v>
      </c>
      <c r="O71" s="3">
        <v>0.5</v>
      </c>
      <c r="P71" s="3">
        <v>0</v>
      </c>
      <c r="Q71" s="3">
        <v>0.75</v>
      </c>
      <c r="R71" s="3">
        <v>0.25</v>
      </c>
    </row>
    <row r="72" spans="1:18">
      <c r="A72" s="3">
        <v>71</v>
      </c>
      <c r="B72" s="3">
        <v>2015</v>
      </c>
      <c r="C72" s="3">
        <v>2100</v>
      </c>
      <c r="D72" s="3">
        <v>11.73502</v>
      </c>
      <c r="E72" s="3">
        <v>10.31254</v>
      </c>
      <c r="F72" s="3">
        <v>4.5201830000000003</v>
      </c>
      <c r="G72" s="3">
        <v>10.89174</v>
      </c>
      <c r="H72" s="3">
        <v>3559078</v>
      </c>
      <c r="I72" s="3">
        <v>5.3510700000000001E-2</v>
      </c>
      <c r="J72" s="3">
        <v>-40211.29</v>
      </c>
      <c r="K72" s="3">
        <v>2631.1179999999999</v>
      </c>
      <c r="L72" s="3">
        <v>4.2595919999999996</v>
      </c>
      <c r="M72" s="3">
        <v>-30262.34</v>
      </c>
      <c r="N72" s="3">
        <v>473591.4</v>
      </c>
      <c r="O72" s="3">
        <v>0.5</v>
      </c>
      <c r="P72" s="3">
        <v>0.25</v>
      </c>
      <c r="Q72" s="3">
        <v>0.25</v>
      </c>
      <c r="R72" s="3">
        <v>0.5</v>
      </c>
    </row>
    <row r="73" spans="1:18">
      <c r="A73" s="3">
        <v>72</v>
      </c>
      <c r="B73" s="3">
        <v>2016</v>
      </c>
      <c r="C73" s="3">
        <v>2100</v>
      </c>
      <c r="D73" s="3">
        <v>12.854100000000001</v>
      </c>
      <c r="E73" s="3">
        <v>10.44347</v>
      </c>
      <c r="F73" s="3">
        <v>5.7664460000000002</v>
      </c>
      <c r="G73" s="3">
        <v>11.03369</v>
      </c>
      <c r="H73" s="3">
        <v>3059827</v>
      </c>
      <c r="I73" s="3">
        <v>0.38350780000000001</v>
      </c>
      <c r="J73" s="3">
        <v>-39131.31</v>
      </c>
      <c r="K73" s="3">
        <v>413518</v>
      </c>
      <c r="L73" s="3">
        <v>4.2595919999999996</v>
      </c>
      <c r="M73" s="3">
        <v>-4756161</v>
      </c>
      <c r="N73" s="3">
        <v>850919.5</v>
      </c>
      <c r="O73" s="3">
        <v>0.5</v>
      </c>
      <c r="P73" s="3">
        <v>0.25</v>
      </c>
      <c r="Q73" s="3">
        <v>0.5</v>
      </c>
      <c r="R73" s="3">
        <v>0.75</v>
      </c>
    </row>
    <row r="74" spans="1:18">
      <c r="A74" s="3">
        <v>73</v>
      </c>
      <c r="B74" s="3">
        <v>2011</v>
      </c>
      <c r="C74" s="3">
        <v>2200</v>
      </c>
      <c r="D74" s="3">
        <v>10.919980000000001</v>
      </c>
      <c r="E74" s="3">
        <v>10.038779999999999</v>
      </c>
      <c r="F74" s="3">
        <v>3.6023939999999999</v>
      </c>
      <c r="G74" s="3">
        <v>10.12846</v>
      </c>
      <c r="H74" s="3">
        <v>6950757</v>
      </c>
      <c r="I74" s="3">
        <v>-0.1062297</v>
      </c>
      <c r="J74" s="3">
        <v>-94060.77</v>
      </c>
      <c r="K74" s="3">
        <v>41597.69</v>
      </c>
      <c r="L74" s="3">
        <v>3.7541669999999998</v>
      </c>
      <c r="M74" s="3">
        <v>-355659.7</v>
      </c>
      <c r="N74" s="3">
        <v>331249.90000000002</v>
      </c>
      <c r="O74" s="3">
        <v>0.24444440000000001</v>
      </c>
      <c r="P74" s="3">
        <v>0.2</v>
      </c>
      <c r="Q74" s="3">
        <v>0.64444449999999998</v>
      </c>
      <c r="R74" s="3">
        <v>0.35555560000000003</v>
      </c>
    </row>
    <row r="75" spans="1:18">
      <c r="A75" s="3">
        <v>74</v>
      </c>
      <c r="B75" s="3">
        <v>2012</v>
      </c>
      <c r="C75" s="3">
        <v>2200</v>
      </c>
      <c r="D75" s="3">
        <v>10.903</v>
      </c>
      <c r="E75" s="3">
        <v>9.7017779999999991</v>
      </c>
      <c r="F75" s="3">
        <v>3.5929329999999999</v>
      </c>
      <c r="G75" s="3">
        <v>9.8859309999999994</v>
      </c>
      <c r="H75" s="3">
        <v>4465324</v>
      </c>
      <c r="I75" s="3">
        <v>-0.1062297</v>
      </c>
      <c r="J75" s="3">
        <v>-89924.93</v>
      </c>
      <c r="K75" s="3">
        <v>-1962.0129999999999</v>
      </c>
      <c r="L75" s="3">
        <v>3.7541669999999998</v>
      </c>
      <c r="M75" s="3">
        <v>16775.18</v>
      </c>
      <c r="N75" s="3">
        <v>324199.09999999998</v>
      </c>
      <c r="O75" s="3">
        <v>0.2</v>
      </c>
      <c r="P75" s="3">
        <v>0.24444440000000001</v>
      </c>
      <c r="Q75" s="3">
        <v>0.62222219999999995</v>
      </c>
      <c r="R75" s="3">
        <v>0.6</v>
      </c>
    </row>
    <row r="76" spans="1:18">
      <c r="A76" s="3">
        <v>75</v>
      </c>
      <c r="B76" s="3">
        <v>2013</v>
      </c>
      <c r="C76" s="3">
        <v>2200</v>
      </c>
      <c r="D76" s="3">
        <v>11.5151</v>
      </c>
      <c r="E76" s="3">
        <v>10.28895</v>
      </c>
      <c r="F76" s="3">
        <v>4.2712500000000002</v>
      </c>
      <c r="G76" s="3">
        <v>10.448270000000001</v>
      </c>
      <c r="H76" s="3">
        <v>6357006</v>
      </c>
      <c r="I76" s="3">
        <v>-1.9479E-2</v>
      </c>
      <c r="J76" s="3">
        <v>-66463.91</v>
      </c>
      <c r="K76" s="3">
        <v>65006.23</v>
      </c>
      <c r="L76" s="3">
        <v>3.7541669999999998</v>
      </c>
      <c r="M76" s="3">
        <v>-555802.30000000005</v>
      </c>
      <c r="N76" s="3">
        <v>450076.7</v>
      </c>
      <c r="O76" s="3">
        <v>0.3333333</v>
      </c>
      <c r="P76" s="3">
        <v>0.1111111</v>
      </c>
      <c r="Q76" s="3">
        <v>0.64444449999999998</v>
      </c>
      <c r="R76" s="3">
        <v>0.6</v>
      </c>
    </row>
    <row r="77" spans="1:18">
      <c r="A77" s="3">
        <v>76</v>
      </c>
      <c r="B77" s="3">
        <v>2014</v>
      </c>
      <c r="C77" s="3">
        <v>2200</v>
      </c>
      <c r="D77" s="3">
        <v>11.63293</v>
      </c>
      <c r="E77" s="3">
        <v>10.294890000000001</v>
      </c>
      <c r="F77" s="3">
        <v>4.4870330000000003</v>
      </c>
      <c r="G77" s="3">
        <v>10.41489</v>
      </c>
      <c r="H77" s="3">
        <v>6013418</v>
      </c>
      <c r="I77" s="3">
        <v>3.30383E-2</v>
      </c>
      <c r="J77" s="3">
        <v>647483.6</v>
      </c>
      <c r="K77" s="3">
        <v>56997.88</v>
      </c>
      <c r="L77" s="3">
        <v>3.7541669999999998</v>
      </c>
      <c r="M77" s="3">
        <v>-487331</v>
      </c>
      <c r="N77" s="3">
        <v>466917.2</v>
      </c>
      <c r="O77" s="3">
        <v>0.5</v>
      </c>
      <c r="P77" s="3">
        <v>0.17391300000000001</v>
      </c>
      <c r="Q77" s="3">
        <v>0.6086956</v>
      </c>
      <c r="R77" s="3">
        <v>0.45652169999999997</v>
      </c>
    </row>
    <row r="78" spans="1:18">
      <c r="A78" s="3">
        <v>77</v>
      </c>
      <c r="B78" s="3">
        <v>2015</v>
      </c>
      <c r="C78" s="3">
        <v>2200</v>
      </c>
      <c r="D78" s="3">
        <v>11.235279999999999</v>
      </c>
      <c r="E78" s="3">
        <v>10.15503</v>
      </c>
      <c r="F78" s="3">
        <v>3.8537849999999998</v>
      </c>
      <c r="G78" s="3">
        <v>10.593859999999999</v>
      </c>
      <c r="H78" s="3">
        <v>3780527</v>
      </c>
      <c r="I78" s="3">
        <v>-9.1763899999999995E-2</v>
      </c>
      <c r="J78" s="3">
        <v>-83113.02</v>
      </c>
      <c r="K78" s="3">
        <v>-9924.1949999999997</v>
      </c>
      <c r="L78" s="3">
        <v>3.7541669999999998</v>
      </c>
      <c r="M78" s="3">
        <v>84851.73</v>
      </c>
      <c r="N78" s="3">
        <v>399499.6</v>
      </c>
      <c r="O78" s="3">
        <v>0.40425529999999998</v>
      </c>
      <c r="P78" s="3">
        <v>0.14893619999999999</v>
      </c>
      <c r="Q78" s="3">
        <v>0.42553190000000002</v>
      </c>
      <c r="R78" s="3">
        <v>0.59574470000000002</v>
      </c>
    </row>
    <row r="79" spans="1:18">
      <c r="A79" s="3">
        <v>78</v>
      </c>
      <c r="B79" s="3">
        <v>2016</v>
      </c>
      <c r="C79" s="3">
        <v>2200</v>
      </c>
      <c r="D79" s="3">
        <v>11.5746</v>
      </c>
      <c r="E79" s="3">
        <v>9.8671830000000007</v>
      </c>
      <c r="F79" s="3">
        <v>4.3575160000000004</v>
      </c>
      <c r="G79" s="3">
        <v>10.396039999999999</v>
      </c>
      <c r="H79" s="3">
        <v>5483416</v>
      </c>
      <c r="I79" s="3">
        <v>3.30383E-2</v>
      </c>
      <c r="J79" s="3">
        <v>-81402.48</v>
      </c>
      <c r="K79" s="3">
        <v>44201.35</v>
      </c>
      <c r="L79" s="3">
        <v>3.7541669999999998</v>
      </c>
      <c r="M79" s="3">
        <v>-377920.9</v>
      </c>
      <c r="N79" s="3">
        <v>463468.3</v>
      </c>
      <c r="O79" s="3">
        <v>0.42222219999999999</v>
      </c>
      <c r="P79" s="3">
        <v>0.24444440000000001</v>
      </c>
      <c r="Q79" s="3">
        <v>0.46666669999999999</v>
      </c>
      <c r="R79" s="3">
        <v>0.46666669999999999</v>
      </c>
    </row>
    <row r="80" spans="1:18">
      <c r="A80" s="3">
        <v>79</v>
      </c>
      <c r="B80" s="3">
        <v>2011</v>
      </c>
      <c r="C80" s="3">
        <v>2422</v>
      </c>
      <c r="D80" s="3">
        <v>12.74527</v>
      </c>
      <c r="E80" s="3">
        <v>10.514860000000001</v>
      </c>
      <c r="F80" s="3">
        <v>5.6552519999999999</v>
      </c>
      <c r="G80" s="3">
        <v>11.627750000000001</v>
      </c>
      <c r="H80" s="3">
        <v>-9818122</v>
      </c>
      <c r="I80" s="3">
        <v>0.37621830000000001</v>
      </c>
      <c r="J80" s="3">
        <v>-45169.34</v>
      </c>
      <c r="K80" s="3">
        <v>389619.3</v>
      </c>
      <c r="L80" s="3">
        <v>4.5030559999999999</v>
      </c>
      <c r="M80" s="3">
        <v>-3651361</v>
      </c>
      <c r="N80" s="3">
        <v>783503.6</v>
      </c>
      <c r="O80" s="3">
        <v>0.875</v>
      </c>
      <c r="P80" s="3">
        <v>0</v>
      </c>
      <c r="Q80" s="3">
        <v>0.625</v>
      </c>
      <c r="R80" s="3">
        <v>0.375</v>
      </c>
    </row>
    <row r="81" spans="1:18">
      <c r="A81" s="3">
        <v>80</v>
      </c>
      <c r="B81" s="3">
        <v>2012</v>
      </c>
      <c r="C81" s="3">
        <v>2422</v>
      </c>
      <c r="D81" s="3">
        <v>12.34483</v>
      </c>
      <c r="E81" s="3">
        <v>10.507669999999999</v>
      </c>
      <c r="F81" s="3">
        <v>4.9800329999999997</v>
      </c>
      <c r="G81" s="3">
        <v>11.812379999999999</v>
      </c>
      <c r="H81" s="3">
        <v>8130183</v>
      </c>
      <c r="I81" s="3">
        <v>0.3018903</v>
      </c>
      <c r="J81" s="3">
        <v>-46678.04</v>
      </c>
      <c r="K81" s="3">
        <v>-80457.7</v>
      </c>
      <c r="L81" s="3">
        <v>4.5030559999999999</v>
      </c>
      <c r="M81" s="3">
        <v>754018.4</v>
      </c>
      <c r="N81" s="3">
        <v>514626.1</v>
      </c>
      <c r="O81" s="3">
        <v>0.875</v>
      </c>
      <c r="P81" s="3">
        <v>0.125</v>
      </c>
      <c r="Q81" s="3">
        <v>0.25</v>
      </c>
      <c r="R81" s="3">
        <v>0.5</v>
      </c>
    </row>
    <row r="82" spans="1:18">
      <c r="A82" s="3">
        <v>81</v>
      </c>
      <c r="B82" s="3">
        <v>2013</v>
      </c>
      <c r="C82" s="3">
        <v>2422</v>
      </c>
      <c r="D82" s="3">
        <v>12.80579</v>
      </c>
      <c r="E82" s="3">
        <v>11.027329999999999</v>
      </c>
      <c r="F82" s="3">
        <v>5.6761609999999996</v>
      </c>
      <c r="G82" s="3">
        <v>11.62932</v>
      </c>
      <c r="H82" s="3">
        <v>2361234</v>
      </c>
      <c r="I82" s="3">
        <v>0.37621830000000001</v>
      </c>
      <c r="J82" s="3">
        <v>-22459.33</v>
      </c>
      <c r="K82" s="3">
        <v>50440.55</v>
      </c>
      <c r="L82" s="3">
        <v>4.5030559999999999</v>
      </c>
      <c r="M82" s="3">
        <v>-472709.3</v>
      </c>
      <c r="N82" s="3">
        <v>830139.9</v>
      </c>
      <c r="O82" s="3">
        <v>0.875</v>
      </c>
      <c r="P82" s="3">
        <v>0</v>
      </c>
      <c r="Q82" s="3">
        <v>0.375</v>
      </c>
      <c r="R82" s="3">
        <v>0.5</v>
      </c>
    </row>
    <row r="83" spans="1:18">
      <c r="A83" s="3">
        <v>82</v>
      </c>
      <c r="B83" s="3">
        <v>2014</v>
      </c>
      <c r="C83" s="3">
        <v>2422</v>
      </c>
      <c r="D83" s="3">
        <v>13.14678</v>
      </c>
      <c r="E83" s="3">
        <v>10.432079999999999</v>
      </c>
      <c r="F83" s="3">
        <v>5.877154</v>
      </c>
      <c r="G83" s="3">
        <v>12.10698</v>
      </c>
      <c r="H83" s="3">
        <v>7242802</v>
      </c>
      <c r="I83" s="3">
        <v>0.38350780000000001</v>
      </c>
      <c r="J83" s="3">
        <v>-49741.56</v>
      </c>
      <c r="K83" s="3">
        <v>277248.2</v>
      </c>
      <c r="L83" s="3">
        <v>4.5030559999999999</v>
      </c>
      <c r="M83" s="3">
        <v>-2598263</v>
      </c>
      <c r="N83" s="3">
        <v>882522.8</v>
      </c>
      <c r="O83" s="3">
        <v>1</v>
      </c>
      <c r="P83" s="3">
        <v>0</v>
      </c>
      <c r="Q83" s="3">
        <v>0.85714290000000004</v>
      </c>
      <c r="R83" s="3">
        <v>0.42857139999999999</v>
      </c>
    </row>
    <row r="84" spans="1:18">
      <c r="A84" s="3">
        <v>83</v>
      </c>
      <c r="B84" s="3">
        <v>2015</v>
      </c>
      <c r="C84" s="3">
        <v>2422</v>
      </c>
      <c r="D84" s="3">
        <v>12.38945</v>
      </c>
      <c r="E84" s="3">
        <v>10.906840000000001</v>
      </c>
      <c r="F84" s="3">
        <v>5.1072059999999997</v>
      </c>
      <c r="G84" s="3">
        <v>11.97151</v>
      </c>
      <c r="H84" s="3">
        <v>-2020059</v>
      </c>
      <c r="I84" s="3">
        <v>0.32981529999999998</v>
      </c>
      <c r="J84" s="3">
        <v>-28557.75</v>
      </c>
      <c r="K84" s="3">
        <v>-81287.570000000007</v>
      </c>
      <c r="L84" s="3">
        <v>4.5030559999999999</v>
      </c>
      <c r="M84" s="3">
        <v>761795.7</v>
      </c>
      <c r="N84" s="3">
        <v>582605.30000000005</v>
      </c>
      <c r="O84" s="3">
        <v>0.875</v>
      </c>
      <c r="P84" s="3">
        <v>0.125</v>
      </c>
      <c r="Q84" s="3">
        <v>0.875</v>
      </c>
      <c r="R84" s="3">
        <v>0.75</v>
      </c>
    </row>
    <row r="85" spans="1:18">
      <c r="A85" s="3">
        <v>84</v>
      </c>
      <c r="B85" s="3">
        <v>2016</v>
      </c>
      <c r="C85" s="3">
        <v>2422</v>
      </c>
      <c r="D85" s="3">
        <v>13.248849999999999</v>
      </c>
      <c r="E85" s="3">
        <v>11.27129</v>
      </c>
      <c r="F85" s="3">
        <v>6.0746770000000003</v>
      </c>
      <c r="G85" s="3">
        <v>12.62074</v>
      </c>
      <c r="H85" s="3">
        <v>7318153</v>
      </c>
      <c r="I85" s="3">
        <v>0.38664539999999997</v>
      </c>
      <c r="J85" s="3">
        <v>-42796.83</v>
      </c>
      <c r="K85" s="3">
        <v>-36219.660000000003</v>
      </c>
      <c r="L85" s="3">
        <v>4.5030559999999999</v>
      </c>
      <c r="M85" s="3">
        <v>339436.7</v>
      </c>
      <c r="N85" s="3">
        <v>1335148</v>
      </c>
      <c r="O85" s="3">
        <v>1</v>
      </c>
      <c r="P85" s="3">
        <v>0</v>
      </c>
      <c r="Q85" s="3">
        <v>0.42857139999999999</v>
      </c>
      <c r="R85" s="3">
        <v>0.14285709999999999</v>
      </c>
    </row>
    <row r="86" spans="1:18">
      <c r="A86" s="3">
        <v>85</v>
      </c>
      <c r="B86" s="3">
        <v>2011</v>
      </c>
      <c r="C86" s="3">
        <v>2423</v>
      </c>
      <c r="D86" s="3">
        <v>8.2296429999999994</v>
      </c>
      <c r="E86" s="3">
        <v>8.2251270000000005</v>
      </c>
      <c r="F86" s="3">
        <v>1.589027</v>
      </c>
      <c r="G86" s="3">
        <v>7.0455290000000002</v>
      </c>
      <c r="H86" s="2">
        <v>11400000</v>
      </c>
      <c r="I86" s="3">
        <v>-0.13111510000000001</v>
      </c>
      <c r="J86" s="3">
        <v>-73681.06</v>
      </c>
      <c r="K86" s="3">
        <v>1976.335</v>
      </c>
      <c r="L86" s="3">
        <v>1.7517389999999999</v>
      </c>
      <c r="M86" s="3">
        <v>-15631.59</v>
      </c>
      <c r="N86" s="2">
        <v>-15900000</v>
      </c>
      <c r="O86" s="3">
        <v>0</v>
      </c>
      <c r="P86" s="3">
        <v>0.5</v>
      </c>
      <c r="Q86" s="3">
        <v>1</v>
      </c>
      <c r="R86" s="3">
        <v>1</v>
      </c>
    </row>
    <row r="87" spans="1:18">
      <c r="A87" s="3">
        <v>86</v>
      </c>
      <c r="B87" s="3">
        <v>2012</v>
      </c>
      <c r="C87" s="3">
        <v>2423</v>
      </c>
      <c r="D87" s="3">
        <v>12.084</v>
      </c>
      <c r="E87" s="3">
        <v>10.75226</v>
      </c>
      <c r="F87" s="3">
        <v>4.6971069999999999</v>
      </c>
      <c r="G87" s="3">
        <v>12.21579</v>
      </c>
      <c r="H87" s="3">
        <v>9891998</v>
      </c>
      <c r="I87" s="3">
        <v>0.17641100000000001</v>
      </c>
      <c r="J87" s="3">
        <v>-59877.16</v>
      </c>
      <c r="K87" s="3">
        <v>51764.76</v>
      </c>
      <c r="L87" s="3">
        <v>1.7517389999999999</v>
      </c>
      <c r="M87" s="3">
        <v>-409427.4</v>
      </c>
      <c r="N87" s="3">
        <v>496293.3</v>
      </c>
      <c r="O87" s="3">
        <v>0.66666669999999995</v>
      </c>
      <c r="P87" s="3">
        <v>0</v>
      </c>
      <c r="Q87" s="3">
        <v>1</v>
      </c>
      <c r="R87" s="3">
        <v>0</v>
      </c>
    </row>
    <row r="88" spans="1:18">
      <c r="A88" s="3">
        <v>87</v>
      </c>
      <c r="B88" s="3">
        <v>2013</v>
      </c>
      <c r="C88" s="3">
        <v>2423</v>
      </c>
      <c r="D88" s="3">
        <v>11.10779</v>
      </c>
      <c r="E88" s="3">
        <v>10.54369</v>
      </c>
      <c r="F88" s="3">
        <v>3.7347399999999999</v>
      </c>
      <c r="G88" s="3">
        <v>13.670389999999999</v>
      </c>
      <c r="H88" s="3">
        <v>7868183</v>
      </c>
      <c r="I88" s="3">
        <v>-9.6941299999999994E-2</v>
      </c>
      <c r="J88" s="3">
        <v>-63312.99</v>
      </c>
      <c r="K88" s="3">
        <v>12737.82</v>
      </c>
      <c r="L88" s="3">
        <v>1.7517389999999999</v>
      </c>
      <c r="M88" s="3">
        <v>-100748.3</v>
      </c>
      <c r="N88" s="3">
        <v>387419.8</v>
      </c>
      <c r="O88" s="3">
        <v>0.3333333</v>
      </c>
      <c r="P88" s="3">
        <v>0.3333333</v>
      </c>
      <c r="Q88" s="3">
        <v>0.66666669999999995</v>
      </c>
      <c r="R88" s="3">
        <v>1</v>
      </c>
    </row>
    <row r="89" spans="1:18">
      <c r="A89" s="3">
        <v>88</v>
      </c>
      <c r="B89" s="3">
        <v>2014</v>
      </c>
      <c r="C89" s="3">
        <v>2423</v>
      </c>
      <c r="D89" s="3">
        <v>11.49916</v>
      </c>
      <c r="E89" s="3">
        <v>10.339410000000001</v>
      </c>
      <c r="F89" s="3">
        <v>4.1662280000000003</v>
      </c>
      <c r="G89" s="3">
        <v>12.46144</v>
      </c>
      <c r="H89" s="3">
        <v>6831295</v>
      </c>
      <c r="I89" s="3">
        <v>-2.9737900000000001E-2</v>
      </c>
      <c r="J89" s="3">
        <v>-65065.25</v>
      </c>
      <c r="K89" s="3">
        <v>19733.38</v>
      </c>
      <c r="L89" s="3">
        <v>1.7517389999999999</v>
      </c>
      <c r="M89" s="3">
        <v>-156078.9</v>
      </c>
      <c r="N89" s="3">
        <v>437448.6</v>
      </c>
      <c r="O89" s="3">
        <v>0.66666669999999995</v>
      </c>
      <c r="P89" s="3">
        <v>0</v>
      </c>
      <c r="Q89" s="3">
        <v>0.66666669999999995</v>
      </c>
      <c r="R89" s="3">
        <v>0.66666669999999995</v>
      </c>
    </row>
    <row r="90" spans="1:18">
      <c r="A90" s="3">
        <v>89</v>
      </c>
      <c r="B90" s="3">
        <v>2015</v>
      </c>
      <c r="C90" s="3">
        <v>2423</v>
      </c>
      <c r="D90" s="3">
        <v>11.43981</v>
      </c>
      <c r="E90" s="3">
        <v>10.25581</v>
      </c>
      <c r="F90" s="3">
        <v>4.1425380000000001</v>
      </c>
      <c r="G90" s="3">
        <v>12.616949999999999</v>
      </c>
      <c r="H90" s="3">
        <v>6427094</v>
      </c>
      <c r="I90" s="3">
        <v>-5.2445800000000001E-2</v>
      </c>
      <c r="J90" s="3">
        <v>-65323.26</v>
      </c>
      <c r="K90" s="3">
        <v>18352.12</v>
      </c>
      <c r="L90" s="3">
        <v>1.7517389999999999</v>
      </c>
      <c r="M90" s="3">
        <v>-145154</v>
      </c>
      <c r="N90" s="3">
        <v>433247.8</v>
      </c>
      <c r="O90" s="3">
        <v>0.66666669999999995</v>
      </c>
      <c r="P90" s="3">
        <v>0</v>
      </c>
      <c r="Q90" s="3">
        <v>0.66666669999999995</v>
      </c>
      <c r="R90" s="3">
        <v>0.3333333</v>
      </c>
    </row>
    <row r="91" spans="1:18">
      <c r="A91" s="3">
        <v>90</v>
      </c>
      <c r="B91" s="3">
        <v>2016</v>
      </c>
      <c r="C91" s="3">
        <v>2423</v>
      </c>
      <c r="D91" s="3">
        <v>13.21529</v>
      </c>
      <c r="E91" s="3">
        <v>10.322889999999999</v>
      </c>
      <c r="F91" s="3">
        <v>6.0306179999999996</v>
      </c>
      <c r="G91" s="3">
        <v>14.20237</v>
      </c>
      <c r="H91" s="3">
        <v>5605266</v>
      </c>
      <c r="I91" s="3">
        <v>0.38664539999999997</v>
      </c>
      <c r="J91" s="3">
        <v>-62938.58</v>
      </c>
      <c r="K91" s="3">
        <v>1106016</v>
      </c>
      <c r="L91" s="3">
        <v>1.7517389999999999</v>
      </c>
      <c r="M91" s="3">
        <v>-8747909</v>
      </c>
      <c r="N91" s="3">
        <v>1024456</v>
      </c>
      <c r="O91" s="3">
        <v>0.66666669999999995</v>
      </c>
      <c r="P91" s="3">
        <v>0</v>
      </c>
      <c r="Q91" s="3">
        <v>0.66666669999999995</v>
      </c>
      <c r="R91" s="3">
        <v>0.66666669999999995</v>
      </c>
    </row>
    <row r="92" spans="1:18">
      <c r="A92" s="3">
        <v>91</v>
      </c>
      <c r="B92" s="3">
        <v>2011</v>
      </c>
      <c r="C92" s="3">
        <v>2429</v>
      </c>
      <c r="D92" s="3">
        <v>11.67436</v>
      </c>
      <c r="E92" s="3">
        <v>10.708119999999999</v>
      </c>
      <c r="F92" s="3">
        <v>4.4955429999999996</v>
      </c>
      <c r="G92" s="3">
        <v>11.28904</v>
      </c>
      <c r="H92" s="3">
        <v>7200822</v>
      </c>
      <c r="I92" s="3">
        <v>5.3510700000000001E-2</v>
      </c>
      <c r="J92" s="3">
        <v>-85552.92</v>
      </c>
      <c r="K92" s="3">
        <v>67480.160000000003</v>
      </c>
      <c r="L92" s="3">
        <v>23.92267</v>
      </c>
      <c r="M92" s="3">
        <v>-696092.8</v>
      </c>
      <c r="N92" s="3">
        <v>468525.7</v>
      </c>
      <c r="O92" s="3">
        <v>0.5</v>
      </c>
      <c r="P92" s="3">
        <v>0</v>
      </c>
      <c r="Q92" s="3">
        <v>0.25</v>
      </c>
      <c r="R92" s="3">
        <v>0.5</v>
      </c>
    </row>
    <row r="93" spans="1:18">
      <c r="A93" s="3">
        <v>92</v>
      </c>
      <c r="B93" s="3">
        <v>2012</v>
      </c>
      <c r="C93" s="3">
        <v>2429</v>
      </c>
      <c r="D93" s="3">
        <v>10.786809999999999</v>
      </c>
      <c r="E93" s="3">
        <v>12.287140000000001</v>
      </c>
      <c r="F93" s="3">
        <v>3.4729220000000001</v>
      </c>
      <c r="G93" s="3">
        <v>11.742240000000001</v>
      </c>
      <c r="H93" s="3">
        <v>7294735</v>
      </c>
      <c r="I93" s="3">
        <v>-0.1067052</v>
      </c>
      <c r="J93" s="3">
        <v>-7503.1139999999996</v>
      </c>
      <c r="K93" s="3">
        <v>18677.009999999998</v>
      </c>
      <c r="L93" s="3">
        <v>23.92267</v>
      </c>
      <c r="M93" s="3">
        <v>-192663</v>
      </c>
      <c r="N93" s="3">
        <v>270503.3</v>
      </c>
      <c r="O93" s="3">
        <v>0.3333333</v>
      </c>
      <c r="P93" s="3">
        <v>0</v>
      </c>
      <c r="Q93" s="3">
        <v>1</v>
      </c>
      <c r="R93" s="3">
        <v>0.66666669999999995</v>
      </c>
    </row>
    <row r="94" spans="1:18">
      <c r="A94" s="3">
        <v>93</v>
      </c>
      <c r="B94" s="3">
        <v>2013</v>
      </c>
      <c r="C94" s="3">
        <v>2429</v>
      </c>
      <c r="D94" s="3">
        <v>10.51643</v>
      </c>
      <c r="E94" s="3">
        <v>10.27473</v>
      </c>
      <c r="F94" s="3">
        <v>3.2437800000000001</v>
      </c>
      <c r="G94" s="3">
        <v>10.157830000000001</v>
      </c>
      <c r="H94" s="3">
        <v>7314152</v>
      </c>
      <c r="I94" s="3">
        <v>-0.12643209999999999</v>
      </c>
      <c r="J94" s="3">
        <v>-86907.73</v>
      </c>
      <c r="K94" s="3">
        <v>15322.64</v>
      </c>
      <c r="L94" s="3">
        <v>23.92267</v>
      </c>
      <c r="M94" s="3">
        <v>-158060.9</v>
      </c>
      <c r="N94" s="3">
        <v>-105304.5</v>
      </c>
      <c r="O94" s="3">
        <v>0</v>
      </c>
      <c r="P94" s="3">
        <v>0.3333333</v>
      </c>
      <c r="Q94" s="3">
        <v>0.66666669999999995</v>
      </c>
      <c r="R94" s="3">
        <v>0.3333333</v>
      </c>
    </row>
    <row r="95" spans="1:18">
      <c r="A95" s="3">
        <v>94</v>
      </c>
      <c r="B95" s="3">
        <v>2014</v>
      </c>
      <c r="C95" s="3">
        <v>2429</v>
      </c>
      <c r="D95" s="3">
        <v>11.50135</v>
      </c>
      <c r="E95" s="3">
        <v>10.19257</v>
      </c>
      <c r="F95" s="3">
        <v>4.2029069999999997</v>
      </c>
      <c r="G95" s="3">
        <v>11.221500000000001</v>
      </c>
      <c r="H95" s="3">
        <v>7031814</v>
      </c>
      <c r="I95" s="3">
        <v>-2.9737900000000001E-2</v>
      </c>
      <c r="J95" s="3">
        <v>-67436.850000000006</v>
      </c>
      <c r="K95" s="3">
        <v>22071.78</v>
      </c>
      <c r="L95" s="3">
        <v>23.92267</v>
      </c>
      <c r="M95" s="3">
        <v>-227681.8</v>
      </c>
      <c r="N95" s="3">
        <v>445896.1</v>
      </c>
      <c r="O95" s="3">
        <v>0.75</v>
      </c>
      <c r="P95" s="3">
        <v>0</v>
      </c>
      <c r="Q95" s="3">
        <v>0.75</v>
      </c>
      <c r="R95" s="3">
        <v>0.75</v>
      </c>
    </row>
    <row r="96" spans="1:18">
      <c r="A96" s="3">
        <v>95</v>
      </c>
      <c r="B96" s="3">
        <v>2015</v>
      </c>
      <c r="C96" s="3">
        <v>2429</v>
      </c>
      <c r="D96" s="3">
        <v>11.809670000000001</v>
      </c>
      <c r="E96" s="3">
        <v>11.067399999999999</v>
      </c>
      <c r="F96" s="3">
        <v>4.6036219999999997</v>
      </c>
      <c r="G96" s="3">
        <v>13.03453</v>
      </c>
      <c r="H96" s="3">
        <v>6809892</v>
      </c>
      <c r="I96" s="3">
        <v>0.1720624</v>
      </c>
      <c r="J96" s="3">
        <v>-61334.11</v>
      </c>
      <c r="K96" s="3">
        <v>25092.3</v>
      </c>
      <c r="L96" s="3">
        <v>23.92267</v>
      </c>
      <c r="M96" s="3">
        <v>-258840.1</v>
      </c>
      <c r="N96" s="3">
        <v>476228.5</v>
      </c>
      <c r="O96" s="3">
        <v>0.66666669999999995</v>
      </c>
      <c r="P96" s="3">
        <v>0</v>
      </c>
      <c r="Q96" s="3">
        <v>0.66666669999999995</v>
      </c>
      <c r="R96" s="3">
        <v>0.66666669999999995</v>
      </c>
    </row>
    <row r="97" spans="1:18">
      <c r="A97" s="3">
        <v>96</v>
      </c>
      <c r="B97" s="3">
        <v>2016</v>
      </c>
      <c r="C97" s="3">
        <v>2429</v>
      </c>
      <c r="D97" s="3">
        <v>12.59586</v>
      </c>
      <c r="E97" s="3">
        <v>10.76984</v>
      </c>
      <c r="F97" s="3">
        <v>5.3434020000000002</v>
      </c>
      <c r="G97" s="3">
        <v>12.040789999999999</v>
      </c>
      <c r="H97" s="3">
        <v>6025748</v>
      </c>
      <c r="I97" s="3">
        <v>0.35575649999999998</v>
      </c>
      <c r="J97" s="3">
        <v>-66006.09</v>
      </c>
      <c r="K97" s="3">
        <v>42598.66</v>
      </c>
      <c r="L97" s="3">
        <v>23.92267</v>
      </c>
      <c r="M97" s="3">
        <v>-439427.2</v>
      </c>
      <c r="N97" s="3">
        <v>680886.9</v>
      </c>
      <c r="O97" s="3">
        <v>1</v>
      </c>
      <c r="P97" s="3">
        <v>0</v>
      </c>
      <c r="Q97" s="3">
        <v>0.3333333</v>
      </c>
      <c r="R97" s="3">
        <v>0.3333333</v>
      </c>
    </row>
    <row r="98" spans="1:18">
      <c r="A98" s="3">
        <v>97</v>
      </c>
      <c r="B98" s="3">
        <v>2011</v>
      </c>
      <c r="C98" s="3">
        <v>2520</v>
      </c>
      <c r="D98" s="3">
        <v>11.76132</v>
      </c>
      <c r="E98" s="3">
        <v>11.82511</v>
      </c>
      <c r="F98" s="3">
        <v>4.5850200000000001</v>
      </c>
      <c r="G98" s="3">
        <v>11.211449999999999</v>
      </c>
      <c r="H98" s="3">
        <v>8267213</v>
      </c>
      <c r="I98" s="3">
        <v>0.1720624</v>
      </c>
      <c r="J98" s="3">
        <v>18472.439999999999</v>
      </c>
      <c r="K98" s="3">
        <v>17116.89</v>
      </c>
      <c r="L98" s="3">
        <v>24.849299999999999</v>
      </c>
      <c r="M98" s="3">
        <v>-575591.1</v>
      </c>
      <c r="N98" s="3">
        <v>475263</v>
      </c>
      <c r="O98" s="3">
        <v>0.52941179999999999</v>
      </c>
      <c r="P98" s="3">
        <v>5.8823500000000001E-2</v>
      </c>
      <c r="Q98" s="3">
        <v>0.52941179999999999</v>
      </c>
      <c r="R98" s="3">
        <v>0.47058820000000001</v>
      </c>
    </row>
    <row r="99" spans="1:18">
      <c r="A99" s="3">
        <v>98</v>
      </c>
      <c r="B99" s="3">
        <v>2012</v>
      </c>
      <c r="C99" s="3">
        <v>2520</v>
      </c>
      <c r="D99" s="3">
        <v>11.55946</v>
      </c>
      <c r="E99" s="3">
        <v>11.76324</v>
      </c>
      <c r="F99" s="3">
        <v>4.3489829999999996</v>
      </c>
      <c r="G99" s="3">
        <v>10.84427</v>
      </c>
      <c r="H99" s="3">
        <v>8165082</v>
      </c>
      <c r="I99" s="3">
        <v>-1.9479E-2</v>
      </c>
      <c r="J99" s="3">
        <v>15069.16</v>
      </c>
      <c r="K99" s="3">
        <v>3250.07</v>
      </c>
      <c r="L99" s="3">
        <v>24.849299999999999</v>
      </c>
      <c r="M99" s="3">
        <v>-109290.4</v>
      </c>
      <c r="N99" s="3">
        <v>460220.4</v>
      </c>
      <c r="O99" s="3">
        <v>0.52941179999999999</v>
      </c>
      <c r="P99" s="3">
        <v>0.1176471</v>
      </c>
      <c r="Q99" s="3">
        <v>0.64705880000000005</v>
      </c>
      <c r="R99" s="3">
        <v>0.35294120000000001</v>
      </c>
    </row>
    <row r="100" spans="1:18">
      <c r="A100" s="3">
        <v>99</v>
      </c>
      <c r="B100" s="3">
        <v>2013</v>
      </c>
      <c r="C100" s="3">
        <v>2520</v>
      </c>
      <c r="D100" s="3">
        <v>11.611610000000001</v>
      </c>
      <c r="E100" s="3">
        <v>11.080590000000001</v>
      </c>
      <c r="F100" s="3">
        <v>4.4088120000000002</v>
      </c>
      <c r="G100" s="3">
        <v>11.436920000000001</v>
      </c>
      <c r="H100" s="3">
        <v>5655242</v>
      </c>
      <c r="I100" s="3">
        <v>3.30383E-2</v>
      </c>
      <c r="J100" s="3">
        <v>-30465.19</v>
      </c>
      <c r="K100" s="3">
        <v>3500.7260000000001</v>
      </c>
      <c r="L100" s="3">
        <v>24.849299999999999</v>
      </c>
      <c r="M100" s="3">
        <v>-117719.2</v>
      </c>
      <c r="N100" s="3">
        <v>463664.1</v>
      </c>
      <c r="O100" s="3">
        <v>0.52941179999999999</v>
      </c>
      <c r="P100" s="3">
        <v>0.17647060000000001</v>
      </c>
      <c r="Q100" s="3">
        <v>0.70588240000000002</v>
      </c>
      <c r="R100" s="3">
        <v>0.64705880000000005</v>
      </c>
    </row>
    <row r="101" spans="1:18">
      <c r="A101" s="3">
        <v>100</v>
      </c>
      <c r="B101" s="3">
        <v>2014</v>
      </c>
      <c r="C101" s="3">
        <v>2520</v>
      </c>
      <c r="D101" s="3">
        <v>12.21191</v>
      </c>
      <c r="E101" s="3">
        <v>11.262779999999999</v>
      </c>
      <c r="F101" s="3">
        <v>4.7411370000000002</v>
      </c>
      <c r="G101" s="3">
        <v>11.42578</v>
      </c>
      <c r="H101" s="3">
        <v>8113407</v>
      </c>
      <c r="I101" s="3">
        <v>0.19924829999999999</v>
      </c>
      <c r="J101" s="3">
        <v>-28727.71</v>
      </c>
      <c r="K101" s="3">
        <v>29579.38</v>
      </c>
      <c r="L101" s="3">
        <v>24.849299999999999</v>
      </c>
      <c r="M101" s="3">
        <v>-994668.6</v>
      </c>
      <c r="N101" s="3">
        <v>501780.8</v>
      </c>
      <c r="O101" s="3">
        <v>0.76470590000000005</v>
      </c>
      <c r="P101" s="3">
        <v>0</v>
      </c>
      <c r="Q101" s="3">
        <v>0.58823530000000002</v>
      </c>
      <c r="R101" s="3">
        <v>0.52941179999999999</v>
      </c>
    </row>
    <row r="102" spans="1:18">
      <c r="A102" s="3">
        <v>101</v>
      </c>
      <c r="B102" s="3">
        <v>2015</v>
      </c>
      <c r="C102" s="3">
        <v>2520</v>
      </c>
      <c r="D102" s="3">
        <v>12.734360000000001</v>
      </c>
      <c r="E102" s="3">
        <v>11.16582</v>
      </c>
      <c r="F102" s="3">
        <v>5.5788190000000002</v>
      </c>
      <c r="G102" s="3">
        <v>11.45908</v>
      </c>
      <c r="H102" s="3">
        <v>7801874</v>
      </c>
      <c r="I102" s="3">
        <v>0.37621830000000001</v>
      </c>
      <c r="J102" s="3">
        <v>-11953.52</v>
      </c>
      <c r="K102" s="3">
        <v>59020.04</v>
      </c>
      <c r="L102" s="3">
        <v>24.849299999999999</v>
      </c>
      <c r="M102" s="3">
        <v>-1984673</v>
      </c>
      <c r="N102" s="3">
        <v>761334.2</v>
      </c>
      <c r="O102" s="3">
        <v>0.77777779999999996</v>
      </c>
      <c r="P102" s="3">
        <v>0.1111111</v>
      </c>
      <c r="Q102" s="3">
        <v>0.5</v>
      </c>
      <c r="R102" s="3">
        <v>0.27777780000000002</v>
      </c>
    </row>
    <row r="103" spans="1:18">
      <c r="A103" s="3">
        <v>102</v>
      </c>
      <c r="B103" s="3">
        <v>2016</v>
      </c>
      <c r="C103" s="3">
        <v>2520</v>
      </c>
      <c r="D103" s="3">
        <v>12.36637</v>
      </c>
      <c r="E103" s="3">
        <v>11.2295</v>
      </c>
      <c r="F103" s="3">
        <v>5.06853</v>
      </c>
      <c r="G103" s="3">
        <v>11.7959</v>
      </c>
      <c r="H103" s="3">
        <v>-3880427</v>
      </c>
      <c r="I103" s="3">
        <v>0.3018903</v>
      </c>
      <c r="J103" s="3">
        <v>-22640.5</v>
      </c>
      <c r="K103" s="3">
        <v>13380.54</v>
      </c>
      <c r="L103" s="3">
        <v>24.849299999999999</v>
      </c>
      <c r="M103" s="3">
        <v>-449948.8</v>
      </c>
      <c r="N103" s="3">
        <v>568265.4</v>
      </c>
      <c r="O103" s="3">
        <v>0.82352939999999997</v>
      </c>
      <c r="P103" s="3">
        <v>5.8823500000000001E-2</v>
      </c>
      <c r="Q103" s="3">
        <v>0.29411769999999998</v>
      </c>
      <c r="R103" s="3">
        <v>0.47058820000000001</v>
      </c>
    </row>
    <row r="104" spans="1:18">
      <c r="A104" s="3">
        <v>103</v>
      </c>
      <c r="B104" s="3">
        <v>2011</v>
      </c>
      <c r="C104" s="3">
        <v>2699</v>
      </c>
      <c r="D104" s="3">
        <v>11.336639999999999</v>
      </c>
      <c r="E104" s="3">
        <v>10.70776</v>
      </c>
      <c r="F104" s="3">
        <v>4.0253519999999998</v>
      </c>
      <c r="G104" s="3">
        <v>9.6939600000000006</v>
      </c>
      <c r="H104" s="3">
        <v>9286364</v>
      </c>
      <c r="I104" s="3">
        <v>-5.2445800000000001E-2</v>
      </c>
      <c r="J104" s="3">
        <v>169349.8</v>
      </c>
      <c r="K104" s="3">
        <v>397713.4</v>
      </c>
      <c r="L104" s="3">
        <v>14.34613</v>
      </c>
      <c r="M104" s="3">
        <v>1117937</v>
      </c>
      <c r="N104" s="3">
        <v>419694</v>
      </c>
      <c r="O104" s="3">
        <v>0</v>
      </c>
      <c r="P104" s="3">
        <v>0.3333333</v>
      </c>
      <c r="Q104" s="3">
        <v>0.5</v>
      </c>
      <c r="R104" s="3">
        <v>0.3333333</v>
      </c>
    </row>
    <row r="105" spans="1:18">
      <c r="A105" s="3">
        <v>104</v>
      </c>
      <c r="B105" s="3">
        <v>2012</v>
      </c>
      <c r="C105" s="3">
        <v>2699</v>
      </c>
      <c r="D105" s="3">
        <v>11.24883</v>
      </c>
      <c r="E105" s="3">
        <v>10.802110000000001</v>
      </c>
      <c r="F105" s="3">
        <v>3.9634179999999999</v>
      </c>
      <c r="G105" s="3">
        <v>10.08501</v>
      </c>
      <c r="H105" s="3">
        <v>9298486</v>
      </c>
      <c r="I105" s="3">
        <v>-8.6943599999999996E-2</v>
      </c>
      <c r="J105" s="3">
        <v>169077.9</v>
      </c>
      <c r="K105" s="3">
        <v>830744.8</v>
      </c>
      <c r="L105" s="3">
        <v>14.34613</v>
      </c>
      <c r="M105" s="3">
        <v>2335150</v>
      </c>
      <c r="N105" s="3">
        <v>404751.3</v>
      </c>
      <c r="O105" s="3">
        <v>0</v>
      </c>
      <c r="P105" s="3">
        <v>0.4</v>
      </c>
      <c r="Q105" s="3">
        <v>0.2</v>
      </c>
      <c r="R105" s="3">
        <v>0.6</v>
      </c>
    </row>
    <row r="106" spans="1:18">
      <c r="A106" s="3">
        <v>105</v>
      </c>
      <c r="B106" s="3">
        <v>2013</v>
      </c>
      <c r="C106" s="3">
        <v>2699</v>
      </c>
      <c r="D106" s="3">
        <v>11.244669999999999</v>
      </c>
      <c r="E106" s="3">
        <v>9.7895869999999992</v>
      </c>
      <c r="F106" s="3">
        <v>3.876414</v>
      </c>
      <c r="G106" s="3">
        <v>9.2896169999999998</v>
      </c>
      <c r="H106" s="3">
        <v>9290114</v>
      </c>
      <c r="I106" s="3">
        <v>-8.6943599999999996E-2</v>
      </c>
      <c r="J106" s="3">
        <v>178689.5</v>
      </c>
      <c r="K106" s="3">
        <v>725631.6</v>
      </c>
      <c r="L106" s="3">
        <v>14.34613</v>
      </c>
      <c r="M106" s="3">
        <v>2039686</v>
      </c>
      <c r="N106" s="3">
        <v>401461</v>
      </c>
      <c r="O106" s="3">
        <v>9.6774200000000005E-2</v>
      </c>
      <c r="P106" s="3">
        <v>0.2</v>
      </c>
      <c r="Q106" s="3">
        <v>0.6</v>
      </c>
      <c r="R106" s="3">
        <v>1</v>
      </c>
    </row>
    <row r="107" spans="1:18">
      <c r="A107" s="3">
        <v>106</v>
      </c>
      <c r="B107" s="3">
        <v>2014</v>
      </c>
      <c r="C107" s="3">
        <v>2699</v>
      </c>
      <c r="D107" s="3">
        <v>10.57901</v>
      </c>
      <c r="E107" s="3">
        <v>10.38743</v>
      </c>
      <c r="F107" s="3">
        <v>3.2512840000000001</v>
      </c>
      <c r="G107" s="3">
        <v>9.8956219999999995</v>
      </c>
      <c r="H107" s="3">
        <v>8747297</v>
      </c>
      <c r="I107" s="3">
        <v>-0.12643209999999999</v>
      </c>
      <c r="J107" s="3">
        <v>180019.8</v>
      </c>
      <c r="K107" s="3">
        <v>849304.4</v>
      </c>
      <c r="L107" s="3">
        <v>14.34613</v>
      </c>
      <c r="M107" s="3">
        <v>2387319</v>
      </c>
      <c r="N107" s="3">
        <v>-4701.5429999999997</v>
      </c>
      <c r="O107" s="3">
        <v>0.12903229999999999</v>
      </c>
      <c r="P107" s="3">
        <v>0.2</v>
      </c>
      <c r="Q107" s="3">
        <v>0.8</v>
      </c>
      <c r="R107" s="3">
        <v>0.8</v>
      </c>
    </row>
    <row r="108" spans="1:18">
      <c r="A108" s="3">
        <v>107</v>
      </c>
      <c r="B108" s="3">
        <v>2015</v>
      </c>
      <c r="C108" s="3">
        <v>2699</v>
      </c>
      <c r="D108" s="3">
        <v>10.4535</v>
      </c>
      <c r="E108" s="3">
        <v>9.0044050000000002</v>
      </c>
      <c r="F108" s="3">
        <v>3.2142249999999999</v>
      </c>
      <c r="G108" s="3">
        <v>9.2324830000000002</v>
      </c>
      <c r="H108" s="2">
        <v>-96800000</v>
      </c>
      <c r="I108" s="3">
        <v>-0.12643209999999999</v>
      </c>
      <c r="J108" s="3">
        <v>184507.5</v>
      </c>
      <c r="K108" s="3">
        <v>845264.3</v>
      </c>
      <c r="L108" s="3">
        <v>14.34613</v>
      </c>
      <c r="M108" s="3">
        <v>2375963</v>
      </c>
      <c r="N108" s="3">
        <v>-344807.8</v>
      </c>
      <c r="O108" s="3">
        <v>0.1666667</v>
      </c>
      <c r="P108" s="3">
        <v>0.5</v>
      </c>
      <c r="Q108" s="3">
        <v>0.3333333</v>
      </c>
      <c r="R108" s="3">
        <v>0.66666669999999995</v>
      </c>
    </row>
    <row r="109" spans="1:18">
      <c r="A109" s="3">
        <v>108</v>
      </c>
      <c r="B109" s="3">
        <v>2016</v>
      </c>
      <c r="C109" s="3">
        <v>2699</v>
      </c>
      <c r="D109" s="3">
        <v>11.542490000000001</v>
      </c>
      <c r="E109" s="3">
        <v>10.33977</v>
      </c>
      <c r="F109" s="3">
        <v>4.3278499999999998</v>
      </c>
      <c r="G109" s="3">
        <v>9.1343739999999993</v>
      </c>
      <c r="H109" s="3">
        <v>8385221</v>
      </c>
      <c r="I109" s="3">
        <v>-1.9479E-2</v>
      </c>
      <c r="J109" s="3">
        <v>178511.8</v>
      </c>
      <c r="K109" s="3">
        <v>516511</v>
      </c>
      <c r="L109" s="3">
        <v>14.34613</v>
      </c>
      <c r="M109" s="3">
        <v>1451867</v>
      </c>
      <c r="N109" s="3">
        <v>459070.4</v>
      </c>
      <c r="O109" s="3">
        <v>0.19354840000000001</v>
      </c>
      <c r="P109" s="3">
        <v>0.4</v>
      </c>
      <c r="Q109" s="3">
        <v>0.4</v>
      </c>
      <c r="R109" s="3">
        <v>0.6</v>
      </c>
    </row>
    <row r="110" spans="1:18">
      <c r="A110" s="3">
        <v>109</v>
      </c>
      <c r="B110" s="3">
        <v>2011</v>
      </c>
      <c r="C110" s="3">
        <v>2710</v>
      </c>
      <c r="D110" s="3">
        <v>12.36256</v>
      </c>
      <c r="E110" s="3">
        <v>12.230790000000001</v>
      </c>
      <c r="F110" s="3">
        <v>5.0641930000000004</v>
      </c>
      <c r="G110" s="3">
        <v>12.02078</v>
      </c>
      <c r="H110" s="2">
        <v>-67800000</v>
      </c>
      <c r="I110" s="3">
        <v>0.3018903</v>
      </c>
      <c r="J110" s="3">
        <v>86577.55</v>
      </c>
      <c r="K110" s="3">
        <v>6085395</v>
      </c>
      <c r="L110" s="3">
        <v>30.736509999999999</v>
      </c>
      <c r="M110" s="2">
        <v>15900000</v>
      </c>
      <c r="N110" s="3">
        <v>518634.1</v>
      </c>
      <c r="O110" s="3">
        <v>0.19354840000000001</v>
      </c>
      <c r="P110" s="3">
        <v>0</v>
      </c>
      <c r="Q110" s="3">
        <v>0.8</v>
      </c>
      <c r="R110" s="3">
        <v>0.4</v>
      </c>
    </row>
    <row r="111" spans="1:18">
      <c r="A111" s="3">
        <v>110</v>
      </c>
      <c r="B111" s="3">
        <v>2012</v>
      </c>
      <c r="C111" s="3">
        <v>2710</v>
      </c>
      <c r="D111" s="3">
        <v>12.73882</v>
      </c>
      <c r="E111" s="3">
        <v>12.153890000000001</v>
      </c>
      <c r="F111" s="3">
        <v>5.6399350000000004</v>
      </c>
      <c r="G111" s="3">
        <v>13.446400000000001</v>
      </c>
      <c r="H111" s="2">
        <v>12700000</v>
      </c>
      <c r="I111" s="3">
        <v>0.37621830000000001</v>
      </c>
      <c r="J111" s="3">
        <v>119479.2</v>
      </c>
      <c r="K111" s="3">
        <v>6046931</v>
      </c>
      <c r="L111" s="3">
        <v>30.736509999999999</v>
      </c>
      <c r="M111" s="2">
        <v>15800000</v>
      </c>
      <c r="N111" s="3">
        <v>768856.8</v>
      </c>
      <c r="O111" s="3">
        <v>0.2</v>
      </c>
      <c r="P111" s="3">
        <v>0</v>
      </c>
      <c r="Q111" s="3">
        <v>0.5</v>
      </c>
      <c r="R111" s="3">
        <v>1</v>
      </c>
    </row>
    <row r="112" spans="1:18">
      <c r="A112" s="3">
        <v>111</v>
      </c>
      <c r="B112" s="3">
        <v>2013</v>
      </c>
      <c r="C112" s="3">
        <v>2710</v>
      </c>
      <c r="D112" s="3">
        <v>12.4787</v>
      </c>
      <c r="E112" s="3">
        <v>12.9511</v>
      </c>
      <c r="F112" s="3">
        <v>5.2288170000000003</v>
      </c>
      <c r="G112" s="3">
        <v>12.03471</v>
      </c>
      <c r="H112" s="2">
        <v>12500000</v>
      </c>
      <c r="I112" s="3">
        <v>0.32981529999999998</v>
      </c>
      <c r="J112" s="3">
        <v>-4126543</v>
      </c>
      <c r="K112" s="3">
        <v>6052080</v>
      </c>
      <c r="L112" s="3">
        <v>30.736509999999999</v>
      </c>
      <c r="M112" s="2">
        <v>15800000</v>
      </c>
      <c r="N112" s="3">
        <v>593156.9</v>
      </c>
      <c r="O112" s="3">
        <v>0.2</v>
      </c>
      <c r="P112" s="3">
        <v>0</v>
      </c>
      <c r="Q112" s="3">
        <v>0.25</v>
      </c>
      <c r="R112" s="3">
        <v>0.5</v>
      </c>
    </row>
    <row r="113" spans="1:18">
      <c r="A113" s="3">
        <v>112</v>
      </c>
      <c r="B113" s="3">
        <v>2014</v>
      </c>
      <c r="C113" s="3">
        <v>2710</v>
      </c>
      <c r="D113" s="3">
        <v>12.685420000000001</v>
      </c>
      <c r="E113" s="3">
        <v>12.1159</v>
      </c>
      <c r="F113" s="3">
        <v>5.3702490000000003</v>
      </c>
      <c r="G113" s="3">
        <v>12.20462</v>
      </c>
      <c r="H113" s="2">
        <v>12400000</v>
      </c>
      <c r="I113" s="3">
        <v>0.35575649999999998</v>
      </c>
      <c r="J113" s="3">
        <v>127113.8</v>
      </c>
      <c r="K113" s="3">
        <v>6044554</v>
      </c>
      <c r="L113" s="3">
        <v>30.736509999999999</v>
      </c>
      <c r="M113" s="2">
        <v>15800000</v>
      </c>
      <c r="N113" s="3">
        <v>695990</v>
      </c>
      <c r="O113" s="3">
        <v>0.2</v>
      </c>
      <c r="P113" s="3">
        <v>0</v>
      </c>
      <c r="Q113" s="3">
        <v>0.75</v>
      </c>
      <c r="R113" s="3">
        <v>0.75</v>
      </c>
    </row>
    <row r="114" spans="1:18">
      <c r="A114" s="3">
        <v>113</v>
      </c>
      <c r="B114" s="3">
        <v>2015</v>
      </c>
      <c r="C114" s="3">
        <v>2710</v>
      </c>
      <c r="D114" s="3">
        <v>13.16107</v>
      </c>
      <c r="E114" s="3">
        <v>12.356109999999999</v>
      </c>
      <c r="F114" s="3">
        <v>5.8931909999999998</v>
      </c>
      <c r="G114" s="3">
        <v>12.42056</v>
      </c>
      <c r="H114" s="2">
        <v>11100000</v>
      </c>
      <c r="I114" s="3">
        <v>0.38350780000000001</v>
      </c>
      <c r="J114" s="3">
        <v>-40385.050000000003</v>
      </c>
      <c r="K114" s="3">
        <v>5977659</v>
      </c>
      <c r="L114" s="3">
        <v>30.736509999999999</v>
      </c>
      <c r="M114" s="2">
        <v>15600000</v>
      </c>
      <c r="N114" s="3">
        <v>896498.3</v>
      </c>
      <c r="O114" s="3">
        <v>0.2</v>
      </c>
      <c r="P114" s="3">
        <v>0</v>
      </c>
      <c r="Q114" s="3">
        <v>0.2</v>
      </c>
      <c r="R114" s="3">
        <v>0.6</v>
      </c>
    </row>
    <row r="115" spans="1:18">
      <c r="A115" s="3">
        <v>114</v>
      </c>
      <c r="B115" s="3">
        <v>2016</v>
      </c>
      <c r="C115" s="3">
        <v>2710</v>
      </c>
      <c r="D115" s="3">
        <v>12.468260000000001</v>
      </c>
      <c r="E115" s="3">
        <v>11.24084</v>
      </c>
      <c r="F115" s="3">
        <v>5.1810239999999999</v>
      </c>
      <c r="G115" s="3">
        <v>12.487500000000001</v>
      </c>
      <c r="H115" s="2">
        <v>-207000000</v>
      </c>
      <c r="I115" s="3">
        <v>0.32981529999999998</v>
      </c>
      <c r="J115" s="3">
        <v>174165.6</v>
      </c>
      <c r="K115" s="2">
        <v>-14900000</v>
      </c>
      <c r="L115" s="3">
        <v>30.736509999999999</v>
      </c>
      <c r="M115" s="2">
        <v>-38900000</v>
      </c>
      <c r="N115" s="3">
        <v>583779.1</v>
      </c>
      <c r="O115" s="3">
        <v>0.22580639999999999</v>
      </c>
      <c r="P115" s="3">
        <v>0.2</v>
      </c>
      <c r="Q115" s="3">
        <v>0.6</v>
      </c>
      <c r="R115" s="3">
        <v>0.4</v>
      </c>
    </row>
    <row r="116" spans="1:18">
      <c r="A116" s="3">
        <v>115</v>
      </c>
      <c r="B116" s="3">
        <v>2011</v>
      </c>
      <c r="C116" s="3">
        <v>2811</v>
      </c>
      <c r="D116" s="3">
        <v>11.41499</v>
      </c>
      <c r="E116" s="3">
        <v>11.552060000000001</v>
      </c>
      <c r="F116" s="3">
        <v>4.1094670000000004</v>
      </c>
      <c r="G116" s="3">
        <v>10.739789999999999</v>
      </c>
      <c r="H116" s="3">
        <v>7118800</v>
      </c>
      <c r="I116" s="3">
        <v>-5.2445800000000001E-2</v>
      </c>
      <c r="J116" s="3">
        <v>-7857.3590000000004</v>
      </c>
      <c r="K116" s="3">
        <v>2781.279</v>
      </c>
      <c r="L116" s="3">
        <v>19.437149999999999</v>
      </c>
      <c r="M116" s="3">
        <v>-142783.5</v>
      </c>
      <c r="N116" s="3">
        <v>433099.1</v>
      </c>
      <c r="O116" s="3">
        <v>0.25806449999999997</v>
      </c>
      <c r="P116" s="3">
        <v>0</v>
      </c>
      <c r="Q116" s="3">
        <v>0.3333333</v>
      </c>
      <c r="R116" s="3">
        <v>0.66666669999999995</v>
      </c>
    </row>
    <row r="117" spans="1:18">
      <c r="A117" s="3">
        <v>116</v>
      </c>
      <c r="B117" s="3">
        <v>2012</v>
      </c>
      <c r="C117" s="3">
        <v>2811</v>
      </c>
      <c r="D117" s="3">
        <v>11.53262</v>
      </c>
      <c r="E117" s="3">
        <v>11.30245</v>
      </c>
      <c r="F117" s="3">
        <v>4.3054680000000003</v>
      </c>
      <c r="G117" s="3">
        <v>10.526820000000001</v>
      </c>
      <c r="H117" s="3">
        <v>7059515</v>
      </c>
      <c r="I117" s="3">
        <v>-1.9479E-2</v>
      </c>
      <c r="J117" s="3">
        <v>-8493.1880000000001</v>
      </c>
      <c r="K117" s="3">
        <v>2900.2150000000001</v>
      </c>
      <c r="L117" s="3">
        <v>19.437149999999999</v>
      </c>
      <c r="M117" s="3">
        <v>-148889.29999999999</v>
      </c>
      <c r="N117" s="3">
        <v>457675.7</v>
      </c>
      <c r="O117" s="3">
        <v>0.3333333</v>
      </c>
      <c r="P117" s="3">
        <v>0</v>
      </c>
      <c r="Q117" s="3">
        <v>0</v>
      </c>
      <c r="R117" s="3">
        <v>0.66666669999999995</v>
      </c>
    </row>
    <row r="118" spans="1:18">
      <c r="A118" s="3">
        <v>117</v>
      </c>
      <c r="B118" s="3">
        <v>2013</v>
      </c>
      <c r="C118" s="3">
        <v>2811</v>
      </c>
      <c r="D118" s="3">
        <v>12.05368</v>
      </c>
      <c r="E118" s="3">
        <v>13.34972</v>
      </c>
      <c r="F118" s="3">
        <v>4.695665</v>
      </c>
      <c r="G118" s="3">
        <v>11.579879999999999</v>
      </c>
      <c r="H118" s="3">
        <v>6754576</v>
      </c>
      <c r="I118" s="3">
        <v>0.17641100000000001</v>
      </c>
      <c r="J118" s="3">
        <v>54031.86</v>
      </c>
      <c r="K118" s="3">
        <v>5298.375</v>
      </c>
      <c r="L118" s="3">
        <v>19.437149999999999</v>
      </c>
      <c r="M118" s="3">
        <v>-272004.40000000002</v>
      </c>
      <c r="N118" s="3">
        <v>491232.7</v>
      </c>
      <c r="O118" s="3">
        <v>0.3333333</v>
      </c>
      <c r="P118" s="3">
        <v>0.5</v>
      </c>
      <c r="Q118" s="3">
        <v>0.5</v>
      </c>
      <c r="R118" s="3">
        <v>0.5</v>
      </c>
    </row>
    <row r="119" spans="1:18">
      <c r="A119" s="3">
        <v>118</v>
      </c>
      <c r="B119" s="3">
        <v>2014</v>
      </c>
      <c r="C119" s="3">
        <v>2811</v>
      </c>
      <c r="D119" s="3">
        <v>11.75573</v>
      </c>
      <c r="E119" s="3">
        <v>10.621930000000001</v>
      </c>
      <c r="F119" s="3">
        <v>4.5364199999999997</v>
      </c>
      <c r="G119" s="3">
        <v>11.058820000000001</v>
      </c>
      <c r="H119" s="3">
        <v>5847268</v>
      </c>
      <c r="I119" s="3">
        <v>0.1720624</v>
      </c>
      <c r="J119" s="3">
        <v>-9467.4560000000001</v>
      </c>
      <c r="K119" s="3">
        <v>4234.1719999999996</v>
      </c>
      <c r="L119" s="3">
        <v>19.437149999999999</v>
      </c>
      <c r="M119" s="3">
        <v>-217371.1</v>
      </c>
      <c r="N119" s="3">
        <v>475200.6</v>
      </c>
      <c r="O119" s="3">
        <v>0.5</v>
      </c>
      <c r="P119" s="3">
        <v>0</v>
      </c>
      <c r="Q119" s="3">
        <v>0</v>
      </c>
      <c r="R119" s="3">
        <v>0.3333333</v>
      </c>
    </row>
    <row r="120" spans="1:18">
      <c r="A120" s="3">
        <v>119</v>
      </c>
      <c r="B120" s="3">
        <v>2015</v>
      </c>
      <c r="C120" s="3">
        <v>2811</v>
      </c>
      <c r="D120" s="3">
        <v>12.0213</v>
      </c>
      <c r="E120" s="3">
        <v>10.587529999999999</v>
      </c>
      <c r="F120" s="3">
        <v>4.6774800000000001</v>
      </c>
      <c r="G120" s="3">
        <v>11.25304</v>
      </c>
      <c r="H120" s="3">
        <v>4636288</v>
      </c>
      <c r="I120" s="3">
        <v>0.17641100000000001</v>
      </c>
      <c r="J120" s="3">
        <v>-9509.9680000000008</v>
      </c>
      <c r="K120" s="3">
        <v>6712.0420000000004</v>
      </c>
      <c r="L120" s="3">
        <v>19.437149999999999</v>
      </c>
      <c r="M120" s="3">
        <v>-344578.3</v>
      </c>
      <c r="N120" s="3">
        <v>489660.3</v>
      </c>
      <c r="O120" s="3">
        <v>0.5</v>
      </c>
      <c r="P120" s="3">
        <v>0.3333333</v>
      </c>
      <c r="Q120" s="3">
        <v>0.3333333</v>
      </c>
      <c r="R120" s="3">
        <v>0</v>
      </c>
    </row>
    <row r="121" spans="1:18">
      <c r="A121" s="3">
        <v>120</v>
      </c>
      <c r="B121" s="3">
        <v>2016</v>
      </c>
      <c r="C121" s="3">
        <v>2811</v>
      </c>
      <c r="D121" s="3">
        <v>11.61913</v>
      </c>
      <c r="E121" s="3">
        <v>10.51207</v>
      </c>
      <c r="F121" s="3">
        <v>4.4159110000000004</v>
      </c>
      <c r="G121" s="3">
        <v>10.958970000000001</v>
      </c>
      <c r="H121" s="3">
        <v>-5461546</v>
      </c>
      <c r="I121" s="3">
        <v>3.30383E-2</v>
      </c>
      <c r="J121" s="3">
        <v>-9568.723</v>
      </c>
      <c r="K121" s="3">
        <v>3570.4920000000002</v>
      </c>
      <c r="L121" s="3">
        <v>19.437149999999999</v>
      </c>
      <c r="M121" s="3">
        <v>-183299.6</v>
      </c>
      <c r="N121" s="3">
        <v>463700</v>
      </c>
      <c r="O121" s="3">
        <v>0.5</v>
      </c>
      <c r="P121" s="3">
        <v>0.66666669999999995</v>
      </c>
      <c r="Q121" s="3">
        <v>0.66666669999999995</v>
      </c>
      <c r="R121" s="3">
        <v>0.66666669999999995</v>
      </c>
    </row>
    <row r="122" spans="1:18">
      <c r="A122" s="3">
        <v>121</v>
      </c>
      <c r="B122" s="3">
        <v>2011</v>
      </c>
      <c r="C122" s="3">
        <v>2899</v>
      </c>
      <c r="D122" s="3">
        <v>11.398070000000001</v>
      </c>
      <c r="E122" s="3">
        <v>11.175000000000001</v>
      </c>
      <c r="F122" s="3">
        <v>4.087351</v>
      </c>
      <c r="G122" s="3">
        <v>10.48339</v>
      </c>
      <c r="H122" s="3">
        <v>4855362</v>
      </c>
      <c r="I122" s="3">
        <v>-5.2445800000000001E-2</v>
      </c>
      <c r="J122" s="3">
        <v>147906.79999999999</v>
      </c>
      <c r="K122" s="3">
        <v>214608</v>
      </c>
      <c r="L122" s="3">
        <v>11.113580000000001</v>
      </c>
      <c r="M122" s="3">
        <v>570434.6</v>
      </c>
      <c r="N122" s="3">
        <v>431577.8</v>
      </c>
      <c r="O122" s="3">
        <v>0.5</v>
      </c>
      <c r="P122" s="3">
        <v>0</v>
      </c>
      <c r="Q122" s="3">
        <v>0.5</v>
      </c>
      <c r="R122" s="3">
        <v>0</v>
      </c>
    </row>
    <row r="123" spans="1:18">
      <c r="A123" s="3">
        <v>122</v>
      </c>
      <c r="B123" s="3">
        <v>2012</v>
      </c>
      <c r="C123" s="3">
        <v>2899</v>
      </c>
      <c r="D123" s="3">
        <v>11.696070000000001</v>
      </c>
      <c r="E123" s="3">
        <v>11.42681</v>
      </c>
      <c r="F123" s="3">
        <v>4.4970860000000004</v>
      </c>
      <c r="G123" s="3">
        <v>13.18554</v>
      </c>
      <c r="H123" s="3">
        <v>3912465</v>
      </c>
      <c r="I123" s="3">
        <v>5.3510700000000001E-2</v>
      </c>
      <c r="J123" s="3">
        <v>144976.79999999999</v>
      </c>
      <c r="K123" s="3">
        <v>203600.2</v>
      </c>
      <c r="L123" s="3">
        <v>11.113580000000001</v>
      </c>
      <c r="M123" s="3">
        <v>541175.69999999995</v>
      </c>
      <c r="N123" s="3">
        <v>471121.7</v>
      </c>
      <c r="O123" s="3">
        <v>0.5</v>
      </c>
      <c r="P123" s="3">
        <v>0.5</v>
      </c>
      <c r="Q123" s="3">
        <v>1</v>
      </c>
      <c r="R123" s="3">
        <v>1</v>
      </c>
    </row>
    <row r="124" spans="1:18">
      <c r="A124" s="3">
        <v>123</v>
      </c>
      <c r="B124" s="3">
        <v>2013</v>
      </c>
      <c r="C124" s="3">
        <v>2899</v>
      </c>
      <c r="D124" s="3">
        <v>11.915749999999999</v>
      </c>
      <c r="E124" s="3">
        <v>11.30762</v>
      </c>
      <c r="F124" s="3">
        <v>4.6366579999999997</v>
      </c>
      <c r="G124" s="3">
        <v>11.392480000000001</v>
      </c>
      <c r="H124" s="3">
        <v>3336004</v>
      </c>
      <c r="I124" s="3">
        <v>0.17641100000000001</v>
      </c>
      <c r="J124" s="3">
        <v>149313.9</v>
      </c>
      <c r="K124" s="3">
        <v>192931.6</v>
      </c>
      <c r="L124" s="3">
        <v>11.113580000000001</v>
      </c>
      <c r="M124" s="3">
        <v>512818.1</v>
      </c>
      <c r="N124" s="3">
        <v>487778.6</v>
      </c>
      <c r="O124" s="3">
        <v>0.5</v>
      </c>
      <c r="P124" s="3">
        <v>0</v>
      </c>
      <c r="Q124" s="3">
        <v>0.5</v>
      </c>
      <c r="R124" s="3">
        <v>0.5</v>
      </c>
    </row>
    <row r="125" spans="1:18">
      <c r="A125" s="3">
        <v>124</v>
      </c>
      <c r="B125" s="3">
        <v>2014</v>
      </c>
      <c r="C125" s="3">
        <v>2899</v>
      </c>
      <c r="D125" s="3">
        <v>12.0025</v>
      </c>
      <c r="E125" s="3">
        <v>11.240959999999999</v>
      </c>
      <c r="F125" s="3">
        <v>4.6645760000000003</v>
      </c>
      <c r="G125" s="3">
        <v>11.39127</v>
      </c>
      <c r="H125" s="3">
        <v>1978095</v>
      </c>
      <c r="I125" s="3">
        <v>0.17641100000000001</v>
      </c>
      <c r="J125" s="3">
        <v>147200.79999999999</v>
      </c>
      <c r="K125" s="3">
        <v>190153.2</v>
      </c>
      <c r="L125" s="3">
        <v>11.113580000000001</v>
      </c>
      <c r="M125" s="3">
        <v>505433</v>
      </c>
      <c r="N125" s="3">
        <v>488216.4</v>
      </c>
      <c r="O125" s="3">
        <v>0.5</v>
      </c>
      <c r="P125" s="3">
        <v>0</v>
      </c>
      <c r="Q125" s="3">
        <v>0.5</v>
      </c>
      <c r="R125" s="3">
        <v>1</v>
      </c>
    </row>
    <row r="126" spans="1:18">
      <c r="A126" s="3">
        <v>125</v>
      </c>
      <c r="B126" s="3">
        <v>2015</v>
      </c>
      <c r="C126" s="3">
        <v>2899</v>
      </c>
      <c r="D126" s="3">
        <v>11.517810000000001</v>
      </c>
      <c r="E126" s="3">
        <v>11.61819</v>
      </c>
      <c r="F126" s="3">
        <v>4.2904400000000003</v>
      </c>
      <c r="G126" s="3">
        <v>10.788460000000001</v>
      </c>
      <c r="H126" s="3">
        <v>-2379478</v>
      </c>
      <c r="I126" s="3">
        <v>-1.9479E-2</v>
      </c>
      <c r="J126" s="3">
        <v>145754.4</v>
      </c>
      <c r="K126" s="3">
        <v>223795.6</v>
      </c>
      <c r="L126" s="3">
        <v>11.113580000000001</v>
      </c>
      <c r="M126" s="3">
        <v>594855.6</v>
      </c>
      <c r="N126" s="3">
        <v>454138.3</v>
      </c>
      <c r="O126" s="3">
        <v>0.5</v>
      </c>
      <c r="P126" s="3">
        <v>0</v>
      </c>
      <c r="Q126" s="3">
        <v>1</v>
      </c>
      <c r="R126" s="3">
        <v>0</v>
      </c>
    </row>
    <row r="127" spans="1:18">
      <c r="A127" s="3">
        <v>126</v>
      </c>
      <c r="B127" s="3">
        <v>2016</v>
      </c>
      <c r="C127" s="3">
        <v>2899</v>
      </c>
      <c r="D127" s="3">
        <v>11.39649</v>
      </c>
      <c r="E127" s="3">
        <v>11.70518</v>
      </c>
      <c r="F127" s="3">
        <v>4.0775379999999997</v>
      </c>
      <c r="G127" s="3">
        <v>10.45862</v>
      </c>
      <c r="H127" s="3">
        <v>-1949180</v>
      </c>
      <c r="I127" s="3">
        <v>-5.2445800000000001E-2</v>
      </c>
      <c r="J127" s="3">
        <v>141955.79999999999</v>
      </c>
      <c r="K127" s="3">
        <v>228114.9</v>
      </c>
      <c r="L127" s="3">
        <v>11.113580000000001</v>
      </c>
      <c r="M127" s="3">
        <v>606336.4</v>
      </c>
      <c r="N127" s="3">
        <v>424827.9</v>
      </c>
      <c r="O127" s="3">
        <v>0.5</v>
      </c>
      <c r="P127" s="3">
        <v>0</v>
      </c>
      <c r="Q127" s="3">
        <v>1</v>
      </c>
      <c r="R127" s="3">
        <v>0</v>
      </c>
    </row>
    <row r="128" spans="1:18">
      <c r="A128" s="3">
        <v>127</v>
      </c>
      <c r="B128" s="3">
        <v>2011</v>
      </c>
      <c r="C128" s="3">
        <v>2914</v>
      </c>
      <c r="D128" s="3">
        <v>10.72339</v>
      </c>
      <c r="E128" s="3">
        <v>12.42806</v>
      </c>
      <c r="F128" s="3">
        <v>3.3747340000000001</v>
      </c>
      <c r="G128" s="3">
        <v>10.022069999999999</v>
      </c>
      <c r="H128" s="3">
        <v>7294648</v>
      </c>
      <c r="I128" s="3">
        <v>-0.1169593</v>
      </c>
      <c r="J128" s="3">
        <v>-115487.8</v>
      </c>
      <c r="K128" s="3">
        <v>367797.4</v>
      </c>
      <c r="L128" s="3">
        <v>40.740740000000002</v>
      </c>
      <c r="M128" s="3">
        <v>1845926</v>
      </c>
      <c r="N128" s="3">
        <v>185526.8</v>
      </c>
      <c r="O128" s="3">
        <v>0.5</v>
      </c>
      <c r="P128" s="3">
        <v>0</v>
      </c>
      <c r="Q128" s="3">
        <v>1</v>
      </c>
      <c r="R128" s="3">
        <v>0.5</v>
      </c>
    </row>
    <row r="129" spans="1:18">
      <c r="A129" s="3">
        <v>128</v>
      </c>
      <c r="B129" s="3">
        <v>2012</v>
      </c>
      <c r="C129" s="3">
        <v>2914</v>
      </c>
      <c r="D129" s="3">
        <v>10.81907</v>
      </c>
      <c r="E129" s="3">
        <v>9.3881289999999993</v>
      </c>
      <c r="F129" s="3">
        <v>3.495997</v>
      </c>
      <c r="G129" s="3">
        <v>10.348750000000001</v>
      </c>
      <c r="H129" s="3">
        <v>7248274</v>
      </c>
      <c r="I129" s="3">
        <v>-0.1067052</v>
      </c>
      <c r="J129" s="3">
        <v>97563.96</v>
      </c>
      <c r="K129" s="3">
        <v>362337.6</v>
      </c>
      <c r="L129" s="3">
        <v>40.740740000000002</v>
      </c>
      <c r="M129" s="3">
        <v>1818523</v>
      </c>
      <c r="N129" s="3">
        <v>285072.40000000002</v>
      </c>
      <c r="O129" s="3">
        <v>0.5</v>
      </c>
      <c r="P129" s="3">
        <v>0</v>
      </c>
      <c r="Q129" s="3">
        <v>0.5</v>
      </c>
      <c r="R129" s="3">
        <v>0.5</v>
      </c>
    </row>
    <row r="130" spans="1:18">
      <c r="A130" s="3">
        <v>129</v>
      </c>
      <c r="B130" s="3">
        <v>2013</v>
      </c>
      <c r="C130" s="3">
        <v>2914</v>
      </c>
      <c r="D130" s="3">
        <v>10.707319999999999</v>
      </c>
      <c r="E130" s="3">
        <v>8.7146889999999999</v>
      </c>
      <c r="F130" s="3">
        <v>3.3290250000000001</v>
      </c>
      <c r="G130" s="3">
        <v>10.200609999999999</v>
      </c>
      <c r="H130" s="3">
        <v>7202287</v>
      </c>
      <c r="I130" s="3">
        <v>-0.1169593</v>
      </c>
      <c r="J130" s="3">
        <v>97189.02</v>
      </c>
      <c r="K130" s="3">
        <v>367656.4</v>
      </c>
      <c r="L130" s="3">
        <v>40.740740000000002</v>
      </c>
      <c r="M130" s="3">
        <v>1845218</v>
      </c>
      <c r="N130" s="3">
        <v>166088.9</v>
      </c>
      <c r="O130" s="3">
        <v>0.66666669999999995</v>
      </c>
      <c r="P130" s="3">
        <v>0</v>
      </c>
      <c r="Q130" s="3">
        <v>1</v>
      </c>
      <c r="R130" s="3">
        <v>1</v>
      </c>
    </row>
    <row r="131" spans="1:18">
      <c r="A131" s="3">
        <v>130</v>
      </c>
      <c r="B131" s="3">
        <v>2014</v>
      </c>
      <c r="C131" s="3">
        <v>2914</v>
      </c>
      <c r="D131" s="3">
        <v>9.855378</v>
      </c>
      <c r="E131" s="3">
        <v>11.197889999999999</v>
      </c>
      <c r="F131" s="3">
        <v>2.9372180000000001</v>
      </c>
      <c r="G131" s="3">
        <v>9.1409789999999997</v>
      </c>
      <c r="H131" s="3">
        <v>7040049</v>
      </c>
      <c r="I131" s="3">
        <v>-0.12881049999999999</v>
      </c>
      <c r="J131" s="3">
        <v>81065.960000000006</v>
      </c>
      <c r="K131" s="3">
        <v>379304.6</v>
      </c>
      <c r="L131" s="3">
        <v>40.740740000000002</v>
      </c>
      <c r="M131" s="3">
        <v>1903679</v>
      </c>
      <c r="N131" s="3">
        <v>-1914316</v>
      </c>
      <c r="O131" s="3">
        <v>0.66666669999999995</v>
      </c>
      <c r="P131" s="3">
        <v>0</v>
      </c>
      <c r="Q131" s="3">
        <v>0</v>
      </c>
      <c r="R131" s="3">
        <v>1</v>
      </c>
    </row>
    <row r="132" spans="1:18">
      <c r="A132" s="3">
        <v>131</v>
      </c>
      <c r="B132" s="3">
        <v>2015</v>
      </c>
      <c r="C132" s="3">
        <v>2914</v>
      </c>
      <c r="D132" s="3">
        <v>11.16428</v>
      </c>
      <c r="E132" s="3">
        <v>9.1229519999999997</v>
      </c>
      <c r="F132" s="3">
        <v>3.7753070000000002</v>
      </c>
      <c r="G132" s="3">
        <v>10.74147</v>
      </c>
      <c r="H132" s="3">
        <v>7019905</v>
      </c>
      <c r="I132" s="3">
        <v>-9.1763899999999995E-2</v>
      </c>
      <c r="J132" s="3">
        <v>93352.91</v>
      </c>
      <c r="K132" s="3">
        <v>368666.6</v>
      </c>
      <c r="L132" s="3">
        <v>40.740740000000002</v>
      </c>
      <c r="M132" s="3">
        <v>1850288</v>
      </c>
      <c r="N132" s="3">
        <v>393140.8</v>
      </c>
      <c r="O132" s="3">
        <v>0.66666669999999995</v>
      </c>
      <c r="P132" s="3">
        <v>0.5</v>
      </c>
      <c r="Q132" s="3">
        <v>1</v>
      </c>
      <c r="R132" s="3">
        <v>0.5</v>
      </c>
    </row>
    <row r="133" spans="1:18">
      <c r="A133" s="3">
        <v>132</v>
      </c>
      <c r="B133" s="3">
        <v>2016</v>
      </c>
      <c r="C133" s="3">
        <v>2914</v>
      </c>
      <c r="D133" s="3">
        <v>13.97818</v>
      </c>
      <c r="E133" s="3">
        <v>9.3162479999999999</v>
      </c>
      <c r="F133" s="3">
        <v>6.2185420000000002</v>
      </c>
      <c r="G133" s="3">
        <v>10.82377</v>
      </c>
      <c r="H133" s="3">
        <v>7075552</v>
      </c>
      <c r="I133" s="3">
        <v>0.38664539999999997</v>
      </c>
      <c r="J133" s="3">
        <v>88844.02</v>
      </c>
      <c r="K133" s="3">
        <v>-1799697</v>
      </c>
      <c r="L133" s="3">
        <v>40.740740000000002</v>
      </c>
      <c r="M133" s="3">
        <v>-9032437</v>
      </c>
      <c r="N133" s="3">
        <v>1382978</v>
      </c>
      <c r="O133" s="3">
        <v>0.66666669999999995</v>
      </c>
      <c r="P133" s="3">
        <v>0.5</v>
      </c>
      <c r="Q133" s="3">
        <v>0.5</v>
      </c>
      <c r="R133" s="3">
        <v>0.5</v>
      </c>
    </row>
    <row r="134" spans="1:18">
      <c r="A134" s="3">
        <v>133</v>
      </c>
      <c r="B134" s="3">
        <v>2011</v>
      </c>
      <c r="C134" s="3">
        <v>3420</v>
      </c>
      <c r="D134" s="3">
        <v>13.46011</v>
      </c>
      <c r="E134" s="3">
        <v>11.38753</v>
      </c>
      <c r="F134" s="3">
        <v>6.1359849999999998</v>
      </c>
      <c r="G134" s="3">
        <v>10.534599999999999</v>
      </c>
      <c r="H134" s="2">
        <v>10800000</v>
      </c>
      <c r="I134" s="3">
        <v>0.38664539999999997</v>
      </c>
      <c r="J134" s="3">
        <v>155383.20000000001</v>
      </c>
      <c r="K134" s="3">
        <v>-1015267</v>
      </c>
      <c r="L134" s="3">
        <v>32.848309999999998</v>
      </c>
      <c r="M134" s="3">
        <v>-3078289</v>
      </c>
      <c r="N134" s="3">
        <v>1360210</v>
      </c>
      <c r="O134" s="3">
        <v>0.75</v>
      </c>
      <c r="P134" s="3">
        <v>0.5</v>
      </c>
      <c r="Q134" s="3">
        <v>0.5</v>
      </c>
      <c r="R134" s="3">
        <v>0</v>
      </c>
    </row>
    <row r="135" spans="1:18">
      <c r="A135" s="3">
        <v>134</v>
      </c>
      <c r="B135" s="3">
        <v>2012</v>
      </c>
      <c r="C135" s="3">
        <v>3420</v>
      </c>
      <c r="D135" s="3">
        <v>11.60744</v>
      </c>
      <c r="E135" s="3">
        <v>11.09577</v>
      </c>
      <c r="F135" s="3">
        <v>4.361453</v>
      </c>
      <c r="G135" s="3">
        <v>12.589589999999999</v>
      </c>
      <c r="H135" s="2">
        <v>10600000</v>
      </c>
      <c r="I135" s="3">
        <v>3.30383E-2</v>
      </c>
      <c r="J135" s="3">
        <v>163685.1</v>
      </c>
      <c r="K135" s="3">
        <v>319919.2</v>
      </c>
      <c r="L135" s="3">
        <v>32.848309999999998</v>
      </c>
      <c r="M135" s="3">
        <v>969994.9</v>
      </c>
      <c r="N135" s="3">
        <v>463542.5</v>
      </c>
      <c r="O135" s="3">
        <v>0.8</v>
      </c>
      <c r="P135" s="3">
        <v>0</v>
      </c>
      <c r="Q135" s="3">
        <v>1</v>
      </c>
      <c r="R135" s="3">
        <v>1</v>
      </c>
    </row>
    <row r="136" spans="1:18">
      <c r="A136" s="3">
        <v>135</v>
      </c>
      <c r="B136" s="3">
        <v>2013</v>
      </c>
      <c r="C136" s="3">
        <v>3420</v>
      </c>
      <c r="D136" s="3">
        <v>11.622249999999999</v>
      </c>
      <c r="E136" s="3">
        <v>11.01709</v>
      </c>
      <c r="F136" s="3">
        <v>4.4570730000000003</v>
      </c>
      <c r="G136" s="3">
        <v>10.91873</v>
      </c>
      <c r="H136" s="2">
        <v>10300000</v>
      </c>
      <c r="I136" s="3">
        <v>3.30383E-2</v>
      </c>
      <c r="J136" s="3">
        <v>165818.1</v>
      </c>
      <c r="K136" s="3">
        <v>320241</v>
      </c>
      <c r="L136" s="3">
        <v>32.848309999999998</v>
      </c>
      <c r="M136" s="3">
        <v>970970.8</v>
      </c>
      <c r="N136" s="3">
        <v>466158.7</v>
      </c>
      <c r="O136" s="3">
        <v>0.8</v>
      </c>
      <c r="P136" s="3">
        <v>0</v>
      </c>
      <c r="Q136" s="3">
        <v>1</v>
      </c>
      <c r="R136" s="3">
        <v>0</v>
      </c>
    </row>
    <row r="137" spans="1:18">
      <c r="A137" s="3">
        <v>136</v>
      </c>
      <c r="B137" s="3">
        <v>2014</v>
      </c>
      <c r="C137" s="3">
        <v>3420</v>
      </c>
      <c r="D137" s="3">
        <v>12.54623</v>
      </c>
      <c r="E137" s="3">
        <v>10.85432</v>
      </c>
      <c r="F137" s="3">
        <v>5.2910589999999997</v>
      </c>
      <c r="G137" s="3">
        <v>12.2256</v>
      </c>
      <c r="H137" s="3">
        <v>9948968</v>
      </c>
      <c r="I137" s="3">
        <v>0.35575649999999998</v>
      </c>
      <c r="J137" s="3">
        <v>168868.3</v>
      </c>
      <c r="K137" s="3">
        <v>247975.5</v>
      </c>
      <c r="L137" s="3">
        <v>32.848309999999998</v>
      </c>
      <c r="M137" s="3">
        <v>751861.8</v>
      </c>
      <c r="N137" s="3">
        <v>632693.1</v>
      </c>
      <c r="O137" s="3">
        <v>1</v>
      </c>
      <c r="P137" s="3">
        <v>0</v>
      </c>
      <c r="Q137" s="3">
        <v>1</v>
      </c>
      <c r="R137" s="3">
        <v>0.5</v>
      </c>
    </row>
    <row r="138" spans="1:18">
      <c r="A138" s="3">
        <v>137</v>
      </c>
      <c r="B138" s="3">
        <v>2015</v>
      </c>
      <c r="C138" s="3">
        <v>3420</v>
      </c>
      <c r="D138" s="3">
        <v>12.338010000000001</v>
      </c>
      <c r="E138" s="3">
        <v>10.827809999999999</v>
      </c>
      <c r="F138" s="3">
        <v>4.9547470000000002</v>
      </c>
      <c r="G138" s="3">
        <v>11.95112</v>
      </c>
      <c r="H138" s="3">
        <v>9217071</v>
      </c>
      <c r="I138" s="3">
        <v>0.3018903</v>
      </c>
      <c r="J138" s="3">
        <v>168904.2</v>
      </c>
      <c r="K138" s="3">
        <v>280063.2</v>
      </c>
      <c r="L138" s="3">
        <v>32.848309999999998</v>
      </c>
      <c r="M138" s="3">
        <v>849151.6</v>
      </c>
      <c r="N138" s="3">
        <v>512117.5</v>
      </c>
      <c r="O138" s="3">
        <v>1</v>
      </c>
      <c r="P138" s="3">
        <v>0</v>
      </c>
      <c r="Q138" s="3">
        <v>1</v>
      </c>
      <c r="R138" s="3">
        <v>0</v>
      </c>
    </row>
    <row r="139" spans="1:18">
      <c r="A139" s="3">
        <v>138</v>
      </c>
      <c r="B139" s="3">
        <v>2016</v>
      </c>
      <c r="C139" s="3">
        <v>3420</v>
      </c>
      <c r="D139" s="3">
        <v>12.359249999999999</v>
      </c>
      <c r="E139" s="3">
        <v>10.930730000000001</v>
      </c>
      <c r="F139" s="3">
        <v>5.005566</v>
      </c>
      <c r="G139" s="3">
        <v>11.86539</v>
      </c>
      <c r="H139" s="3">
        <v>8646199</v>
      </c>
      <c r="I139" s="3">
        <v>0.3018903</v>
      </c>
      <c r="J139" s="3">
        <v>167285.70000000001</v>
      </c>
      <c r="K139" s="3">
        <v>276729</v>
      </c>
      <c r="L139" s="3">
        <v>32.848309999999998</v>
      </c>
      <c r="M139" s="3">
        <v>839042.2</v>
      </c>
      <c r="N139" s="3">
        <v>516666.8</v>
      </c>
      <c r="O139" s="3">
        <v>1</v>
      </c>
      <c r="P139" s="3">
        <v>0</v>
      </c>
      <c r="Q139" s="3">
        <v>1</v>
      </c>
      <c r="R139" s="3">
        <v>1</v>
      </c>
    </row>
    <row r="140" spans="1:18">
      <c r="A140" s="3">
        <v>139</v>
      </c>
      <c r="B140" s="3">
        <v>2011</v>
      </c>
      <c r="C140" s="3">
        <v>3610</v>
      </c>
      <c r="D140" s="3">
        <v>9.6986899999999991</v>
      </c>
      <c r="E140" s="3">
        <v>9.4975970000000007</v>
      </c>
      <c r="F140" s="3">
        <v>2.7858499999999999</v>
      </c>
      <c r="G140" s="3">
        <v>9.0648689999999998</v>
      </c>
      <c r="H140" s="3">
        <v>6940598</v>
      </c>
      <c r="I140" s="3">
        <v>-0.12881049999999999</v>
      </c>
      <c r="J140" s="3">
        <v>-51712.39</v>
      </c>
      <c r="K140" s="3">
        <v>17644.02</v>
      </c>
      <c r="L140" s="3">
        <v>2.3976769999999998</v>
      </c>
      <c r="M140" s="3">
        <v>-136976.5</v>
      </c>
      <c r="N140" s="3">
        <v>-2773852</v>
      </c>
      <c r="O140" s="3">
        <v>1</v>
      </c>
      <c r="P140" s="3">
        <v>0.483871</v>
      </c>
      <c r="Q140" s="3">
        <v>0.45161289999999998</v>
      </c>
      <c r="R140" s="3">
        <v>0.483871</v>
      </c>
    </row>
    <row r="141" spans="1:18">
      <c r="A141" s="3">
        <v>140</v>
      </c>
      <c r="B141" s="3">
        <v>2012</v>
      </c>
      <c r="C141" s="3">
        <v>3610</v>
      </c>
      <c r="D141" s="3">
        <v>10.863630000000001</v>
      </c>
      <c r="E141" s="3">
        <v>9.3734369999999991</v>
      </c>
      <c r="F141" s="3">
        <v>3.570522</v>
      </c>
      <c r="G141" s="3">
        <v>9.6615939999999991</v>
      </c>
      <c r="H141" s="3">
        <v>6861396</v>
      </c>
      <c r="I141" s="3">
        <v>-0.1067052</v>
      </c>
      <c r="J141" s="3">
        <v>-55787.7</v>
      </c>
      <c r="K141" s="3">
        <v>34808.879999999997</v>
      </c>
      <c r="L141" s="3">
        <v>2.3976769999999998</v>
      </c>
      <c r="M141" s="3">
        <v>-270233.3</v>
      </c>
      <c r="N141" s="3">
        <v>324034.90000000002</v>
      </c>
      <c r="O141" s="3">
        <v>1</v>
      </c>
      <c r="P141" s="3">
        <v>0.19354840000000001</v>
      </c>
      <c r="Q141" s="3">
        <v>0.51612899999999995</v>
      </c>
      <c r="R141" s="3">
        <v>0.51612899999999995</v>
      </c>
    </row>
    <row r="142" spans="1:18">
      <c r="A142" s="3">
        <v>141</v>
      </c>
      <c r="B142" s="3">
        <v>2013</v>
      </c>
      <c r="C142" s="3">
        <v>3610</v>
      </c>
      <c r="D142" s="3">
        <v>10.76351</v>
      </c>
      <c r="E142" s="3">
        <v>9.1402950000000001</v>
      </c>
      <c r="F142" s="3">
        <v>3.4311319999999998</v>
      </c>
      <c r="G142" s="3">
        <v>9.7211250000000007</v>
      </c>
      <c r="H142" s="3">
        <v>6944966</v>
      </c>
      <c r="I142" s="3">
        <v>-0.1169593</v>
      </c>
      <c r="J142" s="3">
        <v>-52136.21</v>
      </c>
      <c r="K142" s="3">
        <v>47136.4</v>
      </c>
      <c r="L142" s="3">
        <v>2.3976769999999998</v>
      </c>
      <c r="M142" s="3">
        <v>-365936</v>
      </c>
      <c r="N142" s="3">
        <v>242336.7</v>
      </c>
      <c r="O142" s="3">
        <v>1</v>
      </c>
      <c r="P142" s="3">
        <v>0.19354840000000001</v>
      </c>
      <c r="Q142" s="3">
        <v>0.6774194</v>
      </c>
      <c r="R142" s="3">
        <v>0.6774194</v>
      </c>
    </row>
    <row r="143" spans="1:18">
      <c r="A143" s="3">
        <v>142</v>
      </c>
      <c r="B143" s="3">
        <v>2014</v>
      </c>
      <c r="C143" s="3">
        <v>3610</v>
      </c>
      <c r="D143" s="3">
        <v>10.64568</v>
      </c>
      <c r="E143" s="3">
        <v>9.3651509999999991</v>
      </c>
      <c r="F143" s="3">
        <v>3.263979</v>
      </c>
      <c r="G143" s="3">
        <v>9.9744419999999998</v>
      </c>
      <c r="H143" s="3">
        <v>-886991.9</v>
      </c>
      <c r="I143" s="3">
        <v>-0.12643209999999999</v>
      </c>
      <c r="J143" s="3">
        <v>-56632.22</v>
      </c>
      <c r="K143" s="3">
        <v>8391.1260000000002</v>
      </c>
      <c r="L143" s="3">
        <v>2.3976769999999998</v>
      </c>
      <c r="M143" s="3">
        <v>-65143.19</v>
      </c>
      <c r="N143" s="3">
        <v>77398.5</v>
      </c>
      <c r="O143" s="3">
        <v>1</v>
      </c>
      <c r="P143" s="3">
        <v>0.1612903</v>
      </c>
      <c r="Q143" s="3">
        <v>0.51612899999999995</v>
      </c>
      <c r="R143" s="3">
        <v>0.54838710000000002</v>
      </c>
    </row>
    <row r="144" spans="1:18">
      <c r="A144" s="3">
        <v>143</v>
      </c>
      <c r="B144" s="3">
        <v>2015</v>
      </c>
      <c r="C144" s="3">
        <v>3610</v>
      </c>
      <c r="D144" s="3">
        <v>10.922090000000001</v>
      </c>
      <c r="E144" s="3">
        <v>9.3539309999999993</v>
      </c>
      <c r="F144" s="3">
        <v>3.6599089999999999</v>
      </c>
      <c r="G144" s="3">
        <v>9.8350639999999991</v>
      </c>
      <c r="H144" s="3">
        <v>3995832</v>
      </c>
      <c r="I144" s="3">
        <v>-0.1062297</v>
      </c>
      <c r="J144" s="3">
        <v>-54722.3</v>
      </c>
      <c r="K144" s="3">
        <v>140892.79999999999</v>
      </c>
      <c r="L144" s="3">
        <v>2.3976769999999998</v>
      </c>
      <c r="M144" s="3">
        <v>-1093799</v>
      </c>
      <c r="N144" s="3">
        <v>331450.3</v>
      </c>
      <c r="O144" s="3">
        <v>1</v>
      </c>
      <c r="P144" s="3">
        <v>0.29032259999999999</v>
      </c>
      <c r="Q144" s="3">
        <v>0.483871</v>
      </c>
      <c r="R144" s="3">
        <v>0.61290319999999998</v>
      </c>
    </row>
    <row r="145" spans="1:18">
      <c r="A145" s="3">
        <v>144</v>
      </c>
      <c r="B145" s="3">
        <v>2016</v>
      </c>
      <c r="C145" s="3">
        <v>3610</v>
      </c>
      <c r="D145" s="3">
        <v>11.00967</v>
      </c>
      <c r="E145" s="3">
        <v>9.3125549999999997</v>
      </c>
      <c r="F145" s="3">
        <v>3.6905830000000002</v>
      </c>
      <c r="G145" s="3">
        <v>10.39893</v>
      </c>
      <c r="H145" s="3">
        <v>2861964</v>
      </c>
      <c r="I145" s="3">
        <v>-9.6941299999999994E-2</v>
      </c>
      <c r="J145" s="3">
        <v>-50673.83</v>
      </c>
      <c r="K145" s="3">
        <v>33963.519999999997</v>
      </c>
      <c r="L145" s="3">
        <v>2.3976769999999998</v>
      </c>
      <c r="M145" s="3">
        <v>-263670.5</v>
      </c>
      <c r="N145" s="3">
        <v>361409.7</v>
      </c>
      <c r="O145" s="3">
        <v>1</v>
      </c>
      <c r="P145" s="3">
        <v>0.1612903</v>
      </c>
      <c r="Q145" s="3">
        <v>0.483871</v>
      </c>
      <c r="R145" s="3">
        <v>0.3225806</v>
      </c>
    </row>
    <row r="146" spans="1:18">
      <c r="N146" s="3">
        <f>SUM(N2:N145)</f>
        <v>-4042942.7829999952</v>
      </c>
    </row>
  </sheetData>
  <sortState ref="O104:O145">
    <sortCondition ref="O104:O14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45"/>
  <sheetViews>
    <sheetView workbookViewId="0">
      <selection activeCell="E16" sqref="E16"/>
    </sheetView>
  </sheetViews>
  <sheetFormatPr defaultRowHeight="15"/>
  <cols>
    <col min="1" max="8" width="9.28515625" bestFit="1" customWidth="1"/>
    <col min="9" max="9" width="9.7109375" bestFit="1" customWidth="1"/>
    <col min="10" max="10" width="9.28515625" bestFit="1" customWidth="1"/>
    <col min="11" max="11" width="9.7109375" bestFit="1" customWidth="1"/>
    <col min="12" max="12" width="9.28515625" bestFit="1" customWidth="1"/>
    <col min="13" max="14" width="9.7109375" bestFit="1" customWidth="1"/>
    <col min="15" max="22" width="9.28515625" bestFit="1" customWidth="1"/>
    <col min="23" max="23" width="9.7109375" bestFit="1" customWidth="1"/>
  </cols>
  <sheetData>
    <row r="1" spans="1:23">
      <c r="A1" s="3" t="s">
        <v>23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21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22</v>
      </c>
      <c r="Q1" t="s">
        <v>13</v>
      </c>
      <c r="R1" t="s">
        <v>14</v>
      </c>
      <c r="S1" t="s">
        <v>15</v>
      </c>
      <c r="T1" t="s">
        <v>16</v>
      </c>
      <c r="U1" t="s">
        <v>18</v>
      </c>
      <c r="V1" t="s">
        <v>19</v>
      </c>
      <c r="W1" t="s">
        <v>20</v>
      </c>
    </row>
    <row r="2" spans="1:23">
      <c r="A2">
        <v>2011</v>
      </c>
      <c r="B2">
        <v>1</v>
      </c>
      <c r="C2">
        <v>1511</v>
      </c>
      <c r="D2">
        <v>11.37994</v>
      </c>
      <c r="E2">
        <v>11.315770000000001</v>
      </c>
      <c r="F2">
        <v>4.0716010000000002</v>
      </c>
      <c r="G2">
        <v>3.5211429999999999</v>
      </c>
      <c r="H2">
        <v>10.66994</v>
      </c>
      <c r="I2">
        <v>6538553</v>
      </c>
      <c r="J2">
        <v>534721.80000000005</v>
      </c>
      <c r="K2">
        <v>-23701.35</v>
      </c>
      <c r="L2">
        <v>31.573530000000002</v>
      </c>
      <c r="M2">
        <v>-65143.19</v>
      </c>
      <c r="N2">
        <v>1382978</v>
      </c>
      <c r="O2">
        <v>0.75</v>
      </c>
      <c r="P2">
        <v>0.46153850000000002</v>
      </c>
      <c r="Q2">
        <v>0.19354840000000001</v>
      </c>
      <c r="R2">
        <v>0.25</v>
      </c>
      <c r="S2">
        <v>0</v>
      </c>
      <c r="T2">
        <v>0.38664539999999997</v>
      </c>
      <c r="U2" s="2">
        <v>-84780000000</v>
      </c>
      <c r="V2" s="2">
        <v>9043000000000</v>
      </c>
      <c r="W2">
        <v>43665497</v>
      </c>
    </row>
    <row r="3" spans="1:23">
      <c r="A3">
        <v>2012</v>
      </c>
      <c r="B3">
        <v>2</v>
      </c>
      <c r="C3">
        <v>1511</v>
      </c>
      <c r="D3">
        <v>12.38</v>
      </c>
      <c r="E3">
        <v>11.493589999999999</v>
      </c>
      <c r="F3">
        <v>3.1381960000000002</v>
      </c>
      <c r="G3">
        <v>3.5080650000000002</v>
      </c>
      <c r="H3">
        <v>9.4270899999999997</v>
      </c>
      <c r="I3">
        <v>6671147</v>
      </c>
      <c r="J3">
        <v>516228.6</v>
      </c>
      <c r="K3">
        <v>-466082</v>
      </c>
      <c r="L3">
        <v>31.573530000000002</v>
      </c>
      <c r="M3">
        <v>-439427.2</v>
      </c>
      <c r="N3">
        <v>1335148</v>
      </c>
      <c r="O3">
        <v>0.77777779999999996</v>
      </c>
      <c r="P3">
        <v>0.53846159999999998</v>
      </c>
      <c r="Q3">
        <v>0</v>
      </c>
      <c r="R3">
        <v>1</v>
      </c>
      <c r="S3">
        <v>0</v>
      </c>
      <c r="T3">
        <v>0.38664539999999997</v>
      </c>
      <c r="U3" s="2">
        <v>-1609000000000</v>
      </c>
      <c r="V3" s="2">
        <v>8907000000000</v>
      </c>
      <c r="W3">
        <v>42155335</v>
      </c>
    </row>
    <row r="4" spans="1:23">
      <c r="A4">
        <v>2013</v>
      </c>
      <c r="B4">
        <v>3</v>
      </c>
      <c r="C4">
        <v>1511</v>
      </c>
      <c r="D4">
        <v>10.39484</v>
      </c>
      <c r="E4">
        <v>11.2171</v>
      </c>
      <c r="F4">
        <v>3.1857470000000001</v>
      </c>
      <c r="G4">
        <v>4.0168609999999996</v>
      </c>
      <c r="H4">
        <v>8.9130330000000004</v>
      </c>
      <c r="I4">
        <v>6212462</v>
      </c>
      <c r="J4">
        <v>525919.1</v>
      </c>
      <c r="K4">
        <v>4293.8140000000003</v>
      </c>
      <c r="L4">
        <v>31.573530000000002</v>
      </c>
      <c r="M4">
        <v>1117937</v>
      </c>
      <c r="N4">
        <v>1360210</v>
      </c>
      <c r="O4">
        <v>1</v>
      </c>
      <c r="P4">
        <v>0.54166669999999995</v>
      </c>
      <c r="Q4">
        <v>0.44444440000000002</v>
      </c>
      <c r="R4">
        <v>0.3333333</v>
      </c>
      <c r="S4">
        <v>0.66666669999999995</v>
      </c>
      <c r="T4">
        <v>0.38664539999999997</v>
      </c>
      <c r="U4" s="2">
        <v>15110000000</v>
      </c>
      <c r="V4" s="2">
        <v>8450000000000</v>
      </c>
      <c r="W4">
        <v>42946631</v>
      </c>
    </row>
    <row r="5" spans="1:23">
      <c r="A5">
        <v>2014</v>
      </c>
      <c r="B5">
        <v>4</v>
      </c>
      <c r="C5">
        <v>1511</v>
      </c>
      <c r="D5">
        <v>10.346959999999999</v>
      </c>
      <c r="E5">
        <v>10.95388</v>
      </c>
      <c r="F5">
        <v>3.375877</v>
      </c>
      <c r="G5">
        <v>3.768208</v>
      </c>
      <c r="H5">
        <v>9.3088259999999998</v>
      </c>
      <c r="I5">
        <v>5274361</v>
      </c>
      <c r="J5">
        <v>553872.1</v>
      </c>
      <c r="K5">
        <v>8226.9240000000009</v>
      </c>
      <c r="L5">
        <v>31.573530000000002</v>
      </c>
      <c r="M5">
        <v>2118831</v>
      </c>
      <c r="N5">
        <v>1432506</v>
      </c>
      <c r="O5">
        <v>0.875</v>
      </c>
      <c r="P5">
        <v>0.54166669999999995</v>
      </c>
      <c r="Q5">
        <v>0.44444440000000002</v>
      </c>
      <c r="R5">
        <v>0.3333333</v>
      </c>
      <c r="S5">
        <v>0.66666669999999995</v>
      </c>
      <c r="T5">
        <v>0.38664539999999997</v>
      </c>
      <c r="U5" s="2">
        <v>30480000000</v>
      </c>
      <c r="V5" s="2">
        <v>7556000000000</v>
      </c>
      <c r="W5">
        <v>45229271</v>
      </c>
    </row>
    <row r="6" spans="1:23">
      <c r="A6">
        <v>2015</v>
      </c>
      <c r="B6">
        <v>5</v>
      </c>
      <c r="C6">
        <v>1511</v>
      </c>
      <c r="D6">
        <v>11.51407</v>
      </c>
      <c r="E6">
        <v>12.80115</v>
      </c>
      <c r="F6">
        <v>3.3840870000000001</v>
      </c>
      <c r="G6">
        <v>3.983927</v>
      </c>
      <c r="H6">
        <v>10.223890000000001</v>
      </c>
      <c r="I6">
        <v>7197285</v>
      </c>
      <c r="J6">
        <v>-756880.5</v>
      </c>
      <c r="K6">
        <v>-41007.32</v>
      </c>
      <c r="L6">
        <v>31.573530000000002</v>
      </c>
      <c r="M6">
        <v>-145154</v>
      </c>
      <c r="N6">
        <v>-1957557</v>
      </c>
      <c r="O6">
        <v>0.8</v>
      </c>
      <c r="P6">
        <v>0.625</v>
      </c>
      <c r="Q6">
        <v>0.1612903</v>
      </c>
      <c r="R6">
        <v>0.66666669999999995</v>
      </c>
      <c r="S6">
        <v>1</v>
      </c>
      <c r="T6">
        <v>0.38664539999999997</v>
      </c>
      <c r="U6" s="2">
        <v>207600000000</v>
      </c>
      <c r="V6" s="2">
        <v>-14090000000000</v>
      </c>
      <c r="W6">
        <v>-61806985</v>
      </c>
    </row>
    <row r="7" spans="1:23">
      <c r="A7">
        <v>2016</v>
      </c>
      <c r="B7">
        <v>6</v>
      </c>
      <c r="C7">
        <v>1511</v>
      </c>
      <c r="D7">
        <v>11.03731</v>
      </c>
      <c r="E7">
        <v>10.555490000000001</v>
      </c>
      <c r="F7">
        <v>3.3933759999999999</v>
      </c>
      <c r="G7">
        <v>5.9313549999999999</v>
      </c>
      <c r="H7">
        <v>11.820589999999999</v>
      </c>
      <c r="I7">
        <v>5393020</v>
      </c>
      <c r="J7">
        <v>559087.6</v>
      </c>
      <c r="K7">
        <v>-33171.06</v>
      </c>
      <c r="L7">
        <v>31.573530000000002</v>
      </c>
      <c r="M7">
        <v>488894.6</v>
      </c>
      <c r="N7">
        <v>1445996</v>
      </c>
      <c r="O7">
        <v>1</v>
      </c>
      <c r="P7">
        <v>0.83333330000000005</v>
      </c>
      <c r="Q7">
        <v>0.25</v>
      </c>
      <c r="R7">
        <v>0</v>
      </c>
      <c r="S7">
        <v>0.3333333</v>
      </c>
      <c r="T7">
        <v>0.38664539999999997</v>
      </c>
      <c r="U7" s="2">
        <v>-124100000000</v>
      </c>
      <c r="V7" s="2">
        <v>7798000000000</v>
      </c>
      <c r="W7">
        <v>45655198</v>
      </c>
    </row>
    <row r="8" spans="1:23">
      <c r="A8">
        <v>2011</v>
      </c>
      <c r="B8">
        <v>7</v>
      </c>
      <c r="C8">
        <v>1514</v>
      </c>
      <c r="D8">
        <v>10.73753</v>
      </c>
      <c r="E8">
        <v>9.9362720000000007</v>
      </c>
      <c r="F8">
        <v>3.5080650000000002</v>
      </c>
      <c r="G8">
        <v>5.3902580000000002</v>
      </c>
      <c r="H8">
        <v>9.9413219999999995</v>
      </c>
      <c r="I8">
        <v>9824772</v>
      </c>
      <c r="J8">
        <v>-83231.320000000007</v>
      </c>
      <c r="K8">
        <v>4791882</v>
      </c>
      <c r="L8">
        <v>35.432679999999998</v>
      </c>
      <c r="M8">
        <v>1845926</v>
      </c>
      <c r="N8">
        <v>783503.6</v>
      </c>
      <c r="O8">
        <v>0.25</v>
      </c>
      <c r="P8">
        <v>0.83333330000000005</v>
      </c>
      <c r="Q8">
        <v>0.375</v>
      </c>
      <c r="R8">
        <v>0.23076920000000001</v>
      </c>
      <c r="S8">
        <v>0.46153850000000002</v>
      </c>
      <c r="T8">
        <v>-0.1062297</v>
      </c>
      <c r="U8" s="2">
        <v>-35340000000000</v>
      </c>
      <c r="V8" s="2">
        <v>7698000000000</v>
      </c>
      <c r="W8">
        <v>27761632</v>
      </c>
    </row>
    <row r="9" spans="1:23">
      <c r="A9">
        <v>2012</v>
      </c>
      <c r="B9">
        <v>8</v>
      </c>
      <c r="C9">
        <v>1514</v>
      </c>
      <c r="D9">
        <v>12.110989999999999</v>
      </c>
      <c r="E9">
        <v>11.53716</v>
      </c>
      <c r="F9">
        <v>3.5211429999999999</v>
      </c>
      <c r="G9">
        <v>5.3748800000000001</v>
      </c>
      <c r="H9">
        <v>11.69659</v>
      </c>
      <c r="I9">
        <v>9820850</v>
      </c>
      <c r="J9">
        <v>36628.82</v>
      </c>
      <c r="K9">
        <v>139408.5</v>
      </c>
      <c r="L9">
        <v>35.432679999999998</v>
      </c>
      <c r="M9">
        <v>-326601</v>
      </c>
      <c r="N9">
        <v>-344807.8</v>
      </c>
      <c r="O9">
        <v>0.27272730000000001</v>
      </c>
      <c r="P9">
        <v>0.95652170000000003</v>
      </c>
      <c r="Q9">
        <v>0</v>
      </c>
      <c r="R9">
        <v>0.3846154</v>
      </c>
      <c r="S9">
        <v>0.46153850000000002</v>
      </c>
      <c r="T9">
        <v>-0.1062297</v>
      </c>
      <c r="U9" s="2">
        <v>452500000000</v>
      </c>
      <c r="V9" s="2">
        <v>-3386000000000</v>
      </c>
      <c r="W9">
        <v>-12217464</v>
      </c>
    </row>
    <row r="10" spans="1:23">
      <c r="A10">
        <v>2013</v>
      </c>
      <c r="B10">
        <v>9</v>
      </c>
      <c r="C10">
        <v>1514</v>
      </c>
      <c r="D10">
        <v>11.720330000000001</v>
      </c>
      <c r="E10">
        <v>10.791679999999999</v>
      </c>
      <c r="F10">
        <v>3.6866669999999999</v>
      </c>
      <c r="G10">
        <v>5.6731740000000004</v>
      </c>
      <c r="H10">
        <v>10.64162</v>
      </c>
      <c r="I10">
        <v>9643929</v>
      </c>
      <c r="J10">
        <v>-51362.98</v>
      </c>
      <c r="K10">
        <v>112634.6</v>
      </c>
      <c r="L10">
        <v>35.432679999999998</v>
      </c>
      <c r="M10">
        <v>-227681.8</v>
      </c>
      <c r="N10">
        <v>483508.8</v>
      </c>
      <c r="O10">
        <v>0.2</v>
      </c>
      <c r="P10">
        <v>0.5</v>
      </c>
      <c r="Q10">
        <v>4.1666700000000001E-2</v>
      </c>
      <c r="R10">
        <v>0.3846154</v>
      </c>
      <c r="S10">
        <v>0.30769229999999997</v>
      </c>
      <c r="T10">
        <v>-0.1062297</v>
      </c>
      <c r="U10" s="2">
        <v>-512700000000</v>
      </c>
      <c r="V10" s="2">
        <v>4663000000000</v>
      </c>
      <c r="W10">
        <v>17132013</v>
      </c>
    </row>
    <row r="11" spans="1:23">
      <c r="A11">
        <v>2014</v>
      </c>
      <c r="B11">
        <v>10</v>
      </c>
      <c r="C11">
        <v>1514</v>
      </c>
      <c r="D11">
        <v>10.75873</v>
      </c>
      <c r="E11">
        <v>10.607290000000001</v>
      </c>
      <c r="F11">
        <v>3.7244280000000001</v>
      </c>
      <c r="G11">
        <v>5.7855480000000004</v>
      </c>
      <c r="H11">
        <v>11.50118</v>
      </c>
      <c r="I11">
        <v>9716285</v>
      </c>
      <c r="J11">
        <v>499.44139999999999</v>
      </c>
      <c r="K11">
        <v>18096.96</v>
      </c>
      <c r="L11">
        <v>35.432679999999998</v>
      </c>
      <c r="M11">
        <v>1850288</v>
      </c>
      <c r="N11">
        <v>-4701.5429999999997</v>
      </c>
      <c r="O11">
        <v>0.5</v>
      </c>
      <c r="P11">
        <v>0.75</v>
      </c>
      <c r="Q11">
        <v>0.3333333</v>
      </c>
      <c r="R11">
        <v>0.53846159999999998</v>
      </c>
      <c r="S11">
        <v>0.61538459999999995</v>
      </c>
      <c r="T11">
        <v>-0.1062297</v>
      </c>
      <c r="U11" s="2">
        <v>800900000</v>
      </c>
      <c r="V11" s="2">
        <v>-45680000000</v>
      </c>
      <c r="W11">
        <v>-166588.26999999999</v>
      </c>
    </row>
    <row r="12" spans="1:23">
      <c r="A12">
        <v>2015</v>
      </c>
      <c r="B12">
        <v>11</v>
      </c>
      <c r="C12">
        <v>1514</v>
      </c>
      <c r="D12">
        <v>11.00015</v>
      </c>
      <c r="E12">
        <v>10.12236</v>
      </c>
      <c r="F12">
        <v>3.8474300000000001</v>
      </c>
      <c r="G12">
        <v>4.769342</v>
      </c>
      <c r="H12">
        <v>10.92891</v>
      </c>
      <c r="I12">
        <v>9698837</v>
      </c>
      <c r="J12">
        <v>-80336.2</v>
      </c>
      <c r="K12">
        <v>12268.66</v>
      </c>
      <c r="L12">
        <v>35.432679999999998</v>
      </c>
      <c r="M12">
        <v>541175.69999999995</v>
      </c>
      <c r="N12">
        <v>756250.1</v>
      </c>
      <c r="O12">
        <v>0.5</v>
      </c>
      <c r="P12">
        <v>0.3333333</v>
      </c>
      <c r="Q12">
        <v>0.29032259999999999</v>
      </c>
      <c r="R12">
        <v>0.69230769999999997</v>
      </c>
      <c r="S12">
        <v>0.84615390000000001</v>
      </c>
      <c r="T12">
        <v>-0.1062297</v>
      </c>
      <c r="U12" s="2">
        <v>-87340000000</v>
      </c>
      <c r="V12" s="2">
        <v>7335000000000</v>
      </c>
      <c r="W12">
        <v>26795968</v>
      </c>
    </row>
    <row r="13" spans="1:23">
      <c r="A13">
        <v>2016</v>
      </c>
      <c r="B13">
        <v>12</v>
      </c>
      <c r="C13">
        <v>1514</v>
      </c>
      <c r="D13">
        <v>11.18665</v>
      </c>
      <c r="E13">
        <v>9.9830469999999991</v>
      </c>
      <c r="F13">
        <v>4.2158170000000004</v>
      </c>
      <c r="G13">
        <v>3.4379490000000001</v>
      </c>
      <c r="H13">
        <v>10.81063</v>
      </c>
      <c r="I13">
        <v>-21100000</v>
      </c>
      <c r="J13">
        <v>-84668.59</v>
      </c>
      <c r="K13">
        <v>13651.04</v>
      </c>
      <c r="L13">
        <v>35.432679999999998</v>
      </c>
      <c r="M13">
        <v>84851.73</v>
      </c>
      <c r="N13">
        <v>797033.4</v>
      </c>
      <c r="O13">
        <v>0.1111111</v>
      </c>
      <c r="P13">
        <v>0.3333333</v>
      </c>
      <c r="Q13">
        <v>0.25</v>
      </c>
      <c r="R13">
        <v>0.69230769999999997</v>
      </c>
      <c r="S13">
        <v>0.46153850000000002</v>
      </c>
      <c r="T13">
        <v>-0.1062297</v>
      </c>
      <c r="U13" s="2">
        <v>-102400000000</v>
      </c>
      <c r="V13" s="2">
        <v>-16820000000000</v>
      </c>
      <c r="W13">
        <v>28241029</v>
      </c>
    </row>
    <row r="14" spans="1:23">
      <c r="A14">
        <v>2011</v>
      </c>
      <c r="B14">
        <v>13</v>
      </c>
      <c r="C14">
        <v>1531</v>
      </c>
      <c r="D14">
        <v>11.71912</v>
      </c>
      <c r="E14">
        <v>11.14019</v>
      </c>
      <c r="F14">
        <v>4.502948</v>
      </c>
      <c r="G14">
        <v>4.6366360000000002</v>
      </c>
      <c r="H14">
        <v>11.519270000000001</v>
      </c>
      <c r="I14">
        <v>6862834</v>
      </c>
      <c r="J14">
        <v>73159.11</v>
      </c>
      <c r="K14">
        <v>2157165</v>
      </c>
      <c r="L14">
        <v>10.85181</v>
      </c>
      <c r="M14">
        <v>-227041.5</v>
      </c>
      <c r="N14">
        <v>242336.7</v>
      </c>
      <c r="O14">
        <v>0.125</v>
      </c>
      <c r="P14">
        <v>0.66666669999999995</v>
      </c>
      <c r="Q14">
        <v>4.1666700000000001E-2</v>
      </c>
      <c r="R14">
        <v>0.375</v>
      </c>
      <c r="S14">
        <v>0.625</v>
      </c>
      <c r="T14">
        <v>0.3018903</v>
      </c>
      <c r="U14" s="2">
        <v>1732000000000</v>
      </c>
      <c r="V14" s="2">
        <v>1663000000000</v>
      </c>
      <c r="W14">
        <v>2629791.7999999998</v>
      </c>
    </row>
    <row r="15" spans="1:23">
      <c r="A15">
        <v>2012</v>
      </c>
      <c r="B15">
        <v>14</v>
      </c>
      <c r="C15">
        <v>1531</v>
      </c>
      <c r="D15">
        <v>11.763780000000001</v>
      </c>
      <c r="E15">
        <v>11.280340000000001</v>
      </c>
      <c r="F15">
        <v>4.5070059999999996</v>
      </c>
      <c r="G15">
        <v>6.7615730000000003</v>
      </c>
      <c r="H15">
        <v>11.18801</v>
      </c>
      <c r="I15">
        <v>6364696</v>
      </c>
      <c r="J15">
        <v>50140.63</v>
      </c>
      <c r="K15">
        <v>2083064</v>
      </c>
      <c r="L15">
        <v>10.85181</v>
      </c>
      <c r="M15">
        <v>-258840.1</v>
      </c>
      <c r="N15">
        <v>166088.9</v>
      </c>
      <c r="O15">
        <v>0.66666669999999995</v>
      </c>
      <c r="P15">
        <v>0.3333333</v>
      </c>
      <c r="Q15">
        <v>0</v>
      </c>
      <c r="R15">
        <v>0.625</v>
      </c>
      <c r="S15">
        <v>0.3333333</v>
      </c>
      <c r="T15">
        <v>0.3018903</v>
      </c>
      <c r="U15" s="2">
        <v>1146000000000</v>
      </c>
      <c r="V15" s="2">
        <v>1057000000000</v>
      </c>
      <c r="W15">
        <v>1802365.2</v>
      </c>
    </row>
    <row r="16" spans="1:23">
      <c r="A16">
        <v>2013</v>
      </c>
      <c r="B16">
        <v>15</v>
      </c>
      <c r="C16">
        <v>1531</v>
      </c>
      <c r="D16">
        <v>11.826739999999999</v>
      </c>
      <c r="E16">
        <v>11.45574</v>
      </c>
      <c r="F16">
        <v>4.5955000000000004</v>
      </c>
      <c r="G16">
        <v>4.4948379999999997</v>
      </c>
      <c r="H16">
        <v>11.43167</v>
      </c>
      <c r="I16">
        <v>1187006</v>
      </c>
      <c r="J16">
        <v>64967.75</v>
      </c>
      <c r="K16">
        <v>2042312</v>
      </c>
      <c r="L16">
        <v>10.85181</v>
      </c>
      <c r="M16">
        <v>-270233.3</v>
      </c>
      <c r="N16">
        <v>215203.1</v>
      </c>
      <c r="O16">
        <v>1</v>
      </c>
      <c r="P16">
        <v>0.3846154</v>
      </c>
      <c r="Q16">
        <v>0</v>
      </c>
      <c r="R16">
        <v>0.66666669999999995</v>
      </c>
      <c r="S16">
        <v>0.625</v>
      </c>
      <c r="T16">
        <v>0.3018903</v>
      </c>
      <c r="U16" s="2">
        <v>1456000000000</v>
      </c>
      <c r="V16" s="2">
        <v>255400000000</v>
      </c>
      <c r="W16">
        <v>2335343.2000000002</v>
      </c>
    </row>
    <row r="17" spans="1:23">
      <c r="A17">
        <v>2014</v>
      </c>
      <c r="B17">
        <v>16</v>
      </c>
      <c r="C17">
        <v>1531</v>
      </c>
      <c r="D17">
        <v>12.229240000000001</v>
      </c>
      <c r="E17">
        <v>11.05542</v>
      </c>
      <c r="F17">
        <v>4.623577</v>
      </c>
      <c r="G17">
        <v>6.5814269999999997</v>
      </c>
      <c r="H17">
        <v>11.803739999999999</v>
      </c>
      <c r="I17">
        <v>6940279</v>
      </c>
      <c r="J17">
        <v>81662.33</v>
      </c>
      <c r="K17">
        <v>2112559</v>
      </c>
      <c r="L17">
        <v>10.85181</v>
      </c>
      <c r="M17">
        <v>-336422.40000000002</v>
      </c>
      <c r="N17">
        <v>270503.3</v>
      </c>
      <c r="O17">
        <v>1</v>
      </c>
      <c r="P17">
        <v>0.69230769999999997</v>
      </c>
      <c r="Q17">
        <v>0</v>
      </c>
      <c r="R17">
        <v>0.625</v>
      </c>
      <c r="S17">
        <v>0.58333330000000005</v>
      </c>
      <c r="T17">
        <v>0.3018903</v>
      </c>
      <c r="U17" s="2">
        <v>1893000000000</v>
      </c>
      <c r="V17" s="2">
        <v>1877000000000</v>
      </c>
      <c r="W17">
        <v>2935450.4</v>
      </c>
    </row>
    <row r="18" spans="1:23">
      <c r="A18">
        <v>2015</v>
      </c>
      <c r="B18">
        <v>17</v>
      </c>
      <c r="C18">
        <v>1531</v>
      </c>
      <c r="D18">
        <v>12.311909999999999</v>
      </c>
      <c r="E18">
        <v>11.11112</v>
      </c>
      <c r="F18">
        <v>4.7117339999999999</v>
      </c>
      <c r="G18">
        <v>4.735995</v>
      </c>
      <c r="H18">
        <v>12.19806</v>
      </c>
      <c r="I18">
        <v>6783714</v>
      </c>
      <c r="J18">
        <v>-169018.7</v>
      </c>
      <c r="K18">
        <v>2068803</v>
      </c>
      <c r="L18">
        <v>10.85181</v>
      </c>
      <c r="M18">
        <v>-365936</v>
      </c>
      <c r="N18">
        <v>-558179.30000000005</v>
      </c>
      <c r="O18">
        <v>0.83333330000000005</v>
      </c>
      <c r="P18">
        <v>0.30769229999999997</v>
      </c>
      <c r="Q18">
        <v>0</v>
      </c>
      <c r="R18">
        <v>0.58333330000000005</v>
      </c>
      <c r="S18">
        <v>0.4166667</v>
      </c>
      <c r="T18">
        <v>0.3018903</v>
      </c>
      <c r="U18" s="2">
        <v>-3825000000000</v>
      </c>
      <c r="V18" s="2">
        <v>-3787000000000</v>
      </c>
      <c r="W18">
        <v>-6057255.7000000002</v>
      </c>
    </row>
    <row r="19" spans="1:23">
      <c r="A19">
        <v>2016</v>
      </c>
      <c r="B19">
        <v>18</v>
      </c>
      <c r="C19">
        <v>1531</v>
      </c>
      <c r="D19">
        <v>12.770849999999999</v>
      </c>
      <c r="E19">
        <v>11.079319999999999</v>
      </c>
      <c r="F19">
        <v>4.7463670000000002</v>
      </c>
      <c r="G19">
        <v>2.083167</v>
      </c>
      <c r="H19">
        <v>12.0563</v>
      </c>
      <c r="I19">
        <v>1535720</v>
      </c>
      <c r="J19">
        <v>122294.8</v>
      </c>
      <c r="K19">
        <v>-67211.86</v>
      </c>
      <c r="L19">
        <v>10.85181</v>
      </c>
      <c r="M19">
        <v>-1312332</v>
      </c>
      <c r="N19">
        <v>405096.7</v>
      </c>
      <c r="O19">
        <v>0.95652170000000003</v>
      </c>
      <c r="P19">
        <v>0.46153850000000002</v>
      </c>
      <c r="Q19">
        <v>0</v>
      </c>
      <c r="R19">
        <v>0.52173910000000001</v>
      </c>
      <c r="S19">
        <v>0.39130429999999999</v>
      </c>
      <c r="T19">
        <v>0.3018903</v>
      </c>
      <c r="U19" s="2">
        <v>-90040000000</v>
      </c>
      <c r="V19" s="2">
        <v>622100000000</v>
      </c>
      <c r="W19">
        <v>4396032.4000000004</v>
      </c>
    </row>
    <row r="20" spans="1:23">
      <c r="A20">
        <v>2011</v>
      </c>
      <c r="B20">
        <v>19</v>
      </c>
      <c r="C20">
        <v>1541</v>
      </c>
      <c r="D20">
        <v>10.728109999999999</v>
      </c>
      <c r="E20">
        <v>9.3198450000000008</v>
      </c>
      <c r="F20">
        <v>4.8751369999999996</v>
      </c>
      <c r="G20">
        <v>3.9952070000000002</v>
      </c>
      <c r="H20">
        <v>10.481450000000001</v>
      </c>
      <c r="I20">
        <v>6397291</v>
      </c>
      <c r="J20">
        <v>-58892.54</v>
      </c>
      <c r="K20">
        <v>28112.63</v>
      </c>
      <c r="L20">
        <v>1.7142269999999999</v>
      </c>
      <c r="M20">
        <v>1845218</v>
      </c>
      <c r="N20">
        <v>449166.6</v>
      </c>
      <c r="O20">
        <v>0.52941179999999999</v>
      </c>
      <c r="P20">
        <v>0.1875</v>
      </c>
      <c r="Q20">
        <v>0.375</v>
      </c>
      <c r="R20">
        <v>0.3125</v>
      </c>
      <c r="S20">
        <v>0.5</v>
      </c>
      <c r="T20">
        <v>-0.13111510000000001</v>
      </c>
      <c r="U20" s="2">
        <v>-96310000000</v>
      </c>
      <c r="V20" s="2">
        <v>2873000000000</v>
      </c>
      <c r="W20">
        <v>769973.51</v>
      </c>
    </row>
    <row r="21" spans="1:23">
      <c r="A21">
        <v>2012</v>
      </c>
      <c r="B21">
        <v>20</v>
      </c>
      <c r="C21">
        <v>1541</v>
      </c>
      <c r="D21">
        <v>10.85065</v>
      </c>
      <c r="E21">
        <v>8.7816860000000005</v>
      </c>
      <c r="F21">
        <v>5.0897810000000003</v>
      </c>
      <c r="G21">
        <v>3.299309</v>
      </c>
      <c r="H21">
        <v>10.016579999999999</v>
      </c>
      <c r="I21">
        <v>6571930</v>
      </c>
      <c r="J21">
        <v>-60777.43</v>
      </c>
      <c r="K21">
        <v>44110.07</v>
      </c>
      <c r="L21">
        <v>1.7142269999999999</v>
      </c>
      <c r="M21">
        <v>839042.2</v>
      </c>
      <c r="N21">
        <v>463542.5</v>
      </c>
      <c r="O21">
        <v>0.5</v>
      </c>
      <c r="P21">
        <v>0.25</v>
      </c>
      <c r="Q21">
        <v>0.3333333</v>
      </c>
      <c r="R21">
        <v>0.625</v>
      </c>
      <c r="S21">
        <v>0.8125</v>
      </c>
      <c r="T21">
        <v>-0.13111510000000001</v>
      </c>
      <c r="U21" s="2">
        <v>-155900000000</v>
      </c>
      <c r="V21" s="2">
        <v>3046000000000</v>
      </c>
      <c r="W21">
        <v>794617.07</v>
      </c>
    </row>
    <row r="22" spans="1:23">
      <c r="A22">
        <v>2013</v>
      </c>
      <c r="B22">
        <v>21</v>
      </c>
      <c r="C22">
        <v>1541</v>
      </c>
      <c r="D22">
        <v>10.839359999999999</v>
      </c>
      <c r="E22">
        <v>8.924061</v>
      </c>
      <c r="F22">
        <v>5.6559790000000003</v>
      </c>
      <c r="G22">
        <v>3.2916699999999999</v>
      </c>
      <c r="H22">
        <v>10.455970000000001</v>
      </c>
      <c r="I22">
        <v>6623101</v>
      </c>
      <c r="J22">
        <v>-60008.21</v>
      </c>
      <c r="K22">
        <v>29768.58</v>
      </c>
      <c r="L22">
        <v>1.7142269999999999</v>
      </c>
      <c r="M22">
        <v>849151.6</v>
      </c>
      <c r="N22">
        <v>457675.7</v>
      </c>
      <c r="O22">
        <v>0.3333333</v>
      </c>
      <c r="P22">
        <v>0.1875</v>
      </c>
      <c r="Q22">
        <v>0.3333333</v>
      </c>
      <c r="R22">
        <v>0.375</v>
      </c>
      <c r="S22">
        <v>0.5625</v>
      </c>
      <c r="T22">
        <v>-0.13111510000000001</v>
      </c>
      <c r="U22" s="2">
        <v>-103900000000</v>
      </c>
      <c r="V22" s="2">
        <v>3031000000000</v>
      </c>
      <c r="W22">
        <v>784560.04</v>
      </c>
    </row>
    <row r="23" spans="1:23">
      <c r="A23">
        <v>2014</v>
      </c>
      <c r="B23">
        <v>22</v>
      </c>
      <c r="C23">
        <v>1541</v>
      </c>
      <c r="D23">
        <v>11.300219999999999</v>
      </c>
      <c r="E23">
        <v>9.2364560000000004</v>
      </c>
      <c r="F23">
        <v>4.0168609999999996</v>
      </c>
      <c r="G23">
        <v>4.1540809999999997</v>
      </c>
      <c r="H23">
        <v>10.9848</v>
      </c>
      <c r="I23">
        <v>6093935</v>
      </c>
      <c r="J23">
        <v>-11406.85</v>
      </c>
      <c r="K23">
        <v>71753.56</v>
      </c>
      <c r="L23">
        <v>1.7142269999999999</v>
      </c>
      <c r="M23">
        <v>-30262.34</v>
      </c>
      <c r="N23">
        <v>86998.73</v>
      </c>
      <c r="O23">
        <v>0.3333333</v>
      </c>
      <c r="P23">
        <v>0.4375</v>
      </c>
      <c r="Q23">
        <v>0.2</v>
      </c>
      <c r="R23">
        <v>0.5625</v>
      </c>
      <c r="S23">
        <v>0.375</v>
      </c>
      <c r="T23">
        <v>-0.13111510000000001</v>
      </c>
      <c r="U23" s="2">
        <v>-47610000000</v>
      </c>
      <c r="V23" s="2">
        <v>530200000000</v>
      </c>
      <c r="W23">
        <v>149135.57</v>
      </c>
    </row>
    <row r="24" spans="1:23">
      <c r="A24">
        <v>2015</v>
      </c>
      <c r="B24">
        <v>23</v>
      </c>
      <c r="C24">
        <v>1541</v>
      </c>
      <c r="D24">
        <v>11.14006</v>
      </c>
      <c r="E24">
        <v>9.3061570000000007</v>
      </c>
      <c r="F24">
        <v>3.768208</v>
      </c>
      <c r="G24">
        <v>2.6713849999999999</v>
      </c>
      <c r="H24">
        <v>11.37696</v>
      </c>
      <c r="I24">
        <v>-2285079</v>
      </c>
      <c r="J24">
        <v>-50078.57</v>
      </c>
      <c r="K24">
        <v>31945.17</v>
      </c>
      <c r="L24">
        <v>1.7142269999999999</v>
      </c>
      <c r="M24">
        <v>339436.7</v>
      </c>
      <c r="N24">
        <v>381943.5</v>
      </c>
      <c r="O24">
        <v>0.4375</v>
      </c>
      <c r="P24">
        <v>0.25</v>
      </c>
      <c r="Q24">
        <v>0.25</v>
      </c>
      <c r="R24">
        <v>0.3125</v>
      </c>
      <c r="S24">
        <v>0.5</v>
      </c>
      <c r="T24">
        <v>-0.13111510000000001</v>
      </c>
      <c r="U24" s="2">
        <v>-93060000000</v>
      </c>
      <c r="V24" s="2">
        <v>-872800000000</v>
      </c>
      <c r="W24">
        <v>654737.86</v>
      </c>
    </row>
    <row r="25" spans="1:23">
      <c r="A25">
        <v>2016</v>
      </c>
      <c r="B25">
        <v>24</v>
      </c>
      <c r="C25">
        <v>1541</v>
      </c>
      <c r="D25">
        <v>11.25287</v>
      </c>
      <c r="E25">
        <v>9.6980210000000007</v>
      </c>
      <c r="F25">
        <v>3.983927</v>
      </c>
      <c r="G25">
        <v>2.4849070000000002</v>
      </c>
      <c r="H25">
        <v>10.84999</v>
      </c>
      <c r="I25">
        <v>5961638</v>
      </c>
      <c r="J25">
        <v>124172.4</v>
      </c>
      <c r="K25">
        <v>35433.519999999997</v>
      </c>
      <c r="L25">
        <v>1.7142269999999999</v>
      </c>
      <c r="M25">
        <v>11105.3</v>
      </c>
      <c r="N25">
        <v>-948284.7</v>
      </c>
      <c r="O25">
        <v>0.5</v>
      </c>
      <c r="P25">
        <v>0.4375</v>
      </c>
      <c r="Q25">
        <v>0.2</v>
      </c>
      <c r="R25">
        <v>0.375</v>
      </c>
      <c r="S25">
        <v>0.625</v>
      </c>
      <c r="T25">
        <v>-0.13111510000000001</v>
      </c>
      <c r="U25" s="2">
        <v>256300000000</v>
      </c>
      <c r="V25" s="2">
        <v>-5653000000000</v>
      </c>
      <c r="W25">
        <v>-1625575.2</v>
      </c>
    </row>
    <row r="26" spans="1:23">
      <c r="A26">
        <v>2011</v>
      </c>
      <c r="B26">
        <v>25</v>
      </c>
      <c r="C26">
        <v>1553</v>
      </c>
      <c r="D26">
        <v>13.183870000000001</v>
      </c>
      <c r="E26">
        <v>13.108980000000001</v>
      </c>
      <c r="F26">
        <v>5.9313549999999999</v>
      </c>
      <c r="G26">
        <v>3.1055039999999998</v>
      </c>
      <c r="H26">
        <v>11.14381</v>
      </c>
      <c r="I26">
        <v>6872421</v>
      </c>
      <c r="J26">
        <v>-559732.4</v>
      </c>
      <c r="K26">
        <v>-192609.1</v>
      </c>
      <c r="L26">
        <v>21.503599999999999</v>
      </c>
      <c r="M26">
        <v>-6551919</v>
      </c>
      <c r="N26">
        <v>-3253528</v>
      </c>
      <c r="O26">
        <v>0.5</v>
      </c>
      <c r="P26">
        <v>1</v>
      </c>
      <c r="Q26">
        <v>0</v>
      </c>
      <c r="R26">
        <v>0.4</v>
      </c>
      <c r="S26">
        <v>0.2</v>
      </c>
      <c r="T26">
        <v>0.1720624</v>
      </c>
      <c r="U26" s="2">
        <v>3642000000000</v>
      </c>
      <c r="V26" s="2">
        <v>-22360000000000</v>
      </c>
      <c r="W26">
        <v>-69962565</v>
      </c>
    </row>
    <row r="27" spans="1:23">
      <c r="A27">
        <v>2012</v>
      </c>
      <c r="B27">
        <v>26</v>
      </c>
      <c r="C27">
        <v>1553</v>
      </c>
      <c r="D27">
        <v>12.71327</v>
      </c>
      <c r="E27">
        <v>12.07816</v>
      </c>
      <c r="F27">
        <v>5.3902580000000002</v>
      </c>
      <c r="G27">
        <v>3.0042879999999998</v>
      </c>
      <c r="H27">
        <v>11.270630000000001</v>
      </c>
      <c r="I27">
        <v>6273286</v>
      </c>
      <c r="J27">
        <v>49050.23</v>
      </c>
      <c r="K27">
        <v>-56787.46</v>
      </c>
      <c r="L27">
        <v>21.503599999999999</v>
      </c>
      <c r="M27">
        <v>-1093799</v>
      </c>
      <c r="N27">
        <v>285072.40000000002</v>
      </c>
      <c r="O27">
        <v>0.3333333</v>
      </c>
      <c r="P27">
        <v>1</v>
      </c>
      <c r="Q27">
        <v>0</v>
      </c>
      <c r="R27">
        <v>0.4</v>
      </c>
      <c r="S27">
        <v>0.6</v>
      </c>
      <c r="T27">
        <v>0.1720624</v>
      </c>
      <c r="U27" s="2">
        <v>-94090000000</v>
      </c>
      <c r="V27" s="2">
        <v>1788000000000</v>
      </c>
      <c r="W27">
        <v>6130082.9000000004</v>
      </c>
    </row>
    <row r="28" spans="1:23">
      <c r="A28">
        <v>2013</v>
      </c>
      <c r="B28">
        <v>27</v>
      </c>
      <c r="C28">
        <v>1553</v>
      </c>
      <c r="D28">
        <v>12.700710000000001</v>
      </c>
      <c r="E28">
        <v>12.034649999999999</v>
      </c>
      <c r="F28">
        <v>5.3748800000000001</v>
      </c>
      <c r="G28">
        <v>4.0716010000000002</v>
      </c>
      <c r="H28">
        <v>11.28654</v>
      </c>
      <c r="I28">
        <v>5267235</v>
      </c>
      <c r="J28">
        <v>56995.64</v>
      </c>
      <c r="K28">
        <v>-56643.85</v>
      </c>
      <c r="L28">
        <v>21.503599999999999</v>
      </c>
      <c r="M28">
        <v>-1060293</v>
      </c>
      <c r="N28">
        <v>331249.90000000002</v>
      </c>
      <c r="O28">
        <v>0.38888889999999998</v>
      </c>
      <c r="P28">
        <v>1</v>
      </c>
      <c r="Q28">
        <v>0</v>
      </c>
      <c r="R28">
        <v>0.8</v>
      </c>
      <c r="S28">
        <v>0.6</v>
      </c>
      <c r="T28">
        <v>0.1720624</v>
      </c>
      <c r="U28" s="2">
        <v>-109000000000</v>
      </c>
      <c r="V28" s="2">
        <v>1745000000000</v>
      </c>
      <c r="W28">
        <v>7123065.2999999998</v>
      </c>
    </row>
    <row r="29" spans="1:23">
      <c r="A29">
        <v>2014</v>
      </c>
      <c r="B29">
        <v>28</v>
      </c>
      <c r="C29">
        <v>1553</v>
      </c>
      <c r="D29">
        <v>12.77825</v>
      </c>
      <c r="E29">
        <v>12.05434</v>
      </c>
      <c r="F29">
        <v>5.6731740000000004</v>
      </c>
      <c r="G29">
        <v>5.0897810000000003</v>
      </c>
      <c r="H29">
        <v>12.385540000000001</v>
      </c>
      <c r="I29" s="2">
        <v>-338000000</v>
      </c>
      <c r="J29">
        <v>55782.45</v>
      </c>
      <c r="K29">
        <v>-60977.18</v>
      </c>
      <c r="L29">
        <v>21.503599999999999</v>
      </c>
      <c r="M29">
        <v>-1984673</v>
      </c>
      <c r="N29">
        <v>324199.09999999998</v>
      </c>
      <c r="O29">
        <v>0.3333333</v>
      </c>
      <c r="P29">
        <v>1</v>
      </c>
      <c r="Q29">
        <v>0</v>
      </c>
      <c r="R29">
        <v>0.6</v>
      </c>
      <c r="S29">
        <v>0.6</v>
      </c>
      <c r="T29">
        <v>0.1720624</v>
      </c>
      <c r="U29" s="2">
        <v>-114900000000</v>
      </c>
      <c r="V29" s="2">
        <v>-109600000000000</v>
      </c>
      <c r="W29">
        <v>6971447.7999999998</v>
      </c>
    </row>
    <row r="30" spans="1:23">
      <c r="A30">
        <v>2015</v>
      </c>
      <c r="B30">
        <v>29</v>
      </c>
      <c r="C30">
        <v>1553</v>
      </c>
      <c r="D30">
        <v>12.96388</v>
      </c>
      <c r="E30">
        <v>12.24357</v>
      </c>
      <c r="F30">
        <v>5.7855480000000004</v>
      </c>
      <c r="G30">
        <v>3.1857470000000001</v>
      </c>
      <c r="H30">
        <v>12.038679999999999</v>
      </c>
      <c r="I30" s="2">
        <v>-635000000</v>
      </c>
      <c r="J30">
        <v>52928.7</v>
      </c>
      <c r="K30">
        <v>-75697.179999999993</v>
      </c>
      <c r="L30">
        <v>21.503599999999999</v>
      </c>
      <c r="M30">
        <v>-4200918</v>
      </c>
      <c r="N30">
        <v>307613.5</v>
      </c>
      <c r="O30">
        <v>0.5</v>
      </c>
      <c r="P30">
        <v>1</v>
      </c>
      <c r="Q30">
        <v>0</v>
      </c>
      <c r="R30">
        <v>0.6</v>
      </c>
      <c r="S30">
        <v>0.8</v>
      </c>
      <c r="T30">
        <v>0.1720624</v>
      </c>
      <c r="U30" s="2">
        <v>-135300000000</v>
      </c>
      <c r="V30" s="2">
        <v>-195300000000000</v>
      </c>
      <c r="W30">
        <v>6614797.7000000002</v>
      </c>
    </row>
    <row r="31" spans="1:23">
      <c r="A31">
        <v>2016</v>
      </c>
      <c r="B31">
        <v>30</v>
      </c>
      <c r="C31">
        <v>1553</v>
      </c>
      <c r="D31">
        <v>12.257020000000001</v>
      </c>
      <c r="E31">
        <v>14.14507</v>
      </c>
      <c r="F31">
        <v>4.769342</v>
      </c>
      <c r="G31">
        <v>3.1381960000000002</v>
      </c>
      <c r="H31">
        <v>11.325340000000001</v>
      </c>
      <c r="I31">
        <v>595895.80000000005</v>
      </c>
      <c r="J31">
        <v>-2740480</v>
      </c>
      <c r="K31">
        <v>-63604.6</v>
      </c>
      <c r="L31">
        <v>21.503599999999999</v>
      </c>
      <c r="M31">
        <v>-344578.3</v>
      </c>
      <c r="N31">
        <v>-15900000</v>
      </c>
      <c r="O31">
        <v>0.5</v>
      </c>
      <c r="P31">
        <v>0.8</v>
      </c>
      <c r="Q31">
        <v>0</v>
      </c>
      <c r="R31">
        <v>0.6</v>
      </c>
      <c r="S31">
        <v>0.6</v>
      </c>
      <c r="T31">
        <v>0.1720624</v>
      </c>
      <c r="U31" s="2">
        <v>5878000000000</v>
      </c>
      <c r="V31" s="2">
        <v>-9475000000000</v>
      </c>
      <c r="W31" s="2">
        <v>-341900000</v>
      </c>
    </row>
    <row r="32" spans="1:23">
      <c r="A32">
        <v>2011</v>
      </c>
      <c r="B32">
        <v>31</v>
      </c>
      <c r="C32">
        <v>1554</v>
      </c>
      <c r="D32">
        <v>10.781779999999999</v>
      </c>
      <c r="E32">
        <v>10.387499999999999</v>
      </c>
      <c r="F32">
        <v>3.4379490000000001</v>
      </c>
      <c r="G32">
        <v>4.2158170000000004</v>
      </c>
      <c r="H32">
        <v>9.0372489999999992</v>
      </c>
      <c r="I32">
        <v>16200000</v>
      </c>
      <c r="J32">
        <v>31175.59</v>
      </c>
      <c r="K32">
        <v>19370.87</v>
      </c>
      <c r="L32">
        <v>51.729120000000002</v>
      </c>
      <c r="M32">
        <v>2039686</v>
      </c>
      <c r="N32">
        <v>582605.30000000005</v>
      </c>
      <c r="O32">
        <v>0.2</v>
      </c>
      <c r="P32">
        <v>0.66666669999999995</v>
      </c>
      <c r="Q32">
        <v>0.3333333</v>
      </c>
      <c r="R32">
        <v>0.3333333</v>
      </c>
      <c r="S32">
        <v>0.3333333</v>
      </c>
      <c r="T32">
        <v>5.3510700000000001E-2</v>
      </c>
      <c r="U32" s="2">
        <v>210900000000</v>
      </c>
      <c r="V32" s="2">
        <v>9438000000000</v>
      </c>
      <c r="W32">
        <v>30137659</v>
      </c>
    </row>
    <row r="33" spans="1:23">
      <c r="A33">
        <v>2012</v>
      </c>
      <c r="B33">
        <v>32</v>
      </c>
      <c r="C33">
        <v>1554</v>
      </c>
      <c r="D33">
        <v>11.912850000000001</v>
      </c>
      <c r="E33">
        <v>10.4831</v>
      </c>
      <c r="F33">
        <v>4.6366360000000002</v>
      </c>
      <c r="G33">
        <v>3.7244280000000001</v>
      </c>
      <c r="H33">
        <v>10.440849999999999</v>
      </c>
      <c r="I33" s="2">
        <v>-232000000</v>
      </c>
      <c r="J33">
        <v>31109.759999999998</v>
      </c>
      <c r="K33">
        <v>16700.2</v>
      </c>
      <c r="L33">
        <v>51.729120000000002</v>
      </c>
      <c r="M33">
        <v>-270247.40000000002</v>
      </c>
      <c r="N33">
        <v>581375.1</v>
      </c>
      <c r="O33">
        <v>9.6774200000000005E-2</v>
      </c>
      <c r="P33">
        <v>1</v>
      </c>
      <c r="Q33">
        <v>0</v>
      </c>
      <c r="R33">
        <v>0</v>
      </c>
      <c r="S33">
        <v>0.66666669999999995</v>
      </c>
      <c r="T33">
        <v>5.3510700000000001E-2</v>
      </c>
      <c r="U33" s="2">
        <v>181400000000</v>
      </c>
      <c r="V33" s="2">
        <v>-134900000000000</v>
      </c>
      <c r="W33">
        <v>30074022</v>
      </c>
    </row>
    <row r="34" spans="1:23">
      <c r="A34">
        <v>2013</v>
      </c>
      <c r="B34">
        <v>33</v>
      </c>
      <c r="C34">
        <v>1554</v>
      </c>
      <c r="D34">
        <v>14.20879</v>
      </c>
      <c r="E34">
        <v>10.416510000000001</v>
      </c>
      <c r="F34">
        <v>6.7615730000000003</v>
      </c>
      <c r="G34">
        <v>3.3840870000000001</v>
      </c>
      <c r="H34">
        <v>10.409700000000001</v>
      </c>
      <c r="I34">
        <v>12300000</v>
      </c>
      <c r="J34">
        <v>31238.400000000001</v>
      </c>
      <c r="K34">
        <v>-421472.5</v>
      </c>
      <c r="L34">
        <v>51.729120000000002</v>
      </c>
      <c r="M34">
        <v>-45100000</v>
      </c>
      <c r="N34">
        <v>583779.1</v>
      </c>
      <c r="O34">
        <v>0.19354840000000001</v>
      </c>
      <c r="P34">
        <v>1</v>
      </c>
      <c r="Q34">
        <v>0</v>
      </c>
      <c r="R34">
        <v>0.5</v>
      </c>
      <c r="S34">
        <v>0.5</v>
      </c>
      <c r="T34">
        <v>5.3510700000000001E-2</v>
      </c>
      <c r="U34" s="2">
        <v>-4598000000000</v>
      </c>
      <c r="V34" s="2">
        <v>7180000000000</v>
      </c>
      <c r="W34">
        <v>30198379</v>
      </c>
    </row>
    <row r="35" spans="1:23">
      <c r="A35">
        <v>2014</v>
      </c>
      <c r="B35">
        <v>34</v>
      </c>
      <c r="C35">
        <v>1554</v>
      </c>
      <c r="D35">
        <v>11.655609999999999</v>
      </c>
      <c r="E35">
        <v>10.043200000000001</v>
      </c>
      <c r="F35">
        <v>4.4948379999999997</v>
      </c>
      <c r="G35">
        <v>4.7117339999999999</v>
      </c>
      <c r="H35">
        <v>10.146599999999999</v>
      </c>
      <c r="I35">
        <v>10200000</v>
      </c>
      <c r="J35">
        <v>31740.21</v>
      </c>
      <c r="K35">
        <v>18395.05</v>
      </c>
      <c r="L35">
        <v>51.729120000000002</v>
      </c>
      <c r="M35">
        <v>-222259.3</v>
      </c>
      <c r="N35">
        <v>593156.9</v>
      </c>
      <c r="O35">
        <v>0.2</v>
      </c>
      <c r="P35">
        <v>0.5</v>
      </c>
      <c r="Q35">
        <v>7.6923099999999994E-2</v>
      </c>
      <c r="R35">
        <v>0.5</v>
      </c>
      <c r="S35">
        <v>1</v>
      </c>
      <c r="T35">
        <v>5.3510700000000001E-2</v>
      </c>
      <c r="U35" s="2">
        <v>203900000000</v>
      </c>
      <c r="V35" s="2">
        <v>6050000000000</v>
      </c>
      <c r="W35">
        <v>30683484</v>
      </c>
    </row>
    <row r="36" spans="1:23">
      <c r="A36">
        <v>2015</v>
      </c>
      <c r="B36">
        <v>35</v>
      </c>
      <c r="C36">
        <v>1554</v>
      </c>
      <c r="D36">
        <v>14.024710000000001</v>
      </c>
      <c r="E36">
        <v>9.9666460000000008</v>
      </c>
      <c r="F36">
        <v>6.5814269999999997</v>
      </c>
      <c r="G36">
        <v>4.5070059999999996</v>
      </c>
      <c r="H36">
        <v>10.38184</v>
      </c>
      <c r="I36">
        <v>8896867</v>
      </c>
      <c r="J36">
        <v>31882.880000000001</v>
      </c>
      <c r="K36">
        <v>-322189.59999999998</v>
      </c>
      <c r="L36">
        <v>51.729120000000002</v>
      </c>
      <c r="M36">
        <v>-38900000</v>
      </c>
      <c r="N36">
        <v>595823.1</v>
      </c>
      <c r="O36">
        <v>0.1875</v>
      </c>
      <c r="P36">
        <v>1</v>
      </c>
      <c r="Q36">
        <v>0</v>
      </c>
      <c r="R36">
        <v>0</v>
      </c>
      <c r="S36">
        <v>0</v>
      </c>
      <c r="T36">
        <v>5.3510700000000001E-2</v>
      </c>
      <c r="U36" s="2">
        <v>-3587000000000</v>
      </c>
      <c r="V36" s="2">
        <v>5301000000000</v>
      </c>
      <c r="W36">
        <v>30821405</v>
      </c>
    </row>
    <row r="37" spans="1:23">
      <c r="A37">
        <v>2016</v>
      </c>
      <c r="B37">
        <v>36</v>
      </c>
      <c r="C37">
        <v>1554</v>
      </c>
      <c r="D37">
        <v>12.1235</v>
      </c>
      <c r="E37">
        <v>16.259679999999999</v>
      </c>
      <c r="F37">
        <v>4.735995</v>
      </c>
      <c r="G37">
        <v>3.3933759999999999</v>
      </c>
      <c r="H37">
        <v>11.18055</v>
      </c>
      <c r="I37">
        <v>4231108</v>
      </c>
      <c r="J37">
        <v>-583463.6</v>
      </c>
      <c r="K37">
        <v>14888.03</v>
      </c>
      <c r="L37">
        <v>51.729120000000002</v>
      </c>
      <c r="M37">
        <v>-329205.40000000002</v>
      </c>
      <c r="N37">
        <v>-10900000</v>
      </c>
      <c r="O37">
        <v>0.25</v>
      </c>
      <c r="P37">
        <v>1</v>
      </c>
      <c r="Q37">
        <v>0</v>
      </c>
      <c r="R37">
        <v>0</v>
      </c>
      <c r="S37">
        <v>1</v>
      </c>
      <c r="T37">
        <v>5.3510700000000001E-2</v>
      </c>
      <c r="U37" s="2">
        <v>-3033000000000</v>
      </c>
      <c r="V37" s="2">
        <v>-46120000000000</v>
      </c>
      <c r="W37" s="2">
        <v>-563800000</v>
      </c>
    </row>
    <row r="38" spans="1:23">
      <c r="A38">
        <v>2011</v>
      </c>
      <c r="B38">
        <v>37</v>
      </c>
      <c r="C38">
        <v>1710</v>
      </c>
      <c r="D38">
        <v>8.9554030000000004</v>
      </c>
      <c r="E38">
        <v>9.9786059999999992</v>
      </c>
      <c r="F38">
        <v>2.083167</v>
      </c>
      <c r="G38">
        <v>3.6866669999999999</v>
      </c>
      <c r="H38">
        <v>9.3227630000000001</v>
      </c>
      <c r="I38">
        <v>8028638</v>
      </c>
      <c r="J38">
        <v>-22011.200000000001</v>
      </c>
      <c r="K38">
        <v>7807.0119999999997</v>
      </c>
      <c r="L38">
        <v>20.450510000000001</v>
      </c>
      <c r="M38">
        <v>15800000</v>
      </c>
      <c r="N38">
        <v>419694</v>
      </c>
      <c r="O38">
        <v>0.5</v>
      </c>
      <c r="P38">
        <v>0.1111111</v>
      </c>
      <c r="Q38">
        <v>0.5</v>
      </c>
      <c r="R38">
        <v>0.77777779999999996</v>
      </c>
      <c r="S38">
        <v>0.55555560000000004</v>
      </c>
      <c r="T38">
        <v>-5.2445800000000001E-2</v>
      </c>
      <c r="U38" s="2">
        <v>-62480000000</v>
      </c>
      <c r="V38" s="2">
        <v>3370000000000</v>
      </c>
      <c r="W38">
        <v>8582956.3000000007</v>
      </c>
    </row>
    <row r="39" spans="1:23">
      <c r="A39">
        <v>2012</v>
      </c>
      <c r="B39">
        <v>38</v>
      </c>
      <c r="C39">
        <v>1710</v>
      </c>
      <c r="D39">
        <v>11.26759</v>
      </c>
      <c r="E39">
        <v>10.116429999999999</v>
      </c>
      <c r="F39">
        <v>3.9952070000000002</v>
      </c>
      <c r="G39">
        <v>3.8474300000000001</v>
      </c>
      <c r="H39">
        <v>10.038880000000001</v>
      </c>
      <c r="I39">
        <v>7843777</v>
      </c>
      <c r="J39">
        <v>-22634.46</v>
      </c>
      <c r="K39">
        <v>220320.6</v>
      </c>
      <c r="L39">
        <v>20.450510000000001</v>
      </c>
      <c r="M39">
        <v>-15631.59</v>
      </c>
      <c r="N39">
        <v>431577.8</v>
      </c>
      <c r="O39">
        <v>1</v>
      </c>
      <c r="P39">
        <v>0.3333333</v>
      </c>
      <c r="Q39">
        <v>0.2</v>
      </c>
      <c r="R39">
        <v>0.22222220000000001</v>
      </c>
      <c r="S39">
        <v>0.22222220000000001</v>
      </c>
      <c r="T39">
        <v>-5.2445800000000001E-2</v>
      </c>
      <c r="U39" s="2">
        <v>-1813000000000</v>
      </c>
      <c r="V39" s="2">
        <v>3385000000000</v>
      </c>
      <c r="W39">
        <v>8825986.0999999996</v>
      </c>
    </row>
    <row r="40" spans="1:23">
      <c r="A40">
        <v>2013</v>
      </c>
      <c r="B40">
        <v>39</v>
      </c>
      <c r="C40">
        <v>1710</v>
      </c>
      <c r="D40">
        <v>10.70012</v>
      </c>
      <c r="E40">
        <v>9.9925139999999999</v>
      </c>
      <c r="F40">
        <v>3.299309</v>
      </c>
      <c r="G40">
        <v>4.502948</v>
      </c>
      <c r="H40">
        <v>10.58849</v>
      </c>
      <c r="I40">
        <v>8172911</v>
      </c>
      <c r="J40">
        <v>-22722.04</v>
      </c>
      <c r="K40">
        <v>11532.77</v>
      </c>
      <c r="L40">
        <v>20.450510000000001</v>
      </c>
      <c r="M40">
        <v>1453760</v>
      </c>
      <c r="N40">
        <v>433247.8</v>
      </c>
      <c r="O40">
        <v>1</v>
      </c>
      <c r="P40">
        <v>0.3333333</v>
      </c>
      <c r="Q40">
        <v>0.3846154</v>
      </c>
      <c r="R40">
        <v>0.77777779999999996</v>
      </c>
      <c r="S40">
        <v>0.88888889999999998</v>
      </c>
      <c r="T40">
        <v>-5.2445800000000001E-2</v>
      </c>
      <c r="U40" s="2">
        <v>-95270000000</v>
      </c>
      <c r="V40" s="2">
        <v>3541000000000</v>
      </c>
      <c r="W40">
        <v>8860138.5</v>
      </c>
    </row>
    <row r="41" spans="1:23">
      <c r="A41">
        <v>2014</v>
      </c>
      <c r="B41">
        <v>40</v>
      </c>
      <c r="C41">
        <v>1710</v>
      </c>
      <c r="D41">
        <v>10.689220000000001</v>
      </c>
      <c r="E41">
        <v>10.36275</v>
      </c>
      <c r="F41">
        <v>3.2916699999999999</v>
      </c>
      <c r="G41">
        <v>4.5955000000000004</v>
      </c>
      <c r="H41">
        <v>9.8155730000000005</v>
      </c>
      <c r="I41">
        <v>8116693</v>
      </c>
      <c r="J41">
        <v>-17557.82</v>
      </c>
      <c r="K41">
        <v>10557.79</v>
      </c>
      <c r="L41">
        <v>20.450510000000001</v>
      </c>
      <c r="M41">
        <v>1451867</v>
      </c>
      <c r="N41">
        <v>334780</v>
      </c>
      <c r="O41">
        <v>0.66666669999999995</v>
      </c>
      <c r="P41">
        <v>0.25</v>
      </c>
      <c r="Q41">
        <v>0.4</v>
      </c>
      <c r="R41">
        <v>0.25</v>
      </c>
      <c r="S41">
        <v>0.625</v>
      </c>
      <c r="T41">
        <v>-5.2445800000000001E-2</v>
      </c>
      <c r="U41" s="2">
        <v>-67390000000</v>
      </c>
      <c r="V41" s="2">
        <v>2717000000000</v>
      </c>
      <c r="W41">
        <v>6846421.7000000002</v>
      </c>
    </row>
    <row r="42" spans="1:23">
      <c r="A42">
        <v>2015</v>
      </c>
      <c r="B42">
        <v>41</v>
      </c>
      <c r="C42">
        <v>1710</v>
      </c>
      <c r="D42">
        <v>11.46996</v>
      </c>
      <c r="E42">
        <v>9.0828629999999997</v>
      </c>
      <c r="F42">
        <v>4.1540809999999997</v>
      </c>
      <c r="G42">
        <v>4.623577</v>
      </c>
      <c r="H42">
        <v>10.024089999999999</v>
      </c>
      <c r="I42">
        <v>7444057</v>
      </c>
      <c r="J42">
        <v>-22752.53</v>
      </c>
      <c r="K42">
        <v>59744.88</v>
      </c>
      <c r="L42">
        <v>20.450510000000001</v>
      </c>
      <c r="M42">
        <v>-115491.8</v>
      </c>
      <c r="N42">
        <v>433829</v>
      </c>
      <c r="O42">
        <v>0.5789474</v>
      </c>
      <c r="P42">
        <v>0.3333333</v>
      </c>
      <c r="Q42">
        <v>0.1666667</v>
      </c>
      <c r="R42">
        <v>0.66666669999999995</v>
      </c>
      <c r="S42">
        <v>0.55555560000000004</v>
      </c>
      <c r="T42">
        <v>-5.2445800000000001E-2</v>
      </c>
      <c r="U42" s="2">
        <v>-494200000000</v>
      </c>
      <c r="V42" s="2">
        <v>3229000000000</v>
      </c>
      <c r="W42">
        <v>8872024.3000000007</v>
      </c>
    </row>
    <row r="43" spans="1:23">
      <c r="A43">
        <v>2016</v>
      </c>
      <c r="B43">
        <v>42</v>
      </c>
      <c r="C43">
        <v>1710</v>
      </c>
      <c r="D43">
        <v>9.6210179999999994</v>
      </c>
      <c r="E43">
        <v>10.37847</v>
      </c>
      <c r="F43">
        <v>2.6713849999999999</v>
      </c>
      <c r="G43">
        <v>4.7463670000000002</v>
      </c>
      <c r="H43">
        <v>10.78805</v>
      </c>
      <c r="I43">
        <v>7801504</v>
      </c>
      <c r="J43">
        <v>-21800.48</v>
      </c>
      <c r="K43">
        <v>12453.96</v>
      </c>
      <c r="L43">
        <v>20.450510000000001</v>
      </c>
      <c r="M43">
        <v>7145523</v>
      </c>
      <c r="N43">
        <v>415676</v>
      </c>
      <c r="O43">
        <v>0.52941179999999999</v>
      </c>
      <c r="P43">
        <v>0.3333333</v>
      </c>
      <c r="Q43">
        <v>0.5</v>
      </c>
      <c r="R43">
        <v>0.66666669999999995</v>
      </c>
      <c r="S43">
        <v>0.77777779999999996</v>
      </c>
      <c r="T43">
        <v>-5.2445800000000001E-2</v>
      </c>
      <c r="U43" s="2">
        <v>-98710000000</v>
      </c>
      <c r="V43" s="2">
        <v>3243000000000</v>
      </c>
      <c r="W43">
        <v>8500786.1999999993</v>
      </c>
    </row>
    <row r="44" spans="1:23">
      <c r="A44">
        <v>2011</v>
      </c>
      <c r="B44">
        <v>43</v>
      </c>
      <c r="C44">
        <v>1810</v>
      </c>
      <c r="D44">
        <v>9.4994870000000002</v>
      </c>
      <c r="E44">
        <v>8.1987369999999995</v>
      </c>
      <c r="F44">
        <v>2.4849070000000002</v>
      </c>
      <c r="G44">
        <v>4.8751369999999996</v>
      </c>
      <c r="H44">
        <v>8.9307839999999992</v>
      </c>
      <c r="I44">
        <v>9628027</v>
      </c>
      <c r="J44">
        <v>-60109.81</v>
      </c>
      <c r="K44">
        <v>37143.51</v>
      </c>
      <c r="L44">
        <v>4.7809160000000004</v>
      </c>
      <c r="M44">
        <v>15800000</v>
      </c>
      <c r="N44">
        <v>473265.9</v>
      </c>
      <c r="O44">
        <v>0.25</v>
      </c>
      <c r="P44">
        <v>6.25E-2</v>
      </c>
      <c r="Q44">
        <v>0.5</v>
      </c>
      <c r="R44">
        <v>0.8125</v>
      </c>
      <c r="S44">
        <v>0.5</v>
      </c>
      <c r="T44">
        <v>-0.1270107</v>
      </c>
      <c r="U44" s="2">
        <v>-138400000000</v>
      </c>
      <c r="V44" s="2">
        <v>4557000000000</v>
      </c>
      <c r="W44">
        <v>2262644.5</v>
      </c>
    </row>
    <row r="45" spans="1:23">
      <c r="A45">
        <v>2012</v>
      </c>
      <c r="B45">
        <v>44</v>
      </c>
      <c r="C45">
        <v>1810</v>
      </c>
      <c r="D45">
        <v>10.26613</v>
      </c>
      <c r="E45">
        <v>9.0439480000000003</v>
      </c>
      <c r="F45">
        <v>3.1055039999999998</v>
      </c>
      <c r="G45">
        <v>5.6559790000000003</v>
      </c>
      <c r="H45">
        <v>9.3397170000000003</v>
      </c>
      <c r="I45">
        <v>9631468</v>
      </c>
      <c r="J45">
        <v>-23563.87</v>
      </c>
      <c r="K45">
        <v>54097.440000000002</v>
      </c>
      <c r="L45">
        <v>4.7809160000000004</v>
      </c>
      <c r="M45">
        <v>2162046</v>
      </c>
      <c r="N45">
        <v>185526.8</v>
      </c>
      <c r="O45">
        <v>0.1875</v>
      </c>
      <c r="P45">
        <v>0.1875</v>
      </c>
      <c r="Q45">
        <v>0.483871</v>
      </c>
      <c r="R45">
        <v>0.5</v>
      </c>
      <c r="S45">
        <v>0.5625</v>
      </c>
      <c r="T45">
        <v>-0.1270107</v>
      </c>
      <c r="U45" s="2">
        <v>-79020000000</v>
      </c>
      <c r="V45" s="2">
        <v>1787000000000</v>
      </c>
      <c r="W45">
        <v>886988.05</v>
      </c>
    </row>
    <row r="46" spans="1:23">
      <c r="A46">
        <v>2013</v>
      </c>
      <c r="B46">
        <v>45</v>
      </c>
      <c r="C46">
        <v>1810</v>
      </c>
      <c r="D46">
        <v>10.222440000000001</v>
      </c>
      <c r="E46">
        <v>8.290165</v>
      </c>
      <c r="F46">
        <v>3.0042879999999998</v>
      </c>
      <c r="G46">
        <v>3.375877</v>
      </c>
      <c r="H46">
        <v>9.3240920000000003</v>
      </c>
      <c r="I46">
        <v>9538506</v>
      </c>
      <c r="J46">
        <v>-60486.09</v>
      </c>
      <c r="K46">
        <v>28511.119999999999</v>
      </c>
      <c r="L46">
        <v>4.7809160000000004</v>
      </c>
      <c r="M46">
        <v>2179914</v>
      </c>
      <c r="N46">
        <v>476228.5</v>
      </c>
      <c r="O46">
        <v>0.3333333</v>
      </c>
      <c r="P46">
        <v>6.25E-2</v>
      </c>
      <c r="Q46">
        <v>0.66666669999999995</v>
      </c>
      <c r="R46">
        <v>0.5625</v>
      </c>
      <c r="S46">
        <v>0.625</v>
      </c>
      <c r="T46">
        <v>-0.1270107</v>
      </c>
      <c r="U46" s="2">
        <v>-106900000000</v>
      </c>
      <c r="V46" s="2">
        <v>4543000000000</v>
      </c>
      <c r="W46">
        <v>2276808.5</v>
      </c>
    </row>
    <row r="47" spans="1:23">
      <c r="A47">
        <v>2014</v>
      </c>
      <c r="B47">
        <v>46</v>
      </c>
      <c r="C47">
        <v>1810</v>
      </c>
      <c r="D47">
        <v>9.6926570000000005</v>
      </c>
      <c r="E47">
        <v>8.5766910000000003</v>
      </c>
      <c r="F47">
        <v>2.7741769999999999</v>
      </c>
      <c r="G47">
        <v>2.7741769999999999</v>
      </c>
      <c r="H47">
        <v>9.6787749999999999</v>
      </c>
      <c r="I47">
        <v>8848843</v>
      </c>
      <c r="J47">
        <v>-50081.61</v>
      </c>
      <c r="K47">
        <v>27252.07</v>
      </c>
      <c r="L47">
        <v>4.7809160000000004</v>
      </c>
      <c r="M47">
        <v>6997771</v>
      </c>
      <c r="N47">
        <v>394310.3</v>
      </c>
      <c r="O47">
        <v>0.5</v>
      </c>
      <c r="P47">
        <v>6.25E-2</v>
      </c>
      <c r="Q47">
        <v>0.5</v>
      </c>
      <c r="R47">
        <v>0.625</v>
      </c>
      <c r="S47">
        <v>0.4375</v>
      </c>
      <c r="T47">
        <v>-0.1270107</v>
      </c>
      <c r="U47" s="2">
        <v>-84610000000</v>
      </c>
      <c r="V47" s="2">
        <v>3489000000000</v>
      </c>
      <c r="W47">
        <v>1885164.4</v>
      </c>
    </row>
    <row r="48" spans="1:23">
      <c r="A48">
        <v>2015</v>
      </c>
      <c r="B48">
        <v>47</v>
      </c>
      <c r="C48">
        <v>1810</v>
      </c>
      <c r="D48">
        <v>9.0064849999999996</v>
      </c>
      <c r="E48">
        <v>8.3288729999999997</v>
      </c>
      <c r="F48">
        <v>2.3520840000000001</v>
      </c>
      <c r="G48">
        <v>2.3520840000000001</v>
      </c>
      <c r="H48">
        <v>9.4052910000000001</v>
      </c>
      <c r="I48">
        <v>9530641</v>
      </c>
      <c r="J48">
        <v>-59916.27</v>
      </c>
      <c r="K48">
        <v>28360.34</v>
      </c>
      <c r="L48">
        <v>4.7809160000000004</v>
      </c>
      <c r="M48">
        <v>15800000</v>
      </c>
      <c r="N48">
        <v>471742.1</v>
      </c>
      <c r="O48">
        <v>0.5</v>
      </c>
      <c r="P48">
        <v>6.6666699999999995E-2</v>
      </c>
      <c r="Q48">
        <v>0.5</v>
      </c>
      <c r="R48">
        <v>0.53333339999999996</v>
      </c>
      <c r="S48">
        <v>0.4</v>
      </c>
      <c r="T48">
        <v>-0.1270107</v>
      </c>
      <c r="U48" s="2">
        <v>-105300000000</v>
      </c>
      <c r="V48" s="2">
        <v>4496000000000</v>
      </c>
      <c r="W48">
        <v>2255359.4</v>
      </c>
    </row>
    <row r="49" spans="1:23">
      <c r="A49">
        <v>2016</v>
      </c>
      <c r="B49">
        <v>48</v>
      </c>
      <c r="C49">
        <v>1810</v>
      </c>
      <c r="D49">
        <v>9.7814820000000005</v>
      </c>
      <c r="E49">
        <v>8.2538450000000001</v>
      </c>
      <c r="F49">
        <v>2.917789</v>
      </c>
      <c r="G49">
        <v>2.917789</v>
      </c>
      <c r="H49">
        <v>9.2892930000000007</v>
      </c>
      <c r="I49">
        <v>-578843.6</v>
      </c>
      <c r="J49">
        <v>-60355.54</v>
      </c>
      <c r="K49">
        <v>32037.9</v>
      </c>
      <c r="L49">
        <v>4.7809160000000004</v>
      </c>
      <c r="M49">
        <v>6765078</v>
      </c>
      <c r="N49">
        <v>475200.6</v>
      </c>
      <c r="O49">
        <v>0.3846154</v>
      </c>
      <c r="P49">
        <v>0.125</v>
      </c>
      <c r="Q49">
        <v>0.5625</v>
      </c>
      <c r="R49">
        <v>0.6875</v>
      </c>
      <c r="S49">
        <v>0.3125</v>
      </c>
      <c r="T49">
        <v>-0.1270107</v>
      </c>
      <c r="U49" s="2">
        <v>-119900000000</v>
      </c>
      <c r="V49" s="2">
        <v>-275100000000</v>
      </c>
      <c r="W49">
        <v>2271894.2000000002</v>
      </c>
    </row>
    <row r="50" spans="1:23">
      <c r="A50">
        <v>2011</v>
      </c>
      <c r="B50">
        <v>49</v>
      </c>
      <c r="C50">
        <v>1910</v>
      </c>
      <c r="D50">
        <v>12.45499</v>
      </c>
      <c r="E50">
        <v>11.04471</v>
      </c>
      <c r="F50">
        <v>5.1296850000000003</v>
      </c>
      <c r="G50">
        <v>5.1296850000000003</v>
      </c>
      <c r="H50">
        <v>13.41793</v>
      </c>
      <c r="I50">
        <v>9261227</v>
      </c>
      <c r="J50">
        <v>-76176.88</v>
      </c>
      <c r="K50">
        <v>29968.06</v>
      </c>
      <c r="L50">
        <v>22.309760000000001</v>
      </c>
      <c r="M50">
        <v>-449948.8</v>
      </c>
      <c r="N50">
        <v>830139.9</v>
      </c>
      <c r="O50">
        <v>0.2</v>
      </c>
      <c r="P50">
        <v>0.85714290000000004</v>
      </c>
      <c r="Q50">
        <v>0</v>
      </c>
      <c r="R50">
        <v>0.42857139999999999</v>
      </c>
      <c r="S50">
        <v>0.28571429999999998</v>
      </c>
      <c r="T50">
        <v>-9.1763899999999995E-2</v>
      </c>
      <c r="U50" s="2">
        <v>-271100000000</v>
      </c>
      <c r="V50" s="2">
        <v>7688000000000</v>
      </c>
      <c r="W50">
        <v>18520222</v>
      </c>
    </row>
    <row r="51" spans="1:23">
      <c r="A51">
        <v>2012</v>
      </c>
      <c r="B51">
        <v>50</v>
      </c>
      <c r="C51">
        <v>1910</v>
      </c>
      <c r="D51">
        <v>12.85223</v>
      </c>
      <c r="E51">
        <v>12.153919999999999</v>
      </c>
      <c r="F51">
        <v>5.6869839999999998</v>
      </c>
      <c r="G51">
        <v>5.6869839999999998</v>
      </c>
      <c r="H51">
        <v>11.895519999999999</v>
      </c>
      <c r="I51">
        <v>9322180</v>
      </c>
      <c r="J51">
        <v>175297.2</v>
      </c>
      <c r="K51">
        <v>601229.69999999995</v>
      </c>
      <c r="L51">
        <v>22.309760000000001</v>
      </c>
      <c r="M51">
        <v>-3078289</v>
      </c>
      <c r="N51">
        <v>-1914316</v>
      </c>
      <c r="O51">
        <v>0.3333333</v>
      </c>
      <c r="P51">
        <v>1</v>
      </c>
      <c r="Q51">
        <v>0</v>
      </c>
      <c r="R51">
        <v>0.42857139999999999</v>
      </c>
      <c r="S51">
        <v>0.57142859999999995</v>
      </c>
      <c r="T51">
        <v>-9.1763899999999995E-2</v>
      </c>
      <c r="U51" s="2">
        <v>12540000000000</v>
      </c>
      <c r="V51" s="2">
        <v>-17850000000000</v>
      </c>
      <c r="W51">
        <v>-42707931</v>
      </c>
    </row>
    <row r="52" spans="1:23">
      <c r="A52">
        <v>2013</v>
      </c>
      <c r="B52">
        <v>51</v>
      </c>
      <c r="C52">
        <v>1910</v>
      </c>
      <c r="D52">
        <v>12.29448</v>
      </c>
      <c r="E52">
        <v>10.765029999999999</v>
      </c>
      <c r="F52">
        <v>4.8065170000000004</v>
      </c>
      <c r="G52">
        <v>4.8065170000000004</v>
      </c>
      <c r="H52">
        <v>12.70035</v>
      </c>
      <c r="I52">
        <v>-45700000</v>
      </c>
      <c r="J52">
        <v>-78083.7</v>
      </c>
      <c r="K52">
        <v>26175.95</v>
      </c>
      <c r="L52">
        <v>22.309760000000001</v>
      </c>
      <c r="M52">
        <v>-355659.7</v>
      </c>
      <c r="N52">
        <v>850919.5</v>
      </c>
      <c r="O52">
        <v>0.5</v>
      </c>
      <c r="P52">
        <v>1</v>
      </c>
      <c r="Q52">
        <v>0</v>
      </c>
      <c r="R52">
        <v>0.42857139999999999</v>
      </c>
      <c r="S52">
        <v>0.57142859999999995</v>
      </c>
      <c r="T52">
        <v>-9.1763899999999995E-2</v>
      </c>
      <c r="U52" s="2">
        <v>-242700000000</v>
      </c>
      <c r="V52" s="2">
        <v>-38890000000000</v>
      </c>
      <c r="W52">
        <v>18983810</v>
      </c>
    </row>
    <row r="53" spans="1:23">
      <c r="A53">
        <v>2014</v>
      </c>
      <c r="B53">
        <v>52</v>
      </c>
      <c r="C53">
        <v>1910</v>
      </c>
      <c r="D53">
        <v>12.64044</v>
      </c>
      <c r="E53">
        <v>10.713380000000001</v>
      </c>
      <c r="F53">
        <v>5.3509469999999997</v>
      </c>
      <c r="G53">
        <v>5.3509469999999997</v>
      </c>
      <c r="H53">
        <v>12.981109999999999</v>
      </c>
      <c r="I53">
        <v>-31600000</v>
      </c>
      <c r="J53">
        <v>-78475.929999999993</v>
      </c>
      <c r="K53">
        <v>39992.11</v>
      </c>
      <c r="L53">
        <v>22.309760000000001</v>
      </c>
      <c r="M53">
        <v>-696092.8</v>
      </c>
      <c r="N53">
        <v>855193.9</v>
      </c>
      <c r="O53">
        <v>1</v>
      </c>
      <c r="P53">
        <v>0.85714290000000004</v>
      </c>
      <c r="Q53">
        <v>0</v>
      </c>
      <c r="R53">
        <v>0.57142859999999995</v>
      </c>
      <c r="S53">
        <v>0.71428570000000002</v>
      </c>
      <c r="T53">
        <v>-9.1763899999999995E-2</v>
      </c>
      <c r="U53" s="2">
        <v>-372700000000</v>
      </c>
      <c r="V53" s="2">
        <v>-27020000000000</v>
      </c>
      <c r="W53">
        <v>19079171</v>
      </c>
    </row>
    <row r="54" spans="1:23">
      <c r="A54">
        <v>2015</v>
      </c>
      <c r="B54">
        <v>53</v>
      </c>
      <c r="C54">
        <v>1910</v>
      </c>
      <c r="D54">
        <v>12.26826</v>
      </c>
      <c r="E54">
        <v>10.91544</v>
      </c>
      <c r="F54">
        <v>4.7980869999999998</v>
      </c>
      <c r="G54">
        <v>4.7980869999999998</v>
      </c>
      <c r="H54">
        <v>12.01013</v>
      </c>
      <c r="I54">
        <v>8441520</v>
      </c>
      <c r="J54">
        <v>-76985.679999999993</v>
      </c>
      <c r="K54">
        <v>25485.59</v>
      </c>
      <c r="L54">
        <v>22.309760000000001</v>
      </c>
      <c r="M54">
        <v>-354390</v>
      </c>
      <c r="N54">
        <v>838953.8</v>
      </c>
      <c r="O54">
        <v>0.85714290000000004</v>
      </c>
      <c r="P54">
        <v>1</v>
      </c>
      <c r="Q54">
        <v>0</v>
      </c>
      <c r="R54">
        <v>0.375</v>
      </c>
      <c r="S54">
        <v>0.5</v>
      </c>
      <c r="T54">
        <v>-9.1763899999999995E-2</v>
      </c>
      <c r="U54" s="2">
        <v>-233000000000</v>
      </c>
      <c r="V54" s="2">
        <v>7082000000000</v>
      </c>
      <c r="W54">
        <v>18716858</v>
      </c>
    </row>
    <row r="55" spans="1:23">
      <c r="A55">
        <v>2016</v>
      </c>
      <c r="B55">
        <v>54</v>
      </c>
      <c r="C55">
        <v>1910</v>
      </c>
      <c r="D55">
        <v>12.534739999999999</v>
      </c>
      <c r="E55">
        <v>11.69755</v>
      </c>
      <c r="F55">
        <v>5.2749160000000002</v>
      </c>
      <c r="G55">
        <v>5.2749160000000002</v>
      </c>
      <c r="H55">
        <v>11.997870000000001</v>
      </c>
      <c r="I55">
        <v>6919840</v>
      </c>
      <c r="J55">
        <v>60318.04</v>
      </c>
      <c r="K55">
        <v>29970.18</v>
      </c>
      <c r="L55">
        <v>22.309760000000001</v>
      </c>
      <c r="M55">
        <v>-547256.19999999995</v>
      </c>
      <c r="N55">
        <v>-657317.80000000005</v>
      </c>
      <c r="O55">
        <v>0.46153850000000002</v>
      </c>
      <c r="P55">
        <v>1</v>
      </c>
      <c r="Q55">
        <v>0</v>
      </c>
      <c r="R55">
        <v>0.14285709999999999</v>
      </c>
      <c r="S55">
        <v>0.71428570000000002</v>
      </c>
      <c r="T55">
        <v>-9.1763899999999995E-2</v>
      </c>
      <c r="U55" s="2">
        <v>214700000000</v>
      </c>
      <c r="V55" s="2">
        <v>-4549000000000</v>
      </c>
      <c r="W55">
        <v>-14664602</v>
      </c>
    </row>
    <row r="56" spans="1:23">
      <c r="A56">
        <v>2011</v>
      </c>
      <c r="B56">
        <v>55</v>
      </c>
      <c r="C56">
        <v>1920</v>
      </c>
      <c r="D56">
        <v>11.028639999999999</v>
      </c>
      <c r="E56">
        <v>11.596819999999999</v>
      </c>
      <c r="F56">
        <v>3.7020729999999999</v>
      </c>
      <c r="G56">
        <v>3.7020729999999999</v>
      </c>
      <c r="H56">
        <v>10.98569</v>
      </c>
      <c r="I56">
        <v>8388706</v>
      </c>
      <c r="J56">
        <v>-238944.6</v>
      </c>
      <c r="K56">
        <v>230721.6</v>
      </c>
      <c r="L56">
        <v>13.894450000000001</v>
      </c>
      <c r="M56">
        <v>505433</v>
      </c>
      <c r="N56">
        <v>-1353919</v>
      </c>
      <c r="O56">
        <v>0.1</v>
      </c>
      <c r="P56">
        <v>0.27777780000000002</v>
      </c>
      <c r="Q56">
        <v>0.25</v>
      </c>
      <c r="R56">
        <v>0.55555560000000004</v>
      </c>
      <c r="S56">
        <v>0.38888889999999998</v>
      </c>
      <c r="T56">
        <v>0.17641100000000001</v>
      </c>
      <c r="U56" s="2">
        <v>-1771000000000</v>
      </c>
      <c r="V56" s="2">
        <v>-11360000000000</v>
      </c>
      <c r="W56">
        <v>-18811960</v>
      </c>
    </row>
    <row r="57" spans="1:23">
      <c r="A57">
        <v>2012</v>
      </c>
      <c r="B57">
        <v>56</v>
      </c>
      <c r="C57">
        <v>1920</v>
      </c>
      <c r="D57">
        <v>10.968920000000001</v>
      </c>
      <c r="E57">
        <v>11.092499999999999</v>
      </c>
      <c r="F57">
        <v>3.665537</v>
      </c>
      <c r="G57">
        <v>3.665537</v>
      </c>
      <c r="H57">
        <v>10.353350000000001</v>
      </c>
      <c r="I57">
        <v>7121834</v>
      </c>
      <c r="J57">
        <v>59218.81</v>
      </c>
      <c r="K57">
        <v>256459.2</v>
      </c>
      <c r="L57">
        <v>13.894450000000001</v>
      </c>
      <c r="M57">
        <v>570434.6</v>
      </c>
      <c r="N57">
        <v>335686.6</v>
      </c>
      <c r="O57">
        <v>0.5</v>
      </c>
      <c r="P57">
        <v>0.368421</v>
      </c>
      <c r="Q57">
        <v>0.30769229999999997</v>
      </c>
      <c r="R57">
        <v>0.4210526</v>
      </c>
      <c r="S57">
        <v>0.68421050000000005</v>
      </c>
      <c r="T57">
        <v>0.17641100000000001</v>
      </c>
      <c r="U57" s="2">
        <v>488000000000</v>
      </c>
      <c r="V57" s="2">
        <v>2391000000000</v>
      </c>
      <c r="W57">
        <v>4664180.7</v>
      </c>
    </row>
    <row r="58" spans="1:23">
      <c r="A58">
        <v>2013</v>
      </c>
      <c r="B58">
        <v>57</v>
      </c>
      <c r="C58">
        <v>1920</v>
      </c>
      <c r="D58">
        <v>11.096629999999999</v>
      </c>
      <c r="E58">
        <v>11.08304</v>
      </c>
      <c r="F58">
        <v>3.727649</v>
      </c>
      <c r="G58">
        <v>3.727649</v>
      </c>
      <c r="H58">
        <v>10.305099999999999</v>
      </c>
      <c r="I58">
        <v>8327490</v>
      </c>
      <c r="J58">
        <v>63756.66</v>
      </c>
      <c r="K58">
        <v>253886.1</v>
      </c>
      <c r="L58">
        <v>13.894450000000001</v>
      </c>
      <c r="M58">
        <v>362000.2</v>
      </c>
      <c r="N58">
        <v>361409.7</v>
      </c>
      <c r="O58">
        <v>0.5</v>
      </c>
      <c r="P58">
        <v>0.3333333</v>
      </c>
      <c r="Q58">
        <v>0.25</v>
      </c>
      <c r="R58">
        <v>0.61111110000000002</v>
      </c>
      <c r="S58">
        <v>0.55555560000000004</v>
      </c>
      <c r="T58">
        <v>0.17641100000000001</v>
      </c>
      <c r="U58" s="2">
        <v>520100000000</v>
      </c>
      <c r="V58" s="2">
        <v>3010000000000</v>
      </c>
      <c r="W58">
        <v>5021589</v>
      </c>
    </row>
    <row r="59" spans="1:23">
      <c r="A59">
        <v>2014</v>
      </c>
      <c r="B59">
        <v>58</v>
      </c>
      <c r="C59">
        <v>1920</v>
      </c>
      <c r="D59">
        <v>11.168699999999999</v>
      </c>
      <c r="E59">
        <v>10.9811</v>
      </c>
      <c r="F59">
        <v>3.813285</v>
      </c>
      <c r="G59">
        <v>3.813285</v>
      </c>
      <c r="H59">
        <v>10.796609999999999</v>
      </c>
      <c r="I59">
        <v>8189141</v>
      </c>
      <c r="J59">
        <v>13976.92</v>
      </c>
      <c r="K59">
        <v>86246.399999999994</v>
      </c>
      <c r="L59">
        <v>13.894450000000001</v>
      </c>
      <c r="M59">
        <v>86009.67</v>
      </c>
      <c r="N59">
        <v>79229.23</v>
      </c>
      <c r="O59">
        <v>0.66666669999999995</v>
      </c>
      <c r="P59">
        <v>0.22222220000000001</v>
      </c>
      <c r="Q59">
        <v>0.25</v>
      </c>
      <c r="R59">
        <v>0.61111110000000002</v>
      </c>
      <c r="S59">
        <v>0.38888889999999998</v>
      </c>
      <c r="T59">
        <v>0.17641100000000001</v>
      </c>
      <c r="U59" s="2">
        <v>38730000000</v>
      </c>
      <c r="V59" s="2">
        <v>648800000000</v>
      </c>
      <c r="W59">
        <v>1100846.6000000001</v>
      </c>
    </row>
    <row r="60" spans="1:23">
      <c r="A60">
        <v>2015</v>
      </c>
      <c r="B60">
        <v>59</v>
      </c>
      <c r="C60">
        <v>1920</v>
      </c>
      <c r="D60">
        <v>11.568049999999999</v>
      </c>
      <c r="E60">
        <v>11.576829999999999</v>
      </c>
      <c r="F60">
        <v>4.352894</v>
      </c>
      <c r="G60">
        <v>4.352894</v>
      </c>
      <c r="H60">
        <v>10.673400000000001</v>
      </c>
      <c r="I60">
        <v>2448800</v>
      </c>
      <c r="J60">
        <v>-528796.69999999995</v>
      </c>
      <c r="K60">
        <v>201388.3</v>
      </c>
      <c r="L60">
        <v>13.894450000000001</v>
      </c>
      <c r="M60">
        <v>-183299.6</v>
      </c>
      <c r="N60">
        <v>-2998472</v>
      </c>
      <c r="O60">
        <v>0.3333333</v>
      </c>
      <c r="P60">
        <v>0.5789474</v>
      </c>
      <c r="Q60">
        <v>0.125</v>
      </c>
      <c r="R60">
        <v>0.68421050000000005</v>
      </c>
      <c r="S60">
        <v>0.5789474</v>
      </c>
      <c r="T60">
        <v>0.17641100000000001</v>
      </c>
      <c r="U60" s="2">
        <v>-3423000000000</v>
      </c>
      <c r="V60" s="2">
        <v>-7343000000000</v>
      </c>
      <c r="W60">
        <v>-41662119</v>
      </c>
    </row>
    <row r="61" spans="1:23">
      <c r="A61">
        <v>2016</v>
      </c>
      <c r="B61">
        <v>60</v>
      </c>
      <c r="C61">
        <v>1920</v>
      </c>
      <c r="D61">
        <v>11.23643</v>
      </c>
      <c r="E61">
        <v>11.89199</v>
      </c>
      <c r="F61">
        <v>3.8685830000000001</v>
      </c>
      <c r="G61">
        <v>3.8685830000000001</v>
      </c>
      <c r="H61">
        <v>10.63809</v>
      </c>
      <c r="I61">
        <v>7775063</v>
      </c>
      <c r="J61">
        <v>-627399.30000000005</v>
      </c>
      <c r="K61">
        <v>252505</v>
      </c>
      <c r="L61">
        <v>13.894450000000001</v>
      </c>
      <c r="M61">
        <v>64571.519999999997</v>
      </c>
      <c r="N61">
        <v>-3558785</v>
      </c>
      <c r="O61">
        <v>1</v>
      </c>
      <c r="P61">
        <v>0.38888889999999998</v>
      </c>
      <c r="Q61">
        <v>0.24444440000000001</v>
      </c>
      <c r="R61">
        <v>0.55555560000000004</v>
      </c>
      <c r="S61">
        <v>0.66666669999999995</v>
      </c>
      <c r="T61">
        <v>0.17641100000000001</v>
      </c>
      <c r="U61" s="2">
        <v>-5094000000000</v>
      </c>
      <c r="V61" s="2">
        <v>-27670000000000</v>
      </c>
      <c r="W61">
        <v>-49447360</v>
      </c>
    </row>
    <row r="62" spans="1:23">
      <c r="A62">
        <v>2011</v>
      </c>
      <c r="B62">
        <v>61</v>
      </c>
      <c r="C62">
        <v>2015</v>
      </c>
      <c r="D62">
        <v>9.7310309999999998</v>
      </c>
      <c r="E62">
        <v>8.1575190000000006</v>
      </c>
      <c r="F62">
        <v>2.791582</v>
      </c>
      <c r="G62">
        <v>2.791582</v>
      </c>
      <c r="H62">
        <v>8.4473339999999997</v>
      </c>
      <c r="I62">
        <v>10400000</v>
      </c>
      <c r="J62">
        <v>15312.22</v>
      </c>
      <c r="K62">
        <v>-467568.8</v>
      </c>
      <c r="L62">
        <v>36.920879999999997</v>
      </c>
      <c r="M62">
        <v>6852829</v>
      </c>
      <c r="N62">
        <v>463468.3</v>
      </c>
      <c r="O62">
        <v>0.1</v>
      </c>
      <c r="P62">
        <v>0.1</v>
      </c>
      <c r="Q62">
        <v>0.5</v>
      </c>
      <c r="R62">
        <v>0.2</v>
      </c>
      <c r="S62">
        <v>0.3</v>
      </c>
      <c r="T62">
        <v>3.30383E-2</v>
      </c>
      <c r="U62" s="2">
        <v>-6581000000000</v>
      </c>
      <c r="V62" s="2">
        <v>4820000000000</v>
      </c>
      <c r="W62">
        <v>17111657</v>
      </c>
    </row>
    <row r="63" spans="1:23">
      <c r="A63">
        <v>2012</v>
      </c>
      <c r="B63">
        <v>62</v>
      </c>
      <c r="C63">
        <v>2015</v>
      </c>
      <c r="D63">
        <v>10.938090000000001</v>
      </c>
      <c r="E63">
        <v>9.55335</v>
      </c>
      <c r="F63">
        <v>3.6606930000000002</v>
      </c>
      <c r="G63">
        <v>3.6606930000000002</v>
      </c>
      <c r="H63">
        <v>9.4907319999999995</v>
      </c>
      <c r="I63">
        <v>11200000</v>
      </c>
      <c r="J63">
        <v>10705.57</v>
      </c>
      <c r="K63">
        <v>60236.54</v>
      </c>
      <c r="L63">
        <v>36.920879999999997</v>
      </c>
      <c r="M63">
        <v>594855.6</v>
      </c>
      <c r="N63">
        <v>324034.90000000002</v>
      </c>
      <c r="O63">
        <v>0.22580639999999999</v>
      </c>
      <c r="P63">
        <v>0.3</v>
      </c>
      <c r="Q63">
        <v>0.30769229999999997</v>
      </c>
      <c r="R63">
        <v>0.5</v>
      </c>
      <c r="S63">
        <v>0.8</v>
      </c>
      <c r="T63">
        <v>3.30383E-2</v>
      </c>
      <c r="U63" s="2">
        <v>590800000000</v>
      </c>
      <c r="V63" s="2">
        <v>3629000000000</v>
      </c>
      <c r="W63">
        <v>11963654</v>
      </c>
    </row>
    <row r="64" spans="1:23">
      <c r="A64">
        <v>2013</v>
      </c>
      <c r="B64">
        <v>63</v>
      </c>
      <c r="C64">
        <v>2015</v>
      </c>
      <c r="D64">
        <v>10.01549</v>
      </c>
      <c r="E64">
        <v>8.0407910000000005</v>
      </c>
      <c r="F64">
        <v>2.9773429999999999</v>
      </c>
      <c r="G64">
        <v>2.9773429999999999</v>
      </c>
      <c r="H64">
        <v>8.9899830000000005</v>
      </c>
      <c r="I64">
        <v>11200000</v>
      </c>
      <c r="J64">
        <v>15426.17</v>
      </c>
      <c r="K64">
        <v>71799.44</v>
      </c>
      <c r="L64">
        <v>36.920879999999997</v>
      </c>
      <c r="M64">
        <v>2335150</v>
      </c>
      <c r="N64">
        <v>466917.2</v>
      </c>
      <c r="O64">
        <v>6.6666699999999995E-2</v>
      </c>
      <c r="P64">
        <v>0.1</v>
      </c>
      <c r="Q64">
        <v>0.66666669999999995</v>
      </c>
      <c r="R64">
        <v>0.5</v>
      </c>
      <c r="S64">
        <v>0.5</v>
      </c>
      <c r="T64">
        <v>3.30383E-2</v>
      </c>
      <c r="U64" s="2">
        <v>1015000000000</v>
      </c>
      <c r="V64" s="2">
        <v>5229000000000</v>
      </c>
      <c r="W64">
        <v>17238994</v>
      </c>
    </row>
    <row r="65" spans="1:23">
      <c r="A65">
        <v>2014</v>
      </c>
      <c r="B65">
        <v>64</v>
      </c>
      <c r="C65">
        <v>2015</v>
      </c>
      <c r="D65">
        <v>9.9346580000000007</v>
      </c>
      <c r="E65">
        <v>8.3213360000000005</v>
      </c>
      <c r="F65">
        <v>2.9764200000000001</v>
      </c>
      <c r="G65">
        <v>2.9764200000000001</v>
      </c>
      <c r="H65">
        <v>8.8617410000000003</v>
      </c>
      <c r="I65">
        <v>11000000</v>
      </c>
      <c r="J65">
        <v>15475.78</v>
      </c>
      <c r="K65">
        <v>72020.740000000005</v>
      </c>
      <c r="L65">
        <v>36.920879999999997</v>
      </c>
      <c r="M65">
        <v>2375963</v>
      </c>
      <c r="N65">
        <v>468418.8</v>
      </c>
      <c r="O65">
        <v>0</v>
      </c>
      <c r="P65">
        <v>0.1</v>
      </c>
      <c r="Q65">
        <v>0.63636360000000003</v>
      </c>
      <c r="R65">
        <v>0.3</v>
      </c>
      <c r="S65">
        <v>0.3</v>
      </c>
      <c r="T65">
        <v>3.30383E-2</v>
      </c>
      <c r="U65" s="2">
        <v>1021000000000</v>
      </c>
      <c r="V65" s="2">
        <v>5153000000000</v>
      </c>
      <c r="W65">
        <v>17294434</v>
      </c>
    </row>
    <row r="66" spans="1:23">
      <c r="A66">
        <v>2015</v>
      </c>
      <c r="B66">
        <v>65</v>
      </c>
      <c r="C66">
        <v>2015</v>
      </c>
      <c r="D66">
        <v>9.5800210000000003</v>
      </c>
      <c r="E66">
        <v>7.86897</v>
      </c>
      <c r="F66">
        <v>2.5991070000000001</v>
      </c>
      <c r="G66">
        <v>2.5991070000000001</v>
      </c>
      <c r="H66">
        <v>9.5416980000000002</v>
      </c>
      <c r="I66">
        <v>10500000</v>
      </c>
      <c r="J66">
        <v>11643.82</v>
      </c>
      <c r="K66">
        <v>70002.66</v>
      </c>
      <c r="L66">
        <v>36.920879999999997</v>
      </c>
      <c r="M66">
        <v>15600000</v>
      </c>
      <c r="N66">
        <v>352433.7</v>
      </c>
      <c r="O66">
        <v>0.25806449999999997</v>
      </c>
      <c r="P66">
        <v>0.27272730000000001</v>
      </c>
      <c r="Q66">
        <v>0.5</v>
      </c>
      <c r="R66">
        <v>0.54545460000000001</v>
      </c>
      <c r="S66">
        <v>0.45454549999999999</v>
      </c>
      <c r="T66">
        <v>3.30383E-2</v>
      </c>
      <c r="U66" s="2">
        <v>746700000000</v>
      </c>
      <c r="V66" s="2">
        <v>3701000000000</v>
      </c>
      <c r="W66">
        <v>13012162</v>
      </c>
    </row>
    <row r="67" spans="1:23">
      <c r="A67">
        <v>2016</v>
      </c>
      <c r="B67">
        <v>66</v>
      </c>
      <c r="C67">
        <v>2015</v>
      </c>
      <c r="D67">
        <v>10.236000000000001</v>
      </c>
      <c r="E67">
        <v>7.2251240000000001</v>
      </c>
      <c r="F67">
        <v>3.0906400000000001</v>
      </c>
      <c r="G67">
        <v>3.0906400000000001</v>
      </c>
      <c r="H67">
        <v>9.4125899999999998</v>
      </c>
      <c r="I67">
        <v>11200000</v>
      </c>
      <c r="J67">
        <v>15318.69</v>
      </c>
      <c r="K67">
        <v>71430.41</v>
      </c>
      <c r="L67">
        <v>36.920879999999997</v>
      </c>
      <c r="M67">
        <v>2173216</v>
      </c>
      <c r="N67">
        <v>463664.1</v>
      </c>
      <c r="O67">
        <v>0.1666667</v>
      </c>
      <c r="P67">
        <v>0.2</v>
      </c>
      <c r="Q67">
        <v>0.9</v>
      </c>
      <c r="R67">
        <v>0.7</v>
      </c>
      <c r="S67">
        <v>0.5</v>
      </c>
      <c r="T67">
        <v>3.30383E-2</v>
      </c>
      <c r="U67" s="2">
        <v>1002000000000</v>
      </c>
      <c r="V67" s="2">
        <v>5193000000000</v>
      </c>
      <c r="W67">
        <v>17118887</v>
      </c>
    </row>
    <row r="68" spans="1:23">
      <c r="A68">
        <v>2011</v>
      </c>
      <c r="B68">
        <v>67</v>
      </c>
      <c r="C68">
        <v>2100</v>
      </c>
      <c r="D68">
        <v>11.248710000000001</v>
      </c>
      <c r="E68">
        <v>10.952209999999999</v>
      </c>
      <c r="F68">
        <v>3.908436</v>
      </c>
      <c r="G68">
        <v>3.908436</v>
      </c>
      <c r="H68">
        <v>11.75825</v>
      </c>
      <c r="I68">
        <v>5791328</v>
      </c>
      <c r="J68">
        <v>209773.2</v>
      </c>
      <c r="K68">
        <v>-6464.335</v>
      </c>
      <c r="L68">
        <v>4.2595919999999996</v>
      </c>
      <c r="M68">
        <v>16775.18</v>
      </c>
      <c r="N68">
        <v>-2407577</v>
      </c>
      <c r="O68">
        <v>0.5</v>
      </c>
      <c r="P68">
        <v>0.5</v>
      </c>
      <c r="Q68">
        <v>0.22222220000000001</v>
      </c>
      <c r="R68">
        <v>0.5</v>
      </c>
      <c r="S68">
        <v>1</v>
      </c>
      <c r="T68">
        <v>-8.6943599999999996E-2</v>
      </c>
      <c r="U68" s="2">
        <v>-179000000000</v>
      </c>
      <c r="V68" s="2">
        <v>-13940000000000</v>
      </c>
      <c r="W68">
        <v>-10255296</v>
      </c>
    </row>
    <row r="69" spans="1:23">
      <c r="A69">
        <v>2012</v>
      </c>
      <c r="B69">
        <v>68</v>
      </c>
      <c r="C69">
        <v>2100</v>
      </c>
      <c r="D69">
        <v>11.48348</v>
      </c>
      <c r="E69">
        <v>10.250080000000001</v>
      </c>
      <c r="F69">
        <v>4.1588649999999996</v>
      </c>
      <c r="G69">
        <v>4.1588649999999996</v>
      </c>
      <c r="H69">
        <v>10.795500000000001</v>
      </c>
      <c r="I69">
        <v>5703536</v>
      </c>
      <c r="J69">
        <v>-40315.769999999997</v>
      </c>
      <c r="K69">
        <v>-5614.0829999999996</v>
      </c>
      <c r="L69">
        <v>4.2595919999999996</v>
      </c>
      <c r="M69">
        <v>-117719.2</v>
      </c>
      <c r="N69">
        <v>463700</v>
      </c>
      <c r="O69">
        <v>0.66666669999999995</v>
      </c>
      <c r="P69">
        <v>0.5</v>
      </c>
      <c r="Q69">
        <v>0.1666667</v>
      </c>
      <c r="R69">
        <v>0.75</v>
      </c>
      <c r="S69">
        <v>0.5</v>
      </c>
      <c r="T69">
        <v>-8.6943599999999996E-2</v>
      </c>
      <c r="U69" s="2">
        <v>29940000000</v>
      </c>
      <c r="V69" s="2">
        <v>2645000000000</v>
      </c>
      <c r="W69">
        <v>1975172.8</v>
      </c>
    </row>
    <row r="70" spans="1:23">
      <c r="A70">
        <v>2013</v>
      </c>
      <c r="B70">
        <v>69</v>
      </c>
      <c r="C70">
        <v>2100</v>
      </c>
      <c r="D70">
        <v>11.16675</v>
      </c>
      <c r="E70">
        <v>9.3187820000000006</v>
      </c>
      <c r="F70">
        <v>3.7865880000000001</v>
      </c>
      <c r="G70">
        <v>3.7865880000000001</v>
      </c>
      <c r="H70">
        <v>10.19281</v>
      </c>
      <c r="I70">
        <v>5083167</v>
      </c>
      <c r="J70">
        <v>-40013.24</v>
      </c>
      <c r="K70">
        <v>-7477.9949999999999</v>
      </c>
      <c r="L70">
        <v>4.2595919999999996</v>
      </c>
      <c r="M70">
        <v>278225.59999999998</v>
      </c>
      <c r="N70">
        <v>460220.4</v>
      </c>
      <c r="O70">
        <v>0.5</v>
      </c>
      <c r="P70">
        <v>0.5</v>
      </c>
      <c r="Q70">
        <v>0.25</v>
      </c>
      <c r="R70">
        <v>0.75</v>
      </c>
      <c r="S70">
        <v>0.5</v>
      </c>
      <c r="T70">
        <v>-8.6943599999999996E-2</v>
      </c>
      <c r="U70" s="2">
        <v>39580000000</v>
      </c>
      <c r="V70" s="2">
        <v>2339000000000</v>
      </c>
      <c r="W70">
        <v>1960351.1</v>
      </c>
    </row>
    <row r="71" spans="1:23">
      <c r="A71">
        <v>2014</v>
      </c>
      <c r="B71">
        <v>70</v>
      </c>
      <c r="C71">
        <v>2100</v>
      </c>
      <c r="D71">
        <v>11.501189999999999</v>
      </c>
      <c r="E71">
        <v>10.33121</v>
      </c>
      <c r="F71">
        <v>4.1976019999999998</v>
      </c>
      <c r="G71">
        <v>4.1976019999999998</v>
      </c>
      <c r="H71">
        <v>13.17449</v>
      </c>
      <c r="I71" s="2">
        <v>-193000000</v>
      </c>
      <c r="J71">
        <v>-39913.26</v>
      </c>
      <c r="K71">
        <v>-1128.499</v>
      </c>
      <c r="L71">
        <v>4.2595919999999996</v>
      </c>
      <c r="M71">
        <v>-136976.5</v>
      </c>
      <c r="N71">
        <v>459070.4</v>
      </c>
      <c r="O71">
        <v>0.5</v>
      </c>
      <c r="P71">
        <v>0.5</v>
      </c>
      <c r="Q71">
        <v>0.1666667</v>
      </c>
      <c r="R71">
        <v>0.75</v>
      </c>
      <c r="S71">
        <v>0.25</v>
      </c>
      <c r="T71">
        <v>-8.6943599999999996E-2</v>
      </c>
      <c r="U71" s="2">
        <v>5959000000</v>
      </c>
      <c r="V71" s="2">
        <v>-88600000000000</v>
      </c>
      <c r="W71">
        <v>1955452.6</v>
      </c>
    </row>
    <row r="72" spans="1:23">
      <c r="A72">
        <v>2015</v>
      </c>
      <c r="B72">
        <v>71</v>
      </c>
      <c r="C72">
        <v>2100</v>
      </c>
      <c r="D72">
        <v>11.73502</v>
      </c>
      <c r="E72">
        <v>10.31254</v>
      </c>
      <c r="F72">
        <v>4.5201830000000003</v>
      </c>
      <c r="G72">
        <v>4.5201830000000003</v>
      </c>
      <c r="H72">
        <v>10.89174</v>
      </c>
      <c r="I72">
        <v>3559078</v>
      </c>
      <c r="J72">
        <v>-40211.29</v>
      </c>
      <c r="K72">
        <v>2631.1179999999999</v>
      </c>
      <c r="L72">
        <v>4.2595919999999996</v>
      </c>
      <c r="M72">
        <v>-237463.3</v>
      </c>
      <c r="N72">
        <v>462498.3</v>
      </c>
      <c r="O72">
        <v>0.8</v>
      </c>
      <c r="P72">
        <v>0.5</v>
      </c>
      <c r="Q72">
        <v>0</v>
      </c>
      <c r="R72">
        <v>0.25</v>
      </c>
      <c r="S72">
        <v>0.5</v>
      </c>
      <c r="T72">
        <v>-8.6943599999999996E-2</v>
      </c>
      <c r="U72" s="2">
        <v>-14000000000</v>
      </c>
      <c r="V72" s="2">
        <v>1646000000000</v>
      </c>
      <c r="W72">
        <v>1970054.1</v>
      </c>
    </row>
    <row r="73" spans="1:23">
      <c r="A73">
        <v>2016</v>
      </c>
      <c r="B73">
        <v>72</v>
      </c>
      <c r="C73">
        <v>2100</v>
      </c>
      <c r="D73">
        <v>12.854100000000001</v>
      </c>
      <c r="E73">
        <v>10.44347</v>
      </c>
      <c r="F73">
        <v>5.7664460000000002</v>
      </c>
      <c r="G73">
        <v>5.7664460000000002</v>
      </c>
      <c r="H73">
        <v>11.03369</v>
      </c>
      <c r="I73">
        <v>3059827</v>
      </c>
      <c r="J73">
        <v>-39131.31</v>
      </c>
      <c r="K73">
        <v>413518</v>
      </c>
      <c r="L73">
        <v>4.2595919999999996</v>
      </c>
      <c r="M73">
        <v>-3651361</v>
      </c>
      <c r="N73">
        <v>450076.7</v>
      </c>
      <c r="O73">
        <v>0.8</v>
      </c>
      <c r="P73">
        <v>0.5</v>
      </c>
      <c r="Q73">
        <v>0</v>
      </c>
      <c r="R73">
        <v>0.5</v>
      </c>
      <c r="S73">
        <v>0.75</v>
      </c>
      <c r="T73">
        <v>-8.6943599999999996E-2</v>
      </c>
      <c r="U73" s="2">
        <v>-2141000000000</v>
      </c>
      <c r="V73" s="2">
        <v>1377000000000</v>
      </c>
      <c r="W73">
        <v>1917143.1</v>
      </c>
    </row>
    <row r="74" spans="1:23">
      <c r="A74">
        <v>2011</v>
      </c>
      <c r="B74">
        <v>73</v>
      </c>
      <c r="C74">
        <v>2200</v>
      </c>
      <c r="D74">
        <v>10.919980000000001</v>
      </c>
      <c r="E74">
        <v>10.038779999999999</v>
      </c>
      <c r="F74">
        <v>3.6023939999999999</v>
      </c>
      <c r="G74">
        <v>3.6023939999999999</v>
      </c>
      <c r="H74">
        <v>10.12846</v>
      </c>
      <c r="I74">
        <v>6950757</v>
      </c>
      <c r="J74">
        <v>-94060.77</v>
      </c>
      <c r="K74">
        <v>41597.69</v>
      </c>
      <c r="L74">
        <v>3.7541669999999998</v>
      </c>
      <c r="M74">
        <v>751861.8</v>
      </c>
      <c r="N74">
        <v>804218.2</v>
      </c>
      <c r="O74">
        <v>6.25E-2</v>
      </c>
      <c r="P74">
        <v>0.24444440000000001</v>
      </c>
      <c r="Q74">
        <v>0.3333333</v>
      </c>
      <c r="R74">
        <v>0.64444449999999998</v>
      </c>
      <c r="S74">
        <v>0.35555560000000003</v>
      </c>
      <c r="T74">
        <v>-0.1169593</v>
      </c>
      <c r="U74" s="2">
        <v>-286000000000</v>
      </c>
      <c r="V74" s="2">
        <v>5590000000000</v>
      </c>
      <c r="W74">
        <v>3019169.4</v>
      </c>
    </row>
    <row r="75" spans="1:23">
      <c r="A75">
        <v>2012</v>
      </c>
      <c r="B75">
        <v>74</v>
      </c>
      <c r="C75">
        <v>2200</v>
      </c>
      <c r="D75">
        <v>10.903</v>
      </c>
      <c r="E75">
        <v>9.7017779999999991</v>
      </c>
      <c r="F75">
        <v>3.5929329999999999</v>
      </c>
      <c r="G75">
        <v>3.5929329999999999</v>
      </c>
      <c r="H75">
        <v>9.8859309999999994</v>
      </c>
      <c r="I75">
        <v>4465324</v>
      </c>
      <c r="J75">
        <v>-89924.93</v>
      </c>
      <c r="K75">
        <v>-1962.0129999999999</v>
      </c>
      <c r="L75">
        <v>3.7541669999999998</v>
      </c>
      <c r="M75">
        <v>754018.4</v>
      </c>
      <c r="N75">
        <v>768856.8</v>
      </c>
      <c r="O75">
        <v>0.40425529999999998</v>
      </c>
      <c r="P75">
        <v>0.2</v>
      </c>
      <c r="Q75">
        <v>0.3333333</v>
      </c>
      <c r="R75">
        <v>0.62222219999999995</v>
      </c>
      <c r="S75">
        <v>0.6</v>
      </c>
      <c r="T75">
        <v>-0.1169593</v>
      </c>
      <c r="U75" s="2">
        <v>12900000000</v>
      </c>
      <c r="V75" s="2">
        <v>3433000000000</v>
      </c>
      <c r="W75">
        <v>2886416.8</v>
      </c>
    </row>
    <row r="76" spans="1:23">
      <c r="A76">
        <v>2013</v>
      </c>
      <c r="B76">
        <v>75</v>
      </c>
      <c r="C76">
        <v>2200</v>
      </c>
      <c r="D76">
        <v>11.5151</v>
      </c>
      <c r="E76">
        <v>10.28895</v>
      </c>
      <c r="F76">
        <v>4.2712500000000002</v>
      </c>
      <c r="G76">
        <v>4.2712500000000002</v>
      </c>
      <c r="H76">
        <v>10.448270000000001</v>
      </c>
      <c r="I76">
        <v>6357006</v>
      </c>
      <c r="J76">
        <v>-66463.91</v>
      </c>
      <c r="K76">
        <v>65006.23</v>
      </c>
      <c r="L76">
        <v>3.7541669999999998</v>
      </c>
      <c r="M76">
        <v>-148858.6</v>
      </c>
      <c r="N76">
        <v>568265.4</v>
      </c>
      <c r="O76">
        <v>0.5</v>
      </c>
      <c r="P76">
        <v>0.3333333</v>
      </c>
      <c r="Q76">
        <v>0.1578947</v>
      </c>
      <c r="R76">
        <v>0.64444449999999998</v>
      </c>
      <c r="S76">
        <v>0.6</v>
      </c>
      <c r="T76">
        <v>-0.1169593</v>
      </c>
      <c r="U76" s="2">
        <v>-315800000000</v>
      </c>
      <c r="V76" s="2">
        <v>3612000000000</v>
      </c>
      <c r="W76">
        <v>2133363.2000000002</v>
      </c>
    </row>
    <row r="77" spans="1:23">
      <c r="A77">
        <v>2014</v>
      </c>
      <c r="B77">
        <v>76</v>
      </c>
      <c r="C77">
        <v>2200</v>
      </c>
      <c r="D77">
        <v>11.63293</v>
      </c>
      <c r="E77">
        <v>10.294890000000001</v>
      </c>
      <c r="F77">
        <v>4.4870330000000003</v>
      </c>
      <c r="G77">
        <v>4.4870330000000003</v>
      </c>
      <c r="H77">
        <v>10.41489</v>
      </c>
      <c r="I77">
        <v>6013418</v>
      </c>
      <c r="J77">
        <v>647483.6</v>
      </c>
      <c r="K77">
        <v>56997.88</v>
      </c>
      <c r="L77">
        <v>3.7541669999999998</v>
      </c>
      <c r="M77">
        <v>-219898.7</v>
      </c>
      <c r="N77">
        <v>-5527846</v>
      </c>
      <c r="O77">
        <v>0.66666669999999995</v>
      </c>
      <c r="P77">
        <v>0.5</v>
      </c>
      <c r="Q77">
        <v>0.1</v>
      </c>
      <c r="R77">
        <v>0.6086956</v>
      </c>
      <c r="S77">
        <v>0.45652169999999997</v>
      </c>
      <c r="T77">
        <v>-0.1169593</v>
      </c>
      <c r="U77" s="2">
        <v>2694000000000</v>
      </c>
      <c r="V77" s="2">
        <v>-33240000000000</v>
      </c>
      <c r="W77">
        <v>-20752457</v>
      </c>
    </row>
    <row r="78" spans="1:23">
      <c r="A78">
        <v>2015</v>
      </c>
      <c r="B78">
        <v>77</v>
      </c>
      <c r="C78">
        <v>2200</v>
      </c>
      <c r="D78">
        <v>11.235279999999999</v>
      </c>
      <c r="E78">
        <v>10.15503</v>
      </c>
      <c r="F78">
        <v>3.8537849999999998</v>
      </c>
      <c r="G78">
        <v>3.8537849999999998</v>
      </c>
      <c r="H78">
        <v>10.593859999999999</v>
      </c>
      <c r="I78">
        <v>3780527</v>
      </c>
      <c r="J78">
        <v>-83113.02</v>
      </c>
      <c r="K78">
        <v>-9924.1949999999997</v>
      </c>
      <c r="L78">
        <v>3.7541669999999998</v>
      </c>
      <c r="M78">
        <v>74350.86</v>
      </c>
      <c r="N78">
        <v>710615.1</v>
      </c>
      <c r="O78">
        <v>0.5</v>
      </c>
      <c r="P78">
        <v>0.40425529999999998</v>
      </c>
      <c r="Q78">
        <v>0.24444440000000001</v>
      </c>
      <c r="R78">
        <v>0.42553190000000002</v>
      </c>
      <c r="S78">
        <v>0.59574470000000002</v>
      </c>
      <c r="T78">
        <v>-0.1169593</v>
      </c>
      <c r="U78" s="2">
        <v>60300000000</v>
      </c>
      <c r="V78" s="2">
        <v>2686000000000</v>
      </c>
      <c r="W78">
        <v>2667767.7999999998</v>
      </c>
    </row>
    <row r="79" spans="1:23">
      <c r="A79">
        <v>2016</v>
      </c>
      <c r="B79">
        <v>78</v>
      </c>
      <c r="C79">
        <v>2200</v>
      </c>
      <c r="D79">
        <v>11.5746</v>
      </c>
      <c r="E79">
        <v>9.8671830000000007</v>
      </c>
      <c r="F79">
        <v>4.3575160000000004</v>
      </c>
      <c r="G79">
        <v>4.3575160000000004</v>
      </c>
      <c r="H79">
        <v>10.396039999999999</v>
      </c>
      <c r="I79">
        <v>5483416</v>
      </c>
      <c r="J79">
        <v>-81402.48</v>
      </c>
      <c r="K79">
        <v>44201.35</v>
      </c>
      <c r="L79">
        <v>3.7541669999999998</v>
      </c>
      <c r="M79">
        <v>-192663</v>
      </c>
      <c r="N79">
        <v>695990</v>
      </c>
      <c r="O79">
        <v>0.625</v>
      </c>
      <c r="P79">
        <v>0.42222219999999999</v>
      </c>
      <c r="Q79">
        <v>0.1176471</v>
      </c>
      <c r="R79">
        <v>0.46666669999999999</v>
      </c>
      <c r="S79">
        <v>0.46666669999999999</v>
      </c>
      <c r="T79">
        <v>-0.1169593</v>
      </c>
      <c r="U79" s="2">
        <v>-263000000000</v>
      </c>
      <c r="V79" s="2">
        <v>3816000000000</v>
      </c>
      <c r="W79">
        <v>2612862.7000000002</v>
      </c>
    </row>
    <row r="80" spans="1:23">
      <c r="A80">
        <v>2011</v>
      </c>
      <c r="B80">
        <v>79</v>
      </c>
      <c r="C80">
        <v>2422</v>
      </c>
      <c r="D80">
        <v>12.74527</v>
      </c>
      <c r="E80">
        <v>10.514860000000001</v>
      </c>
      <c r="F80">
        <v>5.6552519999999999</v>
      </c>
      <c r="G80">
        <v>5.6552519999999999</v>
      </c>
      <c r="H80">
        <v>11.627750000000001</v>
      </c>
      <c r="I80">
        <v>-9818122</v>
      </c>
      <c r="J80">
        <v>-45169.34</v>
      </c>
      <c r="K80">
        <v>389619.3</v>
      </c>
      <c r="L80">
        <v>4.5030559999999999</v>
      </c>
      <c r="M80">
        <v>-1205451</v>
      </c>
      <c r="N80">
        <v>423309.6</v>
      </c>
      <c r="O80">
        <v>1</v>
      </c>
      <c r="P80">
        <v>0.875</v>
      </c>
      <c r="Q80">
        <v>0</v>
      </c>
      <c r="R80">
        <v>0.625</v>
      </c>
      <c r="S80">
        <v>0.375</v>
      </c>
      <c r="T80">
        <v>-0.1067052</v>
      </c>
      <c r="U80" s="2">
        <v>-1546000000000</v>
      </c>
      <c r="V80" s="2">
        <v>-4156000000000</v>
      </c>
      <c r="W80">
        <v>1906186.8</v>
      </c>
    </row>
    <row r="81" spans="1:23">
      <c r="A81">
        <v>2012</v>
      </c>
      <c r="B81">
        <v>80</v>
      </c>
      <c r="C81">
        <v>2422</v>
      </c>
      <c r="D81">
        <v>12.34483</v>
      </c>
      <c r="E81">
        <v>10.507669999999999</v>
      </c>
      <c r="F81">
        <v>4.9800329999999997</v>
      </c>
      <c r="G81">
        <v>4.9800329999999997</v>
      </c>
      <c r="H81">
        <v>11.812379999999999</v>
      </c>
      <c r="I81">
        <v>8130183</v>
      </c>
      <c r="J81">
        <v>-46678.04</v>
      </c>
      <c r="K81">
        <v>-80457.7</v>
      </c>
      <c r="L81">
        <v>4.5030559999999999</v>
      </c>
      <c r="M81">
        <v>-377920.9</v>
      </c>
      <c r="N81">
        <v>437448.6</v>
      </c>
      <c r="O81">
        <v>1</v>
      </c>
      <c r="P81">
        <v>0.875</v>
      </c>
      <c r="Q81">
        <v>0</v>
      </c>
      <c r="R81">
        <v>0.25</v>
      </c>
      <c r="S81">
        <v>0.5</v>
      </c>
      <c r="T81">
        <v>-0.1067052</v>
      </c>
      <c r="U81" s="2">
        <v>329800000000</v>
      </c>
      <c r="V81" s="2">
        <v>3557000000000</v>
      </c>
      <c r="W81">
        <v>1969855.5</v>
      </c>
    </row>
    <row r="82" spans="1:23">
      <c r="A82">
        <v>2013</v>
      </c>
      <c r="B82">
        <v>81</v>
      </c>
      <c r="C82">
        <v>2422</v>
      </c>
      <c r="D82">
        <v>12.80579</v>
      </c>
      <c r="E82">
        <v>11.027329999999999</v>
      </c>
      <c r="F82">
        <v>5.6761609999999996</v>
      </c>
      <c r="G82">
        <v>5.6761609999999996</v>
      </c>
      <c r="H82">
        <v>11.62932</v>
      </c>
      <c r="I82">
        <v>2361234</v>
      </c>
      <c r="J82">
        <v>-22459.33</v>
      </c>
      <c r="K82">
        <v>50440.55</v>
      </c>
      <c r="L82">
        <v>4.5030559999999999</v>
      </c>
      <c r="M82">
        <v>-2598263</v>
      </c>
      <c r="N82">
        <v>210480.2</v>
      </c>
      <c r="O82">
        <v>1</v>
      </c>
      <c r="P82">
        <v>0.875</v>
      </c>
      <c r="Q82">
        <v>0</v>
      </c>
      <c r="R82">
        <v>0.375</v>
      </c>
      <c r="S82">
        <v>0.5</v>
      </c>
      <c r="T82">
        <v>-0.1067052</v>
      </c>
      <c r="U82" s="2">
        <v>-99500000000</v>
      </c>
      <c r="V82" s="2">
        <v>497000000000</v>
      </c>
      <c r="W82">
        <v>947804.13</v>
      </c>
    </row>
    <row r="83" spans="1:23">
      <c r="A83">
        <v>2014</v>
      </c>
      <c r="B83">
        <v>82</v>
      </c>
      <c r="C83">
        <v>2422</v>
      </c>
      <c r="D83">
        <v>13.14678</v>
      </c>
      <c r="E83">
        <v>10.432079999999999</v>
      </c>
      <c r="F83">
        <v>5.877154</v>
      </c>
      <c r="G83">
        <v>5.877154</v>
      </c>
      <c r="H83">
        <v>12.10698</v>
      </c>
      <c r="I83">
        <v>7242802</v>
      </c>
      <c r="J83">
        <v>-49741.56</v>
      </c>
      <c r="K83">
        <v>277248.2</v>
      </c>
      <c r="L83">
        <v>4.5030559999999999</v>
      </c>
      <c r="M83">
        <v>-4756161</v>
      </c>
      <c r="N83">
        <v>466158.7</v>
      </c>
      <c r="O83">
        <v>1</v>
      </c>
      <c r="P83">
        <v>1</v>
      </c>
      <c r="Q83">
        <v>0</v>
      </c>
      <c r="R83">
        <v>0.85714290000000004</v>
      </c>
      <c r="S83">
        <v>0.42857139999999999</v>
      </c>
      <c r="T83">
        <v>-0.1067052</v>
      </c>
      <c r="U83" s="2">
        <v>-1211000000000</v>
      </c>
      <c r="V83" s="2">
        <v>3376000000000</v>
      </c>
      <c r="W83">
        <v>2099138.7000000002</v>
      </c>
    </row>
    <row r="84" spans="1:23">
      <c r="A84">
        <v>2015</v>
      </c>
      <c r="B84">
        <v>83</v>
      </c>
      <c r="C84">
        <v>2422</v>
      </c>
      <c r="D84">
        <v>12.38945</v>
      </c>
      <c r="E84">
        <v>10.906840000000001</v>
      </c>
      <c r="F84">
        <v>5.1072059999999997</v>
      </c>
      <c r="G84">
        <v>5.1072059999999997</v>
      </c>
      <c r="H84">
        <v>11.97151</v>
      </c>
      <c r="I84">
        <v>-2020059</v>
      </c>
      <c r="J84">
        <v>-28557.75</v>
      </c>
      <c r="K84">
        <v>-81287.570000000007</v>
      </c>
      <c r="L84">
        <v>4.5030559999999999</v>
      </c>
      <c r="M84">
        <v>-439940.4</v>
      </c>
      <c r="N84">
        <v>267632.2</v>
      </c>
      <c r="O84">
        <v>0.76470590000000005</v>
      </c>
      <c r="P84">
        <v>0.875</v>
      </c>
      <c r="Q84">
        <v>0</v>
      </c>
      <c r="R84">
        <v>0.875</v>
      </c>
      <c r="S84">
        <v>0.75</v>
      </c>
      <c r="T84">
        <v>-0.1067052</v>
      </c>
      <c r="U84" s="2">
        <v>203900000000</v>
      </c>
      <c r="V84" s="2">
        <v>-540600000000</v>
      </c>
      <c r="W84">
        <v>1205162.8</v>
      </c>
    </row>
    <row r="85" spans="1:23">
      <c r="A85">
        <v>2016</v>
      </c>
      <c r="B85">
        <v>84</v>
      </c>
      <c r="C85">
        <v>2422</v>
      </c>
      <c r="D85">
        <v>13.248849999999999</v>
      </c>
      <c r="E85">
        <v>11.27129</v>
      </c>
      <c r="F85">
        <v>6.0746770000000003</v>
      </c>
      <c r="G85">
        <v>6.0746770000000003</v>
      </c>
      <c r="H85">
        <v>12.62074</v>
      </c>
      <c r="I85">
        <v>7318153</v>
      </c>
      <c r="J85">
        <v>-42796.83</v>
      </c>
      <c r="K85">
        <v>-36219.660000000003</v>
      </c>
      <c r="L85">
        <v>4.5030559999999999</v>
      </c>
      <c r="M85">
        <v>-8747909</v>
      </c>
      <c r="N85">
        <v>401075.3</v>
      </c>
      <c r="O85">
        <v>1</v>
      </c>
      <c r="P85">
        <v>1</v>
      </c>
      <c r="Q85">
        <v>0</v>
      </c>
      <c r="R85">
        <v>0.42857139999999999</v>
      </c>
      <c r="S85">
        <v>0.14285709999999999</v>
      </c>
      <c r="T85">
        <v>-0.1067052</v>
      </c>
      <c r="U85" s="2">
        <v>136100000000</v>
      </c>
      <c r="V85" s="2">
        <v>2935000000000</v>
      </c>
      <c r="W85">
        <v>1806064.5</v>
      </c>
    </row>
    <row r="86" spans="1:23">
      <c r="A86">
        <v>2011</v>
      </c>
      <c r="B86">
        <v>85</v>
      </c>
      <c r="C86">
        <v>2423</v>
      </c>
      <c r="D86">
        <v>8.2296429999999994</v>
      </c>
      <c r="E86">
        <v>8.2251270000000005</v>
      </c>
      <c r="F86">
        <v>1.589027</v>
      </c>
      <c r="G86">
        <v>1.589027</v>
      </c>
      <c r="H86">
        <v>7.0455290000000002</v>
      </c>
      <c r="I86">
        <v>11400000</v>
      </c>
      <c r="J86">
        <v>-73681.06</v>
      </c>
      <c r="K86">
        <v>1976.335</v>
      </c>
      <c r="L86">
        <v>1.7517389999999999</v>
      </c>
      <c r="M86">
        <v>15900000</v>
      </c>
      <c r="N86">
        <v>582771.9</v>
      </c>
      <c r="O86">
        <v>0.66666669999999995</v>
      </c>
      <c r="P86">
        <v>0</v>
      </c>
      <c r="Q86">
        <v>0.5</v>
      </c>
      <c r="R86">
        <v>1</v>
      </c>
      <c r="S86">
        <v>1</v>
      </c>
      <c r="T86">
        <v>-0.12643209999999999</v>
      </c>
      <c r="U86" s="2">
        <v>-9110000000</v>
      </c>
      <c r="V86" s="2">
        <v>6644000000000</v>
      </c>
      <c r="W86">
        <v>1020864.3</v>
      </c>
    </row>
    <row r="87" spans="1:23">
      <c r="A87">
        <v>2012</v>
      </c>
      <c r="B87">
        <v>86</v>
      </c>
      <c r="C87">
        <v>2423</v>
      </c>
      <c r="D87">
        <v>12.084</v>
      </c>
      <c r="E87">
        <v>10.75226</v>
      </c>
      <c r="F87">
        <v>4.6971069999999999</v>
      </c>
      <c r="G87">
        <v>4.6971069999999999</v>
      </c>
      <c r="H87">
        <v>12.21579</v>
      </c>
      <c r="I87">
        <v>9891998</v>
      </c>
      <c r="J87">
        <v>-59877.16</v>
      </c>
      <c r="K87">
        <v>51764.76</v>
      </c>
      <c r="L87">
        <v>1.7517389999999999</v>
      </c>
      <c r="M87">
        <v>-326577.8</v>
      </c>
      <c r="N87">
        <v>473591.4</v>
      </c>
      <c r="O87">
        <v>0.5</v>
      </c>
      <c r="P87">
        <v>0.66666669999999995</v>
      </c>
      <c r="Q87">
        <v>0</v>
      </c>
      <c r="R87">
        <v>1</v>
      </c>
      <c r="S87">
        <v>0</v>
      </c>
      <c r="T87">
        <v>-0.12643209999999999</v>
      </c>
      <c r="U87" s="2">
        <v>-193900000000</v>
      </c>
      <c r="V87" s="2">
        <v>4685000000000</v>
      </c>
      <c r="W87">
        <v>829608.53</v>
      </c>
    </row>
    <row r="88" spans="1:23">
      <c r="A88">
        <v>2013</v>
      </c>
      <c r="B88">
        <v>87</v>
      </c>
      <c r="C88">
        <v>2423</v>
      </c>
      <c r="D88">
        <v>11.10779</v>
      </c>
      <c r="E88">
        <v>10.54369</v>
      </c>
      <c r="F88">
        <v>3.7347399999999999</v>
      </c>
      <c r="G88">
        <v>3.7347399999999999</v>
      </c>
      <c r="H88">
        <v>13.670389999999999</v>
      </c>
      <c r="I88">
        <v>7868183</v>
      </c>
      <c r="J88">
        <v>-63312.99</v>
      </c>
      <c r="K88">
        <v>12737.82</v>
      </c>
      <c r="L88">
        <v>1.7517389999999999</v>
      </c>
      <c r="M88">
        <v>343764.2</v>
      </c>
      <c r="N88">
        <v>500766.8</v>
      </c>
      <c r="O88">
        <v>0.66666669999999995</v>
      </c>
      <c r="P88">
        <v>0.3333333</v>
      </c>
      <c r="Q88">
        <v>0.25</v>
      </c>
      <c r="R88">
        <v>0.66666669999999995</v>
      </c>
      <c r="S88">
        <v>1</v>
      </c>
      <c r="T88">
        <v>-0.12643209999999999</v>
      </c>
      <c r="U88" s="2">
        <v>-50450000000</v>
      </c>
      <c r="V88" s="2">
        <v>3940000000000</v>
      </c>
      <c r="W88">
        <v>877212.73</v>
      </c>
    </row>
    <row r="89" spans="1:23">
      <c r="A89">
        <v>2014</v>
      </c>
      <c r="B89">
        <v>88</v>
      </c>
      <c r="C89">
        <v>2423</v>
      </c>
      <c r="D89">
        <v>11.49916</v>
      </c>
      <c r="E89">
        <v>10.339410000000001</v>
      </c>
      <c r="F89">
        <v>4.1662280000000003</v>
      </c>
      <c r="G89">
        <v>4.1662280000000003</v>
      </c>
      <c r="H89">
        <v>12.46144</v>
      </c>
      <c r="I89">
        <v>6831295</v>
      </c>
      <c r="J89">
        <v>-65065.25</v>
      </c>
      <c r="K89">
        <v>19733.38</v>
      </c>
      <c r="L89">
        <v>1.7517389999999999</v>
      </c>
      <c r="M89">
        <v>-128504.9</v>
      </c>
      <c r="N89">
        <v>514626.1</v>
      </c>
      <c r="O89">
        <v>0.66666669999999995</v>
      </c>
      <c r="P89">
        <v>0.66666669999999995</v>
      </c>
      <c r="Q89">
        <v>0.1666667</v>
      </c>
      <c r="R89">
        <v>0.66666669999999995</v>
      </c>
      <c r="S89">
        <v>0.66666669999999995</v>
      </c>
      <c r="T89">
        <v>-0.12643209999999999</v>
      </c>
      <c r="U89" s="2">
        <v>-80320000000</v>
      </c>
      <c r="V89" s="2">
        <v>3516000000000</v>
      </c>
      <c r="W89">
        <v>901490.61</v>
      </c>
    </row>
    <row r="90" spans="1:23">
      <c r="A90">
        <v>2015</v>
      </c>
      <c r="B90">
        <v>89</v>
      </c>
      <c r="C90">
        <v>2423</v>
      </c>
      <c r="D90">
        <v>11.43981</v>
      </c>
      <c r="E90">
        <v>10.25581</v>
      </c>
      <c r="F90">
        <v>4.1425380000000001</v>
      </c>
      <c r="G90">
        <v>4.1425380000000001</v>
      </c>
      <c r="H90">
        <v>12.616949999999999</v>
      </c>
      <c r="I90">
        <v>6427094</v>
      </c>
      <c r="J90">
        <v>-65323.26</v>
      </c>
      <c r="K90">
        <v>18352.12</v>
      </c>
      <c r="L90">
        <v>1.7517389999999999</v>
      </c>
      <c r="M90">
        <v>-109290.4</v>
      </c>
      <c r="N90">
        <v>516666.8</v>
      </c>
      <c r="O90">
        <v>0.75</v>
      </c>
      <c r="P90">
        <v>0.66666669999999995</v>
      </c>
      <c r="Q90">
        <v>0.17391300000000001</v>
      </c>
      <c r="R90">
        <v>0.66666669999999995</v>
      </c>
      <c r="S90">
        <v>0.3333333</v>
      </c>
      <c r="T90">
        <v>-0.12643209999999999</v>
      </c>
      <c r="U90" s="2">
        <v>-75000000000</v>
      </c>
      <c r="V90" s="2">
        <v>3321000000000</v>
      </c>
      <c r="W90">
        <v>905065.38</v>
      </c>
    </row>
    <row r="91" spans="1:23">
      <c r="A91">
        <v>2016</v>
      </c>
      <c r="B91">
        <v>90</v>
      </c>
      <c r="C91">
        <v>2423</v>
      </c>
      <c r="D91">
        <v>13.21529</v>
      </c>
      <c r="E91">
        <v>10.322889999999999</v>
      </c>
      <c r="F91">
        <v>6.0306179999999996</v>
      </c>
      <c r="G91">
        <v>6.0306179999999996</v>
      </c>
      <c r="H91">
        <v>14.20237</v>
      </c>
      <c r="I91">
        <v>5605266</v>
      </c>
      <c r="J91">
        <v>-62938.58</v>
      </c>
      <c r="K91">
        <v>1106016</v>
      </c>
      <c r="L91">
        <v>1.7517389999999999</v>
      </c>
      <c r="M91">
        <v>-7876422</v>
      </c>
      <c r="N91">
        <v>497805.4</v>
      </c>
      <c r="O91">
        <v>0.69230769999999997</v>
      </c>
      <c r="P91">
        <v>0.66666669999999995</v>
      </c>
      <c r="Q91">
        <v>0</v>
      </c>
      <c r="R91">
        <v>0.66666669999999995</v>
      </c>
      <c r="S91">
        <v>0.66666669999999995</v>
      </c>
      <c r="T91">
        <v>-0.12643209999999999</v>
      </c>
      <c r="U91" s="2">
        <v>-4355000000000</v>
      </c>
      <c r="V91" s="2">
        <v>2790000000000</v>
      </c>
      <c r="W91">
        <v>872025.13</v>
      </c>
    </row>
    <row r="92" spans="1:23">
      <c r="A92">
        <v>2011</v>
      </c>
      <c r="B92">
        <v>91</v>
      </c>
      <c r="C92">
        <v>2429</v>
      </c>
      <c r="D92">
        <v>11.67436</v>
      </c>
      <c r="E92">
        <v>10.708119999999999</v>
      </c>
      <c r="F92">
        <v>4.4955429999999996</v>
      </c>
      <c r="G92">
        <v>4.4955429999999996</v>
      </c>
      <c r="H92">
        <v>11.28904</v>
      </c>
      <c r="I92">
        <v>7200822</v>
      </c>
      <c r="J92">
        <v>-85552.92</v>
      </c>
      <c r="K92">
        <v>67480.160000000003</v>
      </c>
      <c r="L92">
        <v>23.92267</v>
      </c>
      <c r="M92">
        <v>-223291.1</v>
      </c>
      <c r="N92">
        <v>882522.8</v>
      </c>
      <c r="O92">
        <v>0.2</v>
      </c>
      <c r="P92">
        <v>0.5</v>
      </c>
      <c r="Q92">
        <v>5.8823500000000001E-2</v>
      </c>
      <c r="R92">
        <v>0.25</v>
      </c>
      <c r="S92">
        <v>0.5</v>
      </c>
      <c r="T92">
        <v>-9.6941299999999994E-2</v>
      </c>
      <c r="U92" s="2">
        <v>-614300000000</v>
      </c>
      <c r="V92" s="2">
        <v>6355000000000</v>
      </c>
      <c r="W92">
        <v>21112302</v>
      </c>
    </row>
    <row r="93" spans="1:23">
      <c r="A93">
        <v>2012</v>
      </c>
      <c r="B93">
        <v>92</v>
      </c>
      <c r="C93">
        <v>2429</v>
      </c>
      <c r="D93">
        <v>10.786809999999999</v>
      </c>
      <c r="E93">
        <v>12.287140000000001</v>
      </c>
      <c r="F93">
        <v>3.4729220000000001</v>
      </c>
      <c r="G93">
        <v>3.4729220000000001</v>
      </c>
      <c r="H93">
        <v>11.742240000000001</v>
      </c>
      <c r="I93">
        <v>7294735</v>
      </c>
      <c r="J93">
        <v>-7503.1139999999996</v>
      </c>
      <c r="K93">
        <v>18677.009999999998</v>
      </c>
      <c r="L93">
        <v>23.92267</v>
      </c>
      <c r="M93">
        <v>970970.8</v>
      </c>
      <c r="N93">
        <v>77398.5</v>
      </c>
      <c r="O93">
        <v>0.30769229999999997</v>
      </c>
      <c r="P93">
        <v>0.3333333</v>
      </c>
      <c r="Q93">
        <v>0.3333333</v>
      </c>
      <c r="R93">
        <v>1</v>
      </c>
      <c r="S93">
        <v>0.66666669999999995</v>
      </c>
      <c r="T93">
        <v>-9.6941299999999994E-2</v>
      </c>
      <c r="U93" s="2">
        <v>-14910000000</v>
      </c>
      <c r="V93" s="2">
        <v>564600000000</v>
      </c>
      <c r="W93">
        <v>1851578.8</v>
      </c>
    </row>
    <row r="94" spans="1:23">
      <c r="A94">
        <v>2013</v>
      </c>
      <c r="B94">
        <v>93</v>
      </c>
      <c r="C94">
        <v>2429</v>
      </c>
      <c r="D94">
        <v>10.51643</v>
      </c>
      <c r="E94">
        <v>10.27473</v>
      </c>
      <c r="F94">
        <v>3.2437800000000001</v>
      </c>
      <c r="G94">
        <v>3.2437800000000001</v>
      </c>
      <c r="H94">
        <v>10.157830000000001</v>
      </c>
      <c r="I94">
        <v>7314152</v>
      </c>
      <c r="J94">
        <v>-86907.73</v>
      </c>
      <c r="K94">
        <v>15322.64</v>
      </c>
      <c r="L94">
        <v>23.92267</v>
      </c>
      <c r="M94">
        <v>1307864</v>
      </c>
      <c r="N94">
        <v>896498.3</v>
      </c>
      <c r="O94">
        <v>0.2</v>
      </c>
      <c r="P94">
        <v>0</v>
      </c>
      <c r="Q94">
        <v>0.4</v>
      </c>
      <c r="R94">
        <v>0.66666669999999995</v>
      </c>
      <c r="S94">
        <v>0.3333333</v>
      </c>
      <c r="T94">
        <v>-9.6941299999999994E-2</v>
      </c>
      <c r="U94" s="2">
        <v>-141700000000</v>
      </c>
      <c r="V94" s="2">
        <v>6557000000000</v>
      </c>
      <c r="W94">
        <v>21446633</v>
      </c>
    </row>
    <row r="95" spans="1:23">
      <c r="A95">
        <v>2014</v>
      </c>
      <c r="B95">
        <v>94</v>
      </c>
      <c r="C95">
        <v>2429</v>
      </c>
      <c r="D95">
        <v>11.50135</v>
      </c>
      <c r="E95">
        <v>10.19257</v>
      </c>
      <c r="F95">
        <v>4.2029069999999997</v>
      </c>
      <c r="G95">
        <v>4.2029069999999997</v>
      </c>
      <c r="H95">
        <v>11.221500000000001</v>
      </c>
      <c r="I95">
        <v>7031814</v>
      </c>
      <c r="J95">
        <v>-67436.850000000006</v>
      </c>
      <c r="K95">
        <v>22071.78</v>
      </c>
      <c r="L95">
        <v>23.92267</v>
      </c>
      <c r="M95">
        <v>-142783.5</v>
      </c>
      <c r="N95">
        <v>695646.1</v>
      </c>
      <c r="O95">
        <v>0.3</v>
      </c>
      <c r="P95">
        <v>0.75</v>
      </c>
      <c r="Q95">
        <v>0.1612903</v>
      </c>
      <c r="R95">
        <v>0.75</v>
      </c>
      <c r="S95">
        <v>0.75</v>
      </c>
      <c r="T95">
        <v>-9.6941299999999994E-2</v>
      </c>
      <c r="U95" s="2">
        <v>-158400000000</v>
      </c>
      <c r="V95" s="2">
        <v>4892000000000</v>
      </c>
      <c r="W95">
        <v>16641712</v>
      </c>
    </row>
    <row r="96" spans="1:23">
      <c r="A96">
        <v>2015</v>
      </c>
      <c r="B96">
        <v>95</v>
      </c>
      <c r="C96">
        <v>2429</v>
      </c>
      <c r="D96">
        <v>11.809670000000001</v>
      </c>
      <c r="E96">
        <v>11.067399999999999</v>
      </c>
      <c r="F96">
        <v>4.6036219999999997</v>
      </c>
      <c r="G96">
        <v>4.6036219999999997</v>
      </c>
      <c r="H96">
        <v>13.03453</v>
      </c>
      <c r="I96">
        <v>6809892</v>
      </c>
      <c r="J96">
        <v>-61334.11</v>
      </c>
      <c r="K96">
        <v>25092.3</v>
      </c>
      <c r="L96">
        <v>23.92267</v>
      </c>
      <c r="M96">
        <v>-263670.5</v>
      </c>
      <c r="N96">
        <v>632693.1</v>
      </c>
      <c r="O96">
        <v>6.25E-2</v>
      </c>
      <c r="P96">
        <v>0.66666669999999995</v>
      </c>
      <c r="Q96">
        <v>0</v>
      </c>
      <c r="R96">
        <v>0.66666669999999995</v>
      </c>
      <c r="S96">
        <v>0.66666669999999995</v>
      </c>
      <c r="T96">
        <v>-9.6941299999999994E-2</v>
      </c>
      <c r="U96" s="2">
        <v>-163800000000</v>
      </c>
      <c r="V96" s="2">
        <v>4309000000000</v>
      </c>
      <c r="W96">
        <v>15135708</v>
      </c>
    </row>
    <row r="97" spans="1:23">
      <c r="A97">
        <v>2016</v>
      </c>
      <c r="B97">
        <v>96</v>
      </c>
      <c r="C97">
        <v>2429</v>
      </c>
      <c r="D97">
        <v>12.59586</v>
      </c>
      <c r="E97">
        <v>10.76984</v>
      </c>
      <c r="F97">
        <v>5.3434020000000002</v>
      </c>
      <c r="G97">
        <v>5.3434020000000002</v>
      </c>
      <c r="H97">
        <v>12.040789999999999</v>
      </c>
      <c r="I97">
        <v>6025748</v>
      </c>
      <c r="J97">
        <v>-66006.09</v>
      </c>
      <c r="K97">
        <v>42598.66</v>
      </c>
      <c r="L97">
        <v>23.92267</v>
      </c>
      <c r="M97">
        <v>-575591.1</v>
      </c>
      <c r="N97">
        <v>680886.9</v>
      </c>
      <c r="O97">
        <v>0.22222220000000001</v>
      </c>
      <c r="P97">
        <v>1</v>
      </c>
      <c r="Q97">
        <v>0</v>
      </c>
      <c r="R97">
        <v>0.3333333</v>
      </c>
      <c r="S97">
        <v>0.3333333</v>
      </c>
      <c r="T97">
        <v>-9.6941299999999994E-2</v>
      </c>
      <c r="U97" s="2">
        <v>-299200000000</v>
      </c>
      <c r="V97" s="2">
        <v>4103000000000</v>
      </c>
      <c r="W97">
        <v>16288633</v>
      </c>
    </row>
    <row r="98" spans="1:23">
      <c r="A98">
        <v>2011</v>
      </c>
      <c r="B98">
        <v>97</v>
      </c>
      <c r="C98">
        <v>2520</v>
      </c>
      <c r="D98">
        <v>11.76132</v>
      </c>
      <c r="E98">
        <v>11.82511</v>
      </c>
      <c r="F98">
        <v>4.5850200000000001</v>
      </c>
      <c r="G98">
        <v>4.5850200000000001</v>
      </c>
      <c r="H98">
        <v>11.211449999999999</v>
      </c>
      <c r="I98">
        <v>8267213</v>
      </c>
      <c r="J98">
        <v>18472.439999999999</v>
      </c>
      <c r="K98">
        <v>17116.89</v>
      </c>
      <c r="L98">
        <v>24.849299999999999</v>
      </c>
      <c r="M98">
        <v>-252245.8</v>
      </c>
      <c r="N98">
        <v>-620245.4</v>
      </c>
      <c r="O98">
        <v>1</v>
      </c>
      <c r="P98">
        <v>0.52941179999999999</v>
      </c>
      <c r="Q98">
        <v>0</v>
      </c>
      <c r="R98">
        <v>0.52941179999999999</v>
      </c>
      <c r="S98">
        <v>0.47058820000000001</v>
      </c>
      <c r="T98">
        <v>-2.9737900000000001E-2</v>
      </c>
      <c r="U98" s="2">
        <v>357000000000</v>
      </c>
      <c r="V98" s="2">
        <v>-5128000000000</v>
      </c>
      <c r="W98">
        <v>-15412664</v>
      </c>
    </row>
    <row r="99" spans="1:23">
      <c r="A99">
        <v>2012</v>
      </c>
      <c r="B99">
        <v>98</v>
      </c>
      <c r="C99">
        <v>2520</v>
      </c>
      <c r="D99">
        <v>11.55946</v>
      </c>
      <c r="E99">
        <v>11.76324</v>
      </c>
      <c r="F99">
        <v>4.3489829999999996</v>
      </c>
      <c r="G99">
        <v>4.3489829999999996</v>
      </c>
      <c r="H99">
        <v>10.84427</v>
      </c>
      <c r="I99">
        <v>8165082</v>
      </c>
      <c r="J99">
        <v>15069.16</v>
      </c>
      <c r="K99">
        <v>3250.07</v>
      </c>
      <c r="L99">
        <v>24.849299999999999</v>
      </c>
      <c r="M99">
        <v>-170357</v>
      </c>
      <c r="N99">
        <v>-504125.4</v>
      </c>
      <c r="O99">
        <v>1</v>
      </c>
      <c r="P99">
        <v>0.52941179999999999</v>
      </c>
      <c r="Q99">
        <v>0.125</v>
      </c>
      <c r="R99">
        <v>0.64705880000000005</v>
      </c>
      <c r="S99">
        <v>0.35294120000000001</v>
      </c>
      <c r="T99">
        <v>-2.9737900000000001E-2</v>
      </c>
      <c r="U99" s="2">
        <v>55100000000</v>
      </c>
      <c r="V99" s="2">
        <v>-4116000000000</v>
      </c>
      <c r="W99">
        <v>-12527163</v>
      </c>
    </row>
    <row r="100" spans="1:23">
      <c r="A100">
        <v>2013</v>
      </c>
      <c r="B100">
        <v>99</v>
      </c>
      <c r="C100">
        <v>2520</v>
      </c>
      <c r="D100">
        <v>11.611610000000001</v>
      </c>
      <c r="E100">
        <v>11.080590000000001</v>
      </c>
      <c r="F100">
        <v>4.4088120000000002</v>
      </c>
      <c r="G100">
        <v>4.4088120000000002</v>
      </c>
      <c r="H100">
        <v>11.436920000000001</v>
      </c>
      <c r="I100">
        <v>5655242</v>
      </c>
      <c r="J100">
        <v>-30465.19</v>
      </c>
      <c r="K100">
        <v>3500.7260000000001</v>
      </c>
      <c r="L100">
        <v>24.849299999999999</v>
      </c>
      <c r="M100">
        <v>-214411.8</v>
      </c>
      <c r="N100">
        <v>1024456</v>
      </c>
      <c r="O100">
        <v>1</v>
      </c>
      <c r="P100">
        <v>0.52941179999999999</v>
      </c>
      <c r="Q100">
        <v>0.1111111</v>
      </c>
      <c r="R100">
        <v>0.70588240000000002</v>
      </c>
      <c r="S100">
        <v>0.64705880000000005</v>
      </c>
      <c r="T100">
        <v>-2.9737900000000001E-2</v>
      </c>
      <c r="U100" s="2">
        <v>-120600000000</v>
      </c>
      <c r="V100" s="2">
        <v>5794000000000</v>
      </c>
      <c r="W100">
        <v>25457014</v>
      </c>
    </row>
    <row r="101" spans="1:23">
      <c r="A101">
        <v>2014</v>
      </c>
      <c r="B101">
        <v>100</v>
      </c>
      <c r="C101">
        <v>2520</v>
      </c>
      <c r="D101">
        <v>12.21191</v>
      </c>
      <c r="E101">
        <v>11.262779999999999</v>
      </c>
      <c r="F101">
        <v>4.7411370000000002</v>
      </c>
      <c r="G101">
        <v>4.7411370000000002</v>
      </c>
      <c r="H101">
        <v>11.42578</v>
      </c>
      <c r="I101">
        <v>8113407</v>
      </c>
      <c r="J101">
        <v>-28727.71</v>
      </c>
      <c r="K101">
        <v>29579.38</v>
      </c>
      <c r="L101">
        <v>24.849299999999999</v>
      </c>
      <c r="M101">
        <v>-330040</v>
      </c>
      <c r="N101">
        <v>966029.5</v>
      </c>
      <c r="O101">
        <v>1</v>
      </c>
      <c r="P101">
        <v>0.76470590000000005</v>
      </c>
      <c r="Q101">
        <v>0</v>
      </c>
      <c r="R101">
        <v>0.58823530000000002</v>
      </c>
      <c r="S101">
        <v>0.52941179999999999</v>
      </c>
      <c r="T101">
        <v>-2.9737900000000001E-2</v>
      </c>
      <c r="U101" s="2">
        <v>-960900000000</v>
      </c>
      <c r="V101" s="2">
        <v>7838000000000</v>
      </c>
      <c r="W101">
        <v>24005157</v>
      </c>
    </row>
    <row r="102" spans="1:23">
      <c r="A102">
        <v>2015</v>
      </c>
      <c r="B102">
        <v>101</v>
      </c>
      <c r="C102">
        <v>2520</v>
      </c>
      <c r="D102">
        <v>12.734360000000001</v>
      </c>
      <c r="E102">
        <v>11.16582</v>
      </c>
      <c r="F102">
        <v>5.5788190000000002</v>
      </c>
      <c r="G102">
        <v>5.5788190000000002</v>
      </c>
      <c r="H102">
        <v>11.45908</v>
      </c>
      <c r="I102">
        <v>7801874</v>
      </c>
      <c r="J102">
        <v>-11953.52</v>
      </c>
      <c r="K102">
        <v>59020.04</v>
      </c>
      <c r="L102">
        <v>24.849299999999999</v>
      </c>
      <c r="M102">
        <v>-1119414</v>
      </c>
      <c r="N102">
        <v>399499.6</v>
      </c>
      <c r="O102">
        <v>1</v>
      </c>
      <c r="P102">
        <v>0.77777779999999996</v>
      </c>
      <c r="Q102">
        <v>0</v>
      </c>
      <c r="R102">
        <v>0.5</v>
      </c>
      <c r="S102">
        <v>0.27777780000000002</v>
      </c>
      <c r="T102">
        <v>-2.9737900000000001E-2</v>
      </c>
      <c r="U102" s="2">
        <v>-792900000000</v>
      </c>
      <c r="V102" s="2">
        <v>3117000000000</v>
      </c>
      <c r="W102">
        <v>9927285.4000000004</v>
      </c>
    </row>
    <row r="103" spans="1:23">
      <c r="A103">
        <v>2016</v>
      </c>
      <c r="B103">
        <v>102</v>
      </c>
      <c r="C103">
        <v>2520</v>
      </c>
      <c r="D103">
        <v>12.36637</v>
      </c>
      <c r="E103">
        <v>11.2295</v>
      </c>
      <c r="F103">
        <v>5.06853</v>
      </c>
      <c r="G103">
        <v>5.06853</v>
      </c>
      <c r="H103">
        <v>11.7959</v>
      </c>
      <c r="I103">
        <v>-3880427</v>
      </c>
      <c r="J103">
        <v>-22640.5</v>
      </c>
      <c r="K103">
        <v>13380.54</v>
      </c>
      <c r="L103">
        <v>24.849299999999999</v>
      </c>
      <c r="M103">
        <v>-435815.3</v>
      </c>
      <c r="N103">
        <v>761334.2</v>
      </c>
      <c r="O103">
        <v>1</v>
      </c>
      <c r="P103">
        <v>0.82352939999999997</v>
      </c>
      <c r="Q103">
        <v>0</v>
      </c>
      <c r="R103">
        <v>0.29411769999999998</v>
      </c>
      <c r="S103">
        <v>0.47058820000000001</v>
      </c>
      <c r="T103">
        <v>-2.9737900000000001E-2</v>
      </c>
      <c r="U103" s="2">
        <v>-342600000000</v>
      </c>
      <c r="V103" s="2">
        <v>-2954000000000</v>
      </c>
      <c r="W103">
        <v>18918622</v>
      </c>
    </row>
    <row r="104" spans="1:23">
      <c r="A104">
        <v>2011</v>
      </c>
      <c r="B104">
        <v>103</v>
      </c>
      <c r="C104">
        <v>2699</v>
      </c>
      <c r="D104">
        <v>11.336639999999999</v>
      </c>
      <c r="E104">
        <v>10.70776</v>
      </c>
      <c r="F104">
        <v>4.0253519999999998</v>
      </c>
      <c r="G104">
        <v>4.0253519999999998</v>
      </c>
      <c r="H104">
        <v>9.6939600000000006</v>
      </c>
      <c r="I104">
        <v>9286364</v>
      </c>
      <c r="J104">
        <v>169349.8</v>
      </c>
      <c r="K104">
        <v>397713.4</v>
      </c>
      <c r="L104">
        <v>14.34613</v>
      </c>
      <c r="M104">
        <v>-61299.95</v>
      </c>
      <c r="N104">
        <v>476027.3</v>
      </c>
      <c r="O104">
        <v>1</v>
      </c>
      <c r="P104">
        <v>0.3333333</v>
      </c>
      <c r="Q104">
        <v>0.2</v>
      </c>
      <c r="R104">
        <v>0.5</v>
      </c>
      <c r="S104">
        <v>0.3333333</v>
      </c>
      <c r="T104">
        <v>0.35575649999999998</v>
      </c>
      <c r="U104" s="2">
        <v>532200000000</v>
      </c>
      <c r="V104" s="2">
        <v>4421000000000</v>
      </c>
      <c r="W104">
        <v>6829149.5</v>
      </c>
    </row>
    <row r="105" spans="1:23">
      <c r="A105">
        <v>2012</v>
      </c>
      <c r="B105">
        <v>104</v>
      </c>
      <c r="C105">
        <v>2699</v>
      </c>
      <c r="D105">
        <v>11.24883</v>
      </c>
      <c r="E105">
        <v>10.802110000000001</v>
      </c>
      <c r="F105">
        <v>3.9634179999999999</v>
      </c>
      <c r="G105">
        <v>3.9634179999999999</v>
      </c>
      <c r="H105">
        <v>10.08501</v>
      </c>
      <c r="I105">
        <v>9298486</v>
      </c>
      <c r="J105">
        <v>169077.9</v>
      </c>
      <c r="K105">
        <v>830744.8</v>
      </c>
      <c r="L105">
        <v>14.34613</v>
      </c>
      <c r="M105">
        <v>12979.66</v>
      </c>
      <c r="N105">
        <v>475263</v>
      </c>
      <c r="O105">
        <v>0.5</v>
      </c>
      <c r="P105">
        <v>0.2</v>
      </c>
      <c r="Q105">
        <v>0.2</v>
      </c>
      <c r="R105">
        <v>0.2</v>
      </c>
      <c r="S105">
        <v>0.6</v>
      </c>
      <c r="T105">
        <v>0.35575649999999998</v>
      </c>
      <c r="U105" s="2">
        <v>1110000000000</v>
      </c>
      <c r="V105" s="2">
        <v>4419000000000</v>
      </c>
      <c r="W105">
        <v>6818184.7999999998</v>
      </c>
    </row>
    <row r="106" spans="1:23">
      <c r="A106">
        <v>2013</v>
      </c>
      <c r="B106">
        <v>105</v>
      </c>
      <c r="C106">
        <v>2699</v>
      </c>
      <c r="D106">
        <v>11.244669999999999</v>
      </c>
      <c r="E106">
        <v>9.7895869999999992</v>
      </c>
      <c r="F106">
        <v>3.876414</v>
      </c>
      <c r="G106">
        <v>3.876414</v>
      </c>
      <c r="H106">
        <v>9.2896169999999998</v>
      </c>
      <c r="I106">
        <v>9290114</v>
      </c>
      <c r="J106">
        <v>178689.5</v>
      </c>
      <c r="K106">
        <v>725631.6</v>
      </c>
      <c r="L106">
        <v>14.34613</v>
      </c>
      <c r="M106">
        <v>21277.7</v>
      </c>
      <c r="N106">
        <v>502280.3</v>
      </c>
      <c r="O106">
        <v>1</v>
      </c>
      <c r="P106">
        <v>0.2</v>
      </c>
      <c r="Q106">
        <v>0.22222220000000001</v>
      </c>
      <c r="R106">
        <v>0.6</v>
      </c>
      <c r="S106">
        <v>1</v>
      </c>
      <c r="T106">
        <v>0.35575649999999998</v>
      </c>
      <c r="U106" s="2">
        <v>1024000000000</v>
      </c>
      <c r="V106" s="2">
        <v>4666000000000</v>
      </c>
      <c r="W106">
        <v>7205778.5</v>
      </c>
    </row>
    <row r="107" spans="1:23">
      <c r="A107">
        <v>2014</v>
      </c>
      <c r="B107">
        <v>106</v>
      </c>
      <c r="C107">
        <v>2699</v>
      </c>
      <c r="D107">
        <v>10.57901</v>
      </c>
      <c r="E107">
        <v>10.38743</v>
      </c>
      <c r="F107">
        <v>3.2512840000000001</v>
      </c>
      <c r="G107">
        <v>3.2512840000000001</v>
      </c>
      <c r="H107">
        <v>9.8956219999999995</v>
      </c>
      <c r="I107">
        <v>8747297</v>
      </c>
      <c r="J107">
        <v>180019.8</v>
      </c>
      <c r="K107">
        <v>849304.4</v>
      </c>
      <c r="L107">
        <v>14.34613</v>
      </c>
      <c r="M107">
        <v>1431345</v>
      </c>
      <c r="N107">
        <v>506019.6</v>
      </c>
      <c r="O107">
        <v>1</v>
      </c>
      <c r="P107">
        <v>0.2</v>
      </c>
      <c r="Q107">
        <v>0.4</v>
      </c>
      <c r="R107">
        <v>0.8</v>
      </c>
      <c r="S107">
        <v>0.8</v>
      </c>
      <c r="T107">
        <v>0.35575649999999998</v>
      </c>
      <c r="U107" s="2">
        <v>1208000000000</v>
      </c>
      <c r="V107" s="2">
        <v>4426000000000</v>
      </c>
      <c r="W107">
        <v>7259423</v>
      </c>
    </row>
    <row r="108" spans="1:23">
      <c r="A108">
        <v>2015</v>
      </c>
      <c r="B108">
        <v>107</v>
      </c>
      <c r="C108">
        <v>2699</v>
      </c>
      <c r="D108">
        <v>10.4535</v>
      </c>
      <c r="E108">
        <v>9.0044050000000002</v>
      </c>
      <c r="F108">
        <v>3.2142249999999999</v>
      </c>
      <c r="G108">
        <v>3.2142249999999999</v>
      </c>
      <c r="H108">
        <v>9.2324830000000002</v>
      </c>
      <c r="I108">
        <v>-96800000</v>
      </c>
      <c r="J108">
        <v>184507.5</v>
      </c>
      <c r="K108">
        <v>845264.3</v>
      </c>
      <c r="L108">
        <v>14.34613</v>
      </c>
      <c r="M108">
        <v>1141586</v>
      </c>
      <c r="N108">
        <v>518634.1</v>
      </c>
      <c r="O108">
        <v>0.54166669999999995</v>
      </c>
      <c r="P108">
        <v>0.1666667</v>
      </c>
      <c r="Q108">
        <v>0.4375</v>
      </c>
      <c r="R108">
        <v>0.3333333</v>
      </c>
      <c r="S108">
        <v>0.66666669999999995</v>
      </c>
      <c r="T108">
        <v>0.35575649999999998</v>
      </c>
      <c r="U108" s="2">
        <v>1232000000000</v>
      </c>
      <c r="V108" s="2">
        <v>-50200000000000</v>
      </c>
      <c r="W108">
        <v>7440392.2000000002</v>
      </c>
    </row>
    <row r="109" spans="1:23">
      <c r="A109">
        <v>2016</v>
      </c>
      <c r="B109">
        <v>108</v>
      </c>
      <c r="C109">
        <v>2699</v>
      </c>
      <c r="D109">
        <v>11.542490000000001</v>
      </c>
      <c r="E109">
        <v>10.33977</v>
      </c>
      <c r="F109">
        <v>4.3278499999999998</v>
      </c>
      <c r="G109">
        <v>4.3278499999999998</v>
      </c>
      <c r="H109">
        <v>9.1343739999999993</v>
      </c>
      <c r="I109">
        <v>8385221</v>
      </c>
      <c r="J109">
        <v>178511.8</v>
      </c>
      <c r="K109">
        <v>516511</v>
      </c>
      <c r="L109">
        <v>14.34613</v>
      </c>
      <c r="M109">
        <v>-158060.9</v>
      </c>
      <c r="N109">
        <v>501780.8</v>
      </c>
      <c r="O109">
        <v>1</v>
      </c>
      <c r="P109">
        <v>0.2</v>
      </c>
      <c r="Q109">
        <v>0.14285709999999999</v>
      </c>
      <c r="R109">
        <v>0.4</v>
      </c>
      <c r="S109">
        <v>0.6</v>
      </c>
      <c r="T109">
        <v>0.35575649999999998</v>
      </c>
      <c r="U109" s="2">
        <v>728500000000</v>
      </c>
      <c r="V109" s="2">
        <v>4208000000000</v>
      </c>
      <c r="W109">
        <v>7198612.5999999996</v>
      </c>
    </row>
    <row r="110" spans="1:23">
      <c r="A110">
        <v>2011</v>
      </c>
      <c r="B110">
        <v>109</v>
      </c>
      <c r="C110">
        <v>2710</v>
      </c>
      <c r="D110">
        <v>12.36256</v>
      </c>
      <c r="E110">
        <v>12.230790000000001</v>
      </c>
      <c r="F110">
        <v>5.0641930000000004</v>
      </c>
      <c r="G110">
        <v>5.0641930000000004</v>
      </c>
      <c r="H110">
        <v>12.02078</v>
      </c>
      <c r="I110">
        <v>-67800000</v>
      </c>
      <c r="J110">
        <v>86577.55</v>
      </c>
      <c r="K110">
        <v>6085395</v>
      </c>
      <c r="L110">
        <v>30.736509999999999</v>
      </c>
      <c r="M110">
        <v>-425928.4</v>
      </c>
      <c r="N110">
        <v>225751.7</v>
      </c>
      <c r="O110">
        <v>0.3333333</v>
      </c>
      <c r="P110">
        <v>0.8</v>
      </c>
      <c r="Q110">
        <v>0</v>
      </c>
      <c r="R110">
        <v>0.8</v>
      </c>
      <c r="S110">
        <v>0.4</v>
      </c>
      <c r="T110">
        <v>0.38350780000000001</v>
      </c>
      <c r="U110" s="2">
        <v>3589000000000</v>
      </c>
      <c r="V110" s="2">
        <v>-15310000000000</v>
      </c>
      <c r="W110">
        <v>6938819.4000000004</v>
      </c>
    </row>
    <row r="111" spans="1:23">
      <c r="A111">
        <v>2012</v>
      </c>
      <c r="B111">
        <v>110</v>
      </c>
      <c r="C111">
        <v>2710</v>
      </c>
      <c r="D111">
        <v>12.73882</v>
      </c>
      <c r="E111">
        <v>12.153890000000001</v>
      </c>
      <c r="F111">
        <v>5.6399350000000004</v>
      </c>
      <c r="G111">
        <v>5.6399350000000004</v>
      </c>
      <c r="H111">
        <v>13.446400000000001</v>
      </c>
      <c r="I111">
        <v>12700000</v>
      </c>
      <c r="J111">
        <v>119479.2</v>
      </c>
      <c r="K111">
        <v>6046931</v>
      </c>
      <c r="L111">
        <v>30.736509999999999</v>
      </c>
      <c r="M111">
        <v>-1139173</v>
      </c>
      <c r="N111">
        <v>311543.2</v>
      </c>
      <c r="O111">
        <v>0.12903229999999999</v>
      </c>
      <c r="P111">
        <v>1</v>
      </c>
      <c r="Q111">
        <v>0</v>
      </c>
      <c r="R111">
        <v>0.5</v>
      </c>
      <c r="S111">
        <v>1</v>
      </c>
      <c r="T111">
        <v>0.38350780000000001</v>
      </c>
      <c r="U111" s="2">
        <v>4922000000000</v>
      </c>
      <c r="V111" s="2">
        <v>3957000000000</v>
      </c>
      <c r="W111">
        <v>9575750.6999999993</v>
      </c>
    </row>
    <row r="112" spans="1:23">
      <c r="A112">
        <v>2013</v>
      </c>
      <c r="B112">
        <v>111</v>
      </c>
      <c r="C112">
        <v>2710</v>
      </c>
      <c r="D112">
        <v>12.4787</v>
      </c>
      <c r="E112">
        <v>12.9511</v>
      </c>
      <c r="F112">
        <v>5.2288170000000003</v>
      </c>
      <c r="G112">
        <v>5.2288170000000003</v>
      </c>
      <c r="H112">
        <v>12.03471</v>
      </c>
      <c r="I112">
        <v>12500000</v>
      </c>
      <c r="J112">
        <v>-4126543</v>
      </c>
      <c r="K112">
        <v>6052080</v>
      </c>
      <c r="L112">
        <v>30.736509999999999</v>
      </c>
      <c r="M112">
        <v>-487331</v>
      </c>
      <c r="N112">
        <v>-10800000</v>
      </c>
      <c r="O112">
        <v>0.46153850000000002</v>
      </c>
      <c r="P112">
        <v>0.75</v>
      </c>
      <c r="Q112">
        <v>0</v>
      </c>
      <c r="R112">
        <v>0.25</v>
      </c>
      <c r="S112">
        <v>0.5</v>
      </c>
      <c r="T112">
        <v>0.38350780000000001</v>
      </c>
      <c r="U112" s="2">
        <v>-170600000000000</v>
      </c>
      <c r="V112" s="2">
        <v>-135000000000000</v>
      </c>
      <c r="W112" s="2">
        <v>-332000000</v>
      </c>
    </row>
    <row r="113" spans="1:23">
      <c r="A113">
        <v>2014</v>
      </c>
      <c r="B113">
        <v>112</v>
      </c>
      <c r="C113">
        <v>2710</v>
      </c>
      <c r="D113">
        <v>12.685420000000001</v>
      </c>
      <c r="E113">
        <v>12.1159</v>
      </c>
      <c r="F113">
        <v>5.3702490000000003</v>
      </c>
      <c r="G113">
        <v>5.3702490000000003</v>
      </c>
      <c r="H113">
        <v>12.20462</v>
      </c>
      <c r="I113">
        <v>12400000</v>
      </c>
      <c r="J113">
        <v>127113.8</v>
      </c>
      <c r="K113">
        <v>6044554</v>
      </c>
      <c r="L113">
        <v>30.736509999999999</v>
      </c>
      <c r="M113">
        <v>-994668.6</v>
      </c>
      <c r="N113">
        <v>331450.3</v>
      </c>
      <c r="O113">
        <v>0</v>
      </c>
      <c r="P113">
        <v>1</v>
      </c>
      <c r="Q113">
        <v>0</v>
      </c>
      <c r="R113">
        <v>0.75</v>
      </c>
      <c r="S113">
        <v>0.75</v>
      </c>
      <c r="T113">
        <v>0.38350780000000001</v>
      </c>
      <c r="U113" s="2">
        <v>5237000000000</v>
      </c>
      <c r="V113" s="2">
        <v>4110000000000</v>
      </c>
      <c r="W113">
        <v>10187625</v>
      </c>
    </row>
    <row r="114" spans="1:23">
      <c r="A114">
        <v>2015</v>
      </c>
      <c r="B114">
        <v>113</v>
      </c>
      <c r="C114">
        <v>2710</v>
      </c>
      <c r="D114">
        <v>13.16107</v>
      </c>
      <c r="E114">
        <v>12.356109999999999</v>
      </c>
      <c r="F114">
        <v>5.8931909999999998</v>
      </c>
      <c r="G114">
        <v>5.8931909999999998</v>
      </c>
      <c r="H114">
        <v>12.42056</v>
      </c>
      <c r="I114">
        <v>11100000</v>
      </c>
      <c r="J114">
        <v>-40385.050000000003</v>
      </c>
      <c r="K114">
        <v>5977659</v>
      </c>
      <c r="L114">
        <v>30.736509999999999</v>
      </c>
      <c r="M114">
        <v>-6021037</v>
      </c>
      <c r="N114">
        <v>-105304.5</v>
      </c>
      <c r="O114">
        <v>0.3333333</v>
      </c>
      <c r="P114">
        <v>1</v>
      </c>
      <c r="Q114">
        <v>0</v>
      </c>
      <c r="R114">
        <v>0.2</v>
      </c>
      <c r="S114">
        <v>0.6</v>
      </c>
      <c r="T114">
        <v>0.38350780000000001</v>
      </c>
      <c r="U114" s="2">
        <v>-1643000000000</v>
      </c>
      <c r="V114" s="2">
        <v>-1169000000000</v>
      </c>
      <c r="W114">
        <v>-3236692.8</v>
      </c>
    </row>
    <row r="115" spans="1:23">
      <c r="A115">
        <v>2016</v>
      </c>
      <c r="B115">
        <v>114</v>
      </c>
      <c r="C115">
        <v>2710</v>
      </c>
      <c r="D115">
        <v>12.468260000000001</v>
      </c>
      <c r="E115">
        <v>11.24084</v>
      </c>
      <c r="F115">
        <v>5.1810239999999999</v>
      </c>
      <c r="G115">
        <v>5.1810239999999999</v>
      </c>
      <c r="H115">
        <v>12.487500000000001</v>
      </c>
      <c r="I115" s="2">
        <v>-207000000</v>
      </c>
      <c r="J115">
        <v>174165.6</v>
      </c>
      <c r="K115">
        <v>-14900000</v>
      </c>
      <c r="L115">
        <v>30.736509999999999</v>
      </c>
      <c r="M115">
        <v>-472709.3</v>
      </c>
      <c r="N115">
        <v>454138.3</v>
      </c>
      <c r="O115">
        <v>0.85714290000000004</v>
      </c>
      <c r="P115">
        <v>0.8</v>
      </c>
      <c r="Q115">
        <v>0</v>
      </c>
      <c r="R115">
        <v>0.6</v>
      </c>
      <c r="S115">
        <v>0.4</v>
      </c>
      <c r="T115">
        <v>0.38350780000000001</v>
      </c>
      <c r="U115" s="2">
        <v>-17670000000000</v>
      </c>
      <c r="V115" s="2">
        <v>-94010000000000</v>
      </c>
      <c r="W115">
        <v>13958626</v>
      </c>
    </row>
    <row r="116" spans="1:23">
      <c r="A116">
        <v>2011</v>
      </c>
      <c r="B116">
        <v>115</v>
      </c>
      <c r="C116">
        <v>2811</v>
      </c>
      <c r="D116">
        <v>11.41499</v>
      </c>
      <c r="E116">
        <v>11.552060000000001</v>
      </c>
      <c r="F116">
        <v>4.1094670000000004</v>
      </c>
      <c r="G116">
        <v>4.1094670000000004</v>
      </c>
      <c r="H116">
        <v>10.739789999999999</v>
      </c>
      <c r="I116">
        <v>7118800</v>
      </c>
      <c r="J116">
        <v>-7857.3590000000004</v>
      </c>
      <c r="K116">
        <v>2781.279</v>
      </c>
      <c r="L116">
        <v>19.437149999999999</v>
      </c>
      <c r="M116">
        <v>-106059.2</v>
      </c>
      <c r="N116">
        <v>403375.9</v>
      </c>
      <c r="O116">
        <v>0.3333333</v>
      </c>
      <c r="P116">
        <v>0.66666669999999995</v>
      </c>
      <c r="Q116">
        <v>0.17647060000000001</v>
      </c>
      <c r="R116">
        <v>0.3333333</v>
      </c>
      <c r="S116">
        <v>0.66666669999999995</v>
      </c>
      <c r="T116">
        <v>-1.9479E-2</v>
      </c>
      <c r="U116" s="2">
        <v>-57600000000</v>
      </c>
      <c r="V116" s="2">
        <v>2872000000000</v>
      </c>
      <c r="W116">
        <v>7840477.9000000004</v>
      </c>
    </row>
    <row r="117" spans="1:23">
      <c r="A117">
        <v>2012</v>
      </c>
      <c r="B117">
        <v>116</v>
      </c>
      <c r="C117">
        <v>2811</v>
      </c>
      <c r="D117">
        <v>11.53262</v>
      </c>
      <c r="E117">
        <v>11.30245</v>
      </c>
      <c r="F117">
        <v>4.3054680000000003</v>
      </c>
      <c r="G117">
        <v>4.3054680000000003</v>
      </c>
      <c r="H117">
        <v>10.526820000000001</v>
      </c>
      <c r="I117">
        <v>7059515</v>
      </c>
      <c r="J117">
        <v>-8493.1880000000001</v>
      </c>
      <c r="K117">
        <v>2900.2150000000001</v>
      </c>
      <c r="L117">
        <v>19.437149999999999</v>
      </c>
      <c r="M117">
        <v>-156078.9</v>
      </c>
      <c r="N117">
        <v>436017.6</v>
      </c>
      <c r="O117">
        <v>6.25E-2</v>
      </c>
      <c r="P117">
        <v>0.66666669999999995</v>
      </c>
      <c r="Q117">
        <v>0.14893619999999999</v>
      </c>
      <c r="R117">
        <v>0</v>
      </c>
      <c r="S117">
        <v>0.66666669999999995</v>
      </c>
      <c r="T117">
        <v>-1.9479E-2</v>
      </c>
      <c r="U117" s="2">
        <v>-64920000000</v>
      </c>
      <c r="V117" s="2">
        <v>3078000000000</v>
      </c>
      <c r="W117">
        <v>8474939.5</v>
      </c>
    </row>
    <row r="118" spans="1:23">
      <c r="A118">
        <v>2013</v>
      </c>
      <c r="B118">
        <v>117</v>
      </c>
      <c r="C118">
        <v>2811</v>
      </c>
      <c r="D118">
        <v>12.05368</v>
      </c>
      <c r="E118">
        <v>13.34972</v>
      </c>
      <c r="F118">
        <v>4.695665</v>
      </c>
      <c r="G118">
        <v>4.695665</v>
      </c>
      <c r="H118">
        <v>11.579879999999999</v>
      </c>
      <c r="I118">
        <v>6754576</v>
      </c>
      <c r="J118">
        <v>54031.86</v>
      </c>
      <c r="K118">
        <v>5298.375</v>
      </c>
      <c r="L118">
        <v>19.437149999999999</v>
      </c>
      <c r="M118">
        <v>-292444</v>
      </c>
      <c r="N118">
        <v>-2773852</v>
      </c>
      <c r="O118">
        <v>0</v>
      </c>
      <c r="P118">
        <v>0.5</v>
      </c>
      <c r="Q118">
        <v>0</v>
      </c>
      <c r="R118">
        <v>0.5</v>
      </c>
      <c r="S118">
        <v>0.5</v>
      </c>
      <c r="T118">
        <v>-1.9479E-2</v>
      </c>
      <c r="U118" s="2">
        <v>754500000000</v>
      </c>
      <c r="V118" s="2">
        <v>-18740000000000</v>
      </c>
      <c r="W118">
        <v>-53915777</v>
      </c>
    </row>
    <row r="119" spans="1:23">
      <c r="A119">
        <v>2014</v>
      </c>
      <c r="B119">
        <v>118</v>
      </c>
      <c r="C119">
        <v>2811</v>
      </c>
      <c r="D119">
        <v>11.75573</v>
      </c>
      <c r="E119">
        <v>10.621930000000001</v>
      </c>
      <c r="F119">
        <v>4.5364199999999997</v>
      </c>
      <c r="G119">
        <v>4.5364199999999997</v>
      </c>
      <c r="H119">
        <v>11.058820000000001</v>
      </c>
      <c r="I119">
        <v>5847268</v>
      </c>
      <c r="J119">
        <v>-9467.4560000000001</v>
      </c>
      <c r="K119">
        <v>4234.1719999999996</v>
      </c>
      <c r="L119">
        <v>19.437149999999999</v>
      </c>
      <c r="M119">
        <v>-243642.2</v>
      </c>
      <c r="N119">
        <v>486034</v>
      </c>
      <c r="O119">
        <v>0.19354840000000001</v>
      </c>
      <c r="P119">
        <v>0.66666669999999995</v>
      </c>
      <c r="Q119">
        <v>0</v>
      </c>
      <c r="R119">
        <v>0</v>
      </c>
      <c r="S119">
        <v>0.3333333</v>
      </c>
      <c r="T119">
        <v>-1.9479E-2</v>
      </c>
      <c r="U119" s="2">
        <v>-105600000000</v>
      </c>
      <c r="V119" s="2">
        <v>2842000000000</v>
      </c>
      <c r="W119">
        <v>9447115.8000000007</v>
      </c>
    </row>
    <row r="120" spans="1:23">
      <c r="A120">
        <v>2015</v>
      </c>
      <c r="B120">
        <v>119</v>
      </c>
      <c r="C120">
        <v>2811</v>
      </c>
      <c r="D120">
        <v>12.0213</v>
      </c>
      <c r="E120">
        <v>10.587529999999999</v>
      </c>
      <c r="F120">
        <v>4.6774800000000001</v>
      </c>
      <c r="G120">
        <v>4.6774800000000001</v>
      </c>
      <c r="H120">
        <v>11.25304</v>
      </c>
      <c r="I120">
        <v>4636288</v>
      </c>
      <c r="J120">
        <v>-9509.9680000000008</v>
      </c>
      <c r="K120">
        <v>6712.0420000000004</v>
      </c>
      <c r="L120">
        <v>19.437149999999999</v>
      </c>
      <c r="M120">
        <v>-285253.3</v>
      </c>
      <c r="N120">
        <v>488216.4</v>
      </c>
      <c r="O120">
        <v>0.1875</v>
      </c>
      <c r="P120">
        <v>0.66666669999999995</v>
      </c>
      <c r="Q120">
        <v>0</v>
      </c>
      <c r="R120">
        <v>0.3333333</v>
      </c>
      <c r="S120">
        <v>0</v>
      </c>
      <c r="T120">
        <v>-1.9479E-2</v>
      </c>
      <c r="U120" s="2">
        <v>-168200000000</v>
      </c>
      <c r="V120" s="2">
        <v>2264000000000</v>
      </c>
      <c r="W120">
        <v>9489535.4000000004</v>
      </c>
    </row>
    <row r="121" spans="1:23">
      <c r="A121">
        <v>2016</v>
      </c>
      <c r="B121">
        <v>120</v>
      </c>
      <c r="C121">
        <v>2811</v>
      </c>
      <c r="D121">
        <v>11.61913</v>
      </c>
      <c r="E121">
        <v>10.51207</v>
      </c>
      <c r="F121">
        <v>4.4159110000000004</v>
      </c>
      <c r="G121">
        <v>4.4159110000000004</v>
      </c>
      <c r="H121">
        <v>10.958970000000001</v>
      </c>
      <c r="I121">
        <v>-5461546</v>
      </c>
      <c r="J121">
        <v>-9568.723</v>
      </c>
      <c r="K121">
        <v>3570.4920000000002</v>
      </c>
      <c r="L121">
        <v>19.437149999999999</v>
      </c>
      <c r="M121">
        <v>-214565.2</v>
      </c>
      <c r="N121">
        <v>491232.7</v>
      </c>
      <c r="O121">
        <v>0.1</v>
      </c>
      <c r="P121">
        <v>0.3333333</v>
      </c>
      <c r="Q121">
        <v>0.1111111</v>
      </c>
      <c r="R121">
        <v>0.66666669999999995</v>
      </c>
      <c r="S121">
        <v>0.66666669999999995</v>
      </c>
      <c r="T121">
        <v>-1.9479E-2</v>
      </c>
      <c r="U121" s="2">
        <v>-90040000000</v>
      </c>
      <c r="V121" s="2">
        <v>-2683000000000</v>
      </c>
      <c r="W121">
        <v>9548163.6999999993</v>
      </c>
    </row>
    <row r="122" spans="1:23">
      <c r="A122">
        <v>2011</v>
      </c>
      <c r="B122">
        <v>121</v>
      </c>
      <c r="C122">
        <v>2899</v>
      </c>
      <c r="D122">
        <v>11.398070000000001</v>
      </c>
      <c r="E122">
        <v>11.175000000000001</v>
      </c>
      <c r="F122">
        <v>4.087351</v>
      </c>
      <c r="G122">
        <v>4.087351</v>
      </c>
      <c r="H122">
        <v>10.48339</v>
      </c>
      <c r="I122">
        <v>4855362</v>
      </c>
      <c r="J122">
        <v>147906.79999999999</v>
      </c>
      <c r="K122">
        <v>214608</v>
      </c>
      <c r="L122">
        <v>11.113580000000001</v>
      </c>
      <c r="M122">
        <v>-100748.3</v>
      </c>
      <c r="N122">
        <v>393140.8</v>
      </c>
      <c r="O122">
        <v>0.54166669999999995</v>
      </c>
      <c r="P122">
        <v>0.5</v>
      </c>
      <c r="Q122">
        <v>0.1875</v>
      </c>
      <c r="R122">
        <v>0.5</v>
      </c>
      <c r="S122">
        <v>0</v>
      </c>
      <c r="T122">
        <v>0.37621830000000001</v>
      </c>
      <c r="U122" s="2">
        <v>224300000000</v>
      </c>
      <c r="V122" s="2">
        <v>1909000000000</v>
      </c>
      <c r="W122">
        <v>4369201.7</v>
      </c>
    </row>
    <row r="123" spans="1:23">
      <c r="A123">
        <v>2012</v>
      </c>
      <c r="B123">
        <v>122</v>
      </c>
      <c r="C123">
        <v>2899</v>
      </c>
      <c r="D123">
        <v>11.696070000000001</v>
      </c>
      <c r="E123">
        <v>11.42681</v>
      </c>
      <c r="F123">
        <v>4.4970860000000004</v>
      </c>
      <c r="G123">
        <v>4.4970860000000004</v>
      </c>
      <c r="H123">
        <v>13.18554</v>
      </c>
      <c r="I123">
        <v>3912465</v>
      </c>
      <c r="J123">
        <v>144976.79999999999</v>
      </c>
      <c r="K123">
        <v>203600.2</v>
      </c>
      <c r="L123">
        <v>11.113580000000001</v>
      </c>
      <c r="M123">
        <v>-224478.2</v>
      </c>
      <c r="N123">
        <v>385352.8</v>
      </c>
      <c r="O123">
        <v>0.66666669999999995</v>
      </c>
      <c r="P123">
        <v>0.5</v>
      </c>
      <c r="Q123">
        <v>5.8823500000000001E-2</v>
      </c>
      <c r="R123">
        <v>1</v>
      </c>
      <c r="S123">
        <v>1</v>
      </c>
      <c r="T123">
        <v>0.37621830000000001</v>
      </c>
      <c r="U123" s="2">
        <v>208500000000</v>
      </c>
      <c r="V123" s="2">
        <v>1508000000000</v>
      </c>
      <c r="W123">
        <v>4282649.2</v>
      </c>
    </row>
    <row r="124" spans="1:23">
      <c r="A124">
        <v>2013</v>
      </c>
      <c r="B124">
        <v>123</v>
      </c>
      <c r="C124">
        <v>2899</v>
      </c>
      <c r="D124">
        <v>11.915749999999999</v>
      </c>
      <c r="E124">
        <v>11.30762</v>
      </c>
      <c r="F124">
        <v>4.6366579999999997</v>
      </c>
      <c r="G124">
        <v>4.6366579999999997</v>
      </c>
      <c r="H124">
        <v>11.392480000000001</v>
      </c>
      <c r="I124">
        <v>3336004</v>
      </c>
      <c r="J124">
        <v>149313.9</v>
      </c>
      <c r="K124">
        <v>192931.6</v>
      </c>
      <c r="L124">
        <v>11.113580000000001</v>
      </c>
      <c r="M124">
        <v>-272004.40000000002</v>
      </c>
      <c r="N124">
        <v>396880.9</v>
      </c>
      <c r="O124">
        <v>0.53846159999999998</v>
      </c>
      <c r="P124">
        <v>0.5</v>
      </c>
      <c r="Q124">
        <v>0</v>
      </c>
      <c r="R124">
        <v>0.5</v>
      </c>
      <c r="S124">
        <v>0.5</v>
      </c>
      <c r="T124">
        <v>0.37621830000000001</v>
      </c>
      <c r="U124" s="2">
        <v>203500000000</v>
      </c>
      <c r="V124" s="2">
        <v>1324000000000</v>
      </c>
      <c r="W124">
        <v>4410767.5999999996</v>
      </c>
    </row>
    <row r="125" spans="1:23">
      <c r="A125">
        <v>2014</v>
      </c>
      <c r="B125">
        <v>124</v>
      </c>
      <c r="C125">
        <v>2899</v>
      </c>
      <c r="D125">
        <v>12.0025</v>
      </c>
      <c r="E125">
        <v>11.240959999999999</v>
      </c>
      <c r="F125">
        <v>4.6645760000000003</v>
      </c>
      <c r="G125">
        <v>4.6645760000000003</v>
      </c>
      <c r="H125">
        <v>11.39127</v>
      </c>
      <c r="I125">
        <v>1978095</v>
      </c>
      <c r="J125">
        <v>147200.79999999999</v>
      </c>
      <c r="K125">
        <v>190153.2</v>
      </c>
      <c r="L125">
        <v>11.113580000000001</v>
      </c>
      <c r="M125">
        <v>-277730</v>
      </c>
      <c r="N125">
        <v>391264.3</v>
      </c>
      <c r="O125">
        <v>0.83333330000000005</v>
      </c>
      <c r="P125">
        <v>1</v>
      </c>
      <c r="Q125">
        <v>0</v>
      </c>
      <c r="R125">
        <v>0.5</v>
      </c>
      <c r="S125">
        <v>1</v>
      </c>
      <c r="T125">
        <v>0.37621830000000001</v>
      </c>
      <c r="U125" s="2">
        <v>197800000000</v>
      </c>
      <c r="V125" s="2">
        <v>774000000000</v>
      </c>
      <c r="W125">
        <v>4348347.0999999996</v>
      </c>
    </row>
    <row r="126" spans="1:23">
      <c r="A126">
        <v>2015</v>
      </c>
      <c r="B126">
        <v>125</v>
      </c>
      <c r="C126">
        <v>2899</v>
      </c>
      <c r="D126">
        <v>11.517810000000001</v>
      </c>
      <c r="E126">
        <v>11.61819</v>
      </c>
      <c r="F126">
        <v>4.2904400000000003</v>
      </c>
      <c r="G126">
        <v>4.2904400000000003</v>
      </c>
      <c r="H126">
        <v>10.788460000000001</v>
      </c>
      <c r="I126">
        <v>-2379478</v>
      </c>
      <c r="J126">
        <v>145754.4</v>
      </c>
      <c r="K126">
        <v>223795.6</v>
      </c>
      <c r="L126">
        <v>11.113580000000001</v>
      </c>
      <c r="M126">
        <v>-148889.29999999999</v>
      </c>
      <c r="N126">
        <v>387419.8</v>
      </c>
      <c r="O126">
        <v>0.82352939999999997</v>
      </c>
      <c r="P126">
        <v>1</v>
      </c>
      <c r="Q126">
        <v>0.15384619999999999</v>
      </c>
      <c r="R126">
        <v>1</v>
      </c>
      <c r="S126">
        <v>0</v>
      </c>
      <c r="T126">
        <v>0.37621830000000001</v>
      </c>
      <c r="U126" s="2">
        <v>230500000000</v>
      </c>
      <c r="V126" s="2">
        <v>-921900000000</v>
      </c>
      <c r="W126">
        <v>4305620.9000000004</v>
      </c>
    </row>
    <row r="127" spans="1:23">
      <c r="A127">
        <v>2016</v>
      </c>
      <c r="B127">
        <v>126</v>
      </c>
      <c r="C127">
        <v>2899</v>
      </c>
      <c r="D127">
        <v>11.39649</v>
      </c>
      <c r="E127">
        <v>11.70518</v>
      </c>
      <c r="F127">
        <v>4.0775379999999997</v>
      </c>
      <c r="G127">
        <v>4.0775379999999997</v>
      </c>
      <c r="H127">
        <v>10.45862</v>
      </c>
      <c r="I127">
        <v>-1949180</v>
      </c>
      <c r="J127">
        <v>141955.79999999999</v>
      </c>
      <c r="K127">
        <v>228114.9</v>
      </c>
      <c r="L127">
        <v>11.113580000000001</v>
      </c>
      <c r="M127">
        <v>-85791.95</v>
      </c>
      <c r="N127">
        <v>377323</v>
      </c>
      <c r="O127">
        <v>0.875</v>
      </c>
      <c r="P127">
        <v>0</v>
      </c>
      <c r="Q127">
        <v>0.19354840000000001</v>
      </c>
      <c r="R127">
        <v>1</v>
      </c>
      <c r="S127">
        <v>0</v>
      </c>
      <c r="T127">
        <v>0.37621830000000001</v>
      </c>
      <c r="U127" s="2">
        <v>228800000000</v>
      </c>
      <c r="V127" s="2">
        <v>-735500000000</v>
      </c>
      <c r="W127">
        <v>4193409.3</v>
      </c>
    </row>
    <row r="128" spans="1:23">
      <c r="A128">
        <v>2011</v>
      </c>
      <c r="B128">
        <v>127</v>
      </c>
      <c r="C128">
        <v>2914</v>
      </c>
      <c r="D128">
        <v>10.72339</v>
      </c>
      <c r="E128">
        <v>12.42806</v>
      </c>
      <c r="F128">
        <v>3.3747340000000001</v>
      </c>
      <c r="G128">
        <v>3.3747340000000001</v>
      </c>
      <c r="H128">
        <v>10.022069999999999</v>
      </c>
      <c r="I128">
        <v>7294648</v>
      </c>
      <c r="J128">
        <v>-115487.8</v>
      </c>
      <c r="K128">
        <v>367797.4</v>
      </c>
      <c r="L128">
        <v>40.740740000000002</v>
      </c>
      <c r="M128">
        <v>1823232</v>
      </c>
      <c r="N128">
        <v>-579617.6</v>
      </c>
      <c r="O128">
        <v>0</v>
      </c>
      <c r="P128">
        <v>0.5</v>
      </c>
      <c r="Q128">
        <v>0.375</v>
      </c>
      <c r="R128">
        <v>1</v>
      </c>
      <c r="S128">
        <v>0.5</v>
      </c>
      <c r="T128">
        <v>0.19924829999999999</v>
      </c>
      <c r="U128" s="2">
        <v>-1070000000000</v>
      </c>
      <c r="V128" s="2">
        <v>-4228000000000</v>
      </c>
      <c r="W128">
        <v>-23614050</v>
      </c>
    </row>
    <row r="129" spans="1:23">
      <c r="A129">
        <v>2012</v>
      </c>
      <c r="B129">
        <v>128</v>
      </c>
      <c r="C129">
        <v>2914</v>
      </c>
      <c r="D129">
        <v>10.81907</v>
      </c>
      <c r="E129">
        <v>9.3881289999999993</v>
      </c>
      <c r="F129">
        <v>3.495997</v>
      </c>
      <c r="G129">
        <v>3.495997</v>
      </c>
      <c r="H129">
        <v>10.348750000000001</v>
      </c>
      <c r="I129">
        <v>7248274</v>
      </c>
      <c r="J129">
        <v>97563.96</v>
      </c>
      <c r="K129">
        <v>362337.6</v>
      </c>
      <c r="L129">
        <v>40.740740000000002</v>
      </c>
      <c r="M129">
        <v>969994.9</v>
      </c>
      <c r="N129">
        <v>489660.3</v>
      </c>
      <c r="O129">
        <v>0.27777780000000002</v>
      </c>
      <c r="P129">
        <v>0.5</v>
      </c>
      <c r="Q129">
        <v>0.3333333</v>
      </c>
      <c r="R129">
        <v>0.5</v>
      </c>
      <c r="S129">
        <v>0.5</v>
      </c>
      <c r="T129">
        <v>0.19924829999999999</v>
      </c>
      <c r="U129" s="2">
        <v>890500000000</v>
      </c>
      <c r="V129" s="2">
        <v>3549000000000</v>
      </c>
      <c r="W129">
        <v>19949123</v>
      </c>
    </row>
    <row r="130" spans="1:23">
      <c r="A130">
        <v>2013</v>
      </c>
      <c r="B130">
        <v>129</v>
      </c>
      <c r="C130">
        <v>2914</v>
      </c>
      <c r="D130">
        <v>10.707319999999999</v>
      </c>
      <c r="E130">
        <v>8.7146889999999999</v>
      </c>
      <c r="F130">
        <v>3.3290250000000001</v>
      </c>
      <c r="G130">
        <v>3.3290250000000001</v>
      </c>
      <c r="H130">
        <v>10.200609999999999</v>
      </c>
      <c r="I130">
        <v>7202287</v>
      </c>
      <c r="J130">
        <v>97189.02</v>
      </c>
      <c r="K130">
        <v>367656.4</v>
      </c>
      <c r="L130">
        <v>40.740740000000002</v>
      </c>
      <c r="M130">
        <v>1818523</v>
      </c>
      <c r="N130">
        <v>487778.6</v>
      </c>
      <c r="O130">
        <v>0.3333333</v>
      </c>
      <c r="P130">
        <v>0.5</v>
      </c>
      <c r="Q130">
        <v>0.3846154</v>
      </c>
      <c r="R130">
        <v>1</v>
      </c>
      <c r="S130">
        <v>1</v>
      </c>
      <c r="T130">
        <v>0.19924829999999999</v>
      </c>
      <c r="U130" s="2">
        <v>900100000000</v>
      </c>
      <c r="V130" s="2">
        <v>3513000000000</v>
      </c>
      <c r="W130">
        <v>19872461</v>
      </c>
    </row>
    <row r="131" spans="1:23">
      <c r="A131">
        <v>2014</v>
      </c>
      <c r="B131">
        <v>130</v>
      </c>
      <c r="C131">
        <v>2914</v>
      </c>
      <c r="D131">
        <v>9.855378</v>
      </c>
      <c r="E131">
        <v>11.197889999999999</v>
      </c>
      <c r="F131">
        <v>2.9372180000000001</v>
      </c>
      <c r="G131">
        <v>2.9372180000000001</v>
      </c>
      <c r="H131">
        <v>9.1409789999999997</v>
      </c>
      <c r="I131">
        <v>7040049</v>
      </c>
      <c r="J131">
        <v>81065.960000000006</v>
      </c>
      <c r="K131">
        <v>379304.6</v>
      </c>
      <c r="L131">
        <v>40.740740000000002</v>
      </c>
      <c r="M131">
        <v>2387319</v>
      </c>
      <c r="N131">
        <v>406859.1</v>
      </c>
      <c r="O131">
        <v>0.3333333</v>
      </c>
      <c r="P131">
        <v>0</v>
      </c>
      <c r="Q131">
        <v>0.625</v>
      </c>
      <c r="R131">
        <v>0</v>
      </c>
      <c r="S131">
        <v>1</v>
      </c>
      <c r="T131">
        <v>0.19924829999999999</v>
      </c>
      <c r="U131" s="2">
        <v>774500000000</v>
      </c>
      <c r="V131" s="2">
        <v>2864000000000</v>
      </c>
      <c r="W131">
        <v>16575741</v>
      </c>
    </row>
    <row r="132" spans="1:23">
      <c r="A132">
        <v>2015</v>
      </c>
      <c r="B132">
        <v>131</v>
      </c>
      <c r="C132">
        <v>2914</v>
      </c>
      <c r="D132">
        <v>11.16428</v>
      </c>
      <c r="E132">
        <v>9.1229519999999997</v>
      </c>
      <c r="F132">
        <v>3.7753070000000002</v>
      </c>
      <c r="G132">
        <v>3.7753070000000002</v>
      </c>
      <c r="H132">
        <v>10.74147</v>
      </c>
      <c r="I132">
        <v>7019905</v>
      </c>
      <c r="J132">
        <v>93352.91</v>
      </c>
      <c r="K132">
        <v>368666.6</v>
      </c>
      <c r="L132">
        <v>40.740740000000002</v>
      </c>
      <c r="M132">
        <v>312091.09999999998</v>
      </c>
      <c r="N132">
        <v>468525.7</v>
      </c>
      <c r="O132">
        <v>0.368421</v>
      </c>
      <c r="P132">
        <v>0.5</v>
      </c>
      <c r="Q132">
        <v>0.25</v>
      </c>
      <c r="R132">
        <v>1</v>
      </c>
      <c r="S132">
        <v>0.5</v>
      </c>
      <c r="T132">
        <v>0.19924829999999999</v>
      </c>
      <c r="U132" s="2">
        <v>866900000000</v>
      </c>
      <c r="V132" s="2">
        <v>3289000000000</v>
      </c>
      <c r="W132">
        <v>19088084</v>
      </c>
    </row>
    <row r="133" spans="1:23">
      <c r="A133">
        <v>2016</v>
      </c>
      <c r="B133">
        <v>132</v>
      </c>
      <c r="C133">
        <v>2914</v>
      </c>
      <c r="D133">
        <v>13.97818</v>
      </c>
      <c r="E133">
        <v>9.3162479999999999</v>
      </c>
      <c r="F133">
        <v>6.2185420000000002</v>
      </c>
      <c r="G133">
        <v>6.2185420000000002</v>
      </c>
      <c r="H133">
        <v>10.82377</v>
      </c>
      <c r="I133">
        <v>7075552</v>
      </c>
      <c r="J133">
        <v>88844.02</v>
      </c>
      <c r="K133">
        <v>-1799697</v>
      </c>
      <c r="L133">
        <v>40.740740000000002</v>
      </c>
      <c r="M133">
        <v>-14200000</v>
      </c>
      <c r="N133">
        <v>445896.1</v>
      </c>
      <c r="O133">
        <v>0.4375</v>
      </c>
      <c r="P133">
        <v>0.5</v>
      </c>
      <c r="Q133">
        <v>0</v>
      </c>
      <c r="R133">
        <v>0.5</v>
      </c>
      <c r="S133">
        <v>0.5</v>
      </c>
      <c r="T133">
        <v>0.19924829999999999</v>
      </c>
      <c r="U133" s="2">
        <v>-4028000000000</v>
      </c>
      <c r="V133" s="2">
        <v>3155000000000</v>
      </c>
      <c r="W133">
        <v>18166137</v>
      </c>
    </row>
    <row r="134" spans="1:23">
      <c r="A134">
        <v>2011</v>
      </c>
      <c r="B134">
        <v>133</v>
      </c>
      <c r="C134">
        <v>3420</v>
      </c>
      <c r="D134">
        <v>13.46011</v>
      </c>
      <c r="E134">
        <v>11.38753</v>
      </c>
      <c r="F134">
        <v>6.1359849999999998</v>
      </c>
      <c r="G134">
        <v>6.1359849999999998</v>
      </c>
      <c r="H134">
        <v>10.534599999999999</v>
      </c>
      <c r="I134">
        <v>10800000</v>
      </c>
      <c r="J134">
        <v>155383.20000000001</v>
      </c>
      <c r="K134">
        <v>-1015267</v>
      </c>
      <c r="L134">
        <v>32.848309999999998</v>
      </c>
      <c r="M134">
        <v>-9032437</v>
      </c>
      <c r="N134">
        <v>471121.7</v>
      </c>
      <c r="O134">
        <v>0.66666669999999995</v>
      </c>
      <c r="P134">
        <v>0.5</v>
      </c>
      <c r="Q134">
        <v>0</v>
      </c>
      <c r="R134">
        <v>0.5</v>
      </c>
      <c r="S134">
        <v>0</v>
      </c>
      <c r="T134">
        <v>0.32981529999999998</v>
      </c>
      <c r="U134" s="2">
        <v>-1450000000000</v>
      </c>
      <c r="V134" s="2">
        <v>5088000000000</v>
      </c>
      <c r="W134">
        <v>15475552</v>
      </c>
    </row>
    <row r="135" spans="1:23">
      <c r="A135">
        <v>2012</v>
      </c>
      <c r="B135">
        <v>134</v>
      </c>
      <c r="C135">
        <v>3420</v>
      </c>
      <c r="D135">
        <v>11.60744</v>
      </c>
      <c r="E135">
        <v>11.09577</v>
      </c>
      <c r="F135">
        <v>4.361453</v>
      </c>
      <c r="G135">
        <v>4.361453</v>
      </c>
      <c r="H135">
        <v>12.589589999999999</v>
      </c>
      <c r="I135">
        <v>10600000</v>
      </c>
      <c r="J135">
        <v>163685.1</v>
      </c>
      <c r="K135">
        <v>319919.2</v>
      </c>
      <c r="L135">
        <v>32.848309999999998</v>
      </c>
      <c r="M135">
        <v>-201308.5</v>
      </c>
      <c r="N135">
        <v>496293.3</v>
      </c>
      <c r="O135">
        <v>0.75</v>
      </c>
      <c r="P135">
        <v>0.5</v>
      </c>
      <c r="Q135">
        <v>0.1111111</v>
      </c>
      <c r="R135">
        <v>1</v>
      </c>
      <c r="S135">
        <v>1</v>
      </c>
      <c r="T135">
        <v>0.32981529999999998</v>
      </c>
      <c r="U135" s="2">
        <v>481400000000</v>
      </c>
      <c r="V135" s="2">
        <v>5261000000000</v>
      </c>
      <c r="W135">
        <v>16302396</v>
      </c>
    </row>
    <row r="136" spans="1:23">
      <c r="A136">
        <v>2013</v>
      </c>
      <c r="B136">
        <v>135</v>
      </c>
      <c r="C136">
        <v>3420</v>
      </c>
      <c r="D136">
        <v>11.622249999999999</v>
      </c>
      <c r="E136">
        <v>11.01709</v>
      </c>
      <c r="F136">
        <v>4.4570730000000003</v>
      </c>
      <c r="G136">
        <v>4.4570730000000003</v>
      </c>
      <c r="H136">
        <v>10.91873</v>
      </c>
      <c r="I136">
        <v>10300000</v>
      </c>
      <c r="J136">
        <v>165818.1</v>
      </c>
      <c r="K136">
        <v>320241</v>
      </c>
      <c r="L136">
        <v>32.848309999999998</v>
      </c>
      <c r="M136">
        <v>-217371.1</v>
      </c>
      <c r="N136">
        <v>502760.5</v>
      </c>
      <c r="O136">
        <v>0.875</v>
      </c>
      <c r="P136">
        <v>1</v>
      </c>
      <c r="Q136">
        <v>0.1052632</v>
      </c>
      <c r="R136">
        <v>1</v>
      </c>
      <c r="S136">
        <v>0</v>
      </c>
      <c r="T136">
        <v>0.32981529999999998</v>
      </c>
      <c r="U136" s="2">
        <v>488200000000</v>
      </c>
      <c r="V136" s="2">
        <v>5178000000000</v>
      </c>
      <c r="W136">
        <v>16514833</v>
      </c>
    </row>
    <row r="137" spans="1:23">
      <c r="A137">
        <v>2014</v>
      </c>
      <c r="B137">
        <v>136</v>
      </c>
      <c r="C137">
        <v>3420</v>
      </c>
      <c r="D137">
        <v>12.54623</v>
      </c>
      <c r="E137">
        <v>10.85432</v>
      </c>
      <c r="F137">
        <v>5.2910589999999997</v>
      </c>
      <c r="G137">
        <v>5.2910589999999997</v>
      </c>
      <c r="H137">
        <v>12.2256</v>
      </c>
      <c r="I137">
        <v>9948968</v>
      </c>
      <c r="J137">
        <v>168868.3</v>
      </c>
      <c r="K137">
        <v>247975.5</v>
      </c>
      <c r="L137">
        <v>32.848309999999998</v>
      </c>
      <c r="M137">
        <v>-555802.30000000005</v>
      </c>
      <c r="N137">
        <v>512008.8</v>
      </c>
      <c r="O137">
        <v>0.42222219999999999</v>
      </c>
      <c r="P137">
        <v>1</v>
      </c>
      <c r="Q137">
        <v>0</v>
      </c>
      <c r="R137">
        <v>1</v>
      </c>
      <c r="S137">
        <v>0.5</v>
      </c>
      <c r="T137">
        <v>0.32981529999999998</v>
      </c>
      <c r="U137" s="2">
        <v>385000000000</v>
      </c>
      <c r="V137" s="2">
        <v>5094000000000</v>
      </c>
      <c r="W137">
        <v>16818624</v>
      </c>
    </row>
    <row r="138" spans="1:23">
      <c r="A138">
        <v>2015</v>
      </c>
      <c r="B138">
        <v>137</v>
      </c>
      <c r="C138">
        <v>3420</v>
      </c>
      <c r="D138">
        <v>12.338010000000001</v>
      </c>
      <c r="E138">
        <v>10.827809999999999</v>
      </c>
      <c r="F138">
        <v>4.9547470000000002</v>
      </c>
      <c r="G138">
        <v>4.9547470000000002</v>
      </c>
      <c r="H138">
        <v>11.95112</v>
      </c>
      <c r="I138">
        <v>9217071</v>
      </c>
      <c r="J138">
        <v>168904.2</v>
      </c>
      <c r="K138">
        <v>280063.2</v>
      </c>
      <c r="L138">
        <v>32.848309999999998</v>
      </c>
      <c r="M138">
        <v>-369660.2</v>
      </c>
      <c r="N138">
        <v>512117.5</v>
      </c>
      <c r="O138">
        <v>0.3333333</v>
      </c>
      <c r="P138">
        <v>1</v>
      </c>
      <c r="Q138">
        <v>0</v>
      </c>
      <c r="R138">
        <v>1</v>
      </c>
      <c r="S138">
        <v>0</v>
      </c>
      <c r="T138">
        <v>0.32981529999999998</v>
      </c>
      <c r="U138" s="2">
        <v>434900000000</v>
      </c>
      <c r="V138" s="2">
        <v>4720000000000</v>
      </c>
      <c r="W138">
        <v>16822194</v>
      </c>
    </row>
    <row r="139" spans="1:23">
      <c r="A139">
        <v>2016</v>
      </c>
      <c r="B139">
        <v>138</v>
      </c>
      <c r="C139">
        <v>3420</v>
      </c>
      <c r="D139">
        <v>12.359249999999999</v>
      </c>
      <c r="E139">
        <v>10.930730000000001</v>
      </c>
      <c r="F139">
        <v>5.005566</v>
      </c>
      <c r="G139">
        <v>5.005566</v>
      </c>
      <c r="H139">
        <v>11.86539</v>
      </c>
      <c r="I139">
        <v>8646199</v>
      </c>
      <c r="J139">
        <v>167285.70000000001</v>
      </c>
      <c r="K139">
        <v>276729</v>
      </c>
      <c r="L139">
        <v>32.848309999999998</v>
      </c>
      <c r="M139">
        <v>-409427.4</v>
      </c>
      <c r="N139">
        <v>507210.2</v>
      </c>
      <c r="O139">
        <v>0.875</v>
      </c>
      <c r="P139">
        <v>1</v>
      </c>
      <c r="Q139">
        <v>0</v>
      </c>
      <c r="R139">
        <v>1</v>
      </c>
      <c r="S139">
        <v>1</v>
      </c>
      <c r="T139">
        <v>0.32981529999999998</v>
      </c>
      <c r="U139" s="2">
        <v>425600000000</v>
      </c>
      <c r="V139" s="2">
        <v>4385000000000</v>
      </c>
      <c r="W139">
        <v>16660998</v>
      </c>
    </row>
    <row r="140" spans="1:23">
      <c r="A140">
        <v>2011</v>
      </c>
      <c r="B140">
        <v>139</v>
      </c>
      <c r="C140">
        <v>3610</v>
      </c>
      <c r="D140">
        <v>9.6986899999999991</v>
      </c>
      <c r="E140">
        <v>9.4975970000000007</v>
      </c>
      <c r="F140">
        <v>2.7858499999999999</v>
      </c>
      <c r="G140">
        <v>2.7858499999999999</v>
      </c>
      <c r="H140">
        <v>9.0648689999999998</v>
      </c>
      <c r="I140">
        <v>6940598</v>
      </c>
      <c r="J140">
        <v>-51712.39</v>
      </c>
      <c r="K140">
        <v>17644.02</v>
      </c>
      <c r="L140">
        <v>2.3976769999999998</v>
      </c>
      <c r="M140">
        <v>6900070</v>
      </c>
      <c r="N140">
        <v>401461</v>
      </c>
      <c r="O140">
        <v>0.66666669999999995</v>
      </c>
      <c r="P140">
        <v>9.6774200000000005E-2</v>
      </c>
      <c r="Q140">
        <v>0.5</v>
      </c>
      <c r="R140">
        <v>0.45161289999999998</v>
      </c>
      <c r="S140">
        <v>0.483871</v>
      </c>
      <c r="T140">
        <v>-0.12881049999999999</v>
      </c>
      <c r="U140" s="2">
        <v>-54990000000</v>
      </c>
      <c r="V140" s="2">
        <v>2786000000000</v>
      </c>
      <c r="W140">
        <v>962573.81</v>
      </c>
    </row>
    <row r="141" spans="1:23">
      <c r="A141">
        <v>2012</v>
      </c>
      <c r="B141">
        <v>140</v>
      </c>
      <c r="C141">
        <v>3610</v>
      </c>
      <c r="D141">
        <v>10.863630000000001</v>
      </c>
      <c r="E141">
        <v>9.3734369999999991</v>
      </c>
      <c r="F141">
        <v>3.570522</v>
      </c>
      <c r="G141">
        <v>3.570522</v>
      </c>
      <c r="H141">
        <v>9.6615939999999991</v>
      </c>
      <c r="I141">
        <v>6861396</v>
      </c>
      <c r="J141">
        <v>-55787.7</v>
      </c>
      <c r="K141">
        <v>34808.879999999997</v>
      </c>
      <c r="L141">
        <v>2.3976769999999998</v>
      </c>
      <c r="M141">
        <v>761795.7</v>
      </c>
      <c r="N141">
        <v>433099.1</v>
      </c>
      <c r="O141">
        <v>0.5</v>
      </c>
      <c r="P141">
        <v>0.19354840000000001</v>
      </c>
      <c r="Q141">
        <v>0.3333333</v>
      </c>
      <c r="R141">
        <v>0.51612899999999995</v>
      </c>
      <c r="S141">
        <v>0.51612899999999995</v>
      </c>
      <c r="T141">
        <v>-0.12881049999999999</v>
      </c>
      <c r="U141" s="2">
        <v>-117000000000</v>
      </c>
      <c r="V141" s="2">
        <v>2972000000000</v>
      </c>
      <c r="W141">
        <v>1038431.8</v>
      </c>
    </row>
    <row r="142" spans="1:23">
      <c r="A142">
        <v>2013</v>
      </c>
      <c r="B142">
        <v>141</v>
      </c>
      <c r="C142">
        <v>3610</v>
      </c>
      <c r="D142">
        <v>10.76351</v>
      </c>
      <c r="E142">
        <v>9.1402950000000001</v>
      </c>
      <c r="F142">
        <v>3.4311319999999998</v>
      </c>
      <c r="G142">
        <v>3.4311319999999998</v>
      </c>
      <c r="H142">
        <v>9.7211250000000007</v>
      </c>
      <c r="I142">
        <v>6944966</v>
      </c>
      <c r="J142">
        <v>-52136.21</v>
      </c>
      <c r="K142">
        <v>47136.4</v>
      </c>
      <c r="L142">
        <v>2.3976769999999998</v>
      </c>
      <c r="M142">
        <v>1903679</v>
      </c>
      <c r="N142">
        <v>404751.3</v>
      </c>
      <c r="O142">
        <v>1</v>
      </c>
      <c r="P142">
        <v>0.19354840000000001</v>
      </c>
      <c r="Q142">
        <v>0.3333333</v>
      </c>
      <c r="R142">
        <v>0.6774194</v>
      </c>
      <c r="S142">
        <v>0.6774194</v>
      </c>
      <c r="T142">
        <v>-0.12881049999999999</v>
      </c>
      <c r="U142" s="2">
        <v>-148100000000</v>
      </c>
      <c r="V142" s="2">
        <v>2811000000000</v>
      </c>
      <c r="W142">
        <v>970462.88</v>
      </c>
    </row>
    <row r="143" spans="1:23">
      <c r="A143">
        <v>2014</v>
      </c>
      <c r="B143">
        <v>142</v>
      </c>
      <c r="C143">
        <v>3610</v>
      </c>
      <c r="D143">
        <v>10.64568</v>
      </c>
      <c r="E143">
        <v>9.3651509999999991</v>
      </c>
      <c r="F143">
        <v>3.263979</v>
      </c>
      <c r="G143">
        <v>3.263979</v>
      </c>
      <c r="H143">
        <v>9.9744419999999998</v>
      </c>
      <c r="I143">
        <v>-886991.9</v>
      </c>
      <c r="J143">
        <v>-56632.22</v>
      </c>
      <c r="K143">
        <v>8391.1260000000002</v>
      </c>
      <c r="L143">
        <v>2.3976769999999998</v>
      </c>
      <c r="M143">
        <v>1439174</v>
      </c>
      <c r="N143">
        <v>439655.3</v>
      </c>
      <c r="O143">
        <v>1</v>
      </c>
      <c r="P143">
        <v>0.12903229999999999</v>
      </c>
      <c r="Q143">
        <v>0.4</v>
      </c>
      <c r="R143">
        <v>0.51612899999999995</v>
      </c>
      <c r="S143">
        <v>0.54838710000000002</v>
      </c>
      <c r="T143">
        <v>-0.12881049999999999</v>
      </c>
      <c r="U143" s="2">
        <v>-28640000000</v>
      </c>
      <c r="V143" s="2">
        <v>-390000000000</v>
      </c>
      <c r="W143">
        <v>1054151.3999999999</v>
      </c>
    </row>
    <row r="144" spans="1:23">
      <c r="A144">
        <v>2015</v>
      </c>
      <c r="B144">
        <v>143</v>
      </c>
      <c r="C144">
        <v>3610</v>
      </c>
      <c r="D144">
        <v>10.922090000000001</v>
      </c>
      <c r="E144">
        <v>9.3539309999999993</v>
      </c>
      <c r="F144">
        <v>3.6599089999999999</v>
      </c>
      <c r="G144">
        <v>3.6599089999999999</v>
      </c>
      <c r="H144">
        <v>9.8350639999999991</v>
      </c>
      <c r="I144">
        <v>3995832</v>
      </c>
      <c r="J144">
        <v>-54722.3</v>
      </c>
      <c r="K144">
        <v>140892.79999999999</v>
      </c>
      <c r="L144">
        <v>2.3976769999999998</v>
      </c>
      <c r="M144">
        <v>606336.4</v>
      </c>
      <c r="N144">
        <v>424827.9</v>
      </c>
      <c r="O144">
        <v>0.24444440000000001</v>
      </c>
      <c r="P144">
        <v>0.22580639999999999</v>
      </c>
      <c r="Q144">
        <v>0.3125</v>
      </c>
      <c r="R144">
        <v>0.483871</v>
      </c>
      <c r="S144">
        <v>0.61290319999999998</v>
      </c>
      <c r="T144">
        <v>-0.12881049999999999</v>
      </c>
      <c r="U144" s="2">
        <v>-464700000000</v>
      </c>
      <c r="V144" s="2">
        <v>1698000000000</v>
      </c>
      <c r="W144">
        <v>1018600.1</v>
      </c>
    </row>
    <row r="145" spans="1:23">
      <c r="A145">
        <v>2016</v>
      </c>
      <c r="B145">
        <v>144</v>
      </c>
      <c r="C145">
        <v>3610</v>
      </c>
      <c r="D145">
        <v>11.00967</v>
      </c>
      <c r="E145">
        <v>9.3125549999999997</v>
      </c>
      <c r="F145">
        <v>3.6905830000000002</v>
      </c>
      <c r="G145">
        <v>3.6905830000000002</v>
      </c>
      <c r="H145">
        <v>10.39893</v>
      </c>
      <c r="I145">
        <v>2861964</v>
      </c>
      <c r="J145">
        <v>-50673.83</v>
      </c>
      <c r="K145">
        <v>33963.519999999997</v>
      </c>
      <c r="L145">
        <v>2.3976769999999998</v>
      </c>
      <c r="M145">
        <v>512818.1</v>
      </c>
      <c r="N145">
        <v>393398.3</v>
      </c>
      <c r="O145">
        <v>0.52941179999999999</v>
      </c>
      <c r="P145">
        <v>0.25806449999999997</v>
      </c>
      <c r="Q145">
        <v>0.27777780000000002</v>
      </c>
      <c r="R145">
        <v>0.483871</v>
      </c>
      <c r="S145">
        <v>0.3225806</v>
      </c>
      <c r="T145">
        <v>-0.12881049999999999</v>
      </c>
      <c r="U145" s="2">
        <v>-103700000000</v>
      </c>
      <c r="V145" s="2">
        <v>1126000000000</v>
      </c>
      <c r="W145">
        <v>943242.06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45"/>
  <sheetViews>
    <sheetView workbookViewId="0">
      <selection activeCell="N1" sqref="N1"/>
    </sheetView>
  </sheetViews>
  <sheetFormatPr defaultRowHeight="15"/>
  <cols>
    <col min="9" max="11" width="9.140625" style="5"/>
    <col min="12" max="12" width="14.5703125" style="5" customWidth="1"/>
    <col min="13" max="13" width="13.85546875" style="5" customWidth="1"/>
    <col min="14" max="15" width="11.28515625" style="5" customWidth="1"/>
    <col min="16" max="16" width="11.140625" style="5" customWidth="1"/>
    <col min="17" max="17" width="9.140625" style="5"/>
  </cols>
  <sheetData>
    <row r="1" spans="1:18">
      <c r="A1" t="s">
        <v>0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21</v>
      </c>
      <c r="H1" t="s">
        <v>5</v>
      </c>
      <c r="I1" s="5" t="s">
        <v>11</v>
      </c>
      <c r="J1" s="5" t="s">
        <v>20</v>
      </c>
      <c r="K1" s="5" t="s">
        <v>6</v>
      </c>
      <c r="L1" s="5" t="s">
        <v>24</v>
      </c>
      <c r="M1" s="5" t="s">
        <v>12</v>
      </c>
      <c r="N1" s="5" t="s">
        <v>16</v>
      </c>
      <c r="O1" s="5" t="s">
        <v>14</v>
      </c>
      <c r="P1" s="5" t="s">
        <v>9</v>
      </c>
      <c r="Q1" s="5" t="s">
        <v>18</v>
      </c>
      <c r="R1" s="3" t="s">
        <v>10</v>
      </c>
    </row>
    <row r="2" spans="1:18">
      <c r="A2">
        <v>2011</v>
      </c>
      <c r="B2">
        <v>1</v>
      </c>
      <c r="C2">
        <v>1511</v>
      </c>
      <c r="D2">
        <v>11.37994</v>
      </c>
      <c r="E2">
        <v>11.315770000000001</v>
      </c>
      <c r="F2">
        <v>4.0716010000000002</v>
      </c>
      <c r="G2">
        <v>3.5211429999999999</v>
      </c>
      <c r="H2">
        <v>10.66994</v>
      </c>
      <c r="I2" s="5">
        <v>6538553</v>
      </c>
      <c r="J2" s="5">
        <v>31.573530000000002</v>
      </c>
      <c r="K2" s="5">
        <v>-65143.19</v>
      </c>
      <c r="L2" s="5">
        <v>1382978</v>
      </c>
      <c r="M2" s="5">
        <v>0.5</v>
      </c>
      <c r="N2" s="5">
        <v>0.19354840000000001</v>
      </c>
      <c r="O2" s="5">
        <v>0.25</v>
      </c>
      <c r="P2" s="5">
        <v>0</v>
      </c>
      <c r="Q2" s="5">
        <v>43665497</v>
      </c>
      <c r="R2">
        <v>0.46153850000000002</v>
      </c>
    </row>
    <row r="3" spans="1:18">
      <c r="A3">
        <v>2012</v>
      </c>
      <c r="B3">
        <v>2</v>
      </c>
      <c r="C3">
        <v>1511</v>
      </c>
      <c r="D3">
        <v>12.38</v>
      </c>
      <c r="E3">
        <v>11.493589999999999</v>
      </c>
      <c r="F3">
        <v>3.1381960000000002</v>
      </c>
      <c r="G3">
        <v>3.5080650000000002</v>
      </c>
      <c r="H3">
        <v>9.4270899999999997</v>
      </c>
      <c r="I3" s="5">
        <v>6671147</v>
      </c>
      <c r="J3" s="5">
        <v>31.573530000000002</v>
      </c>
      <c r="K3" s="5">
        <v>-439427.2</v>
      </c>
      <c r="L3" s="5">
        <v>1335148</v>
      </c>
      <c r="M3" s="5">
        <v>0.75</v>
      </c>
      <c r="N3" s="5">
        <v>0</v>
      </c>
      <c r="O3" s="5">
        <v>1</v>
      </c>
      <c r="P3" s="5">
        <v>0</v>
      </c>
      <c r="Q3" s="5">
        <v>42155335</v>
      </c>
      <c r="R3">
        <v>0.53846159999999998</v>
      </c>
    </row>
    <row r="4" spans="1:18">
      <c r="A4">
        <v>2013</v>
      </c>
      <c r="B4">
        <v>3</v>
      </c>
      <c r="C4">
        <v>1511</v>
      </c>
      <c r="D4">
        <v>10.39484</v>
      </c>
      <c r="E4">
        <v>11.2171</v>
      </c>
      <c r="F4">
        <v>3.1857470000000001</v>
      </c>
      <c r="G4">
        <v>4.0168609999999996</v>
      </c>
      <c r="H4">
        <v>8.9130330000000004</v>
      </c>
      <c r="I4" s="5">
        <v>6212462</v>
      </c>
      <c r="J4" s="5">
        <v>31.573530000000002</v>
      </c>
      <c r="K4" s="5">
        <v>1117937</v>
      </c>
      <c r="L4" s="5">
        <v>1360210</v>
      </c>
      <c r="M4" s="5">
        <v>0.3333333</v>
      </c>
      <c r="N4" s="5">
        <v>0.44444440000000002</v>
      </c>
      <c r="O4" s="5">
        <v>0.3333333</v>
      </c>
      <c r="P4" s="5">
        <v>0.66666669999999995</v>
      </c>
      <c r="Q4" s="5">
        <v>42946631</v>
      </c>
      <c r="R4">
        <v>0.54166669999999995</v>
      </c>
    </row>
    <row r="5" spans="1:18">
      <c r="A5">
        <v>2014</v>
      </c>
      <c r="B5">
        <v>4</v>
      </c>
      <c r="C5">
        <v>1511</v>
      </c>
      <c r="D5">
        <v>10.346959999999999</v>
      </c>
      <c r="E5">
        <v>10.95388</v>
      </c>
      <c r="F5">
        <v>3.375877</v>
      </c>
      <c r="G5">
        <v>3.768208</v>
      </c>
      <c r="H5">
        <v>9.3088259999999998</v>
      </c>
      <c r="I5" s="5">
        <v>5274361</v>
      </c>
      <c r="J5" s="5">
        <v>31.573530000000002</v>
      </c>
      <c r="K5" s="5">
        <v>2118831</v>
      </c>
      <c r="L5" s="5">
        <v>1432506</v>
      </c>
      <c r="M5" s="5">
        <v>0.3333333</v>
      </c>
      <c r="N5" s="5">
        <v>0.44444440000000002</v>
      </c>
      <c r="O5" s="5">
        <v>0.3333333</v>
      </c>
      <c r="P5" s="5">
        <v>0.66666669999999995</v>
      </c>
      <c r="Q5" s="5">
        <v>45229271</v>
      </c>
      <c r="R5">
        <v>0.54166669999999995</v>
      </c>
    </row>
    <row r="6" spans="1:18">
      <c r="A6">
        <v>2015</v>
      </c>
      <c r="B6">
        <v>5</v>
      </c>
      <c r="C6">
        <v>1511</v>
      </c>
      <c r="D6">
        <v>11.51407</v>
      </c>
      <c r="E6">
        <v>12.80115</v>
      </c>
      <c r="F6">
        <v>3.3840870000000001</v>
      </c>
      <c r="G6">
        <v>3.983927</v>
      </c>
      <c r="H6">
        <v>10.223890000000001</v>
      </c>
      <c r="I6" s="5">
        <v>7197285</v>
      </c>
      <c r="J6" s="5">
        <v>31.573530000000002</v>
      </c>
      <c r="K6" s="5">
        <v>-145154</v>
      </c>
      <c r="L6" s="5">
        <v>-1957557</v>
      </c>
      <c r="M6" s="5">
        <v>0.66666669999999995</v>
      </c>
      <c r="N6" s="5">
        <v>0.1612903</v>
      </c>
      <c r="O6" s="5">
        <v>0.66666669999999995</v>
      </c>
      <c r="P6" s="5">
        <v>1</v>
      </c>
      <c r="Q6" s="5">
        <v>-61806985</v>
      </c>
      <c r="R6">
        <v>0.625</v>
      </c>
    </row>
    <row r="7" spans="1:18">
      <c r="A7">
        <v>2016</v>
      </c>
      <c r="B7">
        <v>6</v>
      </c>
      <c r="C7">
        <v>1511</v>
      </c>
      <c r="D7">
        <v>11.03731</v>
      </c>
      <c r="E7">
        <v>10.555490000000001</v>
      </c>
      <c r="F7">
        <v>3.3933759999999999</v>
      </c>
      <c r="G7">
        <v>5.9313549999999999</v>
      </c>
      <c r="H7">
        <v>11.820589999999999</v>
      </c>
      <c r="I7" s="5">
        <v>5393020</v>
      </c>
      <c r="J7" s="5">
        <v>31.573530000000002</v>
      </c>
      <c r="K7" s="5">
        <v>488894.6</v>
      </c>
      <c r="L7" s="5">
        <v>1445996</v>
      </c>
      <c r="M7" s="5">
        <v>0.3333333</v>
      </c>
      <c r="N7" s="5">
        <v>0.25</v>
      </c>
      <c r="O7" s="5">
        <v>0</v>
      </c>
      <c r="P7" s="5">
        <v>0.3333333</v>
      </c>
      <c r="Q7" s="5">
        <v>45655198</v>
      </c>
      <c r="R7">
        <v>0.83333330000000005</v>
      </c>
    </row>
    <row r="8" spans="1:18">
      <c r="A8">
        <v>2011</v>
      </c>
      <c r="B8">
        <v>7</v>
      </c>
      <c r="C8">
        <v>1514</v>
      </c>
      <c r="D8">
        <v>10.73753</v>
      </c>
      <c r="E8">
        <v>9.9362720000000007</v>
      </c>
      <c r="F8">
        <v>3.5080650000000002</v>
      </c>
      <c r="G8">
        <v>5.3902580000000002</v>
      </c>
      <c r="H8">
        <v>9.9413219999999995</v>
      </c>
      <c r="I8" s="5">
        <v>9824772</v>
      </c>
      <c r="J8" s="5">
        <v>35.432679999999998</v>
      </c>
      <c r="K8" s="5">
        <v>1845926</v>
      </c>
      <c r="L8" s="5">
        <v>783503.6</v>
      </c>
      <c r="M8" s="5">
        <v>0.3846154</v>
      </c>
      <c r="N8" s="5">
        <v>0.375</v>
      </c>
      <c r="O8" s="5">
        <v>0.23076920000000001</v>
      </c>
      <c r="P8" s="5">
        <v>0.46153850000000002</v>
      </c>
      <c r="Q8" s="5">
        <v>27761632</v>
      </c>
      <c r="R8">
        <v>0.83333330000000005</v>
      </c>
    </row>
    <row r="9" spans="1:18">
      <c r="A9">
        <v>2012</v>
      </c>
      <c r="B9">
        <v>8</v>
      </c>
      <c r="C9">
        <v>1514</v>
      </c>
      <c r="D9">
        <v>12.110989999999999</v>
      </c>
      <c r="E9">
        <v>11.53716</v>
      </c>
      <c r="F9">
        <v>3.5211429999999999</v>
      </c>
      <c r="G9">
        <v>5.3748800000000001</v>
      </c>
      <c r="H9">
        <v>11.69659</v>
      </c>
      <c r="I9" s="5">
        <v>9820850</v>
      </c>
      <c r="J9" s="5">
        <v>35.432679999999998</v>
      </c>
      <c r="K9" s="5">
        <v>-326601</v>
      </c>
      <c r="L9" s="5">
        <v>-344807.8</v>
      </c>
      <c r="M9" s="5">
        <v>0.69230769999999997</v>
      </c>
      <c r="N9" s="5">
        <v>0</v>
      </c>
      <c r="O9" s="5">
        <v>0.3846154</v>
      </c>
      <c r="P9" s="5">
        <v>0.46153850000000002</v>
      </c>
      <c r="Q9" s="5">
        <v>-12217464</v>
      </c>
      <c r="R9">
        <v>0.95652170000000003</v>
      </c>
    </row>
    <row r="10" spans="1:18">
      <c r="A10">
        <v>2013</v>
      </c>
      <c r="B10">
        <v>9</v>
      </c>
      <c r="C10">
        <v>1514</v>
      </c>
      <c r="D10">
        <v>11.720330000000001</v>
      </c>
      <c r="E10">
        <v>10.791679999999999</v>
      </c>
      <c r="F10">
        <v>3.6866669999999999</v>
      </c>
      <c r="G10">
        <v>5.6731740000000004</v>
      </c>
      <c r="H10">
        <v>10.64162</v>
      </c>
      <c r="I10" s="5">
        <v>9643929</v>
      </c>
      <c r="J10" s="5">
        <v>35.432679999999998</v>
      </c>
      <c r="K10" s="5">
        <v>-227681.8</v>
      </c>
      <c r="L10" s="5">
        <v>483508.8</v>
      </c>
      <c r="M10" s="5">
        <v>0.30769229999999997</v>
      </c>
      <c r="N10" s="5">
        <v>4.1666700000000001E-2</v>
      </c>
      <c r="O10" s="5">
        <v>0.3846154</v>
      </c>
      <c r="P10" s="5">
        <v>0.30769229999999997</v>
      </c>
      <c r="Q10" s="5">
        <v>17132013</v>
      </c>
      <c r="R10">
        <v>0.5</v>
      </c>
    </row>
    <row r="11" spans="1:18">
      <c r="A11">
        <v>2014</v>
      </c>
      <c r="B11">
        <v>10</v>
      </c>
      <c r="C11">
        <v>1514</v>
      </c>
      <c r="D11">
        <v>10.75873</v>
      </c>
      <c r="E11">
        <v>10.607290000000001</v>
      </c>
      <c r="F11">
        <v>3.7244280000000001</v>
      </c>
      <c r="G11">
        <v>5.7855480000000004</v>
      </c>
      <c r="H11">
        <v>11.50118</v>
      </c>
      <c r="I11" s="5">
        <v>9716285</v>
      </c>
      <c r="J11" s="5">
        <v>35.432679999999998</v>
      </c>
      <c r="K11" s="5">
        <v>1850288</v>
      </c>
      <c r="L11" s="5">
        <v>-4701.5429999999997</v>
      </c>
      <c r="M11" s="5">
        <v>0.46153850000000002</v>
      </c>
      <c r="N11" s="5">
        <v>0.3333333</v>
      </c>
      <c r="O11" s="5">
        <v>0.53846159999999998</v>
      </c>
      <c r="P11" s="5">
        <v>0.61538459999999995</v>
      </c>
      <c r="Q11" s="5">
        <v>-166588.26999999999</v>
      </c>
      <c r="R11">
        <v>0.75</v>
      </c>
    </row>
    <row r="12" spans="1:18">
      <c r="A12">
        <v>2015</v>
      </c>
      <c r="B12">
        <v>11</v>
      </c>
      <c r="C12">
        <v>1514</v>
      </c>
      <c r="D12">
        <v>11.00015</v>
      </c>
      <c r="E12">
        <v>10.12236</v>
      </c>
      <c r="F12">
        <v>3.8474300000000001</v>
      </c>
      <c r="G12">
        <v>4.769342</v>
      </c>
      <c r="H12">
        <v>10.92891</v>
      </c>
      <c r="I12" s="5">
        <v>9698837</v>
      </c>
      <c r="J12" s="5">
        <v>35.432679999999998</v>
      </c>
      <c r="K12" s="5">
        <v>541175.69999999995</v>
      </c>
      <c r="L12" s="5">
        <v>756250.1</v>
      </c>
      <c r="M12" s="5">
        <v>0.46153850000000002</v>
      </c>
      <c r="N12" s="5">
        <v>0.29032259999999999</v>
      </c>
      <c r="O12" s="5">
        <v>0.69230769999999997</v>
      </c>
      <c r="P12" s="5">
        <v>0.84615390000000001</v>
      </c>
      <c r="Q12" s="5">
        <v>26795968</v>
      </c>
      <c r="R12">
        <v>0.3333333</v>
      </c>
    </row>
    <row r="13" spans="1:18">
      <c r="A13">
        <v>2016</v>
      </c>
      <c r="B13">
        <v>12</v>
      </c>
      <c r="C13">
        <v>1514</v>
      </c>
      <c r="D13">
        <v>11.18665</v>
      </c>
      <c r="E13">
        <v>9.9830469999999991</v>
      </c>
      <c r="F13">
        <v>4.2158170000000004</v>
      </c>
      <c r="G13">
        <v>3.4379490000000001</v>
      </c>
      <c r="H13">
        <v>10.81063</v>
      </c>
      <c r="I13" s="5">
        <v>-21100000</v>
      </c>
      <c r="J13" s="5">
        <v>35.432679999999998</v>
      </c>
      <c r="K13" s="5">
        <v>84851.73</v>
      </c>
      <c r="L13" s="5">
        <v>797033.4</v>
      </c>
      <c r="M13" s="5">
        <v>0.53846159999999998</v>
      </c>
      <c r="N13" s="5">
        <v>0.25</v>
      </c>
      <c r="O13" s="5">
        <v>0.69230769999999997</v>
      </c>
      <c r="P13" s="5">
        <v>0.46153850000000002</v>
      </c>
      <c r="Q13" s="5">
        <v>28241029</v>
      </c>
      <c r="R13">
        <v>0.3333333</v>
      </c>
    </row>
    <row r="14" spans="1:18">
      <c r="A14">
        <v>2011</v>
      </c>
      <c r="B14">
        <v>13</v>
      </c>
      <c r="C14">
        <v>1531</v>
      </c>
      <c r="D14">
        <v>11.71912</v>
      </c>
      <c r="E14">
        <v>11.14019</v>
      </c>
      <c r="F14">
        <v>4.502948</v>
      </c>
      <c r="G14">
        <v>4.6366360000000002</v>
      </c>
      <c r="H14">
        <v>11.519270000000001</v>
      </c>
      <c r="I14" s="5">
        <v>6862834</v>
      </c>
      <c r="J14" s="5">
        <v>10.85181</v>
      </c>
      <c r="K14" s="5">
        <v>-227041.5</v>
      </c>
      <c r="L14" s="5">
        <v>242336.7</v>
      </c>
      <c r="M14" s="5">
        <v>0.54166669999999995</v>
      </c>
      <c r="N14" s="5">
        <v>4.1666700000000001E-2</v>
      </c>
      <c r="O14" s="5">
        <v>0.375</v>
      </c>
      <c r="P14" s="5">
        <v>0.625</v>
      </c>
      <c r="Q14" s="5">
        <v>2629791.7999999998</v>
      </c>
      <c r="R14">
        <v>0.66666669999999995</v>
      </c>
    </row>
    <row r="15" spans="1:18">
      <c r="A15">
        <v>2012</v>
      </c>
      <c r="B15">
        <v>14</v>
      </c>
      <c r="C15">
        <v>1531</v>
      </c>
      <c r="D15">
        <v>11.763780000000001</v>
      </c>
      <c r="E15">
        <v>11.280340000000001</v>
      </c>
      <c r="F15">
        <v>4.5070059999999996</v>
      </c>
      <c r="G15">
        <v>6.7615730000000003</v>
      </c>
      <c r="H15">
        <v>11.18801</v>
      </c>
      <c r="I15" s="5">
        <v>6364696</v>
      </c>
      <c r="J15" s="5">
        <v>10.85181</v>
      </c>
      <c r="K15" s="5">
        <v>-258840.1</v>
      </c>
      <c r="L15" s="5">
        <v>166088.9</v>
      </c>
      <c r="M15" s="5">
        <v>0.54166669999999995</v>
      </c>
      <c r="N15" s="5">
        <v>0</v>
      </c>
      <c r="O15" s="5">
        <v>0.625</v>
      </c>
      <c r="P15" s="5">
        <v>0.3333333</v>
      </c>
      <c r="Q15" s="5">
        <v>1802365.2</v>
      </c>
      <c r="R15">
        <v>0.3333333</v>
      </c>
    </row>
    <row r="16" spans="1:18">
      <c r="A16">
        <v>2013</v>
      </c>
      <c r="B16">
        <v>15</v>
      </c>
      <c r="C16">
        <v>1531</v>
      </c>
      <c r="D16">
        <v>11.826739999999999</v>
      </c>
      <c r="E16">
        <v>11.45574</v>
      </c>
      <c r="F16">
        <v>4.5955000000000004</v>
      </c>
      <c r="G16">
        <v>4.4948379999999997</v>
      </c>
      <c r="H16">
        <v>11.43167</v>
      </c>
      <c r="I16" s="5">
        <v>1187006</v>
      </c>
      <c r="J16" s="5">
        <v>10.85181</v>
      </c>
      <c r="K16" s="5">
        <v>-270233.3</v>
      </c>
      <c r="L16" s="5">
        <v>215203.1</v>
      </c>
      <c r="M16" s="5">
        <v>0.625</v>
      </c>
      <c r="N16" s="5">
        <v>0</v>
      </c>
      <c r="O16" s="5">
        <v>0.66666669999999995</v>
      </c>
      <c r="P16" s="5">
        <v>0.625</v>
      </c>
      <c r="Q16" s="5">
        <v>2335343.2000000002</v>
      </c>
      <c r="R16">
        <v>0.3846154</v>
      </c>
    </row>
    <row r="17" spans="1:18">
      <c r="A17">
        <v>2014</v>
      </c>
      <c r="B17">
        <v>16</v>
      </c>
      <c r="C17">
        <v>1531</v>
      </c>
      <c r="D17">
        <v>12.229240000000001</v>
      </c>
      <c r="E17">
        <v>11.05542</v>
      </c>
      <c r="F17">
        <v>4.623577</v>
      </c>
      <c r="G17">
        <v>6.5814269999999997</v>
      </c>
      <c r="H17">
        <v>11.803739999999999</v>
      </c>
      <c r="I17" s="5">
        <v>6940279</v>
      </c>
      <c r="J17" s="5">
        <v>10.85181</v>
      </c>
      <c r="K17" s="5">
        <v>-336422.40000000002</v>
      </c>
      <c r="L17" s="5">
        <v>270503.3</v>
      </c>
      <c r="M17" s="5">
        <v>0.83333330000000005</v>
      </c>
      <c r="N17" s="5">
        <v>0</v>
      </c>
      <c r="O17" s="5">
        <v>0.625</v>
      </c>
      <c r="P17" s="5">
        <v>0.58333330000000005</v>
      </c>
      <c r="Q17" s="5">
        <v>2935450.4</v>
      </c>
      <c r="R17">
        <v>0.69230769999999997</v>
      </c>
    </row>
    <row r="18" spans="1:18">
      <c r="A18">
        <v>2015</v>
      </c>
      <c r="B18">
        <v>17</v>
      </c>
      <c r="C18">
        <v>1531</v>
      </c>
      <c r="D18">
        <v>12.311909999999999</v>
      </c>
      <c r="E18">
        <v>11.11112</v>
      </c>
      <c r="F18">
        <v>4.7117339999999999</v>
      </c>
      <c r="G18">
        <v>4.735995</v>
      </c>
      <c r="H18">
        <v>12.19806</v>
      </c>
      <c r="I18" s="5">
        <v>6783714</v>
      </c>
      <c r="J18" s="5">
        <v>10.85181</v>
      </c>
      <c r="K18" s="5">
        <v>-365936</v>
      </c>
      <c r="L18" s="5">
        <v>-558179.30000000005</v>
      </c>
      <c r="M18" s="5">
        <v>0.83333330000000005</v>
      </c>
      <c r="N18" s="5">
        <v>0</v>
      </c>
      <c r="O18" s="5">
        <v>0.58333330000000005</v>
      </c>
      <c r="P18" s="5">
        <v>0.4166667</v>
      </c>
      <c r="Q18" s="5">
        <v>-6057255.7000000002</v>
      </c>
      <c r="R18">
        <v>0.30769229999999997</v>
      </c>
    </row>
    <row r="19" spans="1:18">
      <c r="A19">
        <v>2016</v>
      </c>
      <c r="B19">
        <v>18</v>
      </c>
      <c r="C19">
        <v>1531</v>
      </c>
      <c r="D19">
        <v>12.770849999999999</v>
      </c>
      <c r="E19">
        <v>11.079319999999999</v>
      </c>
      <c r="F19">
        <v>4.7463670000000002</v>
      </c>
      <c r="G19">
        <v>2.083167</v>
      </c>
      <c r="H19">
        <v>12.0563</v>
      </c>
      <c r="I19" s="5">
        <v>1535720</v>
      </c>
      <c r="J19" s="5">
        <v>10.85181</v>
      </c>
      <c r="K19" s="5">
        <v>-1312332</v>
      </c>
      <c r="L19" s="5">
        <v>405096.7</v>
      </c>
      <c r="M19" s="5">
        <v>0.95652170000000003</v>
      </c>
      <c r="N19" s="5">
        <v>0</v>
      </c>
      <c r="O19" s="5">
        <v>0.52173910000000001</v>
      </c>
      <c r="P19" s="5">
        <v>0.39130429999999999</v>
      </c>
      <c r="Q19" s="5">
        <v>4396032.4000000004</v>
      </c>
      <c r="R19">
        <v>0.46153850000000002</v>
      </c>
    </row>
    <row r="20" spans="1:18">
      <c r="A20">
        <v>2011</v>
      </c>
      <c r="B20">
        <v>19</v>
      </c>
      <c r="C20">
        <v>1541</v>
      </c>
      <c r="D20">
        <v>10.728109999999999</v>
      </c>
      <c r="E20">
        <v>9.3198450000000008</v>
      </c>
      <c r="F20">
        <v>4.8751369999999996</v>
      </c>
      <c r="G20">
        <v>3.9952070000000002</v>
      </c>
      <c r="H20">
        <v>10.481450000000001</v>
      </c>
      <c r="I20" s="5">
        <v>6397291</v>
      </c>
      <c r="J20" s="5">
        <v>1.7142269999999999</v>
      </c>
      <c r="K20" s="5">
        <v>1845218</v>
      </c>
      <c r="L20" s="5">
        <v>449166.6</v>
      </c>
      <c r="M20" s="5">
        <v>0.1875</v>
      </c>
      <c r="N20" s="5">
        <v>0.375</v>
      </c>
      <c r="O20" s="5">
        <v>0.3125</v>
      </c>
      <c r="P20" s="5">
        <v>0.5</v>
      </c>
      <c r="Q20" s="5">
        <v>769973.51</v>
      </c>
      <c r="R20">
        <v>0.1875</v>
      </c>
    </row>
    <row r="21" spans="1:18">
      <c r="A21">
        <v>2012</v>
      </c>
      <c r="B21">
        <v>20</v>
      </c>
      <c r="C21">
        <v>1541</v>
      </c>
      <c r="D21">
        <v>10.85065</v>
      </c>
      <c r="E21">
        <v>8.7816860000000005</v>
      </c>
      <c r="F21">
        <v>5.0897810000000003</v>
      </c>
      <c r="G21">
        <v>3.299309</v>
      </c>
      <c r="H21">
        <v>10.016579999999999</v>
      </c>
      <c r="I21" s="5">
        <v>6571930</v>
      </c>
      <c r="J21" s="5">
        <v>1.7142269999999999</v>
      </c>
      <c r="K21" s="5">
        <v>839042.2</v>
      </c>
      <c r="L21" s="5">
        <v>463542.5</v>
      </c>
      <c r="M21" s="5">
        <v>0.25</v>
      </c>
      <c r="N21" s="5">
        <v>0.3333333</v>
      </c>
      <c r="O21" s="5">
        <v>0.625</v>
      </c>
      <c r="P21" s="5">
        <v>0.8125</v>
      </c>
      <c r="Q21" s="5">
        <v>794617.07</v>
      </c>
      <c r="R21">
        <v>0.25</v>
      </c>
    </row>
    <row r="22" spans="1:18">
      <c r="A22">
        <v>2013</v>
      </c>
      <c r="B22">
        <v>21</v>
      </c>
      <c r="C22">
        <v>1541</v>
      </c>
      <c r="D22">
        <v>10.839359999999999</v>
      </c>
      <c r="E22">
        <v>8.924061</v>
      </c>
      <c r="F22">
        <v>5.6559790000000003</v>
      </c>
      <c r="G22">
        <v>3.2916699999999999</v>
      </c>
      <c r="H22">
        <v>10.455970000000001</v>
      </c>
      <c r="I22" s="5">
        <v>6623101</v>
      </c>
      <c r="J22" s="5">
        <v>1.7142269999999999</v>
      </c>
      <c r="K22" s="5">
        <v>849151.6</v>
      </c>
      <c r="L22" s="5">
        <v>457675.7</v>
      </c>
      <c r="M22" s="5">
        <v>0.1875</v>
      </c>
      <c r="N22" s="5">
        <v>0.3333333</v>
      </c>
      <c r="O22" s="5">
        <v>0.375</v>
      </c>
      <c r="P22" s="5">
        <v>0.5625</v>
      </c>
      <c r="Q22" s="5">
        <v>784560.04</v>
      </c>
      <c r="R22">
        <v>0.1875</v>
      </c>
    </row>
    <row r="23" spans="1:18">
      <c r="A23">
        <v>2014</v>
      </c>
      <c r="B23">
        <v>22</v>
      </c>
      <c r="C23">
        <v>1541</v>
      </c>
      <c r="D23">
        <v>11.300219999999999</v>
      </c>
      <c r="E23">
        <v>9.2364560000000004</v>
      </c>
      <c r="F23">
        <v>4.0168609999999996</v>
      </c>
      <c r="G23">
        <v>4.1540809999999997</v>
      </c>
      <c r="H23">
        <v>10.9848</v>
      </c>
      <c r="I23" s="5">
        <v>6093935</v>
      </c>
      <c r="J23" s="5">
        <v>1.7142269999999999</v>
      </c>
      <c r="K23" s="5">
        <v>-30262.34</v>
      </c>
      <c r="L23" s="5">
        <v>86998.73</v>
      </c>
      <c r="M23" s="5">
        <v>0.4375</v>
      </c>
      <c r="N23" s="5">
        <v>0.2</v>
      </c>
      <c r="O23" s="5">
        <v>0.5625</v>
      </c>
      <c r="P23" s="5">
        <v>0.375</v>
      </c>
      <c r="Q23" s="5">
        <v>149135.57</v>
      </c>
      <c r="R23">
        <v>0.4375</v>
      </c>
    </row>
    <row r="24" spans="1:18">
      <c r="A24">
        <v>2015</v>
      </c>
      <c r="B24">
        <v>23</v>
      </c>
      <c r="C24">
        <v>1541</v>
      </c>
      <c r="D24">
        <v>11.14006</v>
      </c>
      <c r="E24">
        <v>9.3061570000000007</v>
      </c>
      <c r="F24">
        <v>3.768208</v>
      </c>
      <c r="G24">
        <v>2.6713849999999999</v>
      </c>
      <c r="H24">
        <v>11.37696</v>
      </c>
      <c r="I24" s="5">
        <v>-2285079</v>
      </c>
      <c r="J24" s="5">
        <v>1.7142269999999999</v>
      </c>
      <c r="K24" s="5">
        <v>339436.7</v>
      </c>
      <c r="L24" s="5">
        <v>381943.5</v>
      </c>
      <c r="M24" s="5">
        <v>0.25</v>
      </c>
      <c r="N24" s="5">
        <v>0.25</v>
      </c>
      <c r="O24" s="5">
        <v>0.3125</v>
      </c>
      <c r="P24" s="5">
        <v>0.5</v>
      </c>
      <c r="Q24" s="5">
        <v>654737.86</v>
      </c>
      <c r="R24">
        <v>0.25</v>
      </c>
    </row>
    <row r="25" spans="1:18">
      <c r="A25">
        <v>2016</v>
      </c>
      <c r="B25">
        <v>24</v>
      </c>
      <c r="C25">
        <v>1541</v>
      </c>
      <c r="D25">
        <v>11.25287</v>
      </c>
      <c r="E25">
        <v>9.6980210000000007</v>
      </c>
      <c r="F25">
        <v>3.983927</v>
      </c>
      <c r="G25">
        <v>2.4849070000000002</v>
      </c>
      <c r="H25">
        <v>10.84999</v>
      </c>
      <c r="I25" s="5">
        <v>5961638</v>
      </c>
      <c r="J25" s="5">
        <v>1.7142269999999999</v>
      </c>
      <c r="K25" s="5">
        <v>11105.3</v>
      </c>
      <c r="L25" s="5">
        <v>-948284.7</v>
      </c>
      <c r="M25" s="5">
        <v>0.4375</v>
      </c>
      <c r="N25" s="5">
        <v>0.2</v>
      </c>
      <c r="O25" s="5">
        <v>0.375</v>
      </c>
      <c r="P25" s="5">
        <v>0.625</v>
      </c>
      <c r="Q25" s="5">
        <v>-1625575.2</v>
      </c>
      <c r="R25">
        <v>0.4375</v>
      </c>
    </row>
    <row r="26" spans="1:18">
      <c r="A26">
        <v>2011</v>
      </c>
      <c r="B26">
        <v>25</v>
      </c>
      <c r="C26">
        <v>1553</v>
      </c>
      <c r="D26">
        <v>13.183870000000001</v>
      </c>
      <c r="E26">
        <v>13.108980000000001</v>
      </c>
      <c r="F26">
        <v>5.9313549999999999</v>
      </c>
      <c r="G26">
        <v>3.1055039999999998</v>
      </c>
      <c r="H26">
        <v>11.14381</v>
      </c>
      <c r="I26" s="5">
        <v>6872421</v>
      </c>
      <c r="J26" s="5">
        <v>21.503599999999999</v>
      </c>
      <c r="K26" s="5">
        <v>-6551919</v>
      </c>
      <c r="L26" s="5">
        <v>-3253528</v>
      </c>
      <c r="M26" s="5">
        <v>1</v>
      </c>
      <c r="N26" s="5">
        <v>0</v>
      </c>
      <c r="O26" s="5">
        <v>0.4</v>
      </c>
      <c r="P26" s="5">
        <v>0.2</v>
      </c>
      <c r="Q26" s="5">
        <v>-69962565</v>
      </c>
      <c r="R26">
        <v>1</v>
      </c>
    </row>
    <row r="27" spans="1:18">
      <c r="A27">
        <v>2012</v>
      </c>
      <c r="B27">
        <v>26</v>
      </c>
      <c r="C27">
        <v>1553</v>
      </c>
      <c r="D27">
        <v>12.71327</v>
      </c>
      <c r="E27">
        <v>12.07816</v>
      </c>
      <c r="F27">
        <v>5.3902580000000002</v>
      </c>
      <c r="G27">
        <v>3.0042879999999998</v>
      </c>
      <c r="H27">
        <v>11.270630000000001</v>
      </c>
      <c r="I27" s="5">
        <v>6273286</v>
      </c>
      <c r="J27" s="5">
        <v>21.503599999999999</v>
      </c>
      <c r="K27" s="5">
        <v>-1093799</v>
      </c>
      <c r="L27" s="5">
        <v>285072.40000000002</v>
      </c>
      <c r="M27" s="5">
        <v>1</v>
      </c>
      <c r="N27" s="5">
        <v>0</v>
      </c>
      <c r="O27" s="5">
        <v>0.4</v>
      </c>
      <c r="P27" s="5">
        <v>0.6</v>
      </c>
      <c r="Q27" s="5">
        <v>6130082.9000000004</v>
      </c>
      <c r="R27">
        <v>1</v>
      </c>
    </row>
    <row r="28" spans="1:18">
      <c r="A28">
        <v>2013</v>
      </c>
      <c r="B28">
        <v>27</v>
      </c>
      <c r="C28">
        <v>1553</v>
      </c>
      <c r="D28">
        <v>12.700710000000001</v>
      </c>
      <c r="E28">
        <v>12.034649999999999</v>
      </c>
      <c r="F28">
        <v>5.3748800000000001</v>
      </c>
      <c r="G28">
        <v>4.0716010000000002</v>
      </c>
      <c r="H28">
        <v>11.28654</v>
      </c>
      <c r="I28" s="5">
        <v>5267235</v>
      </c>
      <c r="J28" s="5">
        <v>21.503599999999999</v>
      </c>
      <c r="K28" s="5">
        <v>-1060293</v>
      </c>
      <c r="L28" s="5">
        <v>331249.90000000002</v>
      </c>
      <c r="M28" s="5">
        <v>1</v>
      </c>
      <c r="N28" s="5">
        <v>0</v>
      </c>
      <c r="O28" s="5">
        <v>0.8</v>
      </c>
      <c r="P28" s="5">
        <v>0.6</v>
      </c>
      <c r="Q28" s="5">
        <v>7123065.2999999998</v>
      </c>
      <c r="R28">
        <v>1</v>
      </c>
    </row>
    <row r="29" spans="1:18">
      <c r="A29">
        <v>2014</v>
      </c>
      <c r="B29">
        <v>28</v>
      </c>
      <c r="C29">
        <v>1553</v>
      </c>
      <c r="D29">
        <v>12.77825</v>
      </c>
      <c r="E29">
        <v>12.05434</v>
      </c>
      <c r="F29">
        <v>5.6731740000000004</v>
      </c>
      <c r="G29">
        <v>5.0897810000000003</v>
      </c>
      <c r="H29">
        <v>12.385540000000001</v>
      </c>
      <c r="I29" s="6">
        <v>-338000000</v>
      </c>
      <c r="J29" s="5">
        <v>21.503599999999999</v>
      </c>
      <c r="K29" s="5">
        <v>-1984673</v>
      </c>
      <c r="L29" s="5">
        <v>324199.09999999998</v>
      </c>
      <c r="M29" s="5">
        <v>1</v>
      </c>
      <c r="N29" s="5">
        <v>0</v>
      </c>
      <c r="O29" s="5">
        <v>0.6</v>
      </c>
      <c r="P29" s="5">
        <v>0.6</v>
      </c>
      <c r="Q29" s="5">
        <v>6971447.7999999998</v>
      </c>
      <c r="R29">
        <v>1</v>
      </c>
    </row>
    <row r="30" spans="1:18">
      <c r="A30">
        <v>2015</v>
      </c>
      <c r="B30">
        <v>29</v>
      </c>
      <c r="C30">
        <v>1553</v>
      </c>
      <c r="D30">
        <v>12.96388</v>
      </c>
      <c r="E30">
        <v>12.24357</v>
      </c>
      <c r="F30">
        <v>5.7855480000000004</v>
      </c>
      <c r="G30">
        <v>3.1857470000000001</v>
      </c>
      <c r="H30">
        <v>12.038679999999999</v>
      </c>
      <c r="I30" s="6">
        <v>-635000000</v>
      </c>
      <c r="J30" s="5">
        <v>21.503599999999999</v>
      </c>
      <c r="K30" s="5">
        <v>-4200918</v>
      </c>
      <c r="L30" s="5">
        <v>307613.5</v>
      </c>
      <c r="M30" s="5">
        <v>1</v>
      </c>
      <c r="N30" s="5">
        <v>0</v>
      </c>
      <c r="O30" s="5">
        <v>0.6</v>
      </c>
      <c r="P30" s="5">
        <v>0.8</v>
      </c>
      <c r="Q30" s="5">
        <v>6614797.7000000002</v>
      </c>
      <c r="R30">
        <v>1</v>
      </c>
    </row>
    <row r="31" spans="1:18">
      <c r="A31">
        <v>2016</v>
      </c>
      <c r="B31">
        <v>30</v>
      </c>
      <c r="C31">
        <v>1553</v>
      </c>
      <c r="D31">
        <v>12.257020000000001</v>
      </c>
      <c r="E31">
        <v>14.14507</v>
      </c>
      <c r="F31">
        <v>4.769342</v>
      </c>
      <c r="G31">
        <v>3.1381960000000002</v>
      </c>
      <c r="H31">
        <v>11.325340000000001</v>
      </c>
      <c r="I31" s="5">
        <v>595895.80000000005</v>
      </c>
      <c r="J31" s="5">
        <v>21.503599999999999</v>
      </c>
      <c r="K31" s="5">
        <v>-344578.3</v>
      </c>
      <c r="L31" s="5">
        <v>-15900000</v>
      </c>
      <c r="M31" s="5">
        <v>0.8</v>
      </c>
      <c r="N31" s="5">
        <v>0</v>
      </c>
      <c r="O31" s="5">
        <v>0.6</v>
      </c>
      <c r="P31" s="5">
        <v>0.6</v>
      </c>
      <c r="Q31" s="6">
        <v>-341900000</v>
      </c>
      <c r="R31">
        <v>0.8</v>
      </c>
    </row>
    <row r="32" spans="1:18">
      <c r="A32">
        <v>2011</v>
      </c>
      <c r="B32">
        <v>31</v>
      </c>
      <c r="C32">
        <v>1554</v>
      </c>
      <c r="D32">
        <v>10.781779999999999</v>
      </c>
      <c r="E32">
        <v>10.387499999999999</v>
      </c>
      <c r="F32">
        <v>3.4379490000000001</v>
      </c>
      <c r="G32">
        <v>4.2158170000000004</v>
      </c>
      <c r="H32">
        <v>9.0372489999999992</v>
      </c>
      <c r="I32" s="5">
        <v>16200000</v>
      </c>
      <c r="J32" s="5">
        <v>51.729120000000002</v>
      </c>
      <c r="K32" s="5">
        <v>2039686</v>
      </c>
      <c r="L32" s="5">
        <v>582605.30000000005</v>
      </c>
      <c r="M32" s="5">
        <v>0.66666669999999995</v>
      </c>
      <c r="N32" s="5">
        <v>0.3333333</v>
      </c>
      <c r="O32" s="5">
        <v>0.3333333</v>
      </c>
      <c r="P32" s="5">
        <v>0.3333333</v>
      </c>
      <c r="Q32" s="5">
        <v>30137659</v>
      </c>
      <c r="R32">
        <v>0.66666669999999995</v>
      </c>
    </row>
    <row r="33" spans="1:18">
      <c r="A33">
        <v>2012</v>
      </c>
      <c r="B33">
        <v>32</v>
      </c>
      <c r="C33">
        <v>1554</v>
      </c>
      <c r="D33">
        <v>11.912850000000001</v>
      </c>
      <c r="E33">
        <v>10.4831</v>
      </c>
      <c r="F33">
        <v>4.6366360000000002</v>
      </c>
      <c r="G33">
        <v>3.7244280000000001</v>
      </c>
      <c r="H33">
        <v>10.440849999999999</v>
      </c>
      <c r="I33" s="6">
        <v>-232000000</v>
      </c>
      <c r="J33" s="5">
        <v>51.729120000000002</v>
      </c>
      <c r="K33" s="5">
        <v>-270247.40000000002</v>
      </c>
      <c r="L33" s="5">
        <v>581375.1</v>
      </c>
      <c r="M33" s="5">
        <v>1</v>
      </c>
      <c r="N33" s="5">
        <v>0</v>
      </c>
      <c r="O33" s="5">
        <v>0</v>
      </c>
      <c r="P33" s="5">
        <v>0.66666669999999995</v>
      </c>
      <c r="Q33" s="5">
        <v>30074022</v>
      </c>
      <c r="R33">
        <v>1</v>
      </c>
    </row>
    <row r="34" spans="1:18">
      <c r="A34">
        <v>2013</v>
      </c>
      <c r="B34">
        <v>33</v>
      </c>
      <c r="C34">
        <v>1554</v>
      </c>
      <c r="D34">
        <v>14.20879</v>
      </c>
      <c r="E34">
        <v>10.416510000000001</v>
      </c>
      <c r="F34">
        <v>6.7615730000000003</v>
      </c>
      <c r="G34">
        <v>3.3840870000000001</v>
      </c>
      <c r="H34">
        <v>10.409700000000001</v>
      </c>
      <c r="I34" s="5">
        <v>12300000</v>
      </c>
      <c r="J34" s="5">
        <v>51.729120000000002</v>
      </c>
      <c r="K34" s="5">
        <v>-45100000</v>
      </c>
      <c r="L34" s="5">
        <v>583779.1</v>
      </c>
      <c r="M34" s="5">
        <v>1</v>
      </c>
      <c r="N34" s="5">
        <v>0</v>
      </c>
      <c r="O34" s="5">
        <v>0.5</v>
      </c>
      <c r="P34" s="5">
        <v>0.5</v>
      </c>
      <c r="Q34" s="5">
        <v>30198379</v>
      </c>
      <c r="R34">
        <v>1</v>
      </c>
    </row>
    <row r="35" spans="1:18">
      <c r="A35">
        <v>2014</v>
      </c>
      <c r="B35">
        <v>34</v>
      </c>
      <c r="C35">
        <v>1554</v>
      </c>
      <c r="D35">
        <v>11.655609999999999</v>
      </c>
      <c r="E35">
        <v>10.043200000000001</v>
      </c>
      <c r="F35">
        <v>4.4948379999999997</v>
      </c>
      <c r="G35">
        <v>4.7117339999999999</v>
      </c>
      <c r="H35">
        <v>10.146599999999999</v>
      </c>
      <c r="I35" s="5">
        <v>10200000</v>
      </c>
      <c r="J35" s="5">
        <v>51.729120000000002</v>
      </c>
      <c r="K35" s="5">
        <v>-222259.3</v>
      </c>
      <c r="L35" s="5">
        <v>593156.9</v>
      </c>
      <c r="M35" s="5">
        <v>0.5</v>
      </c>
      <c r="N35" s="5">
        <v>7.6923099999999994E-2</v>
      </c>
      <c r="O35" s="5">
        <v>0.5</v>
      </c>
      <c r="P35" s="5">
        <v>1</v>
      </c>
      <c r="Q35" s="5">
        <v>30683484</v>
      </c>
      <c r="R35">
        <v>0.5</v>
      </c>
    </row>
    <row r="36" spans="1:18">
      <c r="A36">
        <v>2015</v>
      </c>
      <c r="B36">
        <v>35</v>
      </c>
      <c r="C36">
        <v>1554</v>
      </c>
      <c r="D36">
        <v>14.024710000000001</v>
      </c>
      <c r="E36">
        <v>9.9666460000000008</v>
      </c>
      <c r="F36">
        <v>6.5814269999999997</v>
      </c>
      <c r="G36">
        <v>4.5070059999999996</v>
      </c>
      <c r="H36">
        <v>10.38184</v>
      </c>
      <c r="I36" s="5">
        <v>8896867</v>
      </c>
      <c r="J36" s="5">
        <v>51.729120000000002</v>
      </c>
      <c r="K36" s="5">
        <v>-38900000</v>
      </c>
      <c r="L36" s="5">
        <v>595823.1</v>
      </c>
      <c r="M36" s="5">
        <v>1</v>
      </c>
      <c r="N36" s="5">
        <v>0</v>
      </c>
      <c r="O36" s="5">
        <v>0</v>
      </c>
      <c r="P36" s="5">
        <v>0</v>
      </c>
      <c r="Q36" s="5">
        <v>30821405</v>
      </c>
      <c r="R36">
        <v>1</v>
      </c>
    </row>
    <row r="37" spans="1:18">
      <c r="A37">
        <v>2016</v>
      </c>
      <c r="B37">
        <v>36</v>
      </c>
      <c r="C37">
        <v>1554</v>
      </c>
      <c r="D37">
        <v>12.1235</v>
      </c>
      <c r="E37">
        <v>16.259679999999999</v>
      </c>
      <c r="F37">
        <v>4.735995</v>
      </c>
      <c r="G37">
        <v>3.3933759999999999</v>
      </c>
      <c r="H37">
        <v>11.18055</v>
      </c>
      <c r="I37" s="5">
        <v>4231108</v>
      </c>
      <c r="J37" s="5">
        <v>51.729120000000002</v>
      </c>
      <c r="K37" s="5">
        <v>-329205.40000000002</v>
      </c>
      <c r="L37" s="5">
        <v>-10900000</v>
      </c>
      <c r="M37" s="5">
        <v>1</v>
      </c>
      <c r="N37" s="5">
        <v>0</v>
      </c>
      <c r="O37" s="5">
        <v>0</v>
      </c>
      <c r="P37" s="5">
        <v>1</v>
      </c>
      <c r="Q37" s="6">
        <v>-563800000</v>
      </c>
      <c r="R37">
        <v>1</v>
      </c>
    </row>
    <row r="38" spans="1:18">
      <c r="A38">
        <v>2011</v>
      </c>
      <c r="B38">
        <v>37</v>
      </c>
      <c r="C38">
        <v>1710</v>
      </c>
      <c r="D38">
        <v>8.9554030000000004</v>
      </c>
      <c r="E38">
        <v>9.9786059999999992</v>
      </c>
      <c r="F38">
        <v>2.083167</v>
      </c>
      <c r="G38">
        <v>3.6866669999999999</v>
      </c>
      <c r="H38">
        <v>9.3227630000000001</v>
      </c>
      <c r="I38" s="5">
        <v>8028638</v>
      </c>
      <c r="J38" s="5">
        <v>20.450510000000001</v>
      </c>
      <c r="K38" s="5">
        <v>15800000</v>
      </c>
      <c r="L38" s="5">
        <v>419694</v>
      </c>
      <c r="M38" s="5">
        <v>0.1111111</v>
      </c>
      <c r="N38" s="5">
        <v>0.5</v>
      </c>
      <c r="O38" s="5">
        <v>0.77777779999999996</v>
      </c>
      <c r="P38" s="5">
        <v>0.55555560000000004</v>
      </c>
      <c r="Q38" s="5">
        <v>8582956.3000000007</v>
      </c>
      <c r="R38">
        <v>0.1111111</v>
      </c>
    </row>
    <row r="39" spans="1:18">
      <c r="A39">
        <v>2012</v>
      </c>
      <c r="B39">
        <v>38</v>
      </c>
      <c r="C39">
        <v>1710</v>
      </c>
      <c r="D39">
        <v>11.26759</v>
      </c>
      <c r="E39">
        <v>10.116429999999999</v>
      </c>
      <c r="F39">
        <v>3.9952070000000002</v>
      </c>
      <c r="G39">
        <v>3.8474300000000001</v>
      </c>
      <c r="H39">
        <v>10.038880000000001</v>
      </c>
      <c r="I39" s="5">
        <v>7843777</v>
      </c>
      <c r="J39" s="5">
        <v>20.450510000000001</v>
      </c>
      <c r="K39" s="5">
        <v>-15631.59</v>
      </c>
      <c r="L39" s="5">
        <v>431577.8</v>
      </c>
      <c r="M39" s="5">
        <v>0.3333333</v>
      </c>
      <c r="N39" s="5">
        <v>0.2</v>
      </c>
      <c r="O39" s="5">
        <v>0.22222220000000001</v>
      </c>
      <c r="P39" s="5">
        <v>0.22222220000000001</v>
      </c>
      <c r="Q39" s="5">
        <v>8825986.0999999996</v>
      </c>
      <c r="R39">
        <v>0.3333333</v>
      </c>
    </row>
    <row r="40" spans="1:18">
      <c r="A40">
        <v>2013</v>
      </c>
      <c r="B40">
        <v>39</v>
      </c>
      <c r="C40">
        <v>1710</v>
      </c>
      <c r="D40">
        <v>10.70012</v>
      </c>
      <c r="E40">
        <v>9.9925139999999999</v>
      </c>
      <c r="F40">
        <v>3.299309</v>
      </c>
      <c r="G40">
        <v>4.502948</v>
      </c>
      <c r="H40">
        <v>10.58849</v>
      </c>
      <c r="I40" s="5">
        <v>8172911</v>
      </c>
      <c r="J40" s="5">
        <v>20.450510000000001</v>
      </c>
      <c r="K40" s="5">
        <v>1453760</v>
      </c>
      <c r="L40" s="5">
        <v>433247.8</v>
      </c>
      <c r="M40" s="5">
        <v>0.3333333</v>
      </c>
      <c r="N40" s="5">
        <v>0.3846154</v>
      </c>
      <c r="O40" s="5">
        <v>0.77777779999999996</v>
      </c>
      <c r="P40" s="5">
        <v>0.88888889999999998</v>
      </c>
      <c r="Q40" s="5">
        <v>8860138.5</v>
      </c>
      <c r="R40">
        <v>0.3333333</v>
      </c>
    </row>
    <row r="41" spans="1:18">
      <c r="A41">
        <v>2014</v>
      </c>
      <c r="B41">
        <v>40</v>
      </c>
      <c r="C41">
        <v>1710</v>
      </c>
      <c r="D41">
        <v>10.689220000000001</v>
      </c>
      <c r="E41">
        <v>10.36275</v>
      </c>
      <c r="F41">
        <v>3.2916699999999999</v>
      </c>
      <c r="G41">
        <v>4.5955000000000004</v>
      </c>
      <c r="H41">
        <v>9.8155730000000005</v>
      </c>
      <c r="I41" s="5">
        <v>8116693</v>
      </c>
      <c r="J41" s="5">
        <v>20.450510000000001</v>
      </c>
      <c r="K41" s="5">
        <v>1451867</v>
      </c>
      <c r="L41" s="5">
        <v>334780</v>
      </c>
      <c r="M41" s="5">
        <v>0.25</v>
      </c>
      <c r="N41" s="5">
        <v>0.4</v>
      </c>
      <c r="O41" s="5">
        <v>0.25</v>
      </c>
      <c r="P41" s="5">
        <v>0.625</v>
      </c>
      <c r="Q41" s="5">
        <v>6846421.7000000002</v>
      </c>
      <c r="R41">
        <v>0.25</v>
      </c>
    </row>
    <row r="42" spans="1:18">
      <c r="A42">
        <v>2015</v>
      </c>
      <c r="B42">
        <v>41</v>
      </c>
      <c r="C42">
        <v>1710</v>
      </c>
      <c r="D42">
        <v>11.46996</v>
      </c>
      <c r="E42">
        <v>9.0828629999999997</v>
      </c>
      <c r="F42">
        <v>4.1540809999999997</v>
      </c>
      <c r="G42">
        <v>4.623577</v>
      </c>
      <c r="H42">
        <v>10.024089999999999</v>
      </c>
      <c r="I42" s="5">
        <v>7444057</v>
      </c>
      <c r="J42" s="5">
        <v>20.450510000000001</v>
      </c>
      <c r="K42" s="5">
        <v>-115491.8</v>
      </c>
      <c r="L42" s="5">
        <v>433829</v>
      </c>
      <c r="M42" s="5">
        <v>0.3333333</v>
      </c>
      <c r="N42" s="5">
        <v>0.1666667</v>
      </c>
      <c r="O42" s="5">
        <v>0.66666669999999995</v>
      </c>
      <c r="P42" s="5">
        <v>0.55555560000000004</v>
      </c>
      <c r="Q42" s="5">
        <v>8872024.3000000007</v>
      </c>
      <c r="R42">
        <v>0.3333333</v>
      </c>
    </row>
    <row r="43" spans="1:18">
      <c r="A43">
        <v>2016</v>
      </c>
      <c r="B43">
        <v>42</v>
      </c>
      <c r="C43">
        <v>1710</v>
      </c>
      <c r="D43">
        <v>9.6210179999999994</v>
      </c>
      <c r="E43">
        <v>10.37847</v>
      </c>
      <c r="F43">
        <v>2.6713849999999999</v>
      </c>
      <c r="G43">
        <v>4.7463670000000002</v>
      </c>
      <c r="H43">
        <v>10.78805</v>
      </c>
      <c r="I43" s="5">
        <v>7801504</v>
      </c>
      <c r="J43" s="5">
        <v>20.450510000000001</v>
      </c>
      <c r="K43" s="5">
        <v>7145523</v>
      </c>
      <c r="L43" s="5">
        <v>415676</v>
      </c>
      <c r="M43" s="5">
        <v>0.3333333</v>
      </c>
      <c r="N43" s="5">
        <v>0.5</v>
      </c>
      <c r="O43" s="5">
        <v>0.66666669999999995</v>
      </c>
      <c r="P43" s="5">
        <v>0.77777779999999996</v>
      </c>
      <c r="Q43" s="5">
        <v>8500786.1999999993</v>
      </c>
      <c r="R43">
        <v>0.3333333</v>
      </c>
    </row>
    <row r="44" spans="1:18">
      <c r="A44">
        <v>2011</v>
      </c>
      <c r="B44">
        <v>43</v>
      </c>
      <c r="C44">
        <v>1810</v>
      </c>
      <c r="D44">
        <v>9.4994870000000002</v>
      </c>
      <c r="E44">
        <v>8.1987369999999995</v>
      </c>
      <c r="F44">
        <v>2.4849070000000002</v>
      </c>
      <c r="G44">
        <v>4.8751369999999996</v>
      </c>
      <c r="H44">
        <v>8.9307839999999992</v>
      </c>
      <c r="I44" s="5">
        <v>9628027</v>
      </c>
      <c r="J44" s="5">
        <v>4.7809160000000004</v>
      </c>
      <c r="K44" s="5">
        <v>15800000</v>
      </c>
      <c r="L44" s="5">
        <v>473265.9</v>
      </c>
      <c r="M44" s="5">
        <v>6.25E-2</v>
      </c>
      <c r="N44" s="5">
        <v>0.5</v>
      </c>
      <c r="O44" s="5">
        <v>0.8125</v>
      </c>
      <c r="P44" s="5">
        <v>0.5</v>
      </c>
      <c r="Q44" s="5">
        <v>2262644.5</v>
      </c>
      <c r="R44">
        <v>6.25E-2</v>
      </c>
    </row>
    <row r="45" spans="1:18">
      <c r="A45">
        <v>2012</v>
      </c>
      <c r="B45">
        <v>44</v>
      </c>
      <c r="C45">
        <v>1810</v>
      </c>
      <c r="D45">
        <v>10.26613</v>
      </c>
      <c r="E45">
        <v>9.0439480000000003</v>
      </c>
      <c r="F45">
        <v>3.1055039999999998</v>
      </c>
      <c r="G45">
        <v>5.6559790000000003</v>
      </c>
      <c r="H45">
        <v>9.3397170000000003</v>
      </c>
      <c r="I45" s="5">
        <v>9631468</v>
      </c>
      <c r="J45" s="5">
        <v>4.7809160000000004</v>
      </c>
      <c r="K45" s="5">
        <v>2162046</v>
      </c>
      <c r="L45" s="5">
        <v>185526.8</v>
      </c>
      <c r="M45" s="5">
        <v>0.1875</v>
      </c>
      <c r="N45" s="5">
        <v>0.483871</v>
      </c>
      <c r="O45" s="5">
        <v>0.5</v>
      </c>
      <c r="P45" s="5">
        <v>0.5625</v>
      </c>
      <c r="Q45" s="5">
        <v>886988.05</v>
      </c>
      <c r="R45">
        <v>0.1875</v>
      </c>
    </row>
    <row r="46" spans="1:18">
      <c r="A46">
        <v>2013</v>
      </c>
      <c r="B46">
        <v>45</v>
      </c>
      <c r="C46">
        <v>1810</v>
      </c>
      <c r="D46">
        <v>10.222440000000001</v>
      </c>
      <c r="E46">
        <v>8.290165</v>
      </c>
      <c r="F46">
        <v>3.0042879999999998</v>
      </c>
      <c r="G46">
        <v>3.375877</v>
      </c>
      <c r="H46">
        <v>9.3240920000000003</v>
      </c>
      <c r="I46" s="5">
        <v>9538506</v>
      </c>
      <c r="J46" s="5">
        <v>4.7809160000000004</v>
      </c>
      <c r="K46" s="5">
        <v>2179914</v>
      </c>
      <c r="L46" s="5">
        <v>476228.5</v>
      </c>
      <c r="M46" s="5">
        <v>6.25E-2</v>
      </c>
      <c r="N46" s="5">
        <v>0.66666669999999995</v>
      </c>
      <c r="O46" s="5">
        <v>0.5625</v>
      </c>
      <c r="P46" s="5">
        <v>0.625</v>
      </c>
      <c r="Q46" s="5">
        <v>2276808.5</v>
      </c>
      <c r="R46">
        <v>6.25E-2</v>
      </c>
    </row>
    <row r="47" spans="1:18">
      <c r="A47">
        <v>2014</v>
      </c>
      <c r="B47">
        <v>46</v>
      </c>
      <c r="C47">
        <v>1810</v>
      </c>
      <c r="D47">
        <v>9.6926570000000005</v>
      </c>
      <c r="E47">
        <v>8.5766910000000003</v>
      </c>
      <c r="F47">
        <v>2.7741769999999999</v>
      </c>
      <c r="G47">
        <v>2.7741769999999999</v>
      </c>
      <c r="H47">
        <v>9.6787749999999999</v>
      </c>
      <c r="I47" s="5">
        <v>8848843</v>
      </c>
      <c r="J47" s="5">
        <v>4.7809160000000004</v>
      </c>
      <c r="K47" s="5">
        <v>6997771</v>
      </c>
      <c r="L47" s="5">
        <v>394310.3</v>
      </c>
      <c r="M47" s="5">
        <v>6.25E-2</v>
      </c>
      <c r="N47" s="5">
        <v>0.5</v>
      </c>
      <c r="O47" s="5">
        <v>0.625</v>
      </c>
      <c r="P47" s="5">
        <v>0.4375</v>
      </c>
      <c r="Q47" s="5">
        <v>1885164.4</v>
      </c>
      <c r="R47">
        <v>6.25E-2</v>
      </c>
    </row>
    <row r="48" spans="1:18">
      <c r="A48">
        <v>2015</v>
      </c>
      <c r="B48">
        <v>47</v>
      </c>
      <c r="C48">
        <v>1810</v>
      </c>
      <c r="D48">
        <v>9.0064849999999996</v>
      </c>
      <c r="E48">
        <v>8.3288729999999997</v>
      </c>
      <c r="F48">
        <v>2.3520840000000001</v>
      </c>
      <c r="G48">
        <v>2.3520840000000001</v>
      </c>
      <c r="H48">
        <v>9.4052910000000001</v>
      </c>
      <c r="I48" s="5">
        <v>9530641</v>
      </c>
      <c r="J48" s="5">
        <v>4.7809160000000004</v>
      </c>
      <c r="K48" s="5">
        <v>15800000</v>
      </c>
      <c r="L48" s="5">
        <v>471742.1</v>
      </c>
      <c r="M48" s="5">
        <v>6.6666699999999995E-2</v>
      </c>
      <c r="N48" s="5">
        <v>0.5</v>
      </c>
      <c r="O48" s="5">
        <v>0.53333339999999996</v>
      </c>
      <c r="P48" s="5">
        <v>0.4</v>
      </c>
      <c r="Q48" s="5">
        <v>2255359.4</v>
      </c>
      <c r="R48">
        <v>6.6666699999999995E-2</v>
      </c>
    </row>
    <row r="49" spans="1:18">
      <c r="A49">
        <v>2016</v>
      </c>
      <c r="B49">
        <v>48</v>
      </c>
      <c r="C49">
        <v>1810</v>
      </c>
      <c r="D49">
        <v>9.7814820000000005</v>
      </c>
      <c r="E49">
        <v>8.2538450000000001</v>
      </c>
      <c r="F49">
        <v>2.917789</v>
      </c>
      <c r="G49">
        <v>2.917789</v>
      </c>
      <c r="H49">
        <v>9.2892930000000007</v>
      </c>
      <c r="I49" s="5">
        <v>-578843.6</v>
      </c>
      <c r="J49" s="5">
        <v>4.7809160000000004</v>
      </c>
      <c r="K49" s="5">
        <v>6765078</v>
      </c>
      <c r="L49" s="5">
        <v>475200.6</v>
      </c>
      <c r="M49" s="5">
        <v>0.125</v>
      </c>
      <c r="N49" s="5">
        <v>0.5625</v>
      </c>
      <c r="O49" s="5">
        <v>0.6875</v>
      </c>
      <c r="P49" s="5">
        <v>0.3125</v>
      </c>
      <c r="Q49" s="5">
        <v>2271894.2000000002</v>
      </c>
      <c r="R49">
        <v>0.125</v>
      </c>
    </row>
    <row r="50" spans="1:18">
      <c r="A50">
        <v>2011</v>
      </c>
      <c r="B50">
        <v>49</v>
      </c>
      <c r="C50">
        <v>1910</v>
      </c>
      <c r="D50">
        <v>12.45499</v>
      </c>
      <c r="E50">
        <v>11.04471</v>
      </c>
      <c r="F50">
        <v>5.1296850000000003</v>
      </c>
      <c r="G50">
        <v>5.1296850000000003</v>
      </c>
      <c r="H50">
        <v>13.41793</v>
      </c>
      <c r="I50" s="5">
        <v>9261227</v>
      </c>
      <c r="J50" s="5">
        <v>22.309760000000001</v>
      </c>
      <c r="K50" s="5">
        <v>-449948.8</v>
      </c>
      <c r="L50" s="5">
        <v>830139.9</v>
      </c>
      <c r="M50" s="5">
        <v>0.85714290000000004</v>
      </c>
      <c r="N50" s="5">
        <v>0</v>
      </c>
      <c r="O50" s="5">
        <v>0.42857139999999999</v>
      </c>
      <c r="P50" s="5">
        <v>0.28571429999999998</v>
      </c>
      <c r="Q50" s="5">
        <v>18520222</v>
      </c>
      <c r="R50">
        <v>0.85714290000000004</v>
      </c>
    </row>
    <row r="51" spans="1:18">
      <c r="A51">
        <v>2012</v>
      </c>
      <c r="B51">
        <v>50</v>
      </c>
      <c r="C51">
        <v>1910</v>
      </c>
      <c r="D51">
        <v>12.85223</v>
      </c>
      <c r="E51">
        <v>12.153919999999999</v>
      </c>
      <c r="F51">
        <v>5.6869839999999998</v>
      </c>
      <c r="G51">
        <v>5.6869839999999998</v>
      </c>
      <c r="H51">
        <v>11.895519999999999</v>
      </c>
      <c r="I51" s="5">
        <v>9322180</v>
      </c>
      <c r="J51" s="5">
        <v>22.309760000000001</v>
      </c>
      <c r="K51" s="5">
        <v>-3078289</v>
      </c>
      <c r="L51" s="5">
        <v>-1914316</v>
      </c>
      <c r="M51" s="5">
        <v>1</v>
      </c>
      <c r="N51" s="5">
        <v>0</v>
      </c>
      <c r="O51" s="5">
        <v>0.42857139999999999</v>
      </c>
      <c r="P51" s="5">
        <v>0.57142859999999995</v>
      </c>
      <c r="Q51" s="5">
        <v>-42707931</v>
      </c>
      <c r="R51">
        <v>1</v>
      </c>
    </row>
    <row r="52" spans="1:18">
      <c r="A52">
        <v>2013</v>
      </c>
      <c r="B52">
        <v>51</v>
      </c>
      <c r="C52">
        <v>1910</v>
      </c>
      <c r="D52">
        <v>12.29448</v>
      </c>
      <c r="E52">
        <v>10.765029999999999</v>
      </c>
      <c r="F52">
        <v>4.8065170000000004</v>
      </c>
      <c r="G52">
        <v>4.8065170000000004</v>
      </c>
      <c r="H52">
        <v>12.70035</v>
      </c>
      <c r="I52" s="5">
        <v>-45700000</v>
      </c>
      <c r="J52" s="5">
        <v>22.309760000000001</v>
      </c>
      <c r="K52" s="5">
        <v>-355659.7</v>
      </c>
      <c r="L52" s="5">
        <v>850919.5</v>
      </c>
      <c r="M52" s="5">
        <v>1</v>
      </c>
      <c r="N52" s="5">
        <v>0</v>
      </c>
      <c r="O52" s="5">
        <v>0.42857139999999999</v>
      </c>
      <c r="P52" s="5">
        <v>0.57142859999999995</v>
      </c>
      <c r="Q52" s="5">
        <v>18983810</v>
      </c>
      <c r="R52">
        <v>1</v>
      </c>
    </row>
    <row r="53" spans="1:18">
      <c r="A53">
        <v>2014</v>
      </c>
      <c r="B53">
        <v>52</v>
      </c>
      <c r="C53">
        <v>1910</v>
      </c>
      <c r="D53">
        <v>12.64044</v>
      </c>
      <c r="E53">
        <v>10.713380000000001</v>
      </c>
      <c r="F53">
        <v>5.3509469999999997</v>
      </c>
      <c r="G53">
        <v>5.3509469999999997</v>
      </c>
      <c r="H53">
        <v>12.981109999999999</v>
      </c>
      <c r="I53" s="5">
        <v>-31600000</v>
      </c>
      <c r="J53" s="5">
        <v>22.309760000000001</v>
      </c>
      <c r="K53" s="5">
        <v>-696092.8</v>
      </c>
      <c r="L53" s="5">
        <v>855193.9</v>
      </c>
      <c r="M53" s="5">
        <v>0.85714290000000004</v>
      </c>
      <c r="N53" s="5">
        <v>0</v>
      </c>
      <c r="O53" s="5">
        <v>0.57142859999999995</v>
      </c>
      <c r="P53" s="5">
        <v>0.71428570000000002</v>
      </c>
      <c r="Q53" s="5">
        <v>19079171</v>
      </c>
      <c r="R53">
        <v>0.85714290000000004</v>
      </c>
    </row>
    <row r="54" spans="1:18">
      <c r="A54">
        <v>2015</v>
      </c>
      <c r="B54">
        <v>53</v>
      </c>
      <c r="C54">
        <v>1910</v>
      </c>
      <c r="D54">
        <v>12.26826</v>
      </c>
      <c r="E54">
        <v>10.91544</v>
      </c>
      <c r="F54">
        <v>4.7980869999999998</v>
      </c>
      <c r="G54">
        <v>4.7980869999999998</v>
      </c>
      <c r="H54">
        <v>12.01013</v>
      </c>
      <c r="I54" s="5">
        <v>8441520</v>
      </c>
      <c r="J54" s="5">
        <v>22.309760000000001</v>
      </c>
      <c r="K54" s="5">
        <v>-354390</v>
      </c>
      <c r="L54" s="5">
        <v>838953.8</v>
      </c>
      <c r="M54" s="5">
        <v>1</v>
      </c>
      <c r="N54" s="5">
        <v>0</v>
      </c>
      <c r="O54" s="5">
        <v>0.375</v>
      </c>
      <c r="P54" s="5">
        <v>0.5</v>
      </c>
      <c r="Q54" s="5">
        <v>18716858</v>
      </c>
      <c r="R54">
        <v>1</v>
      </c>
    </row>
    <row r="55" spans="1:18">
      <c r="A55">
        <v>2016</v>
      </c>
      <c r="B55">
        <v>54</v>
      </c>
      <c r="C55">
        <v>1910</v>
      </c>
      <c r="D55">
        <v>12.534739999999999</v>
      </c>
      <c r="E55">
        <v>11.69755</v>
      </c>
      <c r="F55">
        <v>5.2749160000000002</v>
      </c>
      <c r="G55">
        <v>5.2749160000000002</v>
      </c>
      <c r="H55">
        <v>11.997870000000001</v>
      </c>
      <c r="I55" s="5">
        <v>6919840</v>
      </c>
      <c r="J55" s="5">
        <v>22.309760000000001</v>
      </c>
      <c r="K55" s="5">
        <v>-547256.19999999995</v>
      </c>
      <c r="L55" s="5">
        <v>-657317.80000000005</v>
      </c>
      <c r="M55" s="5">
        <v>1</v>
      </c>
      <c r="N55" s="5">
        <v>0</v>
      </c>
      <c r="O55" s="5">
        <v>0.14285709999999999</v>
      </c>
      <c r="P55" s="5">
        <v>0.71428570000000002</v>
      </c>
      <c r="Q55" s="5">
        <v>-14664602</v>
      </c>
      <c r="R55">
        <v>1</v>
      </c>
    </row>
    <row r="56" spans="1:18">
      <c r="A56">
        <v>2011</v>
      </c>
      <c r="B56">
        <v>55</v>
      </c>
      <c r="C56">
        <v>1920</v>
      </c>
      <c r="D56">
        <v>11.028639999999999</v>
      </c>
      <c r="E56">
        <v>11.596819999999999</v>
      </c>
      <c r="F56">
        <v>3.7020729999999999</v>
      </c>
      <c r="G56">
        <v>3.7020729999999999</v>
      </c>
      <c r="H56">
        <v>10.98569</v>
      </c>
      <c r="I56" s="5">
        <v>8388706</v>
      </c>
      <c r="J56" s="5">
        <v>13.894450000000001</v>
      </c>
      <c r="K56" s="5">
        <v>505433</v>
      </c>
      <c r="L56" s="5">
        <v>-1353919</v>
      </c>
      <c r="M56" s="5">
        <v>0.27777780000000002</v>
      </c>
      <c r="N56" s="5">
        <v>0.25</v>
      </c>
      <c r="O56" s="5">
        <v>0.55555560000000004</v>
      </c>
      <c r="P56" s="5">
        <v>0.38888889999999998</v>
      </c>
      <c r="Q56" s="5">
        <v>-18811960</v>
      </c>
      <c r="R56">
        <v>0.27777780000000002</v>
      </c>
    </row>
    <row r="57" spans="1:18">
      <c r="A57">
        <v>2012</v>
      </c>
      <c r="B57">
        <v>56</v>
      </c>
      <c r="C57">
        <v>1920</v>
      </c>
      <c r="D57">
        <v>10.968920000000001</v>
      </c>
      <c r="E57">
        <v>11.092499999999999</v>
      </c>
      <c r="F57">
        <v>3.665537</v>
      </c>
      <c r="G57">
        <v>3.665537</v>
      </c>
      <c r="H57">
        <v>10.353350000000001</v>
      </c>
      <c r="I57" s="5">
        <v>7121834</v>
      </c>
      <c r="J57" s="5">
        <v>13.894450000000001</v>
      </c>
      <c r="K57" s="5">
        <v>570434.6</v>
      </c>
      <c r="L57" s="5">
        <v>335686.6</v>
      </c>
      <c r="M57" s="5">
        <v>0.368421</v>
      </c>
      <c r="N57" s="5">
        <v>0.30769229999999997</v>
      </c>
      <c r="O57" s="5">
        <v>0.4210526</v>
      </c>
      <c r="P57" s="5">
        <v>0.68421050000000005</v>
      </c>
      <c r="Q57" s="5">
        <v>4664180.7</v>
      </c>
      <c r="R57">
        <v>0.368421</v>
      </c>
    </row>
    <row r="58" spans="1:18">
      <c r="A58">
        <v>2013</v>
      </c>
      <c r="B58">
        <v>57</v>
      </c>
      <c r="C58">
        <v>1920</v>
      </c>
      <c r="D58">
        <v>11.096629999999999</v>
      </c>
      <c r="E58">
        <v>11.08304</v>
      </c>
      <c r="F58">
        <v>3.727649</v>
      </c>
      <c r="G58">
        <v>3.727649</v>
      </c>
      <c r="H58">
        <v>10.305099999999999</v>
      </c>
      <c r="I58" s="5">
        <v>8327490</v>
      </c>
      <c r="J58" s="5">
        <v>13.894450000000001</v>
      </c>
      <c r="K58" s="5">
        <v>362000.2</v>
      </c>
      <c r="L58" s="5">
        <v>361409.7</v>
      </c>
      <c r="M58" s="5">
        <v>0.3333333</v>
      </c>
      <c r="N58" s="5">
        <v>0.25</v>
      </c>
      <c r="O58" s="5">
        <v>0.61111110000000002</v>
      </c>
      <c r="P58" s="5">
        <v>0.55555560000000004</v>
      </c>
      <c r="Q58" s="5">
        <v>5021589</v>
      </c>
      <c r="R58">
        <v>0.3333333</v>
      </c>
    </row>
    <row r="59" spans="1:18">
      <c r="A59">
        <v>2014</v>
      </c>
      <c r="B59">
        <v>58</v>
      </c>
      <c r="C59">
        <v>1920</v>
      </c>
      <c r="D59">
        <v>11.168699999999999</v>
      </c>
      <c r="E59">
        <v>10.9811</v>
      </c>
      <c r="F59">
        <v>3.813285</v>
      </c>
      <c r="G59">
        <v>3.813285</v>
      </c>
      <c r="H59">
        <v>10.796609999999999</v>
      </c>
      <c r="I59" s="5">
        <v>8189141</v>
      </c>
      <c r="J59" s="5">
        <v>13.894450000000001</v>
      </c>
      <c r="K59" s="5">
        <v>86009.67</v>
      </c>
      <c r="L59" s="5">
        <v>79229.23</v>
      </c>
      <c r="M59" s="5">
        <v>0.22222220000000001</v>
      </c>
      <c r="N59" s="5">
        <v>0.25</v>
      </c>
      <c r="O59" s="5">
        <v>0.61111110000000002</v>
      </c>
      <c r="P59" s="5">
        <v>0.38888889999999998</v>
      </c>
      <c r="Q59" s="5">
        <v>1100846.6000000001</v>
      </c>
      <c r="R59">
        <v>0.22222220000000001</v>
      </c>
    </row>
    <row r="60" spans="1:18">
      <c r="A60">
        <v>2015</v>
      </c>
      <c r="B60">
        <v>59</v>
      </c>
      <c r="C60">
        <v>1920</v>
      </c>
      <c r="D60">
        <v>11.568049999999999</v>
      </c>
      <c r="E60">
        <v>11.576829999999999</v>
      </c>
      <c r="F60">
        <v>4.352894</v>
      </c>
      <c r="G60">
        <v>4.352894</v>
      </c>
      <c r="H60">
        <v>10.673400000000001</v>
      </c>
      <c r="I60" s="5">
        <v>2448800</v>
      </c>
      <c r="J60" s="5">
        <v>13.894450000000001</v>
      </c>
      <c r="K60" s="5">
        <v>-183299.6</v>
      </c>
      <c r="L60" s="5">
        <v>-2998472</v>
      </c>
      <c r="M60" s="5">
        <v>0.5789474</v>
      </c>
      <c r="N60" s="5">
        <v>0.125</v>
      </c>
      <c r="O60" s="5">
        <v>0.68421050000000005</v>
      </c>
      <c r="P60" s="5">
        <v>0.5789474</v>
      </c>
      <c r="Q60" s="5">
        <v>-41662119</v>
      </c>
      <c r="R60">
        <v>0.5789474</v>
      </c>
    </row>
    <row r="61" spans="1:18">
      <c r="A61">
        <v>2016</v>
      </c>
      <c r="B61">
        <v>60</v>
      </c>
      <c r="C61">
        <v>1920</v>
      </c>
      <c r="D61">
        <v>11.23643</v>
      </c>
      <c r="E61">
        <v>11.89199</v>
      </c>
      <c r="F61">
        <v>3.8685830000000001</v>
      </c>
      <c r="G61">
        <v>3.8685830000000001</v>
      </c>
      <c r="H61">
        <v>10.63809</v>
      </c>
      <c r="I61" s="5">
        <v>7775063</v>
      </c>
      <c r="J61" s="5">
        <v>13.894450000000001</v>
      </c>
      <c r="K61" s="5">
        <v>64571.519999999997</v>
      </c>
      <c r="L61" s="5">
        <v>-3558785</v>
      </c>
      <c r="M61" s="5">
        <v>0.38888889999999998</v>
      </c>
      <c r="N61" s="5">
        <v>0.24444440000000001</v>
      </c>
      <c r="O61" s="5">
        <v>0.55555560000000004</v>
      </c>
      <c r="P61" s="5">
        <v>0.66666669999999995</v>
      </c>
      <c r="Q61" s="5">
        <v>-49447360</v>
      </c>
      <c r="R61">
        <v>0.38888889999999998</v>
      </c>
    </row>
    <row r="62" spans="1:18">
      <c r="A62">
        <v>2011</v>
      </c>
      <c r="B62">
        <v>61</v>
      </c>
      <c r="C62">
        <v>2015</v>
      </c>
      <c r="D62">
        <v>9.7310309999999998</v>
      </c>
      <c r="E62">
        <v>8.1575190000000006</v>
      </c>
      <c r="F62">
        <v>2.791582</v>
      </c>
      <c r="G62">
        <v>2.791582</v>
      </c>
      <c r="H62">
        <v>8.4473339999999997</v>
      </c>
      <c r="I62" s="5">
        <v>10400000</v>
      </c>
      <c r="J62" s="5">
        <v>36.920879999999997</v>
      </c>
      <c r="K62" s="5">
        <v>6852829</v>
      </c>
      <c r="L62" s="5">
        <v>463468.3</v>
      </c>
      <c r="M62" s="5">
        <v>0.1</v>
      </c>
      <c r="N62" s="5">
        <v>0.5</v>
      </c>
      <c r="O62" s="5">
        <v>0.2</v>
      </c>
      <c r="P62" s="5">
        <v>0.3</v>
      </c>
      <c r="Q62" s="5">
        <v>17111657</v>
      </c>
      <c r="R62">
        <v>0.1</v>
      </c>
    </row>
    <row r="63" spans="1:18">
      <c r="A63">
        <v>2012</v>
      </c>
      <c r="B63">
        <v>62</v>
      </c>
      <c r="C63">
        <v>2015</v>
      </c>
      <c r="D63">
        <v>10.938090000000001</v>
      </c>
      <c r="E63">
        <v>9.55335</v>
      </c>
      <c r="F63">
        <v>3.6606930000000002</v>
      </c>
      <c r="G63">
        <v>3.6606930000000002</v>
      </c>
      <c r="H63">
        <v>9.4907319999999995</v>
      </c>
      <c r="I63" s="5">
        <v>11200000</v>
      </c>
      <c r="J63" s="5">
        <v>36.920879999999997</v>
      </c>
      <c r="K63" s="5">
        <v>594855.6</v>
      </c>
      <c r="L63" s="5">
        <v>324034.90000000002</v>
      </c>
      <c r="M63" s="5">
        <v>0.3</v>
      </c>
      <c r="N63" s="5">
        <v>0.30769229999999997</v>
      </c>
      <c r="O63" s="5">
        <v>0.5</v>
      </c>
      <c r="P63" s="5">
        <v>0.8</v>
      </c>
      <c r="Q63" s="5">
        <v>11963654</v>
      </c>
      <c r="R63">
        <v>0.3</v>
      </c>
    </row>
    <row r="64" spans="1:18">
      <c r="A64">
        <v>2013</v>
      </c>
      <c r="B64">
        <v>63</v>
      </c>
      <c r="C64">
        <v>2015</v>
      </c>
      <c r="D64">
        <v>10.01549</v>
      </c>
      <c r="E64">
        <v>8.0407910000000005</v>
      </c>
      <c r="F64">
        <v>2.9773429999999999</v>
      </c>
      <c r="G64">
        <v>2.9773429999999999</v>
      </c>
      <c r="H64">
        <v>8.9899830000000005</v>
      </c>
      <c r="I64" s="5">
        <v>11200000</v>
      </c>
      <c r="J64" s="5">
        <v>36.920879999999997</v>
      </c>
      <c r="K64" s="5">
        <v>2335150</v>
      </c>
      <c r="L64" s="5">
        <v>466917.2</v>
      </c>
      <c r="M64" s="5">
        <v>0.1</v>
      </c>
      <c r="N64" s="5">
        <v>0.66666669999999995</v>
      </c>
      <c r="O64" s="5">
        <v>0.5</v>
      </c>
      <c r="P64" s="5">
        <v>0.5</v>
      </c>
      <c r="Q64" s="5">
        <v>17238994</v>
      </c>
      <c r="R64">
        <v>0.1</v>
      </c>
    </row>
    <row r="65" spans="1:18">
      <c r="A65">
        <v>2014</v>
      </c>
      <c r="B65">
        <v>64</v>
      </c>
      <c r="C65">
        <v>2015</v>
      </c>
      <c r="D65">
        <v>9.9346580000000007</v>
      </c>
      <c r="E65">
        <v>8.3213360000000005</v>
      </c>
      <c r="F65">
        <v>2.9764200000000001</v>
      </c>
      <c r="G65">
        <v>2.9764200000000001</v>
      </c>
      <c r="H65">
        <v>8.8617410000000003</v>
      </c>
      <c r="I65" s="5">
        <v>11000000</v>
      </c>
      <c r="J65" s="5">
        <v>36.920879999999997</v>
      </c>
      <c r="K65" s="5">
        <v>2375963</v>
      </c>
      <c r="L65" s="5">
        <v>468418.8</v>
      </c>
      <c r="M65" s="5">
        <v>0.1</v>
      </c>
      <c r="N65" s="5">
        <v>0.63636360000000003</v>
      </c>
      <c r="O65" s="5">
        <v>0.3</v>
      </c>
      <c r="P65" s="5">
        <v>0.3</v>
      </c>
      <c r="Q65" s="5">
        <v>17294434</v>
      </c>
      <c r="R65">
        <v>0.1</v>
      </c>
    </row>
    <row r="66" spans="1:18">
      <c r="A66">
        <v>2015</v>
      </c>
      <c r="B66">
        <v>65</v>
      </c>
      <c r="C66">
        <v>2015</v>
      </c>
      <c r="D66">
        <v>9.5800210000000003</v>
      </c>
      <c r="E66">
        <v>7.86897</v>
      </c>
      <c r="F66">
        <v>2.5991070000000001</v>
      </c>
      <c r="G66">
        <v>2.5991070000000001</v>
      </c>
      <c r="H66">
        <v>9.5416980000000002</v>
      </c>
      <c r="I66" s="5">
        <v>10500000</v>
      </c>
      <c r="J66" s="5">
        <v>36.920879999999997</v>
      </c>
      <c r="K66" s="5">
        <v>15600000</v>
      </c>
      <c r="L66" s="5">
        <v>352433.7</v>
      </c>
      <c r="M66" s="5">
        <v>0.27272730000000001</v>
      </c>
      <c r="N66" s="5">
        <v>0.5</v>
      </c>
      <c r="O66" s="5">
        <v>0.54545460000000001</v>
      </c>
      <c r="P66" s="5">
        <v>0.45454549999999999</v>
      </c>
      <c r="Q66" s="5">
        <v>13012162</v>
      </c>
      <c r="R66">
        <v>0.27272730000000001</v>
      </c>
    </row>
    <row r="67" spans="1:18">
      <c r="A67">
        <v>2016</v>
      </c>
      <c r="B67">
        <v>66</v>
      </c>
      <c r="C67">
        <v>2015</v>
      </c>
      <c r="D67">
        <v>10.236000000000001</v>
      </c>
      <c r="E67">
        <v>7.2251240000000001</v>
      </c>
      <c r="F67">
        <v>3.0906400000000001</v>
      </c>
      <c r="G67">
        <v>3.0906400000000001</v>
      </c>
      <c r="H67">
        <v>9.4125899999999998</v>
      </c>
      <c r="I67" s="5">
        <v>11200000</v>
      </c>
      <c r="J67" s="5">
        <v>36.920879999999997</v>
      </c>
      <c r="K67" s="5">
        <v>2173216</v>
      </c>
      <c r="L67" s="5">
        <v>463664.1</v>
      </c>
      <c r="M67" s="5">
        <v>0.2</v>
      </c>
      <c r="N67" s="5">
        <v>0.9</v>
      </c>
      <c r="O67" s="5">
        <v>0.7</v>
      </c>
      <c r="P67" s="5">
        <v>0.5</v>
      </c>
      <c r="Q67" s="5">
        <v>17118887</v>
      </c>
      <c r="R67">
        <v>0.2</v>
      </c>
    </row>
    <row r="68" spans="1:18">
      <c r="A68">
        <v>2011</v>
      </c>
      <c r="B68">
        <v>67</v>
      </c>
      <c r="C68">
        <v>2100</v>
      </c>
      <c r="D68">
        <v>11.248710000000001</v>
      </c>
      <c r="E68">
        <v>10.952209999999999</v>
      </c>
      <c r="F68">
        <v>3.908436</v>
      </c>
      <c r="G68">
        <v>3.908436</v>
      </c>
      <c r="H68">
        <v>11.75825</v>
      </c>
      <c r="I68" s="5">
        <v>5791328</v>
      </c>
      <c r="J68" s="5">
        <v>4.2595919999999996</v>
      </c>
      <c r="K68" s="5">
        <v>16775.18</v>
      </c>
      <c r="L68" s="5">
        <v>-2407577</v>
      </c>
      <c r="M68" s="5">
        <v>0.5</v>
      </c>
      <c r="N68" s="5">
        <v>0.22222220000000001</v>
      </c>
      <c r="O68" s="5">
        <v>0.5</v>
      </c>
      <c r="P68" s="5">
        <v>1</v>
      </c>
      <c r="Q68" s="5">
        <v>-10255296</v>
      </c>
      <c r="R68">
        <v>0.5</v>
      </c>
    </row>
    <row r="69" spans="1:18">
      <c r="A69">
        <v>2012</v>
      </c>
      <c r="B69">
        <v>68</v>
      </c>
      <c r="C69">
        <v>2100</v>
      </c>
      <c r="D69">
        <v>11.48348</v>
      </c>
      <c r="E69">
        <v>10.250080000000001</v>
      </c>
      <c r="F69">
        <v>4.1588649999999996</v>
      </c>
      <c r="G69">
        <v>4.1588649999999996</v>
      </c>
      <c r="H69">
        <v>10.795500000000001</v>
      </c>
      <c r="I69" s="5">
        <v>5703536</v>
      </c>
      <c r="J69" s="5">
        <v>4.2595919999999996</v>
      </c>
      <c r="K69" s="5">
        <v>-117719.2</v>
      </c>
      <c r="L69" s="5">
        <v>463700</v>
      </c>
      <c r="M69" s="5">
        <v>0.5</v>
      </c>
      <c r="N69" s="5">
        <v>0.1666667</v>
      </c>
      <c r="O69" s="5">
        <v>0.75</v>
      </c>
      <c r="P69" s="5">
        <v>0.5</v>
      </c>
      <c r="Q69" s="5">
        <v>1975172.8</v>
      </c>
      <c r="R69">
        <v>0.5</v>
      </c>
    </row>
    <row r="70" spans="1:18">
      <c r="A70">
        <v>2013</v>
      </c>
      <c r="B70">
        <v>69</v>
      </c>
      <c r="C70">
        <v>2100</v>
      </c>
      <c r="D70">
        <v>11.16675</v>
      </c>
      <c r="E70">
        <v>9.3187820000000006</v>
      </c>
      <c r="F70">
        <v>3.7865880000000001</v>
      </c>
      <c r="G70">
        <v>3.7865880000000001</v>
      </c>
      <c r="H70">
        <v>10.19281</v>
      </c>
      <c r="I70" s="5">
        <v>5083167</v>
      </c>
      <c r="J70" s="5">
        <v>4.2595919999999996</v>
      </c>
      <c r="K70" s="5">
        <v>278225.59999999998</v>
      </c>
      <c r="L70" s="5">
        <v>460220.4</v>
      </c>
      <c r="M70" s="5">
        <v>0.5</v>
      </c>
      <c r="N70" s="5">
        <v>0.25</v>
      </c>
      <c r="O70" s="5">
        <v>0.75</v>
      </c>
      <c r="P70" s="5">
        <v>0.5</v>
      </c>
      <c r="Q70" s="5">
        <v>1960351.1</v>
      </c>
      <c r="R70">
        <v>0.5</v>
      </c>
    </row>
    <row r="71" spans="1:18">
      <c r="A71">
        <v>2014</v>
      </c>
      <c r="B71">
        <v>70</v>
      </c>
      <c r="C71">
        <v>2100</v>
      </c>
      <c r="D71">
        <v>11.501189999999999</v>
      </c>
      <c r="E71">
        <v>10.33121</v>
      </c>
      <c r="F71">
        <v>4.1976019999999998</v>
      </c>
      <c r="G71">
        <v>4.1976019999999998</v>
      </c>
      <c r="H71">
        <v>13.17449</v>
      </c>
      <c r="I71" s="6">
        <v>-193000000</v>
      </c>
      <c r="J71" s="5">
        <v>4.2595919999999996</v>
      </c>
      <c r="K71" s="5">
        <v>-136976.5</v>
      </c>
      <c r="L71" s="5">
        <v>459070.4</v>
      </c>
      <c r="M71" s="5">
        <v>0.5</v>
      </c>
      <c r="N71" s="5">
        <v>0.1666667</v>
      </c>
      <c r="O71" s="5">
        <v>0.75</v>
      </c>
      <c r="P71" s="5">
        <v>0.25</v>
      </c>
      <c r="Q71" s="5">
        <v>1955452.6</v>
      </c>
      <c r="R71">
        <v>0.5</v>
      </c>
    </row>
    <row r="72" spans="1:18">
      <c r="A72">
        <v>2015</v>
      </c>
      <c r="B72">
        <v>71</v>
      </c>
      <c r="C72">
        <v>2100</v>
      </c>
      <c r="D72">
        <v>11.73502</v>
      </c>
      <c r="E72">
        <v>10.31254</v>
      </c>
      <c r="F72">
        <v>4.5201830000000003</v>
      </c>
      <c r="G72">
        <v>4.5201830000000003</v>
      </c>
      <c r="H72">
        <v>10.89174</v>
      </c>
      <c r="I72" s="5">
        <v>3559078</v>
      </c>
      <c r="J72" s="5">
        <v>4.2595919999999996</v>
      </c>
      <c r="K72" s="5">
        <v>-237463.3</v>
      </c>
      <c r="L72" s="5">
        <v>462498.3</v>
      </c>
      <c r="M72" s="5">
        <v>0.5</v>
      </c>
      <c r="N72" s="5">
        <v>0</v>
      </c>
      <c r="O72" s="5">
        <v>0.25</v>
      </c>
      <c r="P72" s="5">
        <v>0.5</v>
      </c>
      <c r="Q72" s="5">
        <v>1970054.1</v>
      </c>
      <c r="R72">
        <v>0.5</v>
      </c>
    </row>
    <row r="73" spans="1:18">
      <c r="A73">
        <v>2016</v>
      </c>
      <c r="B73">
        <v>72</v>
      </c>
      <c r="C73">
        <v>2100</v>
      </c>
      <c r="D73">
        <v>12.854100000000001</v>
      </c>
      <c r="E73">
        <v>10.44347</v>
      </c>
      <c r="F73">
        <v>5.7664460000000002</v>
      </c>
      <c r="G73">
        <v>5.7664460000000002</v>
      </c>
      <c r="H73">
        <v>11.03369</v>
      </c>
      <c r="I73" s="5">
        <v>3059827</v>
      </c>
      <c r="J73" s="5">
        <v>4.2595919999999996</v>
      </c>
      <c r="K73" s="5">
        <v>-3651361</v>
      </c>
      <c r="L73" s="5">
        <v>450076.7</v>
      </c>
      <c r="M73" s="5">
        <v>0.5</v>
      </c>
      <c r="N73" s="5">
        <v>0</v>
      </c>
      <c r="O73" s="5">
        <v>0.5</v>
      </c>
      <c r="P73" s="5">
        <v>0.75</v>
      </c>
      <c r="Q73" s="5">
        <v>1917143.1</v>
      </c>
      <c r="R73">
        <v>0.5</v>
      </c>
    </row>
    <row r="74" spans="1:18">
      <c r="A74">
        <v>2011</v>
      </c>
      <c r="B74">
        <v>73</v>
      </c>
      <c r="C74">
        <v>2200</v>
      </c>
      <c r="D74">
        <v>10.919980000000001</v>
      </c>
      <c r="E74">
        <v>10.038779999999999</v>
      </c>
      <c r="F74">
        <v>3.6023939999999999</v>
      </c>
      <c r="G74">
        <v>3.6023939999999999</v>
      </c>
      <c r="H74">
        <v>10.12846</v>
      </c>
      <c r="I74" s="5">
        <v>6950757</v>
      </c>
      <c r="J74" s="5">
        <v>3.7541669999999998</v>
      </c>
      <c r="K74" s="5">
        <v>751861.8</v>
      </c>
      <c r="L74" s="5">
        <v>804218.2</v>
      </c>
      <c r="M74" s="5">
        <v>0.24444440000000001</v>
      </c>
      <c r="N74" s="5">
        <v>0.3333333</v>
      </c>
      <c r="O74" s="5">
        <v>0.64444449999999998</v>
      </c>
      <c r="P74" s="5">
        <v>0.35555560000000003</v>
      </c>
      <c r="Q74" s="5">
        <v>3019169.4</v>
      </c>
      <c r="R74">
        <v>0.24444440000000001</v>
      </c>
    </row>
    <row r="75" spans="1:18">
      <c r="A75">
        <v>2012</v>
      </c>
      <c r="B75">
        <v>74</v>
      </c>
      <c r="C75">
        <v>2200</v>
      </c>
      <c r="D75">
        <v>10.903</v>
      </c>
      <c r="E75">
        <v>9.7017779999999991</v>
      </c>
      <c r="F75">
        <v>3.5929329999999999</v>
      </c>
      <c r="G75">
        <v>3.5929329999999999</v>
      </c>
      <c r="H75">
        <v>9.8859309999999994</v>
      </c>
      <c r="I75" s="5">
        <v>4465324</v>
      </c>
      <c r="J75" s="5">
        <v>3.7541669999999998</v>
      </c>
      <c r="K75" s="5">
        <v>754018.4</v>
      </c>
      <c r="L75" s="5">
        <v>768856.8</v>
      </c>
      <c r="M75" s="5">
        <v>0.2</v>
      </c>
      <c r="N75" s="5">
        <v>0.3333333</v>
      </c>
      <c r="O75" s="5">
        <v>0.62222219999999995</v>
      </c>
      <c r="P75" s="5">
        <v>0.6</v>
      </c>
      <c r="Q75" s="5">
        <v>2886416.8</v>
      </c>
      <c r="R75">
        <v>0.2</v>
      </c>
    </row>
    <row r="76" spans="1:18">
      <c r="A76">
        <v>2013</v>
      </c>
      <c r="B76">
        <v>75</v>
      </c>
      <c r="C76">
        <v>2200</v>
      </c>
      <c r="D76">
        <v>11.5151</v>
      </c>
      <c r="E76">
        <v>10.28895</v>
      </c>
      <c r="F76">
        <v>4.2712500000000002</v>
      </c>
      <c r="G76">
        <v>4.2712500000000002</v>
      </c>
      <c r="H76">
        <v>10.448270000000001</v>
      </c>
      <c r="I76" s="5">
        <v>6357006</v>
      </c>
      <c r="J76" s="5">
        <v>3.7541669999999998</v>
      </c>
      <c r="K76" s="5">
        <v>-148858.6</v>
      </c>
      <c r="L76" s="5">
        <v>568265.4</v>
      </c>
      <c r="M76" s="5">
        <v>0.3333333</v>
      </c>
      <c r="N76" s="5">
        <v>0.1578947</v>
      </c>
      <c r="O76" s="5">
        <v>0.64444449999999998</v>
      </c>
      <c r="P76" s="5">
        <v>0.6</v>
      </c>
      <c r="Q76" s="5">
        <v>2133363.2000000002</v>
      </c>
      <c r="R76">
        <v>0.3333333</v>
      </c>
    </row>
    <row r="77" spans="1:18">
      <c r="A77">
        <v>2014</v>
      </c>
      <c r="B77">
        <v>76</v>
      </c>
      <c r="C77">
        <v>2200</v>
      </c>
      <c r="D77">
        <v>11.63293</v>
      </c>
      <c r="E77">
        <v>10.294890000000001</v>
      </c>
      <c r="F77">
        <v>4.4870330000000003</v>
      </c>
      <c r="G77">
        <v>4.4870330000000003</v>
      </c>
      <c r="H77">
        <v>10.41489</v>
      </c>
      <c r="I77" s="5">
        <v>6013418</v>
      </c>
      <c r="J77" s="5">
        <v>3.7541669999999998</v>
      </c>
      <c r="K77" s="5">
        <v>-219898.7</v>
      </c>
      <c r="L77" s="5">
        <v>-5527846</v>
      </c>
      <c r="M77" s="5">
        <v>0.5</v>
      </c>
      <c r="N77" s="5">
        <v>0.1</v>
      </c>
      <c r="O77" s="5">
        <v>0.6086956</v>
      </c>
      <c r="P77" s="5">
        <v>0.45652169999999997</v>
      </c>
      <c r="Q77" s="5">
        <v>-20752457</v>
      </c>
      <c r="R77">
        <v>0.5</v>
      </c>
    </row>
    <row r="78" spans="1:18">
      <c r="A78">
        <v>2015</v>
      </c>
      <c r="B78">
        <v>77</v>
      </c>
      <c r="C78">
        <v>2200</v>
      </c>
      <c r="D78">
        <v>11.235279999999999</v>
      </c>
      <c r="E78">
        <v>10.15503</v>
      </c>
      <c r="F78">
        <v>3.8537849999999998</v>
      </c>
      <c r="G78">
        <v>3.8537849999999998</v>
      </c>
      <c r="H78">
        <v>10.593859999999999</v>
      </c>
      <c r="I78" s="5">
        <v>3780527</v>
      </c>
      <c r="J78" s="5">
        <v>3.7541669999999998</v>
      </c>
      <c r="K78" s="5">
        <v>74350.86</v>
      </c>
      <c r="L78" s="5">
        <v>710615.1</v>
      </c>
      <c r="M78" s="5">
        <v>0.40425529999999998</v>
      </c>
      <c r="N78" s="5">
        <v>0.24444440000000001</v>
      </c>
      <c r="O78" s="5">
        <v>0.42553190000000002</v>
      </c>
      <c r="P78" s="5">
        <v>0.59574470000000002</v>
      </c>
      <c r="Q78" s="5">
        <v>2667767.7999999998</v>
      </c>
      <c r="R78">
        <v>0.40425529999999998</v>
      </c>
    </row>
    <row r="79" spans="1:18">
      <c r="A79">
        <v>2016</v>
      </c>
      <c r="B79">
        <v>78</v>
      </c>
      <c r="C79">
        <v>2200</v>
      </c>
      <c r="D79">
        <v>11.5746</v>
      </c>
      <c r="E79">
        <v>9.8671830000000007</v>
      </c>
      <c r="F79">
        <v>4.3575160000000004</v>
      </c>
      <c r="G79">
        <v>4.3575160000000004</v>
      </c>
      <c r="H79">
        <v>10.396039999999999</v>
      </c>
      <c r="I79" s="5">
        <v>5483416</v>
      </c>
      <c r="J79" s="5">
        <v>3.7541669999999998</v>
      </c>
      <c r="K79" s="5">
        <v>-192663</v>
      </c>
      <c r="L79" s="5">
        <v>695990</v>
      </c>
      <c r="M79" s="5">
        <v>0.42222219999999999</v>
      </c>
      <c r="N79" s="5">
        <v>0.1176471</v>
      </c>
      <c r="O79" s="5">
        <v>0.46666669999999999</v>
      </c>
      <c r="P79" s="5">
        <v>0.46666669999999999</v>
      </c>
      <c r="Q79" s="5">
        <v>2612862.7000000002</v>
      </c>
      <c r="R79">
        <v>0.42222219999999999</v>
      </c>
    </row>
    <row r="80" spans="1:18">
      <c r="A80">
        <v>2011</v>
      </c>
      <c r="B80">
        <v>79</v>
      </c>
      <c r="C80">
        <v>2422</v>
      </c>
      <c r="D80">
        <v>12.74527</v>
      </c>
      <c r="E80">
        <v>10.514860000000001</v>
      </c>
      <c r="F80">
        <v>5.6552519999999999</v>
      </c>
      <c r="G80">
        <v>5.6552519999999999</v>
      </c>
      <c r="H80">
        <v>11.627750000000001</v>
      </c>
      <c r="I80" s="5">
        <v>-9818122</v>
      </c>
      <c r="J80" s="5">
        <v>4.5030559999999999</v>
      </c>
      <c r="K80" s="5">
        <v>-1205451</v>
      </c>
      <c r="L80" s="5">
        <v>423309.6</v>
      </c>
      <c r="M80" s="5">
        <v>0.875</v>
      </c>
      <c r="N80" s="5">
        <v>0</v>
      </c>
      <c r="O80" s="5">
        <v>0.625</v>
      </c>
      <c r="P80" s="5">
        <v>0.375</v>
      </c>
      <c r="Q80" s="5">
        <v>1906186.8</v>
      </c>
      <c r="R80">
        <v>0.875</v>
      </c>
    </row>
    <row r="81" spans="1:18">
      <c r="A81">
        <v>2012</v>
      </c>
      <c r="B81">
        <v>80</v>
      </c>
      <c r="C81">
        <v>2422</v>
      </c>
      <c r="D81">
        <v>12.34483</v>
      </c>
      <c r="E81">
        <v>10.507669999999999</v>
      </c>
      <c r="F81">
        <v>4.9800329999999997</v>
      </c>
      <c r="G81">
        <v>4.9800329999999997</v>
      </c>
      <c r="H81">
        <v>11.812379999999999</v>
      </c>
      <c r="I81" s="5">
        <v>8130183</v>
      </c>
      <c r="J81" s="5">
        <v>4.5030559999999999</v>
      </c>
      <c r="K81" s="5">
        <v>-377920.9</v>
      </c>
      <c r="L81" s="5">
        <v>437448.6</v>
      </c>
      <c r="M81" s="5">
        <v>0.875</v>
      </c>
      <c r="N81" s="5">
        <v>0</v>
      </c>
      <c r="O81" s="5">
        <v>0.25</v>
      </c>
      <c r="P81" s="5">
        <v>0.5</v>
      </c>
      <c r="Q81" s="5">
        <v>1969855.5</v>
      </c>
      <c r="R81">
        <v>0.875</v>
      </c>
    </row>
    <row r="82" spans="1:18">
      <c r="A82">
        <v>2013</v>
      </c>
      <c r="B82">
        <v>81</v>
      </c>
      <c r="C82">
        <v>2422</v>
      </c>
      <c r="D82">
        <v>12.80579</v>
      </c>
      <c r="E82">
        <v>11.027329999999999</v>
      </c>
      <c r="F82">
        <v>5.6761609999999996</v>
      </c>
      <c r="G82">
        <v>5.6761609999999996</v>
      </c>
      <c r="H82">
        <v>11.62932</v>
      </c>
      <c r="I82" s="5">
        <v>2361234</v>
      </c>
      <c r="J82" s="5">
        <v>4.5030559999999999</v>
      </c>
      <c r="K82" s="5">
        <v>-2598263</v>
      </c>
      <c r="L82" s="5">
        <v>210480.2</v>
      </c>
      <c r="M82" s="5">
        <v>0.875</v>
      </c>
      <c r="N82" s="5">
        <v>0</v>
      </c>
      <c r="O82" s="5">
        <v>0.375</v>
      </c>
      <c r="P82" s="5">
        <v>0.5</v>
      </c>
      <c r="Q82" s="5">
        <v>947804.13</v>
      </c>
      <c r="R82">
        <v>0.875</v>
      </c>
    </row>
    <row r="83" spans="1:18">
      <c r="A83">
        <v>2014</v>
      </c>
      <c r="B83">
        <v>82</v>
      </c>
      <c r="C83">
        <v>2422</v>
      </c>
      <c r="D83">
        <v>13.14678</v>
      </c>
      <c r="E83">
        <v>10.432079999999999</v>
      </c>
      <c r="F83">
        <v>5.877154</v>
      </c>
      <c r="G83">
        <v>5.877154</v>
      </c>
      <c r="H83">
        <v>12.10698</v>
      </c>
      <c r="I83" s="5">
        <v>7242802</v>
      </c>
      <c r="J83" s="5">
        <v>4.5030559999999999</v>
      </c>
      <c r="K83" s="5">
        <v>-4756161</v>
      </c>
      <c r="L83" s="5">
        <v>466158.7</v>
      </c>
      <c r="M83" s="5">
        <v>1</v>
      </c>
      <c r="N83" s="5">
        <v>0</v>
      </c>
      <c r="O83" s="5">
        <v>0.85714290000000004</v>
      </c>
      <c r="P83" s="5">
        <v>0.42857139999999999</v>
      </c>
      <c r="Q83" s="5">
        <v>2099138.7000000002</v>
      </c>
      <c r="R83">
        <v>1</v>
      </c>
    </row>
    <row r="84" spans="1:18">
      <c r="A84">
        <v>2015</v>
      </c>
      <c r="B84">
        <v>83</v>
      </c>
      <c r="C84">
        <v>2422</v>
      </c>
      <c r="D84">
        <v>12.38945</v>
      </c>
      <c r="E84">
        <v>10.906840000000001</v>
      </c>
      <c r="F84">
        <v>5.1072059999999997</v>
      </c>
      <c r="G84">
        <v>5.1072059999999997</v>
      </c>
      <c r="H84">
        <v>11.97151</v>
      </c>
      <c r="I84" s="5">
        <v>-2020059</v>
      </c>
      <c r="J84" s="5">
        <v>4.5030559999999999</v>
      </c>
      <c r="K84" s="5">
        <v>-439940.4</v>
      </c>
      <c r="L84" s="5">
        <v>267632.2</v>
      </c>
      <c r="M84" s="5">
        <v>0.875</v>
      </c>
      <c r="N84" s="5">
        <v>0</v>
      </c>
      <c r="O84" s="5">
        <v>0.875</v>
      </c>
      <c r="P84" s="5">
        <v>0.75</v>
      </c>
      <c r="Q84" s="5">
        <v>1205162.8</v>
      </c>
      <c r="R84">
        <v>0.875</v>
      </c>
    </row>
    <row r="85" spans="1:18">
      <c r="A85">
        <v>2016</v>
      </c>
      <c r="B85">
        <v>84</v>
      </c>
      <c r="C85">
        <v>2422</v>
      </c>
      <c r="D85">
        <v>13.248849999999999</v>
      </c>
      <c r="E85">
        <v>11.27129</v>
      </c>
      <c r="F85">
        <v>6.0746770000000003</v>
      </c>
      <c r="G85">
        <v>6.0746770000000003</v>
      </c>
      <c r="H85">
        <v>12.62074</v>
      </c>
      <c r="I85" s="5">
        <v>7318153</v>
      </c>
      <c r="J85" s="5">
        <v>4.5030559999999999</v>
      </c>
      <c r="K85" s="5">
        <v>-8747909</v>
      </c>
      <c r="L85" s="5">
        <v>401075.3</v>
      </c>
      <c r="M85" s="5">
        <v>1</v>
      </c>
      <c r="N85" s="5">
        <v>0</v>
      </c>
      <c r="O85" s="5">
        <v>0.42857139999999999</v>
      </c>
      <c r="P85" s="5">
        <v>0.14285709999999999</v>
      </c>
      <c r="Q85" s="5">
        <v>1806064.5</v>
      </c>
      <c r="R85">
        <v>1</v>
      </c>
    </row>
    <row r="86" spans="1:18">
      <c r="A86">
        <v>2011</v>
      </c>
      <c r="B86">
        <v>85</v>
      </c>
      <c r="C86">
        <v>2423</v>
      </c>
      <c r="D86">
        <v>8.2296429999999994</v>
      </c>
      <c r="E86">
        <v>8.2251270000000005</v>
      </c>
      <c r="F86">
        <v>1.589027</v>
      </c>
      <c r="G86">
        <v>1.589027</v>
      </c>
      <c r="H86">
        <v>7.0455290000000002</v>
      </c>
      <c r="I86" s="5">
        <v>11400000</v>
      </c>
      <c r="J86" s="5">
        <v>1.7517389999999999</v>
      </c>
      <c r="K86" s="5">
        <v>15900000</v>
      </c>
      <c r="L86" s="5">
        <v>582771.9</v>
      </c>
      <c r="M86" s="5">
        <v>0</v>
      </c>
      <c r="N86" s="5">
        <v>0.5</v>
      </c>
      <c r="O86" s="5">
        <v>1</v>
      </c>
      <c r="P86" s="5">
        <v>1</v>
      </c>
      <c r="Q86" s="5">
        <v>1020864.3</v>
      </c>
      <c r="R86">
        <v>0</v>
      </c>
    </row>
    <row r="87" spans="1:18">
      <c r="A87">
        <v>2012</v>
      </c>
      <c r="B87">
        <v>86</v>
      </c>
      <c r="C87">
        <v>2423</v>
      </c>
      <c r="D87">
        <v>12.084</v>
      </c>
      <c r="E87">
        <v>10.75226</v>
      </c>
      <c r="F87">
        <v>4.6971069999999999</v>
      </c>
      <c r="G87">
        <v>4.6971069999999999</v>
      </c>
      <c r="H87">
        <v>12.21579</v>
      </c>
      <c r="I87" s="5">
        <v>9891998</v>
      </c>
      <c r="J87" s="5">
        <v>1.7517389999999999</v>
      </c>
      <c r="K87" s="5">
        <v>-326577.8</v>
      </c>
      <c r="L87" s="5">
        <v>473591.4</v>
      </c>
      <c r="M87" s="5">
        <v>0.66666669999999995</v>
      </c>
      <c r="N87" s="5">
        <v>0</v>
      </c>
      <c r="O87" s="5">
        <v>1</v>
      </c>
      <c r="P87" s="5">
        <v>0</v>
      </c>
      <c r="Q87" s="5">
        <v>829608.53</v>
      </c>
      <c r="R87">
        <v>0.66666669999999995</v>
      </c>
    </row>
    <row r="88" spans="1:18">
      <c r="A88">
        <v>2013</v>
      </c>
      <c r="B88">
        <v>87</v>
      </c>
      <c r="C88">
        <v>2423</v>
      </c>
      <c r="D88">
        <v>11.10779</v>
      </c>
      <c r="E88">
        <v>10.54369</v>
      </c>
      <c r="F88">
        <v>3.7347399999999999</v>
      </c>
      <c r="G88">
        <v>3.7347399999999999</v>
      </c>
      <c r="H88">
        <v>13.670389999999999</v>
      </c>
      <c r="I88" s="5">
        <v>7868183</v>
      </c>
      <c r="J88" s="5">
        <v>1.7517389999999999</v>
      </c>
      <c r="K88" s="5">
        <v>343764.2</v>
      </c>
      <c r="L88" s="5">
        <v>500766.8</v>
      </c>
      <c r="M88" s="5">
        <v>0.3333333</v>
      </c>
      <c r="N88" s="5">
        <v>0.25</v>
      </c>
      <c r="O88" s="5">
        <v>0.66666669999999995</v>
      </c>
      <c r="P88" s="5">
        <v>1</v>
      </c>
      <c r="Q88" s="5">
        <v>877212.73</v>
      </c>
      <c r="R88">
        <v>0.3333333</v>
      </c>
    </row>
    <row r="89" spans="1:18">
      <c r="A89">
        <v>2014</v>
      </c>
      <c r="B89">
        <v>88</v>
      </c>
      <c r="C89">
        <v>2423</v>
      </c>
      <c r="D89">
        <v>11.49916</v>
      </c>
      <c r="E89">
        <v>10.339410000000001</v>
      </c>
      <c r="F89">
        <v>4.1662280000000003</v>
      </c>
      <c r="G89">
        <v>4.1662280000000003</v>
      </c>
      <c r="H89">
        <v>12.46144</v>
      </c>
      <c r="I89" s="5">
        <v>6831295</v>
      </c>
      <c r="J89" s="5">
        <v>1.7517389999999999</v>
      </c>
      <c r="K89" s="5">
        <v>-128504.9</v>
      </c>
      <c r="L89" s="5">
        <v>514626.1</v>
      </c>
      <c r="M89" s="5">
        <v>0.66666669999999995</v>
      </c>
      <c r="N89" s="5">
        <v>0.1666667</v>
      </c>
      <c r="O89" s="5">
        <v>0.66666669999999995</v>
      </c>
      <c r="P89" s="5">
        <v>0.66666669999999995</v>
      </c>
      <c r="Q89" s="5">
        <v>901490.61</v>
      </c>
      <c r="R89">
        <v>0.66666669999999995</v>
      </c>
    </row>
    <row r="90" spans="1:18">
      <c r="A90">
        <v>2015</v>
      </c>
      <c r="B90">
        <v>89</v>
      </c>
      <c r="C90">
        <v>2423</v>
      </c>
      <c r="D90">
        <v>11.43981</v>
      </c>
      <c r="E90">
        <v>10.25581</v>
      </c>
      <c r="F90">
        <v>4.1425380000000001</v>
      </c>
      <c r="G90">
        <v>4.1425380000000001</v>
      </c>
      <c r="H90">
        <v>12.616949999999999</v>
      </c>
      <c r="I90" s="5">
        <v>6427094</v>
      </c>
      <c r="J90" s="5">
        <v>1.7517389999999999</v>
      </c>
      <c r="K90" s="5">
        <v>-109290.4</v>
      </c>
      <c r="L90" s="5">
        <v>516666.8</v>
      </c>
      <c r="M90" s="5">
        <v>0.66666669999999995</v>
      </c>
      <c r="N90" s="5">
        <v>0.17391300000000001</v>
      </c>
      <c r="O90" s="5">
        <v>0.66666669999999995</v>
      </c>
      <c r="P90" s="5">
        <v>0.3333333</v>
      </c>
      <c r="Q90" s="5">
        <v>905065.38</v>
      </c>
      <c r="R90">
        <v>0.66666669999999995</v>
      </c>
    </row>
    <row r="91" spans="1:18">
      <c r="A91">
        <v>2016</v>
      </c>
      <c r="B91">
        <v>90</v>
      </c>
      <c r="C91">
        <v>2423</v>
      </c>
      <c r="D91">
        <v>13.21529</v>
      </c>
      <c r="E91">
        <v>10.322889999999999</v>
      </c>
      <c r="F91">
        <v>6.0306179999999996</v>
      </c>
      <c r="G91">
        <v>6.0306179999999996</v>
      </c>
      <c r="H91">
        <v>14.20237</v>
      </c>
      <c r="I91" s="5">
        <v>5605266</v>
      </c>
      <c r="J91" s="5">
        <v>1.7517389999999999</v>
      </c>
      <c r="K91" s="5">
        <v>-7876422</v>
      </c>
      <c r="L91" s="5">
        <v>497805.4</v>
      </c>
      <c r="M91" s="5">
        <v>0.66666669999999995</v>
      </c>
      <c r="N91" s="5">
        <v>0</v>
      </c>
      <c r="O91" s="5">
        <v>0.66666669999999995</v>
      </c>
      <c r="P91" s="5">
        <v>0.66666669999999995</v>
      </c>
      <c r="Q91" s="5">
        <v>872025.13</v>
      </c>
      <c r="R91">
        <v>0.66666669999999995</v>
      </c>
    </row>
    <row r="92" spans="1:18">
      <c r="A92">
        <v>2011</v>
      </c>
      <c r="B92">
        <v>91</v>
      </c>
      <c r="C92">
        <v>2429</v>
      </c>
      <c r="D92">
        <v>11.67436</v>
      </c>
      <c r="E92">
        <v>10.708119999999999</v>
      </c>
      <c r="F92">
        <v>4.4955429999999996</v>
      </c>
      <c r="G92">
        <v>4.4955429999999996</v>
      </c>
      <c r="H92">
        <v>11.28904</v>
      </c>
      <c r="I92" s="5">
        <v>7200822</v>
      </c>
      <c r="J92" s="5">
        <v>23.92267</v>
      </c>
      <c r="K92" s="5">
        <v>-223291.1</v>
      </c>
      <c r="L92" s="5">
        <v>882522.8</v>
      </c>
      <c r="M92" s="5">
        <v>0.5</v>
      </c>
      <c r="N92" s="5">
        <v>5.8823500000000001E-2</v>
      </c>
      <c r="O92" s="5">
        <v>0.25</v>
      </c>
      <c r="P92" s="5">
        <v>0.5</v>
      </c>
      <c r="Q92" s="5">
        <v>21112302</v>
      </c>
      <c r="R92">
        <v>0.5</v>
      </c>
    </row>
    <row r="93" spans="1:18">
      <c r="A93">
        <v>2012</v>
      </c>
      <c r="B93">
        <v>92</v>
      </c>
      <c r="C93">
        <v>2429</v>
      </c>
      <c r="D93">
        <v>10.786809999999999</v>
      </c>
      <c r="E93">
        <v>12.287140000000001</v>
      </c>
      <c r="F93">
        <v>3.4729220000000001</v>
      </c>
      <c r="G93">
        <v>3.4729220000000001</v>
      </c>
      <c r="H93">
        <v>11.742240000000001</v>
      </c>
      <c r="I93" s="5">
        <v>7294735</v>
      </c>
      <c r="J93" s="5">
        <v>23.92267</v>
      </c>
      <c r="K93" s="5">
        <v>970970.8</v>
      </c>
      <c r="L93" s="5">
        <v>77398.5</v>
      </c>
      <c r="M93" s="5">
        <v>0.3333333</v>
      </c>
      <c r="N93" s="5">
        <v>0.3333333</v>
      </c>
      <c r="O93" s="5">
        <v>1</v>
      </c>
      <c r="P93" s="5">
        <v>0.66666669999999995</v>
      </c>
      <c r="Q93" s="5">
        <v>1851578.8</v>
      </c>
      <c r="R93">
        <v>0.3333333</v>
      </c>
    </row>
    <row r="94" spans="1:18">
      <c r="A94">
        <v>2013</v>
      </c>
      <c r="B94">
        <v>93</v>
      </c>
      <c r="C94">
        <v>2429</v>
      </c>
      <c r="D94">
        <v>10.51643</v>
      </c>
      <c r="E94">
        <v>10.27473</v>
      </c>
      <c r="F94">
        <v>3.2437800000000001</v>
      </c>
      <c r="G94">
        <v>3.2437800000000001</v>
      </c>
      <c r="H94">
        <v>10.157830000000001</v>
      </c>
      <c r="I94" s="5">
        <v>7314152</v>
      </c>
      <c r="J94" s="5">
        <v>23.92267</v>
      </c>
      <c r="K94" s="5">
        <v>1307864</v>
      </c>
      <c r="L94" s="5">
        <v>896498.3</v>
      </c>
      <c r="M94" s="5">
        <v>0</v>
      </c>
      <c r="N94" s="5">
        <v>0.4</v>
      </c>
      <c r="O94" s="5">
        <v>0.66666669999999995</v>
      </c>
      <c r="P94" s="5">
        <v>0.3333333</v>
      </c>
      <c r="Q94" s="5">
        <v>21446633</v>
      </c>
      <c r="R94">
        <v>0</v>
      </c>
    </row>
    <row r="95" spans="1:18">
      <c r="A95">
        <v>2014</v>
      </c>
      <c r="B95">
        <v>94</v>
      </c>
      <c r="C95">
        <v>2429</v>
      </c>
      <c r="D95">
        <v>11.50135</v>
      </c>
      <c r="E95">
        <v>10.19257</v>
      </c>
      <c r="F95">
        <v>4.2029069999999997</v>
      </c>
      <c r="G95">
        <v>4.2029069999999997</v>
      </c>
      <c r="H95">
        <v>11.221500000000001</v>
      </c>
      <c r="I95" s="5">
        <v>7031814</v>
      </c>
      <c r="J95" s="5">
        <v>23.92267</v>
      </c>
      <c r="K95" s="5">
        <v>-142783.5</v>
      </c>
      <c r="L95" s="5">
        <v>695646.1</v>
      </c>
      <c r="M95" s="5">
        <v>0.75</v>
      </c>
      <c r="N95" s="5">
        <v>0.1612903</v>
      </c>
      <c r="O95" s="5">
        <v>0.75</v>
      </c>
      <c r="P95" s="5">
        <v>0.75</v>
      </c>
      <c r="Q95" s="5">
        <v>16641712</v>
      </c>
      <c r="R95">
        <v>0.75</v>
      </c>
    </row>
    <row r="96" spans="1:18">
      <c r="A96">
        <v>2015</v>
      </c>
      <c r="B96">
        <v>95</v>
      </c>
      <c r="C96">
        <v>2429</v>
      </c>
      <c r="D96">
        <v>11.809670000000001</v>
      </c>
      <c r="E96">
        <v>11.067399999999999</v>
      </c>
      <c r="F96">
        <v>4.6036219999999997</v>
      </c>
      <c r="G96">
        <v>4.6036219999999997</v>
      </c>
      <c r="H96">
        <v>13.03453</v>
      </c>
      <c r="I96" s="5">
        <v>6809892</v>
      </c>
      <c r="J96" s="5">
        <v>23.92267</v>
      </c>
      <c r="K96" s="5">
        <v>-263670.5</v>
      </c>
      <c r="L96" s="5">
        <v>632693.1</v>
      </c>
      <c r="M96" s="5">
        <v>0.66666669999999995</v>
      </c>
      <c r="N96" s="5">
        <v>0</v>
      </c>
      <c r="O96" s="5">
        <v>0.66666669999999995</v>
      </c>
      <c r="P96" s="5">
        <v>0.66666669999999995</v>
      </c>
      <c r="Q96" s="5">
        <v>15135708</v>
      </c>
      <c r="R96">
        <v>0.66666669999999995</v>
      </c>
    </row>
    <row r="97" spans="1:18">
      <c r="A97">
        <v>2016</v>
      </c>
      <c r="B97">
        <v>96</v>
      </c>
      <c r="C97">
        <v>2429</v>
      </c>
      <c r="D97">
        <v>12.59586</v>
      </c>
      <c r="E97">
        <v>10.76984</v>
      </c>
      <c r="F97">
        <v>5.3434020000000002</v>
      </c>
      <c r="G97">
        <v>5.3434020000000002</v>
      </c>
      <c r="H97">
        <v>12.040789999999999</v>
      </c>
      <c r="I97" s="5">
        <v>6025748</v>
      </c>
      <c r="J97" s="5">
        <v>23.92267</v>
      </c>
      <c r="K97" s="5">
        <v>-575591.1</v>
      </c>
      <c r="L97" s="5">
        <v>680886.9</v>
      </c>
      <c r="M97" s="5">
        <v>1</v>
      </c>
      <c r="N97" s="5">
        <v>0</v>
      </c>
      <c r="O97" s="5">
        <v>0.3333333</v>
      </c>
      <c r="P97" s="5">
        <v>0.3333333</v>
      </c>
      <c r="Q97" s="5">
        <v>16288633</v>
      </c>
      <c r="R97">
        <v>1</v>
      </c>
    </row>
    <row r="98" spans="1:18">
      <c r="A98">
        <v>2011</v>
      </c>
      <c r="B98">
        <v>97</v>
      </c>
      <c r="C98">
        <v>2520</v>
      </c>
      <c r="D98">
        <v>11.76132</v>
      </c>
      <c r="E98">
        <v>11.82511</v>
      </c>
      <c r="F98">
        <v>4.5850200000000001</v>
      </c>
      <c r="G98">
        <v>4.5850200000000001</v>
      </c>
      <c r="H98">
        <v>11.211449999999999</v>
      </c>
      <c r="I98" s="5">
        <v>8267213</v>
      </c>
      <c r="J98" s="5">
        <v>24.849299999999999</v>
      </c>
      <c r="K98" s="5">
        <v>-252245.8</v>
      </c>
      <c r="L98" s="5">
        <v>-620245.4</v>
      </c>
      <c r="M98" s="5">
        <v>0.52941179999999999</v>
      </c>
      <c r="N98" s="5">
        <v>0</v>
      </c>
      <c r="O98" s="5">
        <v>0.52941179999999999</v>
      </c>
      <c r="P98" s="5">
        <v>0.47058820000000001</v>
      </c>
      <c r="Q98" s="5">
        <v>-15412664</v>
      </c>
      <c r="R98">
        <v>0.52941179999999999</v>
      </c>
    </row>
    <row r="99" spans="1:18">
      <c r="A99">
        <v>2012</v>
      </c>
      <c r="B99">
        <v>98</v>
      </c>
      <c r="C99">
        <v>2520</v>
      </c>
      <c r="D99">
        <v>11.55946</v>
      </c>
      <c r="E99">
        <v>11.76324</v>
      </c>
      <c r="F99">
        <v>4.3489829999999996</v>
      </c>
      <c r="G99">
        <v>4.3489829999999996</v>
      </c>
      <c r="H99">
        <v>10.84427</v>
      </c>
      <c r="I99" s="5">
        <v>8165082</v>
      </c>
      <c r="J99" s="5">
        <v>24.849299999999999</v>
      </c>
      <c r="K99" s="5">
        <v>-170357</v>
      </c>
      <c r="L99" s="5">
        <v>-504125.4</v>
      </c>
      <c r="M99" s="5">
        <v>0.52941179999999999</v>
      </c>
      <c r="N99" s="5">
        <v>0.125</v>
      </c>
      <c r="O99" s="5">
        <v>0.64705880000000005</v>
      </c>
      <c r="P99" s="5">
        <v>0.35294120000000001</v>
      </c>
      <c r="Q99" s="5">
        <v>-12527163</v>
      </c>
      <c r="R99">
        <v>0.52941179999999999</v>
      </c>
    </row>
    <row r="100" spans="1:18">
      <c r="A100">
        <v>2013</v>
      </c>
      <c r="B100">
        <v>99</v>
      </c>
      <c r="C100">
        <v>2520</v>
      </c>
      <c r="D100">
        <v>11.611610000000001</v>
      </c>
      <c r="E100">
        <v>11.080590000000001</v>
      </c>
      <c r="F100">
        <v>4.4088120000000002</v>
      </c>
      <c r="G100">
        <v>4.4088120000000002</v>
      </c>
      <c r="H100">
        <v>11.436920000000001</v>
      </c>
      <c r="I100" s="5">
        <v>5655242</v>
      </c>
      <c r="J100" s="5">
        <v>24.849299999999999</v>
      </c>
      <c r="K100" s="5">
        <v>-214411.8</v>
      </c>
      <c r="L100" s="5">
        <v>1024456</v>
      </c>
      <c r="M100" s="5">
        <v>0.52941179999999999</v>
      </c>
      <c r="N100" s="5">
        <v>0.1111111</v>
      </c>
      <c r="O100" s="5">
        <v>0.70588240000000002</v>
      </c>
      <c r="P100" s="5">
        <v>0.64705880000000005</v>
      </c>
      <c r="Q100" s="5">
        <v>25457014</v>
      </c>
      <c r="R100">
        <v>0.52941179999999999</v>
      </c>
    </row>
    <row r="101" spans="1:18">
      <c r="A101">
        <v>2014</v>
      </c>
      <c r="B101">
        <v>100</v>
      </c>
      <c r="C101">
        <v>2520</v>
      </c>
      <c r="D101">
        <v>12.21191</v>
      </c>
      <c r="E101">
        <v>11.262779999999999</v>
      </c>
      <c r="F101">
        <v>4.7411370000000002</v>
      </c>
      <c r="G101">
        <v>4.7411370000000002</v>
      </c>
      <c r="H101">
        <v>11.42578</v>
      </c>
      <c r="I101" s="5">
        <v>8113407</v>
      </c>
      <c r="J101" s="5">
        <v>24.849299999999999</v>
      </c>
      <c r="K101" s="5">
        <v>-330040</v>
      </c>
      <c r="L101" s="5">
        <v>966029.5</v>
      </c>
      <c r="M101" s="5">
        <v>0.76470590000000005</v>
      </c>
      <c r="N101" s="5">
        <v>0</v>
      </c>
      <c r="O101" s="5">
        <v>0.58823530000000002</v>
      </c>
      <c r="P101" s="5">
        <v>0.52941179999999999</v>
      </c>
      <c r="Q101" s="5">
        <v>24005157</v>
      </c>
      <c r="R101">
        <v>0.76470590000000005</v>
      </c>
    </row>
    <row r="102" spans="1:18">
      <c r="A102">
        <v>2015</v>
      </c>
      <c r="B102">
        <v>101</v>
      </c>
      <c r="C102">
        <v>2520</v>
      </c>
      <c r="D102">
        <v>12.734360000000001</v>
      </c>
      <c r="E102">
        <v>11.16582</v>
      </c>
      <c r="F102">
        <v>5.5788190000000002</v>
      </c>
      <c r="G102">
        <v>5.5788190000000002</v>
      </c>
      <c r="H102">
        <v>11.45908</v>
      </c>
      <c r="I102" s="5">
        <v>7801874</v>
      </c>
      <c r="J102" s="5">
        <v>24.849299999999999</v>
      </c>
      <c r="K102" s="5">
        <v>-1119414</v>
      </c>
      <c r="L102" s="5">
        <v>399499.6</v>
      </c>
      <c r="M102" s="5">
        <v>0.77777779999999996</v>
      </c>
      <c r="N102" s="5">
        <v>0</v>
      </c>
      <c r="O102" s="5">
        <v>0.5</v>
      </c>
      <c r="P102" s="5">
        <v>0.27777780000000002</v>
      </c>
      <c r="Q102" s="5">
        <v>9927285.4000000004</v>
      </c>
      <c r="R102">
        <v>0.77777779999999996</v>
      </c>
    </row>
    <row r="103" spans="1:18">
      <c r="A103">
        <v>2016</v>
      </c>
      <c r="B103">
        <v>102</v>
      </c>
      <c r="C103">
        <v>2520</v>
      </c>
      <c r="D103">
        <v>12.36637</v>
      </c>
      <c r="E103">
        <v>11.2295</v>
      </c>
      <c r="F103">
        <v>5.06853</v>
      </c>
      <c r="G103">
        <v>5.06853</v>
      </c>
      <c r="H103">
        <v>11.7959</v>
      </c>
      <c r="I103" s="5">
        <v>-3880427</v>
      </c>
      <c r="J103" s="5">
        <v>24.849299999999999</v>
      </c>
      <c r="K103" s="5">
        <v>-435815.3</v>
      </c>
      <c r="L103" s="5">
        <v>761334.2</v>
      </c>
      <c r="M103" s="5">
        <v>0.82352939999999997</v>
      </c>
      <c r="N103" s="5">
        <v>0</v>
      </c>
      <c r="O103" s="5">
        <v>0.29411769999999998</v>
      </c>
      <c r="P103" s="5">
        <v>0.47058820000000001</v>
      </c>
      <c r="Q103" s="5">
        <v>18918622</v>
      </c>
      <c r="R103">
        <v>0.82352939999999997</v>
      </c>
    </row>
    <row r="104" spans="1:18">
      <c r="A104">
        <v>2011</v>
      </c>
      <c r="B104">
        <v>103</v>
      </c>
      <c r="C104">
        <v>2699</v>
      </c>
      <c r="D104">
        <v>11.336639999999999</v>
      </c>
      <c r="E104">
        <v>10.70776</v>
      </c>
      <c r="F104">
        <v>4.0253519999999998</v>
      </c>
      <c r="G104">
        <v>4.0253519999999998</v>
      </c>
      <c r="H104">
        <v>9.6939600000000006</v>
      </c>
      <c r="I104" s="5">
        <v>9286364</v>
      </c>
      <c r="J104" s="5">
        <v>14.34613</v>
      </c>
      <c r="K104" s="5">
        <v>-61299.95</v>
      </c>
      <c r="L104" s="5">
        <v>476027.3</v>
      </c>
      <c r="M104" s="5">
        <v>0</v>
      </c>
      <c r="N104" s="5">
        <v>0.2</v>
      </c>
      <c r="O104" s="5">
        <v>0.5</v>
      </c>
      <c r="P104" s="5">
        <v>0.3333333</v>
      </c>
      <c r="Q104" s="5">
        <v>6829149.5</v>
      </c>
      <c r="R104">
        <v>0.3333333</v>
      </c>
    </row>
    <row r="105" spans="1:18">
      <c r="A105">
        <v>2012</v>
      </c>
      <c r="B105">
        <v>104</v>
      </c>
      <c r="C105">
        <v>2699</v>
      </c>
      <c r="D105">
        <v>11.24883</v>
      </c>
      <c r="E105">
        <v>10.802110000000001</v>
      </c>
      <c r="F105">
        <v>3.9634179999999999</v>
      </c>
      <c r="G105">
        <v>3.9634179999999999</v>
      </c>
      <c r="H105">
        <v>10.08501</v>
      </c>
      <c r="I105" s="5">
        <v>9298486</v>
      </c>
      <c r="J105" s="5">
        <v>14.34613</v>
      </c>
      <c r="K105" s="5">
        <v>12979.66</v>
      </c>
      <c r="L105" s="5">
        <v>475263</v>
      </c>
      <c r="M105" s="5">
        <v>0</v>
      </c>
      <c r="N105" s="5">
        <v>0.2</v>
      </c>
      <c r="O105" s="5">
        <v>0.2</v>
      </c>
      <c r="P105" s="5">
        <v>0.6</v>
      </c>
      <c r="Q105" s="5">
        <v>6818184.7999999998</v>
      </c>
      <c r="R105">
        <v>0.2</v>
      </c>
    </row>
    <row r="106" spans="1:18">
      <c r="A106">
        <v>2013</v>
      </c>
      <c r="B106">
        <v>105</v>
      </c>
      <c r="C106">
        <v>2699</v>
      </c>
      <c r="D106">
        <v>11.244669999999999</v>
      </c>
      <c r="E106">
        <v>9.7895869999999992</v>
      </c>
      <c r="F106">
        <v>3.876414</v>
      </c>
      <c r="G106">
        <v>3.876414</v>
      </c>
      <c r="H106">
        <v>9.2896169999999998</v>
      </c>
      <c r="I106" s="5">
        <v>9290114</v>
      </c>
      <c r="J106" s="5">
        <v>14.34613</v>
      </c>
      <c r="K106" s="5">
        <v>21277.7</v>
      </c>
      <c r="L106" s="5">
        <v>502280.3</v>
      </c>
      <c r="M106" s="5">
        <v>9.6774200000000005E-2</v>
      </c>
      <c r="N106" s="5">
        <v>0.22222220000000001</v>
      </c>
      <c r="O106" s="5">
        <v>0.6</v>
      </c>
      <c r="P106" s="5">
        <v>1</v>
      </c>
      <c r="Q106" s="5">
        <v>7205778.5</v>
      </c>
      <c r="R106">
        <v>0.2</v>
      </c>
    </row>
    <row r="107" spans="1:18">
      <c r="A107">
        <v>2014</v>
      </c>
      <c r="B107">
        <v>106</v>
      </c>
      <c r="C107">
        <v>2699</v>
      </c>
      <c r="D107">
        <v>10.57901</v>
      </c>
      <c r="E107">
        <v>10.38743</v>
      </c>
      <c r="F107">
        <v>3.2512840000000001</v>
      </c>
      <c r="G107">
        <v>3.2512840000000001</v>
      </c>
      <c r="H107">
        <v>9.8956219999999995</v>
      </c>
      <c r="I107" s="5">
        <v>8747297</v>
      </c>
      <c r="J107" s="5">
        <v>14.34613</v>
      </c>
      <c r="K107" s="5">
        <v>1431345</v>
      </c>
      <c r="L107" s="5">
        <v>506019.6</v>
      </c>
      <c r="M107" s="5">
        <v>0.12903229999999999</v>
      </c>
      <c r="N107" s="5">
        <v>0.4</v>
      </c>
      <c r="O107" s="5">
        <v>0.8</v>
      </c>
      <c r="P107" s="5">
        <v>0.8</v>
      </c>
      <c r="Q107" s="5">
        <v>7259423</v>
      </c>
      <c r="R107">
        <v>0.2</v>
      </c>
    </row>
    <row r="108" spans="1:18">
      <c r="A108">
        <v>2015</v>
      </c>
      <c r="B108">
        <v>107</v>
      </c>
      <c r="C108">
        <v>2699</v>
      </c>
      <c r="D108">
        <v>10.4535</v>
      </c>
      <c r="E108">
        <v>9.0044050000000002</v>
      </c>
      <c r="F108">
        <v>3.2142249999999999</v>
      </c>
      <c r="G108">
        <v>3.2142249999999999</v>
      </c>
      <c r="H108">
        <v>9.2324830000000002</v>
      </c>
      <c r="I108" s="5">
        <v>-96800000</v>
      </c>
      <c r="J108" s="5">
        <v>14.34613</v>
      </c>
      <c r="K108" s="5">
        <v>1141586</v>
      </c>
      <c r="L108" s="5">
        <v>518634.1</v>
      </c>
      <c r="M108" s="5">
        <v>0.1666667</v>
      </c>
      <c r="N108" s="5">
        <v>0.4375</v>
      </c>
      <c r="O108" s="5">
        <v>0.3333333</v>
      </c>
      <c r="P108" s="5">
        <v>0.66666669999999995</v>
      </c>
      <c r="Q108" s="5">
        <v>7440392.2000000002</v>
      </c>
      <c r="R108">
        <v>0.1666667</v>
      </c>
    </row>
    <row r="109" spans="1:18">
      <c r="A109">
        <v>2016</v>
      </c>
      <c r="B109">
        <v>108</v>
      </c>
      <c r="C109">
        <v>2699</v>
      </c>
      <c r="D109">
        <v>11.542490000000001</v>
      </c>
      <c r="E109">
        <v>10.33977</v>
      </c>
      <c r="F109">
        <v>4.3278499999999998</v>
      </c>
      <c r="G109">
        <v>4.3278499999999998</v>
      </c>
      <c r="H109">
        <v>9.1343739999999993</v>
      </c>
      <c r="I109" s="5">
        <v>8385221</v>
      </c>
      <c r="J109" s="5">
        <v>14.34613</v>
      </c>
      <c r="K109" s="5">
        <v>-158060.9</v>
      </c>
      <c r="L109" s="5">
        <v>501780.8</v>
      </c>
      <c r="M109" s="5">
        <v>0.19354840000000001</v>
      </c>
      <c r="N109" s="5">
        <v>0.14285709999999999</v>
      </c>
      <c r="O109" s="5">
        <v>0.4</v>
      </c>
      <c r="P109" s="5">
        <v>0.6</v>
      </c>
      <c r="Q109" s="5">
        <v>7198612.5999999996</v>
      </c>
      <c r="R109">
        <v>0.2</v>
      </c>
    </row>
    <row r="110" spans="1:18">
      <c r="A110">
        <v>2011</v>
      </c>
      <c r="B110">
        <v>109</v>
      </c>
      <c r="C110">
        <v>2710</v>
      </c>
      <c r="D110">
        <v>12.36256</v>
      </c>
      <c r="E110">
        <v>12.230790000000001</v>
      </c>
      <c r="F110">
        <v>5.0641930000000004</v>
      </c>
      <c r="G110">
        <v>5.0641930000000004</v>
      </c>
      <c r="H110">
        <v>12.02078</v>
      </c>
      <c r="I110" s="5">
        <v>-67800000</v>
      </c>
      <c r="J110" s="5">
        <v>30.736509999999999</v>
      </c>
      <c r="K110" s="5">
        <v>-425928.4</v>
      </c>
      <c r="L110" s="5">
        <v>225751.7</v>
      </c>
      <c r="M110" s="5">
        <v>0.19354840000000001</v>
      </c>
      <c r="N110" s="5">
        <v>0</v>
      </c>
      <c r="O110" s="5">
        <v>0.8</v>
      </c>
      <c r="P110" s="5">
        <v>0.4</v>
      </c>
      <c r="Q110" s="5">
        <v>6938819.4000000004</v>
      </c>
      <c r="R110">
        <v>0.8</v>
      </c>
    </row>
    <row r="111" spans="1:18">
      <c r="A111">
        <v>2012</v>
      </c>
      <c r="B111">
        <v>110</v>
      </c>
      <c r="C111">
        <v>2710</v>
      </c>
      <c r="D111">
        <v>12.73882</v>
      </c>
      <c r="E111">
        <v>12.153890000000001</v>
      </c>
      <c r="F111">
        <v>5.6399350000000004</v>
      </c>
      <c r="G111">
        <v>5.6399350000000004</v>
      </c>
      <c r="H111">
        <v>13.446400000000001</v>
      </c>
      <c r="I111" s="5">
        <v>12700000</v>
      </c>
      <c r="J111" s="5">
        <v>30.736509999999999</v>
      </c>
      <c r="K111" s="5">
        <v>-1139173</v>
      </c>
      <c r="L111" s="5">
        <v>311543.2</v>
      </c>
      <c r="M111" s="5">
        <v>0.2</v>
      </c>
      <c r="N111" s="5">
        <v>0</v>
      </c>
      <c r="O111" s="5">
        <v>0.5</v>
      </c>
      <c r="P111" s="5">
        <v>1</v>
      </c>
      <c r="Q111" s="5">
        <v>9575750.6999999993</v>
      </c>
      <c r="R111">
        <v>1</v>
      </c>
    </row>
    <row r="112" spans="1:18">
      <c r="A112">
        <v>2013</v>
      </c>
      <c r="B112">
        <v>111</v>
      </c>
      <c r="C112">
        <v>2710</v>
      </c>
      <c r="D112">
        <v>12.4787</v>
      </c>
      <c r="E112">
        <v>12.9511</v>
      </c>
      <c r="F112">
        <v>5.2288170000000003</v>
      </c>
      <c r="G112">
        <v>5.2288170000000003</v>
      </c>
      <c r="H112">
        <v>12.03471</v>
      </c>
      <c r="I112" s="5">
        <v>12500000</v>
      </c>
      <c r="J112" s="5">
        <v>30.736509999999999</v>
      </c>
      <c r="K112" s="5">
        <v>-487331</v>
      </c>
      <c r="L112" s="5">
        <v>-10800000</v>
      </c>
      <c r="M112" s="5">
        <v>0.2</v>
      </c>
      <c r="N112" s="5">
        <v>0</v>
      </c>
      <c r="O112" s="5">
        <v>0.25</v>
      </c>
      <c r="P112" s="5">
        <v>0.5</v>
      </c>
      <c r="Q112" s="6">
        <v>-332000000</v>
      </c>
      <c r="R112">
        <v>0.75</v>
      </c>
    </row>
    <row r="113" spans="1:18">
      <c r="A113">
        <v>2014</v>
      </c>
      <c r="B113">
        <v>112</v>
      </c>
      <c r="C113">
        <v>2710</v>
      </c>
      <c r="D113">
        <v>12.685420000000001</v>
      </c>
      <c r="E113">
        <v>12.1159</v>
      </c>
      <c r="F113">
        <v>5.3702490000000003</v>
      </c>
      <c r="G113">
        <v>5.3702490000000003</v>
      </c>
      <c r="H113">
        <v>12.20462</v>
      </c>
      <c r="I113" s="5">
        <v>12400000</v>
      </c>
      <c r="J113" s="5">
        <v>30.736509999999999</v>
      </c>
      <c r="K113" s="5">
        <v>-994668.6</v>
      </c>
      <c r="L113" s="5">
        <v>331450.3</v>
      </c>
      <c r="M113" s="5">
        <v>0.2</v>
      </c>
      <c r="N113" s="5">
        <v>0</v>
      </c>
      <c r="O113" s="5">
        <v>0.75</v>
      </c>
      <c r="P113" s="5">
        <v>0.75</v>
      </c>
      <c r="Q113" s="5">
        <v>10187625</v>
      </c>
      <c r="R113">
        <v>1</v>
      </c>
    </row>
    <row r="114" spans="1:18">
      <c r="A114">
        <v>2015</v>
      </c>
      <c r="B114">
        <v>113</v>
      </c>
      <c r="C114">
        <v>2710</v>
      </c>
      <c r="D114">
        <v>13.16107</v>
      </c>
      <c r="E114">
        <v>12.356109999999999</v>
      </c>
      <c r="F114">
        <v>5.8931909999999998</v>
      </c>
      <c r="G114">
        <v>5.8931909999999998</v>
      </c>
      <c r="H114">
        <v>12.42056</v>
      </c>
      <c r="I114" s="5">
        <v>11100000</v>
      </c>
      <c r="J114" s="5">
        <v>30.736509999999999</v>
      </c>
      <c r="K114" s="5">
        <v>-6021037</v>
      </c>
      <c r="L114" s="5">
        <v>-105304.5</v>
      </c>
      <c r="M114" s="5">
        <v>0.2</v>
      </c>
      <c r="N114" s="5">
        <v>0</v>
      </c>
      <c r="O114" s="5">
        <v>0.2</v>
      </c>
      <c r="P114" s="5">
        <v>0.6</v>
      </c>
      <c r="Q114" s="5">
        <v>-3236692.8</v>
      </c>
      <c r="R114">
        <v>1</v>
      </c>
    </row>
    <row r="115" spans="1:18">
      <c r="A115">
        <v>2016</v>
      </c>
      <c r="B115">
        <v>114</v>
      </c>
      <c r="C115">
        <v>2710</v>
      </c>
      <c r="D115">
        <v>12.468260000000001</v>
      </c>
      <c r="E115">
        <v>11.24084</v>
      </c>
      <c r="F115">
        <v>5.1810239999999999</v>
      </c>
      <c r="G115">
        <v>5.1810239999999999</v>
      </c>
      <c r="H115">
        <v>12.487500000000001</v>
      </c>
      <c r="I115" s="6">
        <v>-207000000</v>
      </c>
      <c r="J115" s="5">
        <v>30.736509999999999</v>
      </c>
      <c r="K115" s="5">
        <v>-472709.3</v>
      </c>
      <c r="L115" s="5">
        <v>454138.3</v>
      </c>
      <c r="M115" s="5">
        <v>0.22580639999999999</v>
      </c>
      <c r="N115" s="5">
        <v>0</v>
      </c>
      <c r="O115" s="5">
        <v>0.6</v>
      </c>
      <c r="P115" s="5">
        <v>0.4</v>
      </c>
      <c r="Q115" s="5">
        <v>13958626</v>
      </c>
      <c r="R115">
        <v>0.8</v>
      </c>
    </row>
    <row r="116" spans="1:18">
      <c r="A116">
        <v>2011</v>
      </c>
      <c r="B116">
        <v>115</v>
      </c>
      <c r="C116">
        <v>2811</v>
      </c>
      <c r="D116">
        <v>11.41499</v>
      </c>
      <c r="E116">
        <v>11.552060000000001</v>
      </c>
      <c r="F116">
        <v>4.1094670000000004</v>
      </c>
      <c r="G116">
        <v>4.1094670000000004</v>
      </c>
      <c r="H116">
        <v>10.739789999999999</v>
      </c>
      <c r="I116" s="5">
        <v>7118800</v>
      </c>
      <c r="J116" s="5">
        <v>19.437149999999999</v>
      </c>
      <c r="K116" s="5">
        <v>-106059.2</v>
      </c>
      <c r="L116" s="5">
        <v>403375.9</v>
      </c>
      <c r="M116" s="5">
        <v>0.25806449999999997</v>
      </c>
      <c r="N116" s="5">
        <v>0.17647060000000001</v>
      </c>
      <c r="O116" s="5">
        <v>0.3333333</v>
      </c>
      <c r="P116" s="5">
        <v>0.66666669999999995</v>
      </c>
      <c r="Q116" s="5">
        <v>7840477.9000000004</v>
      </c>
      <c r="R116">
        <v>0.66666669999999995</v>
      </c>
    </row>
    <row r="117" spans="1:18">
      <c r="A117">
        <v>2012</v>
      </c>
      <c r="B117">
        <v>116</v>
      </c>
      <c r="C117">
        <v>2811</v>
      </c>
      <c r="D117">
        <v>11.53262</v>
      </c>
      <c r="E117">
        <v>11.30245</v>
      </c>
      <c r="F117">
        <v>4.3054680000000003</v>
      </c>
      <c r="G117">
        <v>4.3054680000000003</v>
      </c>
      <c r="H117">
        <v>10.526820000000001</v>
      </c>
      <c r="I117" s="5">
        <v>7059515</v>
      </c>
      <c r="J117" s="5">
        <v>19.437149999999999</v>
      </c>
      <c r="K117" s="5">
        <v>-156078.9</v>
      </c>
      <c r="L117" s="5">
        <v>436017.6</v>
      </c>
      <c r="M117" s="5">
        <v>0.3333333</v>
      </c>
      <c r="N117" s="5">
        <v>0.14893619999999999</v>
      </c>
      <c r="O117" s="5">
        <v>0</v>
      </c>
      <c r="P117" s="5">
        <v>0.66666669999999995</v>
      </c>
      <c r="Q117" s="5">
        <v>8474939.5</v>
      </c>
      <c r="R117">
        <v>0.66666669999999995</v>
      </c>
    </row>
    <row r="118" spans="1:18">
      <c r="A118">
        <v>2013</v>
      </c>
      <c r="B118">
        <v>117</v>
      </c>
      <c r="C118">
        <v>2811</v>
      </c>
      <c r="D118">
        <v>12.05368</v>
      </c>
      <c r="E118">
        <v>13.34972</v>
      </c>
      <c r="F118">
        <v>4.695665</v>
      </c>
      <c r="G118">
        <v>4.695665</v>
      </c>
      <c r="H118">
        <v>11.579879999999999</v>
      </c>
      <c r="I118" s="5">
        <v>6754576</v>
      </c>
      <c r="J118" s="5">
        <v>19.437149999999999</v>
      </c>
      <c r="K118" s="5">
        <v>-292444</v>
      </c>
      <c r="L118" s="5">
        <v>-2773852</v>
      </c>
      <c r="M118" s="5">
        <v>0.3333333</v>
      </c>
      <c r="N118" s="5">
        <v>0</v>
      </c>
      <c r="O118" s="5">
        <v>0.5</v>
      </c>
      <c r="P118" s="5">
        <v>0.5</v>
      </c>
      <c r="Q118" s="5">
        <v>-53915777</v>
      </c>
      <c r="R118">
        <v>0.5</v>
      </c>
    </row>
    <row r="119" spans="1:18">
      <c r="A119">
        <v>2014</v>
      </c>
      <c r="B119">
        <v>118</v>
      </c>
      <c r="C119">
        <v>2811</v>
      </c>
      <c r="D119">
        <v>11.75573</v>
      </c>
      <c r="E119">
        <v>10.621930000000001</v>
      </c>
      <c r="F119">
        <v>4.5364199999999997</v>
      </c>
      <c r="G119">
        <v>4.5364199999999997</v>
      </c>
      <c r="H119">
        <v>11.058820000000001</v>
      </c>
      <c r="I119" s="5">
        <v>5847268</v>
      </c>
      <c r="J119" s="5">
        <v>19.437149999999999</v>
      </c>
      <c r="K119" s="5">
        <v>-243642.2</v>
      </c>
      <c r="L119" s="5">
        <v>486034</v>
      </c>
      <c r="M119" s="5">
        <v>0.5</v>
      </c>
      <c r="N119" s="5">
        <v>0</v>
      </c>
      <c r="O119" s="5">
        <v>0</v>
      </c>
      <c r="P119" s="5">
        <v>0.3333333</v>
      </c>
      <c r="Q119" s="5">
        <v>9447115.8000000007</v>
      </c>
      <c r="R119">
        <v>0.66666669999999995</v>
      </c>
    </row>
    <row r="120" spans="1:18">
      <c r="A120">
        <v>2015</v>
      </c>
      <c r="B120">
        <v>119</v>
      </c>
      <c r="C120">
        <v>2811</v>
      </c>
      <c r="D120">
        <v>12.0213</v>
      </c>
      <c r="E120">
        <v>10.587529999999999</v>
      </c>
      <c r="F120">
        <v>4.6774800000000001</v>
      </c>
      <c r="G120">
        <v>4.6774800000000001</v>
      </c>
      <c r="H120">
        <v>11.25304</v>
      </c>
      <c r="I120" s="5">
        <v>4636288</v>
      </c>
      <c r="J120" s="5">
        <v>19.437149999999999</v>
      </c>
      <c r="K120" s="5">
        <v>-285253.3</v>
      </c>
      <c r="L120" s="5">
        <v>488216.4</v>
      </c>
      <c r="M120" s="5">
        <v>0.5</v>
      </c>
      <c r="N120" s="5">
        <v>0</v>
      </c>
      <c r="O120" s="5">
        <v>0.3333333</v>
      </c>
      <c r="P120" s="5">
        <v>0</v>
      </c>
      <c r="Q120" s="5">
        <v>9489535.4000000004</v>
      </c>
      <c r="R120">
        <v>0.66666669999999995</v>
      </c>
    </row>
    <row r="121" spans="1:18">
      <c r="A121">
        <v>2016</v>
      </c>
      <c r="B121">
        <v>120</v>
      </c>
      <c r="C121">
        <v>2811</v>
      </c>
      <c r="D121">
        <v>11.61913</v>
      </c>
      <c r="E121">
        <v>10.51207</v>
      </c>
      <c r="F121">
        <v>4.4159110000000004</v>
      </c>
      <c r="G121">
        <v>4.4159110000000004</v>
      </c>
      <c r="H121">
        <v>10.958970000000001</v>
      </c>
      <c r="I121" s="5">
        <v>-5461546</v>
      </c>
      <c r="J121" s="5">
        <v>19.437149999999999</v>
      </c>
      <c r="K121" s="5">
        <v>-214565.2</v>
      </c>
      <c r="L121" s="5">
        <v>491232.7</v>
      </c>
      <c r="M121" s="5">
        <v>0.5</v>
      </c>
      <c r="N121" s="5">
        <v>0.1111111</v>
      </c>
      <c r="O121" s="5">
        <v>0.66666669999999995</v>
      </c>
      <c r="P121" s="5">
        <v>0.66666669999999995</v>
      </c>
      <c r="Q121" s="5">
        <v>9548163.6999999993</v>
      </c>
      <c r="R121">
        <v>0.3333333</v>
      </c>
    </row>
    <row r="122" spans="1:18">
      <c r="A122">
        <v>2011</v>
      </c>
      <c r="B122">
        <v>121</v>
      </c>
      <c r="C122">
        <v>2899</v>
      </c>
      <c r="D122">
        <v>11.398070000000001</v>
      </c>
      <c r="E122">
        <v>11.175000000000001</v>
      </c>
      <c r="F122">
        <v>4.087351</v>
      </c>
      <c r="G122">
        <v>4.087351</v>
      </c>
      <c r="H122">
        <v>10.48339</v>
      </c>
      <c r="I122" s="5">
        <v>4855362</v>
      </c>
      <c r="J122" s="5">
        <v>11.113580000000001</v>
      </c>
      <c r="K122" s="5">
        <v>-100748.3</v>
      </c>
      <c r="L122" s="5">
        <v>393140.8</v>
      </c>
      <c r="M122" s="5">
        <v>0.5</v>
      </c>
      <c r="N122" s="5">
        <v>0.1875</v>
      </c>
      <c r="O122" s="5">
        <v>0.5</v>
      </c>
      <c r="P122" s="5">
        <v>0</v>
      </c>
      <c r="Q122" s="5">
        <v>4369201.7</v>
      </c>
      <c r="R122">
        <v>0.5</v>
      </c>
    </row>
    <row r="123" spans="1:18">
      <c r="A123">
        <v>2012</v>
      </c>
      <c r="B123">
        <v>122</v>
      </c>
      <c r="C123">
        <v>2899</v>
      </c>
      <c r="D123">
        <v>11.696070000000001</v>
      </c>
      <c r="E123">
        <v>11.42681</v>
      </c>
      <c r="F123">
        <v>4.4970860000000004</v>
      </c>
      <c r="G123">
        <v>4.4970860000000004</v>
      </c>
      <c r="H123">
        <v>13.18554</v>
      </c>
      <c r="I123" s="5">
        <v>3912465</v>
      </c>
      <c r="J123" s="5">
        <v>11.113580000000001</v>
      </c>
      <c r="K123" s="5">
        <v>-224478.2</v>
      </c>
      <c r="L123" s="5">
        <v>385352.8</v>
      </c>
      <c r="M123" s="5">
        <v>0.5</v>
      </c>
      <c r="N123" s="5">
        <v>5.8823500000000001E-2</v>
      </c>
      <c r="O123" s="5">
        <v>1</v>
      </c>
      <c r="P123" s="5">
        <v>1</v>
      </c>
      <c r="Q123" s="5">
        <v>4282649.2</v>
      </c>
      <c r="R123">
        <v>0.5</v>
      </c>
    </row>
    <row r="124" spans="1:18">
      <c r="A124">
        <v>2013</v>
      </c>
      <c r="B124">
        <v>123</v>
      </c>
      <c r="C124">
        <v>2899</v>
      </c>
      <c r="D124">
        <v>11.915749999999999</v>
      </c>
      <c r="E124">
        <v>11.30762</v>
      </c>
      <c r="F124">
        <v>4.6366579999999997</v>
      </c>
      <c r="G124">
        <v>4.6366579999999997</v>
      </c>
      <c r="H124">
        <v>11.392480000000001</v>
      </c>
      <c r="I124" s="5">
        <v>3336004</v>
      </c>
      <c r="J124" s="5">
        <v>11.113580000000001</v>
      </c>
      <c r="K124" s="5">
        <v>-272004.40000000002</v>
      </c>
      <c r="L124" s="5">
        <v>396880.9</v>
      </c>
      <c r="M124" s="5">
        <v>0.5</v>
      </c>
      <c r="N124" s="5">
        <v>0</v>
      </c>
      <c r="O124" s="5">
        <v>0.5</v>
      </c>
      <c r="P124" s="5">
        <v>0.5</v>
      </c>
      <c r="Q124" s="5">
        <v>4410767.5999999996</v>
      </c>
      <c r="R124">
        <v>0.5</v>
      </c>
    </row>
    <row r="125" spans="1:18">
      <c r="A125">
        <v>2014</v>
      </c>
      <c r="B125">
        <v>124</v>
      </c>
      <c r="C125">
        <v>2899</v>
      </c>
      <c r="D125">
        <v>12.0025</v>
      </c>
      <c r="E125">
        <v>11.240959999999999</v>
      </c>
      <c r="F125">
        <v>4.6645760000000003</v>
      </c>
      <c r="G125">
        <v>4.6645760000000003</v>
      </c>
      <c r="H125">
        <v>11.39127</v>
      </c>
      <c r="I125" s="5">
        <v>1978095</v>
      </c>
      <c r="J125" s="5">
        <v>11.113580000000001</v>
      </c>
      <c r="K125" s="5">
        <v>-277730</v>
      </c>
      <c r="L125" s="5">
        <v>391264.3</v>
      </c>
      <c r="M125" s="5">
        <v>0.5</v>
      </c>
      <c r="N125" s="5">
        <v>0</v>
      </c>
      <c r="O125" s="5">
        <v>0.5</v>
      </c>
      <c r="P125" s="5">
        <v>1</v>
      </c>
      <c r="Q125" s="5">
        <v>4348347.0999999996</v>
      </c>
      <c r="R125">
        <v>1</v>
      </c>
    </row>
    <row r="126" spans="1:18">
      <c r="A126">
        <v>2015</v>
      </c>
      <c r="B126">
        <v>125</v>
      </c>
      <c r="C126">
        <v>2899</v>
      </c>
      <c r="D126">
        <v>11.517810000000001</v>
      </c>
      <c r="E126">
        <v>11.61819</v>
      </c>
      <c r="F126">
        <v>4.2904400000000003</v>
      </c>
      <c r="G126">
        <v>4.2904400000000003</v>
      </c>
      <c r="H126">
        <v>10.788460000000001</v>
      </c>
      <c r="I126" s="5">
        <v>-2379478</v>
      </c>
      <c r="J126" s="5">
        <v>11.113580000000001</v>
      </c>
      <c r="K126" s="5">
        <v>-148889.29999999999</v>
      </c>
      <c r="L126" s="5">
        <v>387419.8</v>
      </c>
      <c r="M126" s="5">
        <v>0.5</v>
      </c>
      <c r="N126" s="5">
        <v>0.15384619999999999</v>
      </c>
      <c r="O126" s="5">
        <v>1</v>
      </c>
      <c r="P126" s="5">
        <v>0</v>
      </c>
      <c r="Q126" s="5">
        <v>4305620.9000000004</v>
      </c>
      <c r="R126">
        <v>1</v>
      </c>
    </row>
    <row r="127" spans="1:18">
      <c r="A127">
        <v>2016</v>
      </c>
      <c r="B127">
        <v>126</v>
      </c>
      <c r="C127">
        <v>2899</v>
      </c>
      <c r="D127">
        <v>11.39649</v>
      </c>
      <c r="E127">
        <v>11.70518</v>
      </c>
      <c r="F127">
        <v>4.0775379999999997</v>
      </c>
      <c r="G127">
        <v>4.0775379999999997</v>
      </c>
      <c r="H127">
        <v>10.45862</v>
      </c>
      <c r="I127" s="5">
        <v>-1949180</v>
      </c>
      <c r="J127" s="5">
        <v>11.113580000000001</v>
      </c>
      <c r="K127" s="5">
        <v>-85791.95</v>
      </c>
      <c r="L127" s="5">
        <v>377323</v>
      </c>
      <c r="M127" s="5">
        <v>0.5</v>
      </c>
      <c r="N127" s="5">
        <v>0.19354840000000001</v>
      </c>
      <c r="O127" s="5">
        <v>1</v>
      </c>
      <c r="P127" s="5">
        <v>0</v>
      </c>
      <c r="Q127" s="5">
        <v>4193409.3</v>
      </c>
      <c r="R127">
        <v>0</v>
      </c>
    </row>
    <row r="128" spans="1:18">
      <c r="A128">
        <v>2011</v>
      </c>
      <c r="B128">
        <v>127</v>
      </c>
      <c r="C128">
        <v>2914</v>
      </c>
      <c r="D128">
        <v>10.72339</v>
      </c>
      <c r="E128">
        <v>12.42806</v>
      </c>
      <c r="F128">
        <v>3.3747340000000001</v>
      </c>
      <c r="G128">
        <v>3.3747340000000001</v>
      </c>
      <c r="H128">
        <v>10.022069999999999</v>
      </c>
      <c r="I128" s="5">
        <v>7294648</v>
      </c>
      <c r="J128" s="5">
        <v>40.740740000000002</v>
      </c>
      <c r="K128" s="5">
        <v>1823232</v>
      </c>
      <c r="L128" s="5">
        <v>-579617.6</v>
      </c>
      <c r="M128" s="5">
        <v>0.5</v>
      </c>
      <c r="N128" s="5">
        <v>0.375</v>
      </c>
      <c r="O128" s="5">
        <v>1</v>
      </c>
      <c r="P128" s="5">
        <v>0.5</v>
      </c>
      <c r="Q128" s="5">
        <v>-23614050</v>
      </c>
      <c r="R128">
        <v>0.5</v>
      </c>
    </row>
    <row r="129" spans="1:18">
      <c r="A129">
        <v>2012</v>
      </c>
      <c r="B129">
        <v>128</v>
      </c>
      <c r="C129">
        <v>2914</v>
      </c>
      <c r="D129">
        <v>10.81907</v>
      </c>
      <c r="E129">
        <v>9.3881289999999993</v>
      </c>
      <c r="F129">
        <v>3.495997</v>
      </c>
      <c r="G129">
        <v>3.495997</v>
      </c>
      <c r="H129">
        <v>10.348750000000001</v>
      </c>
      <c r="I129" s="5">
        <v>7248274</v>
      </c>
      <c r="J129" s="5">
        <v>40.740740000000002</v>
      </c>
      <c r="K129" s="5">
        <v>969994.9</v>
      </c>
      <c r="L129" s="5">
        <v>489660.3</v>
      </c>
      <c r="M129" s="5">
        <v>0.5</v>
      </c>
      <c r="N129" s="5">
        <v>0.3333333</v>
      </c>
      <c r="O129" s="5">
        <v>0.5</v>
      </c>
      <c r="P129" s="5">
        <v>0.5</v>
      </c>
      <c r="Q129" s="5">
        <v>19949123</v>
      </c>
      <c r="R129">
        <v>0.5</v>
      </c>
    </row>
    <row r="130" spans="1:18">
      <c r="A130">
        <v>2013</v>
      </c>
      <c r="B130">
        <v>129</v>
      </c>
      <c r="C130">
        <v>2914</v>
      </c>
      <c r="D130">
        <v>10.707319999999999</v>
      </c>
      <c r="E130">
        <v>8.7146889999999999</v>
      </c>
      <c r="F130">
        <v>3.3290250000000001</v>
      </c>
      <c r="G130">
        <v>3.3290250000000001</v>
      </c>
      <c r="H130">
        <v>10.200609999999999</v>
      </c>
      <c r="I130" s="5">
        <v>7202287</v>
      </c>
      <c r="J130" s="5">
        <v>40.740740000000002</v>
      </c>
      <c r="K130" s="5">
        <v>1818523</v>
      </c>
      <c r="L130" s="5">
        <v>487778.6</v>
      </c>
      <c r="M130" s="5">
        <v>0.66666669999999995</v>
      </c>
      <c r="N130" s="5">
        <v>0.3846154</v>
      </c>
      <c r="O130" s="5">
        <v>1</v>
      </c>
      <c r="P130" s="5">
        <v>1</v>
      </c>
      <c r="Q130" s="5">
        <v>19872461</v>
      </c>
      <c r="R130">
        <v>0.5</v>
      </c>
    </row>
    <row r="131" spans="1:18">
      <c r="A131">
        <v>2014</v>
      </c>
      <c r="B131">
        <v>130</v>
      </c>
      <c r="C131">
        <v>2914</v>
      </c>
      <c r="D131">
        <v>9.855378</v>
      </c>
      <c r="E131">
        <v>11.197889999999999</v>
      </c>
      <c r="F131">
        <v>2.9372180000000001</v>
      </c>
      <c r="G131">
        <v>2.9372180000000001</v>
      </c>
      <c r="H131">
        <v>9.1409789999999997</v>
      </c>
      <c r="I131" s="5">
        <v>7040049</v>
      </c>
      <c r="J131" s="5">
        <v>40.740740000000002</v>
      </c>
      <c r="K131" s="5">
        <v>2387319</v>
      </c>
      <c r="L131" s="5">
        <v>406859.1</v>
      </c>
      <c r="M131" s="5">
        <v>0.66666669999999995</v>
      </c>
      <c r="N131" s="5">
        <v>0.625</v>
      </c>
      <c r="O131" s="5">
        <v>0</v>
      </c>
      <c r="P131" s="5">
        <v>1</v>
      </c>
      <c r="Q131" s="5">
        <v>16575741</v>
      </c>
      <c r="R131">
        <v>0</v>
      </c>
    </row>
    <row r="132" spans="1:18">
      <c r="A132">
        <v>2015</v>
      </c>
      <c r="B132">
        <v>131</v>
      </c>
      <c r="C132">
        <v>2914</v>
      </c>
      <c r="D132">
        <v>11.16428</v>
      </c>
      <c r="E132">
        <v>9.1229519999999997</v>
      </c>
      <c r="F132">
        <v>3.7753070000000002</v>
      </c>
      <c r="G132">
        <v>3.7753070000000002</v>
      </c>
      <c r="H132">
        <v>10.74147</v>
      </c>
      <c r="I132" s="5">
        <v>7019905</v>
      </c>
      <c r="J132" s="5">
        <v>40.740740000000002</v>
      </c>
      <c r="K132" s="5">
        <v>312091.09999999998</v>
      </c>
      <c r="L132" s="5">
        <v>468525.7</v>
      </c>
      <c r="M132" s="5">
        <v>0.66666669999999995</v>
      </c>
      <c r="N132" s="5">
        <v>0.25</v>
      </c>
      <c r="O132" s="5">
        <v>1</v>
      </c>
      <c r="P132" s="5">
        <v>0.5</v>
      </c>
      <c r="Q132" s="5">
        <v>19088084</v>
      </c>
      <c r="R132">
        <v>0.5</v>
      </c>
    </row>
    <row r="133" spans="1:18">
      <c r="A133">
        <v>2016</v>
      </c>
      <c r="B133">
        <v>132</v>
      </c>
      <c r="C133">
        <v>2914</v>
      </c>
      <c r="D133">
        <v>13.97818</v>
      </c>
      <c r="E133">
        <v>9.3162479999999999</v>
      </c>
      <c r="F133">
        <v>6.2185420000000002</v>
      </c>
      <c r="G133">
        <v>6.2185420000000002</v>
      </c>
      <c r="H133">
        <v>10.82377</v>
      </c>
      <c r="I133" s="5">
        <v>7075552</v>
      </c>
      <c r="J133" s="5">
        <v>40.740740000000002</v>
      </c>
      <c r="K133" s="5">
        <v>-14200000</v>
      </c>
      <c r="L133" s="5">
        <v>445896.1</v>
      </c>
      <c r="M133" s="5">
        <v>0.66666669999999995</v>
      </c>
      <c r="N133" s="5">
        <v>0</v>
      </c>
      <c r="O133" s="5">
        <v>0.5</v>
      </c>
      <c r="P133" s="5">
        <v>0.5</v>
      </c>
      <c r="Q133" s="5">
        <v>18166137</v>
      </c>
      <c r="R133">
        <v>0.5</v>
      </c>
    </row>
    <row r="134" spans="1:18">
      <c r="A134">
        <v>2011</v>
      </c>
      <c r="B134">
        <v>133</v>
      </c>
      <c r="C134">
        <v>3420</v>
      </c>
      <c r="D134">
        <v>13.46011</v>
      </c>
      <c r="E134">
        <v>11.38753</v>
      </c>
      <c r="F134">
        <v>6.1359849999999998</v>
      </c>
      <c r="G134">
        <v>6.1359849999999998</v>
      </c>
      <c r="H134">
        <v>10.534599999999999</v>
      </c>
      <c r="I134" s="5">
        <v>10800000</v>
      </c>
      <c r="J134" s="5">
        <v>32.848309999999998</v>
      </c>
      <c r="K134" s="5">
        <v>-9032437</v>
      </c>
      <c r="L134" s="5">
        <v>471121.7</v>
      </c>
      <c r="M134" s="5">
        <v>0.75</v>
      </c>
      <c r="N134" s="5">
        <v>0</v>
      </c>
      <c r="O134" s="5">
        <v>0.5</v>
      </c>
      <c r="P134" s="5">
        <v>0</v>
      </c>
      <c r="Q134" s="5">
        <v>15475552</v>
      </c>
      <c r="R134">
        <v>0.5</v>
      </c>
    </row>
    <row r="135" spans="1:18">
      <c r="A135">
        <v>2012</v>
      </c>
      <c r="B135">
        <v>134</v>
      </c>
      <c r="C135">
        <v>3420</v>
      </c>
      <c r="D135">
        <v>11.60744</v>
      </c>
      <c r="E135">
        <v>11.09577</v>
      </c>
      <c r="F135">
        <v>4.361453</v>
      </c>
      <c r="G135">
        <v>4.361453</v>
      </c>
      <c r="H135">
        <v>12.589589999999999</v>
      </c>
      <c r="I135" s="5">
        <v>10600000</v>
      </c>
      <c r="J135" s="5">
        <v>32.848309999999998</v>
      </c>
      <c r="K135" s="5">
        <v>-201308.5</v>
      </c>
      <c r="L135" s="5">
        <v>496293.3</v>
      </c>
      <c r="M135" s="5">
        <v>0.8</v>
      </c>
      <c r="N135" s="5">
        <v>0.1111111</v>
      </c>
      <c r="O135" s="5">
        <v>1</v>
      </c>
      <c r="P135" s="5">
        <v>1</v>
      </c>
      <c r="Q135" s="5">
        <v>16302396</v>
      </c>
      <c r="R135">
        <v>0.5</v>
      </c>
    </row>
    <row r="136" spans="1:18">
      <c r="A136">
        <v>2013</v>
      </c>
      <c r="B136">
        <v>135</v>
      </c>
      <c r="C136">
        <v>3420</v>
      </c>
      <c r="D136">
        <v>11.622249999999999</v>
      </c>
      <c r="E136">
        <v>11.01709</v>
      </c>
      <c r="F136">
        <v>4.4570730000000003</v>
      </c>
      <c r="G136">
        <v>4.4570730000000003</v>
      </c>
      <c r="H136">
        <v>10.91873</v>
      </c>
      <c r="I136" s="5">
        <v>10300000</v>
      </c>
      <c r="J136" s="5">
        <v>32.848309999999998</v>
      </c>
      <c r="K136" s="5">
        <v>-217371.1</v>
      </c>
      <c r="L136" s="5">
        <v>502760.5</v>
      </c>
      <c r="M136" s="5">
        <v>0.8</v>
      </c>
      <c r="N136" s="5">
        <v>0.1052632</v>
      </c>
      <c r="O136" s="5">
        <v>1</v>
      </c>
      <c r="P136" s="5">
        <v>0</v>
      </c>
      <c r="Q136" s="5">
        <v>16514833</v>
      </c>
      <c r="R136">
        <v>1</v>
      </c>
    </row>
    <row r="137" spans="1:18">
      <c r="A137">
        <v>2014</v>
      </c>
      <c r="B137">
        <v>136</v>
      </c>
      <c r="C137">
        <v>3420</v>
      </c>
      <c r="D137">
        <v>12.54623</v>
      </c>
      <c r="E137">
        <v>10.85432</v>
      </c>
      <c r="F137">
        <v>5.2910589999999997</v>
      </c>
      <c r="G137">
        <v>5.2910589999999997</v>
      </c>
      <c r="H137">
        <v>12.2256</v>
      </c>
      <c r="I137" s="5">
        <v>9948968</v>
      </c>
      <c r="J137" s="5">
        <v>32.848309999999998</v>
      </c>
      <c r="K137" s="5">
        <v>-555802.30000000005</v>
      </c>
      <c r="L137" s="5">
        <v>512008.8</v>
      </c>
      <c r="M137" s="5">
        <v>1</v>
      </c>
      <c r="N137" s="5">
        <v>0</v>
      </c>
      <c r="O137" s="5">
        <v>1</v>
      </c>
      <c r="P137" s="5">
        <v>0.5</v>
      </c>
      <c r="Q137" s="5">
        <v>16818624</v>
      </c>
      <c r="R137">
        <v>1</v>
      </c>
    </row>
    <row r="138" spans="1:18">
      <c r="A138">
        <v>2015</v>
      </c>
      <c r="B138">
        <v>137</v>
      </c>
      <c r="C138">
        <v>3420</v>
      </c>
      <c r="D138">
        <v>12.338010000000001</v>
      </c>
      <c r="E138">
        <v>10.827809999999999</v>
      </c>
      <c r="F138">
        <v>4.9547470000000002</v>
      </c>
      <c r="G138">
        <v>4.9547470000000002</v>
      </c>
      <c r="H138">
        <v>11.95112</v>
      </c>
      <c r="I138" s="5">
        <v>9217071</v>
      </c>
      <c r="J138" s="5">
        <v>32.848309999999998</v>
      </c>
      <c r="K138" s="5">
        <v>-369660.2</v>
      </c>
      <c r="L138" s="5">
        <v>512117.5</v>
      </c>
      <c r="M138" s="5">
        <v>1</v>
      </c>
      <c r="N138" s="5">
        <v>0</v>
      </c>
      <c r="O138" s="5">
        <v>1</v>
      </c>
      <c r="P138" s="5">
        <v>0</v>
      </c>
      <c r="Q138" s="5">
        <v>16822194</v>
      </c>
      <c r="R138">
        <v>1</v>
      </c>
    </row>
    <row r="139" spans="1:18">
      <c r="A139">
        <v>2016</v>
      </c>
      <c r="B139">
        <v>138</v>
      </c>
      <c r="C139">
        <v>3420</v>
      </c>
      <c r="D139">
        <v>12.359249999999999</v>
      </c>
      <c r="E139">
        <v>10.930730000000001</v>
      </c>
      <c r="F139">
        <v>5.005566</v>
      </c>
      <c r="G139">
        <v>5.005566</v>
      </c>
      <c r="H139">
        <v>11.86539</v>
      </c>
      <c r="I139" s="5">
        <v>8646199</v>
      </c>
      <c r="J139" s="5">
        <v>32.848309999999998</v>
      </c>
      <c r="K139" s="5">
        <v>-409427.4</v>
      </c>
      <c r="L139" s="5">
        <v>507210.2</v>
      </c>
      <c r="M139" s="5">
        <v>1</v>
      </c>
      <c r="N139" s="5">
        <v>0</v>
      </c>
      <c r="O139" s="5">
        <v>1</v>
      </c>
      <c r="P139" s="5">
        <v>1</v>
      </c>
      <c r="Q139" s="5">
        <v>16660998</v>
      </c>
      <c r="R139">
        <v>1</v>
      </c>
    </row>
    <row r="140" spans="1:18">
      <c r="A140">
        <v>2011</v>
      </c>
      <c r="B140">
        <v>139</v>
      </c>
      <c r="C140">
        <v>3610</v>
      </c>
      <c r="D140">
        <v>9.6986899999999991</v>
      </c>
      <c r="E140">
        <v>9.4975970000000007</v>
      </c>
      <c r="F140">
        <v>2.7858499999999999</v>
      </c>
      <c r="G140">
        <v>2.7858499999999999</v>
      </c>
      <c r="H140">
        <v>9.0648689999999998</v>
      </c>
      <c r="I140" s="5">
        <v>6940598</v>
      </c>
      <c r="J140" s="5">
        <v>2.3976769999999998</v>
      </c>
      <c r="K140" s="5">
        <v>6900070</v>
      </c>
      <c r="L140" s="5">
        <v>401461</v>
      </c>
      <c r="M140" s="5">
        <v>1</v>
      </c>
      <c r="N140" s="5">
        <v>0.5</v>
      </c>
      <c r="O140" s="5">
        <v>0.45161289999999998</v>
      </c>
      <c r="P140" s="5">
        <v>0.483871</v>
      </c>
      <c r="Q140" s="5">
        <v>962573.81</v>
      </c>
      <c r="R140">
        <v>9.6774200000000005E-2</v>
      </c>
    </row>
    <row r="141" spans="1:18">
      <c r="A141">
        <v>2012</v>
      </c>
      <c r="B141">
        <v>140</v>
      </c>
      <c r="C141">
        <v>3610</v>
      </c>
      <c r="D141">
        <v>10.863630000000001</v>
      </c>
      <c r="E141">
        <v>9.3734369999999991</v>
      </c>
      <c r="F141">
        <v>3.570522</v>
      </c>
      <c r="G141">
        <v>3.570522</v>
      </c>
      <c r="H141">
        <v>9.6615939999999991</v>
      </c>
      <c r="I141" s="5">
        <v>6861396</v>
      </c>
      <c r="J141" s="5">
        <v>2.3976769999999998</v>
      </c>
      <c r="K141" s="5">
        <v>761795.7</v>
      </c>
      <c r="L141" s="5">
        <v>433099.1</v>
      </c>
      <c r="M141" s="5">
        <v>1</v>
      </c>
      <c r="N141" s="5">
        <v>0.3333333</v>
      </c>
      <c r="O141" s="5">
        <v>0.51612899999999995</v>
      </c>
      <c r="P141" s="5">
        <v>0.51612899999999995</v>
      </c>
      <c r="Q141" s="5">
        <v>1038431.8</v>
      </c>
      <c r="R141">
        <v>0.19354840000000001</v>
      </c>
    </row>
    <row r="142" spans="1:18">
      <c r="A142">
        <v>2013</v>
      </c>
      <c r="B142">
        <v>141</v>
      </c>
      <c r="C142">
        <v>3610</v>
      </c>
      <c r="D142">
        <v>10.76351</v>
      </c>
      <c r="E142">
        <v>9.1402950000000001</v>
      </c>
      <c r="F142">
        <v>3.4311319999999998</v>
      </c>
      <c r="G142">
        <v>3.4311319999999998</v>
      </c>
      <c r="H142">
        <v>9.7211250000000007</v>
      </c>
      <c r="I142" s="5">
        <v>6944966</v>
      </c>
      <c r="J142" s="5">
        <v>2.3976769999999998</v>
      </c>
      <c r="K142" s="5">
        <v>1903679</v>
      </c>
      <c r="L142" s="5">
        <v>404751.3</v>
      </c>
      <c r="M142" s="5">
        <v>1</v>
      </c>
      <c r="N142" s="5">
        <v>0.3333333</v>
      </c>
      <c r="O142" s="5">
        <v>0.6774194</v>
      </c>
      <c r="P142" s="5">
        <v>0.6774194</v>
      </c>
      <c r="Q142" s="5">
        <v>970462.88</v>
      </c>
      <c r="R142">
        <v>0.19354840000000001</v>
      </c>
    </row>
    <row r="143" spans="1:18">
      <c r="A143">
        <v>2014</v>
      </c>
      <c r="B143">
        <v>142</v>
      </c>
      <c r="C143">
        <v>3610</v>
      </c>
      <c r="D143">
        <v>10.64568</v>
      </c>
      <c r="E143">
        <v>9.3651509999999991</v>
      </c>
      <c r="F143">
        <v>3.263979</v>
      </c>
      <c r="G143">
        <v>3.263979</v>
      </c>
      <c r="H143">
        <v>9.9744419999999998</v>
      </c>
      <c r="I143" s="5">
        <v>-886991.9</v>
      </c>
      <c r="J143" s="5">
        <v>2.3976769999999998</v>
      </c>
      <c r="K143" s="5">
        <v>1439174</v>
      </c>
      <c r="L143" s="5">
        <v>439655.3</v>
      </c>
      <c r="M143" s="5">
        <v>1</v>
      </c>
      <c r="N143" s="5">
        <v>0.4</v>
      </c>
      <c r="O143" s="5">
        <v>0.51612899999999995</v>
      </c>
      <c r="P143" s="5">
        <v>0.54838710000000002</v>
      </c>
      <c r="Q143" s="5">
        <v>1054151.3999999999</v>
      </c>
      <c r="R143">
        <v>0.12903229999999999</v>
      </c>
    </row>
    <row r="144" spans="1:18">
      <c r="A144">
        <v>2015</v>
      </c>
      <c r="B144">
        <v>143</v>
      </c>
      <c r="C144">
        <v>3610</v>
      </c>
      <c r="D144">
        <v>10.922090000000001</v>
      </c>
      <c r="E144">
        <v>9.3539309999999993</v>
      </c>
      <c r="F144">
        <v>3.6599089999999999</v>
      </c>
      <c r="G144">
        <v>3.6599089999999999</v>
      </c>
      <c r="H144">
        <v>9.8350639999999991</v>
      </c>
      <c r="I144" s="5">
        <v>3995832</v>
      </c>
      <c r="J144" s="5">
        <v>2.3976769999999998</v>
      </c>
      <c r="K144" s="5">
        <v>606336.4</v>
      </c>
      <c r="L144" s="5">
        <v>424827.9</v>
      </c>
      <c r="M144" s="5">
        <v>1</v>
      </c>
      <c r="N144" s="5">
        <v>0.3125</v>
      </c>
      <c r="O144" s="5">
        <v>0.483871</v>
      </c>
      <c r="P144" s="5">
        <v>0.61290319999999998</v>
      </c>
      <c r="Q144" s="5">
        <v>1018600.1</v>
      </c>
      <c r="R144">
        <v>0.22580639999999999</v>
      </c>
    </row>
    <row r="145" spans="1:18">
      <c r="A145">
        <v>2016</v>
      </c>
      <c r="B145">
        <v>144</v>
      </c>
      <c r="C145">
        <v>3610</v>
      </c>
      <c r="D145">
        <v>11.00967</v>
      </c>
      <c r="E145">
        <v>9.3125549999999997</v>
      </c>
      <c r="F145">
        <v>3.6905830000000002</v>
      </c>
      <c r="G145">
        <v>3.6905830000000002</v>
      </c>
      <c r="H145">
        <v>10.39893</v>
      </c>
      <c r="I145" s="5">
        <v>2861964</v>
      </c>
      <c r="J145" s="5">
        <v>2.3976769999999998</v>
      </c>
      <c r="K145" s="5">
        <v>512818.1</v>
      </c>
      <c r="L145" s="5">
        <v>393398.3</v>
      </c>
      <c r="M145" s="5">
        <v>1</v>
      </c>
      <c r="N145" s="5">
        <v>0.27777780000000002</v>
      </c>
      <c r="O145" s="5">
        <v>0.483871</v>
      </c>
      <c r="P145" s="5">
        <v>0.3225806</v>
      </c>
      <c r="Q145" s="5">
        <v>943242.06</v>
      </c>
      <c r="R145">
        <v>0.25806449999999997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7:H21"/>
  <sheetViews>
    <sheetView tabSelected="1" workbookViewId="0">
      <selection activeCell="L6" sqref="L6"/>
    </sheetView>
  </sheetViews>
  <sheetFormatPr defaultRowHeight="15"/>
  <cols>
    <col min="2" max="2" width="11.7109375" customWidth="1"/>
    <col min="3" max="3" width="12" customWidth="1"/>
    <col min="4" max="4" width="18.140625" customWidth="1"/>
    <col min="5" max="5" width="6.42578125" customWidth="1"/>
    <col min="7" max="7" width="12.42578125" customWidth="1"/>
    <col min="8" max="8" width="13.28515625" customWidth="1"/>
  </cols>
  <sheetData>
    <row r="7" spans="2:8">
      <c r="B7" s="9" t="s">
        <v>2</v>
      </c>
      <c r="C7" s="9" t="s">
        <v>25</v>
      </c>
      <c r="D7" s="10" t="s">
        <v>29</v>
      </c>
      <c r="E7" s="9" t="s">
        <v>26</v>
      </c>
      <c r="F7" s="9" t="s">
        <v>27</v>
      </c>
      <c r="G7" s="11" t="s">
        <v>30</v>
      </c>
      <c r="H7" s="11"/>
    </row>
    <row r="8" spans="2:8">
      <c r="B8" s="7" t="s">
        <v>28</v>
      </c>
      <c r="C8" s="7">
        <v>0.2172142</v>
      </c>
      <c r="D8" s="7">
        <v>6.4753599999999994E-2</v>
      </c>
      <c r="E8" s="7">
        <v>3.35</v>
      </c>
      <c r="F8" s="7">
        <v>3.0000000000000001E-3</v>
      </c>
      <c r="G8" s="7">
        <v>8.3569500000000005E-2</v>
      </c>
      <c r="H8" s="7">
        <v>0.35085899999999998</v>
      </c>
    </row>
    <row r="9" spans="2:8">
      <c r="B9" s="7" t="s">
        <v>4</v>
      </c>
      <c r="C9" s="7">
        <v>0.78175669999999997</v>
      </c>
      <c r="D9" s="7">
        <v>0.21135760000000001</v>
      </c>
      <c r="E9" s="7">
        <v>3.7</v>
      </c>
      <c r="F9" s="7">
        <v>1E-3</v>
      </c>
      <c r="G9" s="7">
        <v>0.34553600000000001</v>
      </c>
      <c r="H9" s="7">
        <v>1.2179770000000001</v>
      </c>
    </row>
    <row r="10" spans="2:8">
      <c r="B10" s="7" t="s">
        <v>3</v>
      </c>
      <c r="C10" s="7">
        <v>0.29495179999999999</v>
      </c>
      <c r="D10" s="7">
        <v>7.9670000000000005E-2</v>
      </c>
      <c r="E10" s="7">
        <v>3.7</v>
      </c>
      <c r="F10" s="7">
        <v>1E-3</v>
      </c>
      <c r="G10" s="7">
        <v>0.130521</v>
      </c>
      <c r="H10" s="7">
        <v>0.45938259999999997</v>
      </c>
    </row>
    <row r="11" spans="2:8">
      <c r="B11" s="7" t="s">
        <v>5</v>
      </c>
      <c r="C11" s="7">
        <v>0.23465079999999999</v>
      </c>
      <c r="D11" s="7">
        <v>6.5014299999999997E-2</v>
      </c>
      <c r="E11" s="7">
        <v>3.61</v>
      </c>
      <c r="F11" s="7">
        <v>1E-3</v>
      </c>
      <c r="G11" s="7">
        <v>0.100468</v>
      </c>
      <c r="H11" s="7">
        <v>0.36883369999999999</v>
      </c>
    </row>
    <row r="12" spans="2:8">
      <c r="B12" s="7" t="s">
        <v>11</v>
      </c>
      <c r="C12" s="8">
        <v>8.4999999999999996E-10</v>
      </c>
      <c r="D12" s="8">
        <v>3.2200000000000003E-10</v>
      </c>
      <c r="E12" s="7">
        <v>2.64</v>
      </c>
      <c r="F12" s="7">
        <v>1.4E-2</v>
      </c>
      <c r="G12" s="8">
        <v>1.86E-10</v>
      </c>
      <c r="H12" s="8">
        <v>1.51E-9</v>
      </c>
    </row>
    <row r="13" spans="2:8">
      <c r="B13" s="7" t="s">
        <v>16</v>
      </c>
      <c r="C13" s="7">
        <v>1.341693</v>
      </c>
      <c r="D13" s="7">
        <v>0.52110990000000001</v>
      </c>
      <c r="E13" s="7">
        <v>2.57</v>
      </c>
      <c r="F13" s="7">
        <v>1.7000000000000001E-2</v>
      </c>
      <c r="G13" s="7">
        <v>0.26617459999999998</v>
      </c>
      <c r="H13" s="7">
        <v>2.417211</v>
      </c>
    </row>
    <row r="14" spans="2:8">
      <c r="B14" s="7" t="s">
        <v>24</v>
      </c>
      <c r="C14" s="8">
        <v>-1.2299999999999999E-8</v>
      </c>
      <c r="D14" s="8">
        <v>2.48E-8</v>
      </c>
      <c r="E14" s="7">
        <v>-0.5</v>
      </c>
      <c r="F14" s="7">
        <v>0.624</v>
      </c>
      <c r="G14" s="8">
        <v>-6.3399999999999999E-8</v>
      </c>
      <c r="H14" s="8">
        <v>3.8799999999999997E-8</v>
      </c>
    </row>
    <row r="15" spans="2:8">
      <c r="B15" s="7" t="s">
        <v>12</v>
      </c>
      <c r="C15" s="7">
        <v>0.49008380000000001</v>
      </c>
      <c r="D15" s="7">
        <v>0.2080786</v>
      </c>
      <c r="E15" s="7">
        <v>2.36</v>
      </c>
      <c r="F15" s="7">
        <v>2.7E-2</v>
      </c>
      <c r="G15" s="7">
        <v>6.06306E-2</v>
      </c>
      <c r="H15" s="7">
        <v>0.91953700000000005</v>
      </c>
    </row>
    <row r="16" spans="2:8">
      <c r="B16" s="7" t="s">
        <v>14</v>
      </c>
      <c r="C16" s="7">
        <v>5.3515300000000002E-2</v>
      </c>
      <c r="D16" s="7">
        <v>0.32986880000000002</v>
      </c>
      <c r="E16" s="7">
        <v>0.16</v>
      </c>
      <c r="F16" s="7">
        <v>0.872</v>
      </c>
      <c r="G16" s="7">
        <v>-0.62730039999999998</v>
      </c>
      <c r="H16" s="7">
        <v>0.73433099999999996</v>
      </c>
    </row>
    <row r="17" spans="2:8">
      <c r="B17" s="7" t="s">
        <v>6</v>
      </c>
      <c r="C17" s="8">
        <v>-1.8600000000000001E-8</v>
      </c>
      <c r="D17" s="8">
        <v>1.18E-8</v>
      </c>
      <c r="E17" s="7">
        <v>-1.59</v>
      </c>
      <c r="F17" s="7">
        <v>0.126</v>
      </c>
      <c r="G17" s="8">
        <v>-4.29E-8</v>
      </c>
      <c r="H17" s="8">
        <v>5.6100000000000003E-9</v>
      </c>
    </row>
    <row r="18" spans="2:8">
      <c r="B18" s="7" t="s">
        <v>9</v>
      </c>
      <c r="C18" s="7">
        <v>-0.4946142</v>
      </c>
      <c r="D18" s="7">
        <v>0.22519600000000001</v>
      </c>
      <c r="E18" s="7">
        <v>-2.2000000000000002</v>
      </c>
      <c r="F18" s="7">
        <v>3.7999999999999999E-2</v>
      </c>
      <c r="G18" s="7">
        <v>-0.95939589999999997</v>
      </c>
      <c r="H18" s="7">
        <v>-2.9832600000000001E-2</v>
      </c>
    </row>
    <row r="19" spans="2:8">
      <c r="B19" s="7" t="s">
        <v>10</v>
      </c>
      <c r="C19" s="7">
        <v>-0.64228359999999995</v>
      </c>
      <c r="D19" s="7">
        <v>0.2939966</v>
      </c>
      <c r="E19" s="7">
        <v>-2.1800000000000002</v>
      </c>
      <c r="F19" s="7">
        <v>3.9E-2</v>
      </c>
      <c r="G19" s="7">
        <v>-1.249063</v>
      </c>
      <c r="H19" s="7">
        <v>-3.5504399999999998E-2</v>
      </c>
    </row>
    <row r="20" spans="2:8">
      <c r="B20" s="7" t="s">
        <v>20</v>
      </c>
      <c r="C20" s="7">
        <v>5.9899000000000003E-3</v>
      </c>
      <c r="D20" s="7">
        <v>4.8313000000000002E-3</v>
      </c>
      <c r="E20" s="7">
        <v>1.24</v>
      </c>
      <c r="F20" s="7">
        <v>0.22700000000000001</v>
      </c>
      <c r="G20" s="7">
        <v>-3.9814000000000004E-3</v>
      </c>
      <c r="H20" s="7">
        <v>1.5961199999999998E-2</v>
      </c>
    </row>
    <row r="21" spans="2:8">
      <c r="B21" s="7" t="s">
        <v>18</v>
      </c>
      <c r="C21" s="8">
        <v>3.0699999999999999E-9</v>
      </c>
      <c r="D21" s="8">
        <v>1.0399999999999999E-9</v>
      </c>
      <c r="E21" s="7">
        <v>2.95</v>
      </c>
      <c r="F21" s="7">
        <v>7.0000000000000001E-3</v>
      </c>
      <c r="G21" s="8">
        <v>9.2000000000000003E-10</v>
      </c>
      <c r="H21" s="8">
        <v>5.2199999999999998E-9</v>
      </c>
    </row>
  </sheetData>
  <mergeCells count="1">
    <mergeCell ref="G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orginal</vt:lpstr>
      <vt:lpstr>Sheet2</vt:lpstr>
      <vt:lpstr>from stata</vt:lpstr>
      <vt:lpstr>final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2018-05-23T13:44:47Z</dcterms:created>
  <dcterms:modified xsi:type="dcterms:W3CDTF">2018-05-24T13:58:20Z</dcterms:modified>
</cp:coreProperties>
</file>