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34.164.111\kelly\CASSETTO\LAB_GIULIA\Dottorato\Articoli in progress\Splicing\Submission\eBiomedicine\"/>
    </mc:Choice>
  </mc:AlternateContent>
  <bookViews>
    <workbookView xWindow="0" yWindow="0" windowWidth="28800" windowHeight="12300"/>
  </bookViews>
  <sheets>
    <sheet name="Tab.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1" i="1" l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<sst xmlns="http://schemas.openxmlformats.org/spreadsheetml/2006/main" count="107" uniqueCount="66">
  <si>
    <t>Gene</t>
  </si>
  <si>
    <t>cDNA</t>
  </si>
  <si>
    <t>Localization</t>
  </si>
  <si>
    <t>MAF</t>
  </si>
  <si>
    <t>phyloP100</t>
  </si>
  <si>
    <t>Pubmed ID</t>
  </si>
  <si>
    <t>AG</t>
  </si>
  <si>
    <t>AL</t>
  </si>
  <si>
    <t>DG</t>
  </si>
  <si>
    <t>DL</t>
  </si>
  <si>
    <t>Splice AI</t>
  </si>
  <si>
    <t xml:space="preserve">DSC2 </t>
  </si>
  <si>
    <t>c.1264-5C&gt;T</t>
  </si>
  <si>
    <t>Intron 9</t>
  </si>
  <si>
    <t>Novel</t>
  </si>
  <si>
    <t>c.1663+42A&gt;G</t>
  </si>
  <si>
    <t>Intron 11</t>
  </si>
  <si>
    <t>c.1663+50C&gt;T</t>
  </si>
  <si>
    <t xml:space="preserve">DSG2 </t>
  </si>
  <si>
    <t>c.523+2dup</t>
  </si>
  <si>
    <t>Intron 5</t>
  </si>
  <si>
    <t>c.691-8C&gt;T</t>
  </si>
  <si>
    <t>Intron 6</t>
  </si>
  <si>
    <t>c.828+5C&gt;T</t>
  </si>
  <si>
    <t>Intron 7</t>
  </si>
  <si>
    <t>c.1652-1G&gt;T</t>
  </si>
  <si>
    <t>N/A</t>
  </si>
  <si>
    <t xml:space="preserve">DSP </t>
  </si>
  <si>
    <t xml:space="preserve">c.273+5G&gt;A </t>
  </si>
  <si>
    <t>Intron 2</t>
  </si>
  <si>
    <t>c.423-1G&gt;A</t>
  </si>
  <si>
    <t>Intron 3</t>
  </si>
  <si>
    <t>c.423-9dup</t>
  </si>
  <si>
    <t>c.597G&gt;A</t>
  </si>
  <si>
    <t>Exon 4</t>
  </si>
  <si>
    <t>c.939+1G&gt;A</t>
  </si>
  <si>
    <t>c.939+48C&gt;G</t>
  </si>
  <si>
    <t>c.1574+14G&gt;T</t>
  </si>
  <si>
    <t>Intron 12</t>
  </si>
  <si>
    <t>c.1574+50G&gt;A</t>
  </si>
  <si>
    <t xml:space="preserve">FLNC </t>
  </si>
  <si>
    <t>c.700-4G&gt;A</t>
  </si>
  <si>
    <t>c.3790G&gt;A</t>
  </si>
  <si>
    <t>Exon 21</t>
  </si>
  <si>
    <t>c.4952-9G&gt;T</t>
  </si>
  <si>
    <t>Intron 29</t>
  </si>
  <si>
    <t>c.5398+1G&gt;T</t>
  </si>
  <si>
    <t>Intron 32</t>
  </si>
  <si>
    <t xml:space="preserve">PKP2 </t>
  </si>
  <si>
    <t>c.2013+3_2013+6dup</t>
  </si>
  <si>
    <t>ƒ = 0,000262 </t>
  </si>
  <si>
    <t>ƒ = 0,0000185 </t>
  </si>
  <si>
    <t>ƒ = 0,00000412 </t>
  </si>
  <si>
    <t>ƒ = 0,00000138</t>
  </si>
  <si>
    <t>ƒ = 0,00000137 </t>
  </si>
  <si>
    <t>ƒ = 0,0000383 </t>
  </si>
  <si>
    <t>ƒ = 0,000337 </t>
  </si>
  <si>
    <t>ƒ = 0,0000103</t>
  </si>
  <si>
    <t>ƒ = 0,00000479</t>
  </si>
  <si>
    <t>ƒ = 0,0000123</t>
  </si>
  <si>
    <t>ƒ = 0,000436</t>
  </si>
  <si>
    <t>ƒ = 0,000898</t>
  </si>
  <si>
    <t>ƒ = 0,00000274</t>
  </si>
  <si>
    <t>ƒ = 0,0000178</t>
  </si>
  <si>
    <t>ƒ = 0,000249</t>
  </si>
  <si>
    <t>ƒ = 0,000000685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</si>
</sst>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BBBBBB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AC5C8A"/>
        <bgColor indexed="64"/>
      </patternFill>
    </fill>
    <fill>
      <patternFill patternType="solid">
        <fgColor rgb="FFEAF3FF"/>
        <bgColor rgb="FFCCFFFF"/>
      </patternFill>
    </fill>
    <fill>
      <patternFill patternType="solid">
        <fgColor rgb="FFD3EDF9"/>
        <bgColor indexed="64"/>
      </patternFill>
    </fill>
    <fill>
      <patternFill patternType="solid">
        <fgColor rgb="FFCDFFD7"/>
        <bgColor rgb="FFCCFFFF"/>
      </patternFill>
    </fill>
    <fill>
      <patternFill patternType="solid">
        <fgColor rgb="FFFCCFB8"/>
        <bgColor rgb="FFFFF19D"/>
      </patternFill>
    </fill>
    <fill>
      <patternFill patternType="solid">
        <fgColor rgb="FFFFF19D"/>
        <bgColor rgb="FFFFFFCC"/>
      </patternFill>
    </fill>
    <fill>
      <patternFill patternType="solid">
        <fgColor rgb="FFFFC993"/>
        <bgColor indexed="64"/>
      </patternFill>
    </fill>
    <fill>
      <patternFill patternType="solid">
        <fgColor rgb="FFB4D79D"/>
        <bgColor indexed="64"/>
      </patternFill>
    </fill>
    <fill>
      <patternFill patternType="solid">
        <fgColor rgb="FFFFC9E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5" borderId="1" xfId="0" applyNumberFormat="1" applyFon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2" fontId="2" fillId="7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Q10" sqref="Q10"/>
    </sheetView>
  </sheetViews>
  <sheetFormatPr defaultRowHeight="21" customHeight="1" x14ac:dyDescent="0.25"/>
  <cols>
    <col min="1" max="1" width="3" bestFit="1" customWidth="1"/>
    <col min="2" max="2" width="8.5703125" customWidth="1"/>
    <col min="3" max="3" width="21.140625" customWidth="1"/>
    <col min="4" max="4" width="14.28515625" customWidth="1"/>
    <col min="5" max="5" width="17.7109375" customWidth="1"/>
    <col min="6" max="12" width="14.28515625" customWidth="1"/>
  </cols>
  <sheetData>
    <row r="1" spans="1:12" s="20" customFormat="1" ht="21" customHeigh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21" customHeight="1" x14ac:dyDescent="0.25">
      <c r="A2" s="2">
        <v>1</v>
      </c>
      <c r="B2" s="3" t="s">
        <v>11</v>
      </c>
      <c r="C2" s="4" t="s">
        <v>12</v>
      </c>
      <c r="D2" s="4" t="s">
        <v>13</v>
      </c>
      <c r="E2" s="4" t="s">
        <v>50</v>
      </c>
      <c r="F2" s="18">
        <v>2.5409999999999999</v>
      </c>
      <c r="G2" s="2" t="s">
        <v>14</v>
      </c>
      <c r="H2" s="5">
        <v>0.02</v>
      </c>
      <c r="I2" s="5">
        <v>0.03</v>
      </c>
      <c r="J2" s="6">
        <v>0</v>
      </c>
      <c r="K2" s="6">
        <v>0</v>
      </c>
      <c r="L2" s="7">
        <f t="shared" ref="L2:L21" si="0">1-((1-I2)*(1-J2)*(1-K2)*(1-H2))</f>
        <v>4.9399999999999999E-2</v>
      </c>
    </row>
    <row r="3" spans="1:12" ht="21" customHeight="1" x14ac:dyDescent="0.25">
      <c r="A3" s="2">
        <v>2</v>
      </c>
      <c r="B3" s="3" t="s">
        <v>11</v>
      </c>
      <c r="C3" s="4" t="s">
        <v>15</v>
      </c>
      <c r="D3" s="4" t="s">
        <v>16</v>
      </c>
      <c r="E3" s="4" t="s">
        <v>51</v>
      </c>
      <c r="F3" s="18">
        <v>-0.86199999999999999</v>
      </c>
      <c r="G3" s="2" t="s">
        <v>14</v>
      </c>
      <c r="H3" s="6">
        <v>0</v>
      </c>
      <c r="I3" s="6">
        <v>0</v>
      </c>
      <c r="J3" s="6">
        <v>0</v>
      </c>
      <c r="K3" s="6">
        <v>0</v>
      </c>
      <c r="L3" s="7">
        <f t="shared" si="0"/>
        <v>0</v>
      </c>
    </row>
    <row r="4" spans="1:12" ht="21" customHeight="1" x14ac:dyDescent="0.25">
      <c r="A4" s="2">
        <v>3</v>
      </c>
      <c r="B4" s="3" t="s">
        <v>11</v>
      </c>
      <c r="C4" s="4" t="s">
        <v>17</v>
      </c>
      <c r="D4" s="4" t="s">
        <v>16</v>
      </c>
      <c r="E4" s="4" t="s">
        <v>52</v>
      </c>
      <c r="F4" s="18">
        <v>-0.98</v>
      </c>
      <c r="G4" s="2" t="s">
        <v>14</v>
      </c>
      <c r="H4" s="6">
        <v>0</v>
      </c>
      <c r="I4" s="6">
        <v>0</v>
      </c>
      <c r="J4" s="6">
        <v>0</v>
      </c>
      <c r="K4" s="6">
        <v>0</v>
      </c>
      <c r="L4" s="7">
        <f t="shared" si="0"/>
        <v>0</v>
      </c>
    </row>
    <row r="5" spans="1:12" ht="21" customHeight="1" x14ac:dyDescent="0.25">
      <c r="A5" s="2">
        <v>4</v>
      </c>
      <c r="B5" s="8" t="s">
        <v>18</v>
      </c>
      <c r="C5" s="4" t="s">
        <v>19</v>
      </c>
      <c r="D5" s="4" t="s">
        <v>20</v>
      </c>
      <c r="E5" s="4" t="s">
        <v>53</v>
      </c>
      <c r="F5" s="18">
        <v>6.3630000000000004</v>
      </c>
      <c r="G5" s="2" t="s">
        <v>14</v>
      </c>
      <c r="H5" s="5">
        <v>0.01</v>
      </c>
      <c r="I5" s="9">
        <v>7.0000000000000007E-2</v>
      </c>
      <c r="J5" s="10">
        <v>0.4</v>
      </c>
      <c r="K5" s="11">
        <v>0.84</v>
      </c>
      <c r="L5" s="12">
        <f t="shared" si="0"/>
        <v>0.9116128</v>
      </c>
    </row>
    <row r="6" spans="1:12" ht="21" customHeight="1" x14ac:dyDescent="0.25">
      <c r="A6" s="2">
        <v>5</v>
      </c>
      <c r="B6" s="8" t="s">
        <v>18</v>
      </c>
      <c r="C6" s="4" t="s">
        <v>21</v>
      </c>
      <c r="D6" s="4" t="s">
        <v>22</v>
      </c>
      <c r="E6" s="4" t="s">
        <v>54</v>
      </c>
      <c r="F6" s="18">
        <v>-0.63600000000000001</v>
      </c>
      <c r="G6" s="2" t="s">
        <v>14</v>
      </c>
      <c r="H6" s="5">
        <v>0.01</v>
      </c>
      <c r="I6" s="6">
        <v>0</v>
      </c>
      <c r="J6" s="5">
        <v>0.03</v>
      </c>
      <c r="K6" s="6">
        <v>0</v>
      </c>
      <c r="L6" s="7">
        <f t="shared" si="0"/>
        <v>3.9700000000000069E-2</v>
      </c>
    </row>
    <row r="7" spans="1:12" ht="21" customHeight="1" x14ac:dyDescent="0.25">
      <c r="A7" s="2">
        <v>6</v>
      </c>
      <c r="B7" s="8" t="s">
        <v>18</v>
      </c>
      <c r="C7" s="4" t="s">
        <v>23</v>
      </c>
      <c r="D7" s="4" t="s">
        <v>24</v>
      </c>
      <c r="E7" s="4" t="s">
        <v>55</v>
      </c>
      <c r="F7" s="18">
        <v>0.51600000000000001</v>
      </c>
      <c r="G7" s="2" t="s">
        <v>14</v>
      </c>
      <c r="H7" s="6">
        <v>0</v>
      </c>
      <c r="I7" s="6">
        <v>0</v>
      </c>
      <c r="J7" s="5">
        <v>0.01</v>
      </c>
      <c r="K7" s="5">
        <v>0.03</v>
      </c>
      <c r="L7" s="7">
        <f t="shared" si="0"/>
        <v>3.9700000000000069E-2</v>
      </c>
    </row>
    <row r="8" spans="1:12" ht="21" customHeight="1" x14ac:dyDescent="0.25">
      <c r="A8" s="2">
        <v>7</v>
      </c>
      <c r="B8" s="8" t="s">
        <v>18</v>
      </c>
      <c r="C8" s="4" t="s">
        <v>25</v>
      </c>
      <c r="D8" s="4" t="s">
        <v>16</v>
      </c>
      <c r="E8" s="4" t="s">
        <v>26</v>
      </c>
      <c r="F8" s="18">
        <v>7.202</v>
      </c>
      <c r="G8" s="2" t="s">
        <v>14</v>
      </c>
      <c r="H8" s="10">
        <v>0.44</v>
      </c>
      <c r="I8" s="11">
        <v>0.98</v>
      </c>
      <c r="J8" s="6">
        <v>0</v>
      </c>
      <c r="K8" s="13">
        <v>0.57999999999999996</v>
      </c>
      <c r="L8" s="12">
        <f t="shared" si="0"/>
        <v>0.99529599999999996</v>
      </c>
    </row>
    <row r="9" spans="1:12" ht="21" customHeight="1" x14ac:dyDescent="0.25">
      <c r="A9" s="2">
        <v>8</v>
      </c>
      <c r="B9" s="14" t="s">
        <v>27</v>
      </c>
      <c r="C9" s="4" t="s">
        <v>28</v>
      </c>
      <c r="D9" s="4" t="s">
        <v>29</v>
      </c>
      <c r="E9" s="15" t="s">
        <v>56</v>
      </c>
      <c r="F9" s="19">
        <v>3.4390000000000001</v>
      </c>
      <c r="G9" s="2">
        <v>21723241</v>
      </c>
      <c r="H9" s="6">
        <v>0</v>
      </c>
      <c r="I9" s="9">
        <v>0.04</v>
      </c>
      <c r="J9" s="13">
        <v>0.67</v>
      </c>
      <c r="K9" s="10">
        <v>0.22</v>
      </c>
      <c r="L9" s="12">
        <f t="shared" si="0"/>
        <v>0.75289600000000001</v>
      </c>
    </row>
    <row r="10" spans="1:12" ht="21" customHeight="1" x14ac:dyDescent="0.25">
      <c r="A10" s="2">
        <v>9</v>
      </c>
      <c r="B10" s="14" t="s">
        <v>27</v>
      </c>
      <c r="C10" s="4" t="s">
        <v>30</v>
      </c>
      <c r="D10" s="4" t="s">
        <v>31</v>
      </c>
      <c r="E10" s="4" t="s">
        <v>26</v>
      </c>
      <c r="F10" s="18">
        <v>5.0199999999999996</v>
      </c>
      <c r="G10" s="2">
        <v>15941723</v>
      </c>
      <c r="H10" s="9">
        <v>0.03</v>
      </c>
      <c r="I10" s="11">
        <v>0.88</v>
      </c>
      <c r="J10" s="6">
        <v>0</v>
      </c>
      <c r="K10" s="13">
        <v>0.79</v>
      </c>
      <c r="L10" s="12">
        <f t="shared" si="0"/>
        <v>0.97555599999999998</v>
      </c>
    </row>
    <row r="11" spans="1:12" ht="21" customHeight="1" x14ac:dyDescent="0.25">
      <c r="A11" s="2">
        <v>10</v>
      </c>
      <c r="B11" s="14" t="s">
        <v>27</v>
      </c>
      <c r="C11" s="4" t="s">
        <v>32</v>
      </c>
      <c r="D11" s="4" t="s">
        <v>31</v>
      </c>
      <c r="E11" s="4" t="s">
        <v>57</v>
      </c>
      <c r="F11" s="18">
        <v>2.0369999999999999</v>
      </c>
      <c r="G11" s="2" t="s">
        <v>14</v>
      </c>
      <c r="H11" s="9">
        <v>0.04</v>
      </c>
      <c r="I11" s="6">
        <v>0</v>
      </c>
      <c r="J11" s="9">
        <v>0.06</v>
      </c>
      <c r="K11" s="6">
        <v>0</v>
      </c>
      <c r="L11" s="7">
        <f t="shared" si="0"/>
        <v>9.7600000000000131E-2</v>
      </c>
    </row>
    <row r="12" spans="1:12" ht="21" customHeight="1" x14ac:dyDescent="0.25">
      <c r="A12" s="2">
        <v>11</v>
      </c>
      <c r="B12" s="14" t="s">
        <v>27</v>
      </c>
      <c r="C12" s="4" t="s">
        <v>33</v>
      </c>
      <c r="D12" s="4" t="s">
        <v>34</v>
      </c>
      <c r="E12" s="4" t="s">
        <v>26</v>
      </c>
      <c r="F12" s="18">
        <v>5.0720000000000001</v>
      </c>
      <c r="G12" s="2" t="s">
        <v>14</v>
      </c>
      <c r="H12" s="6">
        <v>0</v>
      </c>
      <c r="I12" s="10">
        <v>0.47</v>
      </c>
      <c r="J12" s="9">
        <v>0.02</v>
      </c>
      <c r="K12" s="13">
        <v>0.66</v>
      </c>
      <c r="L12" s="12">
        <f t="shared" si="0"/>
        <v>0.82340400000000002</v>
      </c>
    </row>
    <row r="13" spans="1:12" ht="21" customHeight="1" x14ac:dyDescent="0.25">
      <c r="A13" s="2">
        <v>14</v>
      </c>
      <c r="B13" s="14" t="s">
        <v>27</v>
      </c>
      <c r="C13" s="4" t="s">
        <v>35</v>
      </c>
      <c r="D13" s="4" t="s">
        <v>24</v>
      </c>
      <c r="E13" s="4" t="s">
        <v>58</v>
      </c>
      <c r="F13" s="18">
        <v>9.8640000000000008</v>
      </c>
      <c r="G13" s="2">
        <v>10594734</v>
      </c>
      <c r="H13" s="6">
        <v>0</v>
      </c>
      <c r="I13" s="9">
        <v>0.03</v>
      </c>
      <c r="J13" s="9">
        <v>0.11</v>
      </c>
      <c r="K13" s="11">
        <v>0.99</v>
      </c>
      <c r="L13" s="12">
        <f t="shared" si="0"/>
        <v>0.991367</v>
      </c>
    </row>
    <row r="14" spans="1:12" ht="21" customHeight="1" x14ac:dyDescent="0.25">
      <c r="A14" s="2">
        <v>15</v>
      </c>
      <c r="B14" s="14" t="s">
        <v>27</v>
      </c>
      <c r="C14" s="4" t="s">
        <v>36</v>
      </c>
      <c r="D14" s="4" t="s">
        <v>24</v>
      </c>
      <c r="E14" s="4" t="s">
        <v>59</v>
      </c>
      <c r="F14" s="18">
        <v>-0.22500000000000001</v>
      </c>
      <c r="G14" s="2" t="s">
        <v>14</v>
      </c>
      <c r="H14" s="6">
        <v>0</v>
      </c>
      <c r="I14" s="6">
        <v>0</v>
      </c>
      <c r="J14" s="6">
        <v>0</v>
      </c>
      <c r="K14" s="6">
        <v>0</v>
      </c>
      <c r="L14" s="7">
        <f t="shared" si="0"/>
        <v>0</v>
      </c>
    </row>
    <row r="15" spans="1:12" ht="21" customHeight="1" x14ac:dyDescent="0.25">
      <c r="A15" s="2">
        <v>12</v>
      </c>
      <c r="B15" s="14" t="s">
        <v>27</v>
      </c>
      <c r="C15" s="4" t="s">
        <v>37</v>
      </c>
      <c r="D15" s="4" t="s">
        <v>38</v>
      </c>
      <c r="E15" s="15" t="s">
        <v>60</v>
      </c>
      <c r="F15" s="19">
        <v>0.56000000000000005</v>
      </c>
      <c r="G15" s="2" t="s">
        <v>14</v>
      </c>
      <c r="H15" s="6">
        <v>0</v>
      </c>
      <c r="I15" s="6">
        <v>0</v>
      </c>
      <c r="J15" s="6">
        <v>0</v>
      </c>
      <c r="K15" s="5">
        <v>0.03</v>
      </c>
      <c r="L15" s="7">
        <f t="shared" si="0"/>
        <v>3.0000000000000027E-2</v>
      </c>
    </row>
    <row r="16" spans="1:12" ht="21" customHeight="1" x14ac:dyDescent="0.25">
      <c r="A16" s="2">
        <v>13</v>
      </c>
      <c r="B16" s="14" t="s">
        <v>27</v>
      </c>
      <c r="C16" s="4" t="s">
        <v>39</v>
      </c>
      <c r="D16" s="4" t="s">
        <v>38</v>
      </c>
      <c r="E16" s="15" t="s">
        <v>61</v>
      </c>
      <c r="F16" s="19">
        <v>3.3000000000000002E-2</v>
      </c>
      <c r="G16" s="2" t="s">
        <v>14</v>
      </c>
      <c r="H16" s="6">
        <v>0</v>
      </c>
      <c r="I16" s="6">
        <v>0</v>
      </c>
      <c r="J16" s="5">
        <v>0.03</v>
      </c>
      <c r="K16" s="6">
        <v>0</v>
      </c>
      <c r="L16" s="7">
        <f t="shared" si="0"/>
        <v>3.0000000000000027E-2</v>
      </c>
    </row>
    <row r="17" spans="1:12" ht="21" customHeight="1" x14ac:dyDescent="0.25">
      <c r="A17" s="2">
        <v>16</v>
      </c>
      <c r="B17" s="16" t="s">
        <v>40</v>
      </c>
      <c r="C17" s="4" t="s">
        <v>41</v>
      </c>
      <c r="D17" s="4" t="s">
        <v>31</v>
      </c>
      <c r="E17" s="4" t="s">
        <v>62</v>
      </c>
      <c r="F17" s="18">
        <v>0.74299999999999999</v>
      </c>
      <c r="G17" s="2" t="s">
        <v>14</v>
      </c>
      <c r="H17" s="6">
        <v>0</v>
      </c>
      <c r="I17" s="6">
        <v>0</v>
      </c>
      <c r="J17" s="6">
        <v>0</v>
      </c>
      <c r="K17" s="6">
        <v>0</v>
      </c>
      <c r="L17" s="7">
        <f t="shared" si="0"/>
        <v>0</v>
      </c>
    </row>
    <row r="18" spans="1:12" ht="21" customHeight="1" x14ac:dyDescent="0.25">
      <c r="A18" s="2">
        <v>17</v>
      </c>
      <c r="B18" s="16" t="s">
        <v>40</v>
      </c>
      <c r="C18" s="4" t="s">
        <v>42</v>
      </c>
      <c r="D18" s="4" t="s">
        <v>43</v>
      </c>
      <c r="E18" s="4" t="s">
        <v>63</v>
      </c>
      <c r="F18" s="18">
        <v>9.9909999999999997</v>
      </c>
      <c r="G18" s="2" t="s">
        <v>14</v>
      </c>
      <c r="H18" s="5">
        <v>0.03</v>
      </c>
      <c r="I18" s="5">
        <v>0.01</v>
      </c>
      <c r="J18" s="10">
        <v>0.4</v>
      </c>
      <c r="K18" s="10">
        <v>0.21</v>
      </c>
      <c r="L18" s="12">
        <f t="shared" si="0"/>
        <v>0.54481780000000002</v>
      </c>
    </row>
    <row r="19" spans="1:12" ht="21" customHeight="1" x14ac:dyDescent="0.25">
      <c r="A19" s="2">
        <v>18</v>
      </c>
      <c r="B19" s="16" t="s">
        <v>40</v>
      </c>
      <c r="C19" s="4" t="s">
        <v>44</v>
      </c>
      <c r="D19" s="4" t="s">
        <v>45</v>
      </c>
      <c r="E19" s="4" t="s">
        <v>64</v>
      </c>
      <c r="F19" s="18">
        <v>-0.252</v>
      </c>
      <c r="G19" s="2" t="s">
        <v>14</v>
      </c>
      <c r="H19" s="6">
        <v>0</v>
      </c>
      <c r="I19" s="9">
        <v>0.12</v>
      </c>
      <c r="J19" s="6">
        <v>0</v>
      </c>
      <c r="K19" s="6">
        <v>0</v>
      </c>
      <c r="L19" s="7">
        <f t="shared" si="0"/>
        <v>0.12</v>
      </c>
    </row>
    <row r="20" spans="1:12" ht="21" customHeight="1" x14ac:dyDescent="0.25">
      <c r="A20" s="2">
        <v>19</v>
      </c>
      <c r="B20" s="16" t="s">
        <v>40</v>
      </c>
      <c r="C20" s="4" t="s">
        <v>46</v>
      </c>
      <c r="D20" s="4" t="s">
        <v>47</v>
      </c>
      <c r="E20" s="4" t="s">
        <v>65</v>
      </c>
      <c r="F20" s="18">
        <v>6.2679999999999998</v>
      </c>
      <c r="G20" s="2">
        <v>34601126</v>
      </c>
      <c r="H20" s="6">
        <v>0</v>
      </c>
      <c r="I20" s="9">
        <v>0.16</v>
      </c>
      <c r="J20" s="10">
        <v>0.24</v>
      </c>
      <c r="K20" s="11">
        <v>1</v>
      </c>
      <c r="L20" s="12">
        <f t="shared" si="0"/>
        <v>1</v>
      </c>
    </row>
    <row r="21" spans="1:12" ht="21" customHeight="1" x14ac:dyDescent="0.25">
      <c r="A21" s="2">
        <v>20</v>
      </c>
      <c r="B21" s="17" t="s">
        <v>48</v>
      </c>
      <c r="C21" s="4" t="s">
        <v>49</v>
      </c>
      <c r="D21" s="4" t="s">
        <v>13</v>
      </c>
      <c r="E21" s="4" t="s">
        <v>26</v>
      </c>
      <c r="F21" s="18">
        <v>7.9560000000000004</v>
      </c>
      <c r="G21" s="2" t="s">
        <v>14</v>
      </c>
      <c r="H21" s="6">
        <v>0</v>
      </c>
      <c r="I21" s="5">
        <v>0.01</v>
      </c>
      <c r="J21" s="11">
        <v>1</v>
      </c>
      <c r="K21" s="10">
        <v>0.44</v>
      </c>
      <c r="L21" s="12">
        <f t="shared" si="0"/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Celeghin Rudy</dc:creator>
  <cp:lastModifiedBy>Serena Pinci</cp:lastModifiedBy>
  <dcterms:created xsi:type="dcterms:W3CDTF">2025-12-22T11:03:53Z</dcterms:created>
  <dcterms:modified xsi:type="dcterms:W3CDTF">2025-12-22T14:02:19Z</dcterms:modified>
</cp:coreProperties>
</file>