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A08597F-D932-4E51-88ED-30DCDF574A5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2" i="1"/>
</calcChain>
</file>

<file path=xl/sharedStrings.xml><?xml version="1.0" encoding="utf-8"?>
<sst xmlns="http://schemas.openxmlformats.org/spreadsheetml/2006/main" count="540" uniqueCount="46">
  <si>
    <t>Country</t>
  </si>
  <si>
    <t>Year</t>
  </si>
  <si>
    <t>Austria</t>
  </si>
  <si>
    <t>Belgium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</si>
  <si>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</si>
  <si>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</si>
  <si>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</si>
  <si>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</si>
  <si>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</si>
  <si>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</si>
  <si>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</si>
  <si>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</si>
  <si>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</si>
  <si>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</si>
  <si>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</si>
  <si>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</si>
  <si>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</si>
  <si>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</si>
  <si>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Netherlands</t>
  </si>
  <si>
    <t>Norway</t>
  </si>
  <si>
    <t>Poland</t>
  </si>
  <si>
    <t>Portugal</t>
  </si>
  <si>
    <t>Slovakia</t>
  </si>
  <si>
    <t>Slovenia</t>
  </si>
  <si>
    <t>Spain</t>
  </si>
  <si>
    <t>Sweden</t>
  </si>
  <si>
    <t>Switzerland</t>
  </si>
  <si>
    <t>United Kingdom</t>
  </si>
  <si>
    <t>Leave</t>
  </si>
  <si>
    <t>GDP</t>
  </si>
  <si>
    <t>Unemployment</t>
  </si>
  <si>
    <t>Childcare spending</t>
  </si>
  <si>
    <t>Family policy spending</t>
  </si>
  <si>
    <t>Fertility</t>
  </si>
  <si>
    <t>Fourth births</t>
  </si>
  <si>
    <t>Third births</t>
  </si>
  <si>
    <t>Second births</t>
  </si>
  <si>
    <t>First births</t>
  </si>
  <si>
    <t>Adjusted fertility</t>
  </si>
  <si>
    <t>Weighted Total Benefit Size</t>
  </si>
  <si>
    <t>Benefit size_2nd ch</t>
  </si>
  <si>
    <t>Benefit size_3rd ch</t>
  </si>
  <si>
    <t>Benefit size_4th ch</t>
  </si>
  <si>
    <t>Total Benefit Size</t>
  </si>
  <si>
    <t>Benefit size_1st ch</t>
  </si>
  <si>
    <t>Child age_92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</si>
</sst>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1"/>
  <sheetViews>
    <sheetView tabSelected="1" workbookViewId="0">
      <pane xSplit="1" topLeftCell="B1" activePane="topRight" state="frozen"/>
      <selection pane="topRight"/>
    </sheetView>
  </sheetViews>
  <sheetFormatPr defaultRowHeight="14.4" x14ac:dyDescent="0.3"/>
  <cols>
    <col min="5" max="5" width="13.88671875" bestFit="1" customWidth="1"/>
    <col min="6" max="6" width="16.6640625" bestFit="1" customWidth="1"/>
    <col min="7" max="7" width="19.6640625" bestFit="1" customWidth="1"/>
    <col min="9" max="9" width="11.77734375" bestFit="1" customWidth="1"/>
    <col min="11" max="11" width="12.21875" bestFit="1" customWidth="1"/>
    <col min="12" max="12" width="9.77734375" bestFit="1" customWidth="1"/>
    <col min="14" max="14" width="13.33203125" bestFit="1" customWidth="1"/>
    <col min="19" max="19" width="14.5546875" bestFit="1" customWidth="1"/>
  </cols>
  <sheetData>
    <row r="1" spans="1:20" x14ac:dyDescent="0.3">
      <c r="A1" s="1" t="s">
        <v>0</v>
      </c>
      <c r="B1" s="1" t="s">
        <v>1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  <c r="J1" s="1" t="s">
        <v>35</v>
      </c>
      <c r="K1" s="1" t="s">
        <v>36</v>
      </c>
      <c r="L1" s="1" t="s">
        <v>37</v>
      </c>
      <c r="M1" s="1" t="s">
        <v>38</v>
      </c>
      <c r="N1" s="1" t="s">
        <v>44</v>
      </c>
      <c r="O1" s="1" t="s">
        <v>40</v>
      </c>
      <c r="P1" s="1" t="s">
        <v>41</v>
      </c>
      <c r="Q1" s="1" t="s">
        <v>42</v>
      </c>
      <c r="R1" s="1" t="s">
        <v>43</v>
      </c>
      <c r="S1" s="1" t="s">
        <v>39</v>
      </c>
      <c r="T1" s="1" t="s">
        <v>45</v>
      </c>
    </row>
    <row r="2" spans="1:20" x14ac:dyDescent="0.3">
      <c r="A2" t="s">
        <v>2</v>
      </c>
      <c r="B2">
        <v>2002</v>
      </c>
      <c r="D2">
        <v>44720.715515000004</v>
      </c>
      <c r="F2">
        <v>0.27</v>
      </c>
      <c r="H2">
        <v>1.39</v>
      </c>
      <c r="I2">
        <v>389</v>
      </c>
      <c r="J2">
        <v>1456</v>
      </c>
      <c r="K2">
        <v>4765</v>
      </c>
      <c r="L2">
        <v>7376</v>
      </c>
      <c r="M2">
        <v>1.681</v>
      </c>
      <c r="N2">
        <v>6.66225289607583</v>
      </c>
      <c r="O2">
        <v>6.7385266853911698</v>
      </c>
      <c r="P2">
        <v>6.7708316044395396</v>
      </c>
      <c r="Q2">
        <v>6.3414618980620396</v>
      </c>
      <c r="R2">
        <f>N2+O2+P2+Q2</f>
        <v>26.513073083968578</v>
      </c>
      <c r="S2">
        <v>33.183022179177257</v>
      </c>
      <c r="T2">
        <v>0</v>
      </c>
    </row>
    <row r="3" spans="1:20" x14ac:dyDescent="0.3">
      <c r="A3" t="s">
        <v>2</v>
      </c>
      <c r="B3">
        <v>2003</v>
      </c>
      <c r="D3">
        <v>44940.879462999997</v>
      </c>
      <c r="F3">
        <v>0.28000000000000003</v>
      </c>
      <c r="G3">
        <v>3.0298716720023502</v>
      </c>
      <c r="H3">
        <v>1.38</v>
      </c>
      <c r="I3">
        <v>363</v>
      </c>
      <c r="J3">
        <v>1436</v>
      </c>
      <c r="K3">
        <v>4695</v>
      </c>
      <c r="L3">
        <v>7321</v>
      </c>
      <c r="M3">
        <v>1.587</v>
      </c>
      <c r="N3">
        <v>12.505677810623</v>
      </c>
      <c r="O3">
        <v>6.3620065295606496</v>
      </c>
      <c r="P3">
        <v>6.4034127855769496</v>
      </c>
      <c r="Q3">
        <v>6.0180520698909001</v>
      </c>
      <c r="R3">
        <f t="shared" ref="R3:R66" si="0">N3+O3+P3+Q3</f>
        <v>31.2891491956515</v>
      </c>
      <c r="S3">
        <v>40.467490029706752</v>
      </c>
      <c r="T3">
        <v>-14.3482926855954</v>
      </c>
    </row>
    <row r="4" spans="1:20" x14ac:dyDescent="0.3">
      <c r="A4" t="s">
        <v>2</v>
      </c>
      <c r="B4">
        <v>2004</v>
      </c>
      <c r="D4">
        <v>45880.729416000002</v>
      </c>
      <c r="F4">
        <v>0.28000000000000003</v>
      </c>
      <c r="H4">
        <v>1.42</v>
      </c>
      <c r="I4">
        <v>421</v>
      </c>
      <c r="J4">
        <v>1506</v>
      </c>
      <c r="K4">
        <v>4855</v>
      </c>
      <c r="L4">
        <v>7407</v>
      </c>
      <c r="M4">
        <v>1.6379999999999999</v>
      </c>
      <c r="N4">
        <v>12.224776353815299</v>
      </c>
      <c r="O4">
        <v>6.2346702613934601</v>
      </c>
      <c r="P4">
        <v>6.2827694789516597</v>
      </c>
      <c r="Q4">
        <v>5.9113716266077301</v>
      </c>
      <c r="R4">
        <f t="shared" si="0"/>
        <v>30.653587720768151</v>
      </c>
      <c r="S4">
        <v>39.635822246537757</v>
      </c>
      <c r="T4">
        <v>-14.0728588658802</v>
      </c>
    </row>
    <row r="5" spans="1:20" x14ac:dyDescent="0.3">
      <c r="A5" t="s">
        <v>2</v>
      </c>
      <c r="B5">
        <v>2005</v>
      </c>
      <c r="C5">
        <v>138</v>
      </c>
      <c r="D5">
        <v>46591.873977000003</v>
      </c>
      <c r="E5">
        <v>6.03</v>
      </c>
      <c r="F5">
        <v>0.28000000000000003</v>
      </c>
      <c r="G5">
        <v>2.9314926553859402</v>
      </c>
      <c r="H5">
        <v>1.41</v>
      </c>
      <c r="I5">
        <v>405</v>
      </c>
      <c r="J5">
        <v>1487</v>
      </c>
      <c r="K5">
        <v>4834</v>
      </c>
      <c r="L5">
        <v>7379</v>
      </c>
      <c r="M5">
        <v>1.728</v>
      </c>
      <c r="N5">
        <v>11.860546248420199</v>
      </c>
      <c r="O5">
        <v>6.0686078000930603</v>
      </c>
      <c r="P5">
        <v>7.2817799864222996</v>
      </c>
      <c r="Q5">
        <v>6.7875271899327796</v>
      </c>
      <c r="R5">
        <f t="shared" si="0"/>
        <v>31.998461224868343</v>
      </c>
      <c r="S5">
        <v>40.93138099761822</v>
      </c>
      <c r="T5">
        <v>-13.5928665051325</v>
      </c>
    </row>
    <row r="6" spans="1:20" x14ac:dyDescent="0.3">
      <c r="A6" t="s">
        <v>2</v>
      </c>
      <c r="B6">
        <v>2006</v>
      </c>
      <c r="D6">
        <v>47952.415642</v>
      </c>
      <c r="E6">
        <v>5.64</v>
      </c>
      <c r="F6">
        <v>0.28999999999999998</v>
      </c>
      <c r="H6">
        <v>1.41</v>
      </c>
      <c r="I6">
        <v>406</v>
      </c>
      <c r="J6">
        <v>1473</v>
      </c>
      <c r="K6">
        <v>4714</v>
      </c>
      <c r="L6">
        <v>7399</v>
      </c>
      <c r="M6">
        <v>1.6870000000000001</v>
      </c>
      <c r="N6">
        <v>6.1349352340850096</v>
      </c>
      <c r="O6">
        <v>6.2227406267283198</v>
      </c>
      <c r="P6">
        <v>7.4558909514261398</v>
      </c>
      <c r="Q6">
        <v>6.9385595200141204</v>
      </c>
      <c r="R6">
        <f t="shared" si="0"/>
        <v>26.752126332253592</v>
      </c>
      <c r="S6">
        <v>33.118860505118981</v>
      </c>
      <c r="T6">
        <v>0.57522102624243399</v>
      </c>
    </row>
    <row r="7" spans="1:20" x14ac:dyDescent="0.3">
      <c r="A7" t="s">
        <v>2</v>
      </c>
      <c r="B7">
        <v>2007</v>
      </c>
      <c r="D7">
        <v>49576.458113000001</v>
      </c>
      <c r="E7">
        <v>5.22</v>
      </c>
      <c r="F7">
        <v>0.28999999999999998</v>
      </c>
      <c r="G7">
        <v>2.6895052888197601</v>
      </c>
      <c r="H7">
        <v>1.38</v>
      </c>
      <c r="I7">
        <v>385</v>
      </c>
      <c r="J7">
        <v>1436</v>
      </c>
      <c r="K7">
        <v>4866</v>
      </c>
      <c r="L7">
        <v>7299</v>
      </c>
      <c r="M7">
        <v>1.613</v>
      </c>
      <c r="N7">
        <v>5.98361997389478</v>
      </c>
      <c r="O7">
        <v>6.0779249104097497</v>
      </c>
      <c r="P7">
        <v>6.1338651619278899</v>
      </c>
      <c r="Q7">
        <v>5.7793666070386598</v>
      </c>
      <c r="R7">
        <f t="shared" si="0"/>
        <v>23.974776653271078</v>
      </c>
      <c r="S7">
        <v>29.985961561491081</v>
      </c>
      <c r="T7">
        <v>0.56777045313891605</v>
      </c>
    </row>
    <row r="8" spans="1:20" x14ac:dyDescent="0.3">
      <c r="A8" t="s">
        <v>2</v>
      </c>
      <c r="B8">
        <v>2008</v>
      </c>
      <c r="D8">
        <v>50141.196924999997</v>
      </c>
      <c r="E8">
        <v>4.4400000000000004</v>
      </c>
      <c r="F8">
        <v>0.31</v>
      </c>
      <c r="H8">
        <v>1.42</v>
      </c>
      <c r="I8">
        <v>398</v>
      </c>
      <c r="J8">
        <v>1504</v>
      </c>
      <c r="K8">
        <v>4819</v>
      </c>
      <c r="L8">
        <v>7381</v>
      </c>
      <c r="M8">
        <v>1.704</v>
      </c>
      <c r="N8">
        <v>10.8973334764322</v>
      </c>
      <c r="O8">
        <v>5.6599083505852699</v>
      </c>
      <c r="P8">
        <v>7.4811626957892496</v>
      </c>
      <c r="Q8">
        <v>8.3445931478179496</v>
      </c>
      <c r="R8">
        <f t="shared" si="0"/>
        <v>32.382997670624675</v>
      </c>
      <c r="S8">
        <v>40.845251918760347</v>
      </c>
      <c r="T8">
        <v>-12.423659617212801</v>
      </c>
    </row>
    <row r="9" spans="1:20" x14ac:dyDescent="0.3">
      <c r="A9" t="s">
        <v>2</v>
      </c>
      <c r="B9">
        <v>2009</v>
      </c>
      <c r="D9">
        <v>48138.232373999999</v>
      </c>
      <c r="E9">
        <v>5.67</v>
      </c>
      <c r="F9">
        <v>0.38</v>
      </c>
      <c r="G9">
        <v>2.9631428701466702</v>
      </c>
      <c r="H9">
        <v>1.39</v>
      </c>
      <c r="I9">
        <v>375</v>
      </c>
      <c r="J9">
        <v>1459</v>
      </c>
      <c r="K9">
        <v>4997</v>
      </c>
      <c r="L9">
        <v>7333</v>
      </c>
      <c r="M9">
        <v>1.71</v>
      </c>
      <c r="N9">
        <v>10.9875246870872</v>
      </c>
      <c r="O9">
        <v>5.8844266834989298</v>
      </c>
      <c r="P9">
        <v>6.27941250099542</v>
      </c>
      <c r="Q9">
        <v>6.3122394481580404</v>
      </c>
      <c r="R9">
        <f t="shared" si="0"/>
        <v>29.46360331973959</v>
      </c>
      <c r="S9">
        <v>37.774037518599499</v>
      </c>
      <c r="T9">
        <v>-12.0728018798939</v>
      </c>
    </row>
    <row r="10" spans="1:20" x14ac:dyDescent="0.3">
      <c r="A10" t="s">
        <v>2</v>
      </c>
      <c r="B10">
        <v>2010</v>
      </c>
      <c r="C10">
        <v>60</v>
      </c>
      <c r="D10">
        <v>48907.740266000001</v>
      </c>
      <c r="E10">
        <v>5.19</v>
      </c>
      <c r="F10">
        <v>0.45</v>
      </c>
      <c r="G10">
        <v>2.9933417508429798</v>
      </c>
      <c r="H10">
        <v>1.44</v>
      </c>
      <c r="I10">
        <v>394</v>
      </c>
      <c r="J10">
        <v>1531</v>
      </c>
      <c r="K10">
        <v>4983</v>
      </c>
      <c r="L10">
        <v>7480</v>
      </c>
      <c r="M10">
        <v>1.7889999999999999</v>
      </c>
      <c r="N10">
        <v>10.7925009215916</v>
      </c>
      <c r="O10">
        <v>5.8026650008833798</v>
      </c>
      <c r="P10">
        <v>6.1969478034417103</v>
      </c>
      <c r="Q10">
        <v>6.2341808967705203</v>
      </c>
      <c r="R10">
        <f t="shared" si="0"/>
        <v>29.02629462268721</v>
      </c>
      <c r="S10">
        <v>37.202824628929747</v>
      </c>
      <c r="T10">
        <v>-11.8500430088261</v>
      </c>
    </row>
    <row r="11" spans="1:20" x14ac:dyDescent="0.3">
      <c r="A11" t="s">
        <v>2</v>
      </c>
      <c r="B11">
        <v>2011</v>
      </c>
      <c r="C11">
        <v>60</v>
      </c>
      <c r="D11">
        <v>50172.404736999997</v>
      </c>
      <c r="E11">
        <v>4.9000000000000004</v>
      </c>
      <c r="F11">
        <v>0.45</v>
      </c>
      <c r="G11">
        <v>2.7350555498322899</v>
      </c>
      <c r="H11">
        <v>1.43</v>
      </c>
      <c r="I11">
        <v>371</v>
      </c>
      <c r="J11">
        <v>1473</v>
      </c>
      <c r="K11">
        <v>5052</v>
      </c>
      <c r="L11">
        <v>7508</v>
      </c>
      <c r="M11">
        <v>1.778</v>
      </c>
      <c r="N11">
        <v>10.360509182226</v>
      </c>
      <c r="O11">
        <v>5.78897653537895</v>
      </c>
      <c r="P11">
        <v>6.6270827108778603</v>
      </c>
      <c r="Q11">
        <v>6.6103026850630604</v>
      </c>
      <c r="R11">
        <f t="shared" si="0"/>
        <v>29.386871113545872</v>
      </c>
      <c r="S11">
        <v>37.434932152262661</v>
      </c>
      <c r="T11">
        <v>-9.870921315895</v>
      </c>
    </row>
    <row r="12" spans="1:20" x14ac:dyDescent="0.3">
      <c r="A12" t="s">
        <v>2</v>
      </c>
      <c r="B12">
        <v>2012</v>
      </c>
      <c r="C12">
        <v>60</v>
      </c>
      <c r="D12">
        <v>50287.336177999998</v>
      </c>
      <c r="E12">
        <v>5.19</v>
      </c>
      <c r="F12">
        <v>0.47</v>
      </c>
      <c r="G12">
        <v>2.6848666125189702</v>
      </c>
      <c r="H12">
        <v>1.44</v>
      </c>
      <c r="I12">
        <v>361</v>
      </c>
      <c r="J12">
        <v>1479</v>
      </c>
      <c r="K12">
        <v>5066</v>
      </c>
      <c r="L12">
        <v>7535</v>
      </c>
      <c r="M12">
        <v>1.712</v>
      </c>
      <c r="N12">
        <v>9.7073403797954807</v>
      </c>
      <c r="O12">
        <v>5.7412564018771297</v>
      </c>
      <c r="P12">
        <v>6.5820088329495698</v>
      </c>
      <c r="Q12">
        <v>6.5063861653259902</v>
      </c>
      <c r="R12">
        <f t="shared" si="0"/>
        <v>28.536991779948167</v>
      </c>
      <c r="S12">
        <v>36.254064390488729</v>
      </c>
      <c r="T12">
        <v>-8.7519695577695593</v>
      </c>
    </row>
    <row r="13" spans="1:20" x14ac:dyDescent="0.3">
      <c r="A13" t="s">
        <v>2</v>
      </c>
      <c r="B13">
        <v>2013</v>
      </c>
      <c r="C13">
        <v>60</v>
      </c>
      <c r="D13">
        <v>49998.030843</v>
      </c>
      <c r="E13">
        <v>5.72</v>
      </c>
      <c r="F13">
        <v>0.49</v>
      </c>
      <c r="G13">
        <v>2.6975405974439499</v>
      </c>
      <c r="H13">
        <v>1.44</v>
      </c>
      <c r="J13">
        <v>1446</v>
      </c>
      <c r="K13">
        <v>5157</v>
      </c>
      <c r="L13">
        <v>7522</v>
      </c>
      <c r="M13">
        <v>1.6279999999999999</v>
      </c>
      <c r="N13">
        <v>9.0188596874631699</v>
      </c>
      <c r="O13">
        <v>5.6413237462570303</v>
      </c>
      <c r="P13">
        <v>6.4743224335049598</v>
      </c>
      <c r="Q13">
        <v>6.4652561590102602</v>
      </c>
      <c r="R13">
        <f t="shared" si="0"/>
        <v>27.599762026235418</v>
      </c>
      <c r="S13">
        <v>34.947163046449568</v>
      </c>
      <c r="T13">
        <v>-7.3592404916925203</v>
      </c>
    </row>
    <row r="14" spans="1:20" x14ac:dyDescent="0.3">
      <c r="A14" t="s">
        <v>2</v>
      </c>
      <c r="B14">
        <v>2014</v>
      </c>
      <c r="C14">
        <v>60</v>
      </c>
      <c r="D14">
        <v>49935.741178999997</v>
      </c>
      <c r="E14">
        <v>6.03</v>
      </c>
      <c r="F14">
        <v>0.51</v>
      </c>
      <c r="G14">
        <v>2.6574633315229201</v>
      </c>
      <c r="H14">
        <v>1.46</v>
      </c>
      <c r="I14">
        <v>367</v>
      </c>
      <c r="J14">
        <v>1510</v>
      </c>
      <c r="K14">
        <v>5260</v>
      </c>
      <c r="L14">
        <v>7570</v>
      </c>
      <c r="M14">
        <v>1.68</v>
      </c>
      <c r="N14">
        <v>8.7336702593299798</v>
      </c>
      <c r="O14">
        <v>5.7241779143958302</v>
      </c>
      <c r="P14">
        <v>6.5573207139588296</v>
      </c>
      <c r="Q14">
        <v>6.5479597263901503</v>
      </c>
      <c r="R14">
        <f t="shared" si="0"/>
        <v>27.563128614074792</v>
      </c>
      <c r="S14">
        <v>34.822822887011377</v>
      </c>
      <c r="T14">
        <v>-6.4531018658968504</v>
      </c>
    </row>
    <row r="15" spans="1:20" x14ac:dyDescent="0.3">
      <c r="A15" t="s">
        <v>2</v>
      </c>
      <c r="B15">
        <v>2015</v>
      </c>
      <c r="C15">
        <v>60</v>
      </c>
      <c r="D15">
        <v>49942.056329999999</v>
      </c>
      <c r="E15">
        <v>6.15</v>
      </c>
      <c r="F15">
        <v>0.52</v>
      </c>
      <c r="G15">
        <v>2.69625423217557</v>
      </c>
      <c r="H15">
        <v>1.49</v>
      </c>
      <c r="I15">
        <v>381</v>
      </c>
      <c r="J15">
        <v>1526</v>
      </c>
      <c r="K15">
        <v>5323</v>
      </c>
      <c r="L15">
        <v>7691</v>
      </c>
      <c r="M15">
        <v>1.6479999999999999</v>
      </c>
      <c r="N15">
        <v>8.2489856177292396</v>
      </c>
      <c r="O15">
        <v>5.6752795271682599</v>
      </c>
      <c r="P15">
        <v>5.9747621837861198</v>
      </c>
      <c r="Q15">
        <v>6.0296161885356403</v>
      </c>
      <c r="R15">
        <f t="shared" si="0"/>
        <v>25.92864351721926</v>
      </c>
      <c r="S15">
        <v>32.842893937022197</v>
      </c>
      <c r="T15">
        <v>-5.4677444642505604</v>
      </c>
    </row>
    <row r="16" spans="1:20" x14ac:dyDescent="0.3">
      <c r="A16" t="s">
        <v>2</v>
      </c>
      <c r="B16">
        <v>2016</v>
      </c>
      <c r="C16">
        <v>60</v>
      </c>
      <c r="D16">
        <v>50292.869086999999</v>
      </c>
      <c r="E16">
        <v>6.45</v>
      </c>
      <c r="F16">
        <v>0.54</v>
      </c>
      <c r="G16">
        <v>2.6841380505444099</v>
      </c>
      <c r="H16">
        <v>1.53</v>
      </c>
      <c r="I16">
        <v>443</v>
      </c>
      <c r="J16">
        <v>1628</v>
      </c>
      <c r="K16">
        <v>5297</v>
      </c>
      <c r="L16">
        <v>7711</v>
      </c>
      <c r="M16">
        <v>1.6220000000000001</v>
      </c>
      <c r="N16">
        <v>7.8028118451919797</v>
      </c>
      <c r="O16">
        <v>5.6650664396905404</v>
      </c>
      <c r="P16">
        <v>5.9492926072465302</v>
      </c>
      <c r="Q16">
        <v>5.9899261204556398</v>
      </c>
      <c r="R16">
        <f t="shared" si="0"/>
        <v>25.407097012584689</v>
      </c>
      <c r="S16">
        <v>32.105629293933433</v>
      </c>
      <c r="T16">
        <v>-4.4265167146428697</v>
      </c>
    </row>
    <row r="17" spans="1:20" x14ac:dyDescent="0.3">
      <c r="A17" t="s">
        <v>2</v>
      </c>
      <c r="B17">
        <v>2017</v>
      </c>
      <c r="C17">
        <v>60</v>
      </c>
      <c r="D17">
        <v>51105.598782000001</v>
      </c>
      <c r="E17">
        <v>5.92</v>
      </c>
      <c r="F17">
        <v>0.53</v>
      </c>
      <c r="G17">
        <v>2.6399830704962999</v>
      </c>
      <c r="H17">
        <v>1.52</v>
      </c>
      <c r="I17">
        <v>437</v>
      </c>
      <c r="J17">
        <v>1597</v>
      </c>
      <c r="K17">
        <v>5103</v>
      </c>
      <c r="L17">
        <v>7699</v>
      </c>
      <c r="M17">
        <v>1.706</v>
      </c>
      <c r="N17">
        <v>7.3360146124423302</v>
      </c>
      <c r="O17">
        <v>5.5904239181020499</v>
      </c>
      <c r="P17">
        <v>5.8750553204691203</v>
      </c>
      <c r="Q17">
        <v>5.9193293918098098</v>
      </c>
      <c r="R17">
        <f t="shared" si="0"/>
        <v>24.720823242823311</v>
      </c>
      <c r="S17">
        <v>31.163588058287061</v>
      </c>
      <c r="T17">
        <v>-3.4995490724474299</v>
      </c>
    </row>
    <row r="18" spans="1:20" x14ac:dyDescent="0.3">
      <c r="A18" t="s">
        <v>2</v>
      </c>
      <c r="B18">
        <v>2018</v>
      </c>
      <c r="C18">
        <v>60</v>
      </c>
      <c r="D18">
        <v>52092.588383000002</v>
      </c>
      <c r="E18">
        <v>5.21</v>
      </c>
      <c r="F18">
        <v>0.53</v>
      </c>
      <c r="G18">
        <v>2.5760412242102602</v>
      </c>
      <c r="H18">
        <v>1.47</v>
      </c>
      <c r="I18">
        <v>403</v>
      </c>
      <c r="J18">
        <v>1519</v>
      </c>
      <c r="K18">
        <v>5050</v>
      </c>
      <c r="L18">
        <v>7591</v>
      </c>
      <c r="M18">
        <v>1.718</v>
      </c>
      <c r="N18">
        <v>5.5791962794686798</v>
      </c>
      <c r="O18">
        <v>5.65588730321684</v>
      </c>
      <c r="P18">
        <v>5.9424703700702697</v>
      </c>
      <c r="Q18">
        <v>5.9784515193843903</v>
      </c>
      <c r="R18">
        <f t="shared" si="0"/>
        <v>23.156005472140176</v>
      </c>
      <c r="S18">
        <v>28.820249793081921</v>
      </c>
      <c r="T18">
        <v>0.98222042866866799</v>
      </c>
    </row>
    <row r="19" spans="1:20" x14ac:dyDescent="0.3">
      <c r="A19" t="s">
        <v>2</v>
      </c>
      <c r="B19">
        <v>2019</v>
      </c>
      <c r="C19">
        <v>60</v>
      </c>
      <c r="D19">
        <v>52610.504912999997</v>
      </c>
      <c r="E19">
        <v>4.84</v>
      </c>
      <c r="F19">
        <v>0.55000000000000004</v>
      </c>
      <c r="G19">
        <v>2.5406156238464299</v>
      </c>
      <c r="H19">
        <v>1.46</v>
      </c>
      <c r="I19">
        <v>396</v>
      </c>
      <c r="J19">
        <v>1487</v>
      </c>
      <c r="L19">
        <v>7582</v>
      </c>
      <c r="N19">
        <v>9.3159334998714094</v>
      </c>
      <c r="O19">
        <v>8.0170006127172595</v>
      </c>
      <c r="P19">
        <v>7.9635351750103602</v>
      </c>
      <c r="Q19">
        <v>6.5366709126217097</v>
      </c>
      <c r="R19">
        <f t="shared" si="0"/>
        <v>31.833140200220736</v>
      </c>
      <c r="S19">
        <v>40.340009776745838</v>
      </c>
      <c r="T19">
        <v>-1.40368360987346</v>
      </c>
    </row>
    <row r="20" spans="1:20" x14ac:dyDescent="0.3">
      <c r="A20" t="s">
        <v>2</v>
      </c>
      <c r="B20">
        <v>2020</v>
      </c>
      <c r="C20">
        <v>60</v>
      </c>
      <c r="D20">
        <v>48904.866800000003</v>
      </c>
      <c r="E20">
        <v>6.03</v>
      </c>
      <c r="H20">
        <v>1.44</v>
      </c>
      <c r="N20">
        <v>8.8858072666618799</v>
      </c>
      <c r="O20">
        <v>7.85402108709257</v>
      </c>
      <c r="P20">
        <v>7.81343171822291</v>
      </c>
      <c r="Q20">
        <v>6.0568521747270498</v>
      </c>
      <c r="R20">
        <f t="shared" si="0"/>
        <v>30.610112246704411</v>
      </c>
      <c r="S20">
        <v>38.813238486912752</v>
      </c>
      <c r="T20">
        <v>-0.87004150289695703</v>
      </c>
    </row>
    <row r="21" spans="1:20" x14ac:dyDescent="0.3">
      <c r="A21" t="s">
        <v>2</v>
      </c>
      <c r="B21">
        <v>2021</v>
      </c>
      <c r="C21">
        <v>60</v>
      </c>
      <c r="D21">
        <v>50779.921622000002</v>
      </c>
      <c r="E21">
        <v>6.2</v>
      </c>
      <c r="H21">
        <v>1.48</v>
      </c>
      <c r="N21">
        <v>8.29533508160827</v>
      </c>
      <c r="O21">
        <v>7.7326917920613099</v>
      </c>
      <c r="P21">
        <v>7.7013930542821702</v>
      </c>
      <c r="Q21">
        <v>6.4878958182934499</v>
      </c>
      <c r="R21">
        <f t="shared" si="0"/>
        <v>30.217315746245202</v>
      </c>
      <c r="S21">
        <v>38.11644589713417</v>
      </c>
      <c r="T21">
        <v>0.15293144786738799</v>
      </c>
    </row>
    <row r="22" spans="1:20" x14ac:dyDescent="0.3">
      <c r="A22" t="s">
        <v>3</v>
      </c>
      <c r="B22">
        <v>2002</v>
      </c>
      <c r="D22">
        <v>41001.396911000003</v>
      </c>
      <c r="F22">
        <v>0.6</v>
      </c>
      <c r="H22">
        <v>1.65</v>
      </c>
      <c r="N22">
        <v>4.6416444256288898</v>
      </c>
      <c r="O22">
        <v>7.9601837479475996</v>
      </c>
      <c r="P22">
        <v>12.607782948069</v>
      </c>
      <c r="Q22">
        <v>11.050194737542601</v>
      </c>
      <c r="R22">
        <f t="shared" si="0"/>
        <v>36.259805859188091</v>
      </c>
      <c r="S22">
        <v>43.433936092797097</v>
      </c>
      <c r="T22">
        <v>1.75866349006308</v>
      </c>
    </row>
    <row r="23" spans="1:20" x14ac:dyDescent="0.3">
      <c r="A23" t="s">
        <v>3</v>
      </c>
      <c r="B23">
        <v>2003</v>
      </c>
      <c r="D23">
        <v>41254.107323999997</v>
      </c>
      <c r="F23">
        <v>0.62</v>
      </c>
      <c r="G23">
        <v>3.09402494442062</v>
      </c>
      <c r="H23">
        <v>1.67</v>
      </c>
      <c r="N23">
        <v>4.5984888135845798</v>
      </c>
      <c r="O23">
        <v>7.9218374568846004</v>
      </c>
      <c r="P23">
        <v>12.3226903242437</v>
      </c>
      <c r="Q23">
        <v>10.8789452717795</v>
      </c>
      <c r="R23">
        <f t="shared" si="0"/>
        <v>35.721961866492379</v>
      </c>
      <c r="S23">
        <v>42.816778303928878</v>
      </c>
      <c r="T23">
        <v>1.7517410115583301</v>
      </c>
    </row>
    <row r="24" spans="1:20" x14ac:dyDescent="0.3">
      <c r="A24" t="s">
        <v>3</v>
      </c>
      <c r="B24">
        <v>2004</v>
      </c>
      <c r="D24">
        <v>42542.872058000001</v>
      </c>
      <c r="F24">
        <v>0.61</v>
      </c>
      <c r="H24">
        <v>1.72</v>
      </c>
      <c r="N24">
        <v>4.3652057116359</v>
      </c>
      <c r="O24">
        <v>7.6843602670145303</v>
      </c>
      <c r="P24">
        <v>12.075142779964301</v>
      </c>
      <c r="Q24">
        <v>10.3250572700342</v>
      </c>
      <c r="R24">
        <f t="shared" si="0"/>
        <v>34.449766028648931</v>
      </c>
      <c r="S24">
        <v>41.289278650289027</v>
      </c>
      <c r="T24">
        <v>1.6661202599496301</v>
      </c>
    </row>
    <row r="25" spans="1:20" x14ac:dyDescent="0.3">
      <c r="A25" t="s">
        <v>3</v>
      </c>
      <c r="B25">
        <v>2005</v>
      </c>
      <c r="C25">
        <v>28</v>
      </c>
      <c r="D25">
        <v>43291.736968999998</v>
      </c>
      <c r="E25">
        <v>8.43</v>
      </c>
      <c r="F25">
        <v>0.61</v>
      </c>
      <c r="G25">
        <v>2.9971533809612398</v>
      </c>
      <c r="H25">
        <v>1.76</v>
      </c>
      <c r="N25">
        <v>4.4257937375573597</v>
      </c>
      <c r="O25">
        <v>7.78043965042776</v>
      </c>
      <c r="P25">
        <v>12.2035167444377</v>
      </c>
      <c r="Q25">
        <v>10.4910475723406</v>
      </c>
      <c r="R25">
        <f t="shared" si="0"/>
        <v>34.90079770476342</v>
      </c>
      <c r="S25">
        <v>41.827996530297341</v>
      </c>
      <c r="T25">
        <v>1.6834787858950999</v>
      </c>
    </row>
    <row r="26" spans="1:20" x14ac:dyDescent="0.3">
      <c r="A26" t="s">
        <v>3</v>
      </c>
      <c r="B26">
        <v>2006</v>
      </c>
      <c r="D26">
        <v>44104.587979000004</v>
      </c>
      <c r="E26">
        <v>8.25</v>
      </c>
      <c r="F26">
        <v>0.61</v>
      </c>
      <c r="H26">
        <v>1.8</v>
      </c>
      <c r="N26">
        <v>4.3650050265717599</v>
      </c>
      <c r="O26">
        <v>7.6909302413470204</v>
      </c>
      <c r="P26">
        <v>12.075539198466799</v>
      </c>
      <c r="Q26">
        <v>10.415766979239001</v>
      </c>
      <c r="R26">
        <f t="shared" si="0"/>
        <v>34.547241445624579</v>
      </c>
      <c r="S26">
        <v>41.394452775961447</v>
      </c>
      <c r="T26">
        <v>1.6619196886732199</v>
      </c>
    </row>
    <row r="27" spans="1:20" x14ac:dyDescent="0.3">
      <c r="A27" t="s">
        <v>3</v>
      </c>
      <c r="B27">
        <v>2007</v>
      </c>
      <c r="D27">
        <v>45391.889852</v>
      </c>
      <c r="E27">
        <v>7.48</v>
      </c>
      <c r="F27">
        <v>0.61</v>
      </c>
      <c r="G27">
        <v>3.0306112240910101</v>
      </c>
      <c r="H27">
        <v>1.82</v>
      </c>
      <c r="N27">
        <v>4.4318711963252202</v>
      </c>
      <c r="O27">
        <v>7.7125471289683603</v>
      </c>
      <c r="P27">
        <v>12.020647382770401</v>
      </c>
      <c r="Q27">
        <v>10.434402620657</v>
      </c>
      <c r="R27">
        <f t="shared" si="0"/>
        <v>34.599468328720981</v>
      </c>
      <c r="S27">
        <v>41.479461267844208</v>
      </c>
      <c r="T27">
        <v>1.9655389178204501</v>
      </c>
    </row>
    <row r="28" spans="1:20" x14ac:dyDescent="0.3">
      <c r="A28" t="s">
        <v>3</v>
      </c>
      <c r="B28">
        <v>2008</v>
      </c>
      <c r="D28">
        <v>45235.876097</v>
      </c>
      <c r="E28">
        <v>6.97</v>
      </c>
      <c r="F28">
        <v>0.64</v>
      </c>
      <c r="H28">
        <v>1.85</v>
      </c>
      <c r="N28">
        <v>5.6562902188615398</v>
      </c>
      <c r="O28">
        <v>8.8001805045277592</v>
      </c>
      <c r="P28">
        <v>12.6503034288825</v>
      </c>
      <c r="Q28">
        <v>11.243981955188399</v>
      </c>
      <c r="R28">
        <f t="shared" si="0"/>
        <v>38.350756107460199</v>
      </c>
      <c r="S28">
        <v>46.305608501299417</v>
      </c>
      <c r="T28">
        <v>-6.1333494340904497</v>
      </c>
    </row>
    <row r="29" spans="1:20" x14ac:dyDescent="0.3">
      <c r="A29" t="s">
        <v>3</v>
      </c>
      <c r="B29">
        <v>2009</v>
      </c>
      <c r="D29">
        <v>43966.675588999999</v>
      </c>
      <c r="E29">
        <v>7.99</v>
      </c>
      <c r="F29">
        <v>0.65</v>
      </c>
      <c r="G29">
        <v>3.3002567769217901</v>
      </c>
      <c r="H29">
        <v>1.84</v>
      </c>
      <c r="N29">
        <v>5.5962486268843303</v>
      </c>
      <c r="O29">
        <v>8.7143477301862209</v>
      </c>
      <c r="P29">
        <v>12.604366958926599</v>
      </c>
      <c r="Q29">
        <v>11.147937514315</v>
      </c>
      <c r="R29">
        <f t="shared" si="0"/>
        <v>38.062900830312145</v>
      </c>
      <c r="S29">
        <v>45.948407770849499</v>
      </c>
      <c r="T29">
        <v>-6.0511477324348499</v>
      </c>
    </row>
    <row r="30" spans="1:20" x14ac:dyDescent="0.3">
      <c r="A30" t="s">
        <v>3</v>
      </c>
      <c r="B30">
        <v>2010</v>
      </c>
      <c r="C30">
        <v>28</v>
      </c>
      <c r="D30">
        <v>44814.660597000002</v>
      </c>
      <c r="E30">
        <v>8.3800000000000008</v>
      </c>
      <c r="F30">
        <v>0.68</v>
      </c>
      <c r="G30">
        <v>3.2750873203349999</v>
      </c>
      <c r="H30">
        <v>1.86</v>
      </c>
      <c r="N30">
        <v>5.4870036977662702</v>
      </c>
      <c r="O30">
        <v>8.5530414061042901</v>
      </c>
      <c r="P30">
        <v>12.3515700947783</v>
      </c>
      <c r="Q30">
        <v>11.073957385680499</v>
      </c>
      <c r="R30">
        <f t="shared" si="0"/>
        <v>37.465572584329358</v>
      </c>
      <c r="S30">
        <v>45.208003493519762</v>
      </c>
      <c r="T30">
        <v>-5.9052067976739497</v>
      </c>
    </row>
    <row r="31" spans="1:20" x14ac:dyDescent="0.3">
      <c r="A31" t="s">
        <v>3</v>
      </c>
      <c r="B31">
        <v>2011</v>
      </c>
      <c r="C31">
        <v>28</v>
      </c>
      <c r="D31">
        <v>44984.882816999998</v>
      </c>
      <c r="E31">
        <v>7.22</v>
      </c>
      <c r="F31">
        <v>0.68</v>
      </c>
      <c r="G31">
        <v>3.3094455348129701</v>
      </c>
      <c r="H31">
        <v>1.81</v>
      </c>
      <c r="N31">
        <v>5.6749225688402101</v>
      </c>
      <c r="O31">
        <v>8.7615350254138793</v>
      </c>
      <c r="P31">
        <v>12.567562098221501</v>
      </c>
      <c r="Q31">
        <v>11.377343859958501</v>
      </c>
      <c r="R31">
        <f t="shared" si="0"/>
        <v>38.381363552434095</v>
      </c>
      <c r="S31">
        <v>46.328975854577173</v>
      </c>
      <c r="T31">
        <v>-6.7463356842487796</v>
      </c>
    </row>
    <row r="32" spans="1:20" x14ac:dyDescent="0.3">
      <c r="A32" t="s">
        <v>3</v>
      </c>
      <c r="B32">
        <v>2012</v>
      </c>
      <c r="C32">
        <v>32.299999999999898</v>
      </c>
      <c r="D32">
        <v>45037.523071000003</v>
      </c>
      <c r="E32">
        <v>7.63</v>
      </c>
      <c r="F32">
        <v>0.74</v>
      </c>
      <c r="G32">
        <v>3.2503573988435601</v>
      </c>
      <c r="H32">
        <v>1.8</v>
      </c>
      <c r="N32">
        <v>5.5898483009528199</v>
      </c>
      <c r="O32">
        <v>8.6736510348388602</v>
      </c>
      <c r="P32">
        <v>12.4628405551948</v>
      </c>
      <c r="Q32">
        <v>11.2896312075247</v>
      </c>
      <c r="R32">
        <f t="shared" si="0"/>
        <v>38.01597109851118</v>
      </c>
      <c r="S32">
        <v>45.875081665896772</v>
      </c>
      <c r="T32">
        <v>-6.5469983953540201</v>
      </c>
    </row>
    <row r="33" spans="1:20" x14ac:dyDescent="0.3">
      <c r="A33" t="s">
        <v>3</v>
      </c>
      <c r="B33">
        <v>2013</v>
      </c>
      <c r="C33">
        <v>32.299999999999898</v>
      </c>
      <c r="D33">
        <v>45031.499812000002</v>
      </c>
      <c r="E33">
        <v>8.5500000000000007</v>
      </c>
      <c r="F33">
        <v>0.77</v>
      </c>
      <c r="G33">
        <v>3.3123162900308101</v>
      </c>
      <c r="H33">
        <v>1.76</v>
      </c>
      <c r="N33">
        <v>5.5905004419486897</v>
      </c>
      <c r="O33">
        <v>8.6803488262497108</v>
      </c>
      <c r="P33">
        <v>12.3562769081386</v>
      </c>
      <c r="Q33">
        <v>11.180682446704401</v>
      </c>
      <c r="R33">
        <f t="shared" si="0"/>
        <v>37.807808623041403</v>
      </c>
      <c r="S33">
        <v>45.649707977170642</v>
      </c>
      <c r="T33">
        <v>-6.5110469990851803</v>
      </c>
    </row>
    <row r="34" spans="1:20" x14ac:dyDescent="0.3">
      <c r="A34" t="s">
        <v>3</v>
      </c>
      <c r="B34">
        <v>2014</v>
      </c>
      <c r="C34">
        <v>32.299999999999997</v>
      </c>
      <c r="D34">
        <v>45539.520211000003</v>
      </c>
      <c r="E34">
        <v>8.66</v>
      </c>
      <c r="F34">
        <v>0.82</v>
      </c>
      <c r="G34">
        <v>3.2764184883084599</v>
      </c>
      <c r="H34">
        <v>1.74</v>
      </c>
      <c r="N34">
        <v>6.8412580562526601</v>
      </c>
      <c r="O34">
        <v>11.2280728424429</v>
      </c>
      <c r="P34">
        <v>17.079755592608201</v>
      </c>
      <c r="Q34">
        <v>11.7584205856447</v>
      </c>
      <c r="R34">
        <f t="shared" si="0"/>
        <v>46.907507076948463</v>
      </c>
      <c r="S34">
        <v>56.845309736063157</v>
      </c>
      <c r="T34">
        <v>-5.3883282567247504</v>
      </c>
    </row>
    <row r="35" spans="1:20" x14ac:dyDescent="0.3">
      <c r="A35" t="s">
        <v>3</v>
      </c>
      <c r="B35">
        <v>2015</v>
      </c>
      <c r="C35">
        <v>32.299999999999997</v>
      </c>
      <c r="D35">
        <v>46200.866313999999</v>
      </c>
      <c r="E35">
        <v>8.65</v>
      </c>
      <c r="F35">
        <v>0.8</v>
      </c>
      <c r="G35">
        <v>3.1885764572427799</v>
      </c>
      <c r="H35">
        <v>1.7</v>
      </c>
      <c r="N35">
        <v>5.34612534240744</v>
      </c>
      <c r="O35">
        <v>8.3360187524401006</v>
      </c>
      <c r="P35">
        <v>12.086645077084199</v>
      </c>
      <c r="Q35">
        <v>10.952341105223701</v>
      </c>
      <c r="R35">
        <f t="shared" si="0"/>
        <v>36.721130277155439</v>
      </c>
      <c r="S35">
        <v>44.281963974993069</v>
      </c>
      <c r="T35">
        <v>-6.2624919692077796</v>
      </c>
    </row>
    <row r="36" spans="1:20" x14ac:dyDescent="0.3">
      <c r="A36" t="s">
        <v>3</v>
      </c>
      <c r="B36">
        <v>2016</v>
      </c>
      <c r="C36">
        <v>32.299999999999997</v>
      </c>
      <c r="D36">
        <v>46549.913955999997</v>
      </c>
      <c r="E36">
        <v>7.85</v>
      </c>
      <c r="F36">
        <v>0.82</v>
      </c>
      <c r="G36">
        <v>3.1454849702816299</v>
      </c>
      <c r="H36">
        <v>1.68</v>
      </c>
      <c r="N36">
        <v>5.22227550309651</v>
      </c>
      <c r="O36">
        <v>8.0337639227618496</v>
      </c>
      <c r="P36">
        <v>11.859892058147</v>
      </c>
      <c r="Q36">
        <v>10.592581292607299</v>
      </c>
      <c r="R36">
        <f t="shared" si="0"/>
        <v>35.708512776612658</v>
      </c>
      <c r="S36">
        <v>43.056285092337802</v>
      </c>
      <c r="T36">
        <v>-6.0146992896435503</v>
      </c>
    </row>
    <row r="37" spans="1:20" x14ac:dyDescent="0.3">
      <c r="A37" t="s">
        <v>3</v>
      </c>
      <c r="B37">
        <v>2017</v>
      </c>
      <c r="C37">
        <v>32.299999999999997</v>
      </c>
      <c r="D37">
        <v>47121.684630000003</v>
      </c>
      <c r="E37">
        <v>7.1</v>
      </c>
      <c r="F37">
        <v>0.8</v>
      </c>
      <c r="G37">
        <v>3.1637083920326798</v>
      </c>
      <c r="H37">
        <v>1.65</v>
      </c>
      <c r="N37">
        <v>5.1672044922119298</v>
      </c>
      <c r="O37">
        <v>7.9687574494064997</v>
      </c>
      <c r="P37">
        <v>11.799197646836401</v>
      </c>
      <c r="Q37">
        <v>10.526926542317</v>
      </c>
      <c r="R37">
        <f t="shared" si="0"/>
        <v>35.46208613077183</v>
      </c>
      <c r="S37">
        <v>42.7500822163518</v>
      </c>
      <c r="T37">
        <v>-5.8511837452661002</v>
      </c>
    </row>
    <row r="38" spans="1:20" x14ac:dyDescent="0.3">
      <c r="A38" t="s">
        <v>3</v>
      </c>
      <c r="B38">
        <v>2018</v>
      </c>
      <c r="C38">
        <v>32.299999999999997</v>
      </c>
      <c r="D38">
        <v>47748.694507</v>
      </c>
      <c r="E38">
        <v>5.96</v>
      </c>
      <c r="F38">
        <v>0.81</v>
      </c>
      <c r="G38">
        <v>3.1313846485093002</v>
      </c>
      <c r="H38">
        <v>1.62</v>
      </c>
      <c r="N38">
        <v>4.8788046419314899</v>
      </c>
      <c r="O38">
        <v>7.4642548113845102</v>
      </c>
      <c r="P38">
        <v>10.937449071077999</v>
      </c>
      <c r="Q38">
        <v>9.8901387138245394</v>
      </c>
      <c r="R38">
        <f t="shared" si="0"/>
        <v>33.170647238218542</v>
      </c>
      <c r="S38">
        <v>40.00261242813162</v>
      </c>
      <c r="T38">
        <v>-4.83154636633338</v>
      </c>
    </row>
    <row r="39" spans="1:20" x14ac:dyDescent="0.3">
      <c r="A39" t="s">
        <v>3</v>
      </c>
      <c r="B39">
        <v>2019</v>
      </c>
      <c r="C39">
        <v>32.299999999999997</v>
      </c>
      <c r="D39">
        <v>48555.640786999997</v>
      </c>
      <c r="E39">
        <v>5.37</v>
      </c>
      <c r="F39">
        <v>0.81</v>
      </c>
      <c r="G39">
        <v>3.17609648994737</v>
      </c>
      <c r="H39">
        <v>1.6</v>
      </c>
      <c r="N39">
        <v>4.8818117585319998</v>
      </c>
      <c r="O39">
        <v>7.4344883813474603</v>
      </c>
      <c r="P39">
        <v>10.5914718140576</v>
      </c>
      <c r="Q39">
        <v>10.2762903037738</v>
      </c>
      <c r="R39">
        <f t="shared" si="0"/>
        <v>33.184062257710856</v>
      </c>
      <c r="S39">
        <v>39.986923430366417</v>
      </c>
      <c r="T39">
        <v>-4.9109205067899797</v>
      </c>
    </row>
    <row r="40" spans="1:20" x14ac:dyDescent="0.3">
      <c r="A40" t="s">
        <v>3</v>
      </c>
      <c r="B40">
        <v>2020</v>
      </c>
      <c r="C40">
        <v>32.299999999999997</v>
      </c>
      <c r="D40">
        <v>45780.878615000001</v>
      </c>
      <c r="E40">
        <v>5.54</v>
      </c>
      <c r="H40">
        <v>1.55</v>
      </c>
      <c r="N40">
        <v>5.9340460416521301</v>
      </c>
      <c r="O40">
        <v>6.5932257731587098</v>
      </c>
      <c r="P40">
        <v>10.2430345246673</v>
      </c>
      <c r="Q40">
        <v>10.2710049376392</v>
      </c>
      <c r="R40">
        <f t="shared" si="0"/>
        <v>33.041311277117337</v>
      </c>
      <c r="S40">
        <v>39.993043226849593</v>
      </c>
      <c r="T40">
        <v>-5.2151768040874096</v>
      </c>
    </row>
    <row r="41" spans="1:20" x14ac:dyDescent="0.3">
      <c r="A41" t="s">
        <v>3</v>
      </c>
      <c r="B41">
        <v>2021</v>
      </c>
      <c r="C41">
        <v>32.299999999999997</v>
      </c>
      <c r="D41">
        <v>48716.874946000004</v>
      </c>
      <c r="E41">
        <v>6.28</v>
      </c>
      <c r="H41">
        <v>1.6</v>
      </c>
      <c r="N41">
        <v>5.9224729225557402</v>
      </c>
      <c r="O41">
        <v>6.6125568466466103</v>
      </c>
      <c r="P41">
        <v>10.2858636020012</v>
      </c>
      <c r="Q41">
        <v>10.2042338495864</v>
      </c>
      <c r="R41">
        <f t="shared" si="0"/>
        <v>33.025127220789948</v>
      </c>
      <c r="S41">
        <v>39.979614061484909</v>
      </c>
      <c r="T41">
        <v>-5.2131732212947801</v>
      </c>
    </row>
    <row r="42" spans="1:20" x14ac:dyDescent="0.3">
      <c r="A42" t="s">
        <v>4</v>
      </c>
      <c r="B42">
        <v>2002</v>
      </c>
      <c r="D42">
        <v>24630.950357000002</v>
      </c>
      <c r="F42">
        <v>0.31</v>
      </c>
      <c r="H42">
        <v>1.17</v>
      </c>
      <c r="I42">
        <v>148</v>
      </c>
      <c r="J42">
        <v>771</v>
      </c>
      <c r="K42">
        <v>4429</v>
      </c>
      <c r="L42">
        <v>7713</v>
      </c>
      <c r="M42">
        <v>1.6319999999999999</v>
      </c>
      <c r="N42">
        <v>5.3559324289576704</v>
      </c>
      <c r="O42">
        <v>6.8896386631027502</v>
      </c>
      <c r="P42">
        <v>11.649387625026399</v>
      </c>
      <c r="Q42">
        <v>10.297987732068</v>
      </c>
      <c r="R42">
        <f t="shared" si="0"/>
        <v>34.192946449154817</v>
      </c>
      <c r="S42">
        <v>41.15816941290057</v>
      </c>
      <c r="T42">
        <v>2.1189484678044499</v>
      </c>
    </row>
    <row r="43" spans="1:20" x14ac:dyDescent="0.3">
      <c r="A43" t="s">
        <v>4</v>
      </c>
      <c r="B43">
        <v>2003</v>
      </c>
      <c r="D43">
        <v>25511.453587</v>
      </c>
      <c r="F43">
        <v>0.31</v>
      </c>
      <c r="H43">
        <v>1.18</v>
      </c>
      <c r="I43">
        <v>154</v>
      </c>
      <c r="J43">
        <v>777</v>
      </c>
      <c r="K43">
        <v>4440</v>
      </c>
      <c r="L43">
        <v>7690</v>
      </c>
      <c r="M43">
        <v>1.6970000000000001</v>
      </c>
      <c r="N43">
        <v>4.15733869191663</v>
      </c>
      <c r="O43">
        <v>6.78961760824959</v>
      </c>
      <c r="P43">
        <v>10.494276331414101</v>
      </c>
      <c r="Q43">
        <v>10.0059092263695</v>
      </c>
      <c r="R43">
        <f t="shared" si="0"/>
        <v>31.44714185794982</v>
      </c>
      <c r="S43">
        <v>37.660494930203512</v>
      </c>
      <c r="T43">
        <v>1.79510398896334</v>
      </c>
    </row>
    <row r="44" spans="1:20" x14ac:dyDescent="0.3">
      <c r="A44" t="s">
        <v>4</v>
      </c>
      <c r="B44">
        <v>2004</v>
      </c>
      <c r="D44">
        <v>26725.830204000002</v>
      </c>
      <c r="F44">
        <v>0.3</v>
      </c>
      <c r="H44">
        <v>1.23</v>
      </c>
      <c r="I44">
        <v>175</v>
      </c>
      <c r="J44">
        <v>832</v>
      </c>
      <c r="K44">
        <v>4604</v>
      </c>
      <c r="L44">
        <v>7894</v>
      </c>
      <c r="M44">
        <v>1.7729999999999999</v>
      </c>
      <c r="N44">
        <v>10.3436238771483</v>
      </c>
      <c r="O44">
        <v>5.1256399848338399</v>
      </c>
      <c r="P44">
        <v>8.3172279927569406</v>
      </c>
      <c r="Q44">
        <v>7.8648656974540998</v>
      </c>
      <c r="R44">
        <f t="shared" si="0"/>
        <v>31.651357552193179</v>
      </c>
      <c r="S44">
        <v>39.745974842946552</v>
      </c>
      <c r="T44">
        <v>-13.7903243004176</v>
      </c>
    </row>
    <row r="45" spans="1:20" x14ac:dyDescent="0.3">
      <c r="A45" t="s">
        <v>4</v>
      </c>
      <c r="B45">
        <v>2005</v>
      </c>
      <c r="C45">
        <v>214</v>
      </c>
      <c r="D45">
        <v>28414.532916</v>
      </c>
      <c r="E45">
        <v>7.94</v>
      </c>
      <c r="F45">
        <v>0.31</v>
      </c>
      <c r="H45">
        <v>1.29</v>
      </c>
      <c r="I45">
        <v>189</v>
      </c>
      <c r="J45">
        <v>914</v>
      </c>
      <c r="K45">
        <v>4992</v>
      </c>
      <c r="L45">
        <v>7972</v>
      </c>
      <c r="M45">
        <v>1.8009999999999999</v>
      </c>
      <c r="N45">
        <v>11.2212026243356</v>
      </c>
      <c r="O45">
        <v>5.8207631658204102</v>
      </c>
      <c r="P45">
        <v>8.1084655579598302</v>
      </c>
      <c r="Q45">
        <v>7.7836035131047403</v>
      </c>
      <c r="R45">
        <f t="shared" si="0"/>
        <v>32.934034861220582</v>
      </c>
      <c r="S45">
        <v>41.647293189856377</v>
      </c>
      <c r="T45">
        <v>-13.991065850209999</v>
      </c>
    </row>
    <row r="46" spans="1:20" x14ac:dyDescent="0.3">
      <c r="A46" t="s">
        <v>4</v>
      </c>
      <c r="B46">
        <v>2006</v>
      </c>
      <c r="D46">
        <v>30241.130161000001</v>
      </c>
      <c r="E46">
        <v>7.13</v>
      </c>
      <c r="F46">
        <v>0.31</v>
      </c>
      <c r="H46">
        <v>1.34</v>
      </c>
      <c r="I46">
        <v>211</v>
      </c>
      <c r="J46">
        <v>980</v>
      </c>
      <c r="K46">
        <v>5365</v>
      </c>
      <c r="L46">
        <v>8112</v>
      </c>
      <c r="M46">
        <v>1.752</v>
      </c>
      <c r="N46">
        <v>10.976468834791699</v>
      </c>
      <c r="O46">
        <v>5.3927504974320604</v>
      </c>
      <c r="P46">
        <v>5.2564783962713504</v>
      </c>
      <c r="Q46">
        <v>8.0042933500155993</v>
      </c>
      <c r="R46">
        <f t="shared" si="0"/>
        <v>29.629991078510713</v>
      </c>
      <c r="S46">
        <v>37.736876223655337</v>
      </c>
      <c r="T46">
        <v>-13.412653637421499</v>
      </c>
    </row>
    <row r="47" spans="1:20" x14ac:dyDescent="0.3">
      <c r="A47" t="s">
        <v>4</v>
      </c>
      <c r="B47">
        <v>2007</v>
      </c>
      <c r="D47">
        <v>31752.335655999999</v>
      </c>
      <c r="E47">
        <v>5.33</v>
      </c>
      <c r="F47">
        <v>0.3</v>
      </c>
      <c r="H47">
        <v>1.45</v>
      </c>
      <c r="I47">
        <v>288</v>
      </c>
      <c r="J47">
        <v>1230</v>
      </c>
      <c r="K47">
        <v>5695</v>
      </c>
      <c r="L47">
        <v>8207</v>
      </c>
      <c r="M47">
        <v>1.833</v>
      </c>
      <c r="N47">
        <v>6.7414990754456996</v>
      </c>
      <c r="O47">
        <v>3.3025094573265301</v>
      </c>
      <c r="P47">
        <v>4.9719426961776003</v>
      </c>
      <c r="Q47">
        <v>7.4140732632425896</v>
      </c>
      <c r="R47">
        <f t="shared" si="0"/>
        <v>22.43002449219242</v>
      </c>
      <c r="S47">
        <v>27.77355410700482</v>
      </c>
      <c r="T47">
        <v>-10.0520850803152</v>
      </c>
    </row>
    <row r="48" spans="1:20" x14ac:dyDescent="0.3">
      <c r="A48" t="s">
        <v>4</v>
      </c>
      <c r="B48">
        <v>2008</v>
      </c>
      <c r="D48">
        <v>32270.821037000002</v>
      </c>
      <c r="E48">
        <v>4.41</v>
      </c>
      <c r="F48">
        <v>0.32</v>
      </c>
      <c r="H48">
        <v>1.51</v>
      </c>
      <c r="I48">
        <v>299</v>
      </c>
      <c r="J48">
        <v>1329</v>
      </c>
      <c r="K48">
        <v>5678</v>
      </c>
      <c r="L48">
        <v>8365</v>
      </c>
      <c r="M48">
        <v>1.8109999999999999</v>
      </c>
      <c r="N48">
        <v>5.6551786446818104</v>
      </c>
      <c r="O48">
        <v>2.10709270778568</v>
      </c>
      <c r="P48">
        <v>6.55593643038255</v>
      </c>
      <c r="Q48">
        <v>5.3626537805219403</v>
      </c>
      <c r="R48">
        <f t="shared" si="0"/>
        <v>19.68086156337198</v>
      </c>
      <c r="S48">
        <v>24.17794300421378</v>
      </c>
      <c r="T48">
        <v>-8.4002162291220408</v>
      </c>
    </row>
    <row r="49" spans="1:20" x14ac:dyDescent="0.3">
      <c r="A49" t="s">
        <v>4</v>
      </c>
      <c r="B49">
        <v>2009</v>
      </c>
      <c r="D49">
        <v>30586.624381000001</v>
      </c>
      <c r="E49">
        <v>6.68</v>
      </c>
      <c r="F49">
        <v>0.39</v>
      </c>
      <c r="H49">
        <v>1.51</v>
      </c>
      <c r="I49">
        <v>308</v>
      </c>
      <c r="J49">
        <v>1304</v>
      </c>
      <c r="K49">
        <v>5681</v>
      </c>
      <c r="L49">
        <v>8321</v>
      </c>
      <c r="M49">
        <v>1.718</v>
      </c>
      <c r="N49">
        <v>5.4281671025864897</v>
      </c>
      <c r="O49">
        <v>1.7204845166990399</v>
      </c>
      <c r="P49">
        <v>6.51168774373643</v>
      </c>
      <c r="Q49">
        <v>4.7327522650996396</v>
      </c>
      <c r="R49">
        <f t="shared" si="0"/>
        <v>18.393091628121599</v>
      </c>
      <c r="S49">
        <v>22.60642868133684</v>
      </c>
      <c r="T49">
        <v>-8.2517385151677995</v>
      </c>
    </row>
    <row r="50" spans="1:20" x14ac:dyDescent="0.3">
      <c r="A50" t="s">
        <v>4</v>
      </c>
      <c r="B50">
        <v>2010</v>
      </c>
      <c r="C50">
        <v>110</v>
      </c>
      <c r="D50">
        <v>31254.653428000001</v>
      </c>
      <c r="E50">
        <v>7.29</v>
      </c>
      <c r="F50">
        <v>0.39</v>
      </c>
      <c r="H50">
        <v>1.51</v>
      </c>
      <c r="I50">
        <v>312</v>
      </c>
      <c r="J50">
        <v>1316</v>
      </c>
      <c r="K50">
        <v>5386</v>
      </c>
      <c r="L50">
        <v>8221</v>
      </c>
      <c r="M50">
        <v>1.7789999999999999</v>
      </c>
      <c r="N50">
        <v>5.5607201622049898</v>
      </c>
      <c r="O50">
        <v>1.66639448810595</v>
      </c>
      <c r="P50">
        <v>4.7351843704679801</v>
      </c>
      <c r="Q50">
        <v>5.9110143162433504</v>
      </c>
      <c r="R50">
        <f t="shared" si="0"/>
        <v>17.873313337022271</v>
      </c>
      <c r="S50">
        <v>21.97772374824336</v>
      </c>
      <c r="T50">
        <v>-9.7307638285279303</v>
      </c>
    </row>
    <row r="51" spans="1:20" x14ac:dyDescent="0.3">
      <c r="A51" t="s">
        <v>4</v>
      </c>
      <c r="B51">
        <v>2011</v>
      </c>
      <c r="C51">
        <v>110</v>
      </c>
      <c r="D51">
        <v>31867.18981</v>
      </c>
      <c r="E51">
        <v>6.72</v>
      </c>
      <c r="F51">
        <v>0.39</v>
      </c>
      <c r="H51">
        <v>1.43</v>
      </c>
      <c r="I51">
        <v>246</v>
      </c>
      <c r="J51">
        <v>1121</v>
      </c>
      <c r="K51">
        <v>5467</v>
      </c>
      <c r="L51">
        <v>8026</v>
      </c>
      <c r="M51">
        <v>1.6359999999999999</v>
      </c>
      <c r="N51">
        <v>7.0141915875698597</v>
      </c>
      <c r="O51">
        <v>2.3876728876427702</v>
      </c>
      <c r="P51">
        <v>3.9384167827248602</v>
      </c>
      <c r="Q51">
        <v>2.9100547368420902</v>
      </c>
      <c r="R51">
        <f t="shared" si="0"/>
        <v>16.250335994779583</v>
      </c>
      <c r="S51">
        <v>21.000497592550531</v>
      </c>
      <c r="T51">
        <v>-11.3108897352546</v>
      </c>
    </row>
    <row r="52" spans="1:20" x14ac:dyDescent="0.3">
      <c r="A52" t="s">
        <v>4</v>
      </c>
      <c r="B52">
        <v>2012</v>
      </c>
      <c r="C52">
        <v>110</v>
      </c>
      <c r="D52">
        <v>31579.081966000002</v>
      </c>
      <c r="E52">
        <v>6.97</v>
      </c>
      <c r="F52">
        <v>0.43</v>
      </c>
      <c r="H52">
        <v>1.45</v>
      </c>
      <c r="I52">
        <v>259</v>
      </c>
      <c r="J52">
        <v>1162</v>
      </c>
      <c r="K52">
        <v>5422</v>
      </c>
      <c r="L52">
        <v>8072</v>
      </c>
      <c r="M52">
        <v>1.621</v>
      </c>
      <c r="N52">
        <v>8.2990025148087092</v>
      </c>
      <c r="O52">
        <v>1.2007712515120299</v>
      </c>
      <c r="P52">
        <v>5.2931187874297096</v>
      </c>
      <c r="Q52">
        <v>2.9446336624245202</v>
      </c>
      <c r="R52">
        <f t="shared" si="0"/>
        <v>17.73752621617497</v>
      </c>
      <c r="S52">
        <v>22.838552186734798</v>
      </c>
      <c r="T52">
        <v>-17.3047786470894</v>
      </c>
    </row>
    <row r="53" spans="1:20" x14ac:dyDescent="0.3">
      <c r="A53" t="s">
        <v>4</v>
      </c>
      <c r="B53">
        <v>2013</v>
      </c>
      <c r="C53">
        <v>110</v>
      </c>
      <c r="D53">
        <v>31560.282603</v>
      </c>
      <c r="E53">
        <v>6.97</v>
      </c>
      <c r="F53">
        <v>0.45</v>
      </c>
      <c r="H53">
        <v>1.46</v>
      </c>
      <c r="J53">
        <v>1197</v>
      </c>
      <c r="K53">
        <v>5649</v>
      </c>
      <c r="L53">
        <v>8083</v>
      </c>
      <c r="M53">
        <v>1.595</v>
      </c>
      <c r="N53">
        <v>8.2816151237598898</v>
      </c>
      <c r="O53">
        <v>1.19844790449066</v>
      </c>
      <c r="P53">
        <v>5.2829985293158899</v>
      </c>
      <c r="Q53">
        <v>2.9601548524819998</v>
      </c>
      <c r="R53">
        <f t="shared" si="0"/>
        <v>17.72321641004844</v>
      </c>
      <c r="S53">
        <v>22.815045086234409</v>
      </c>
      <c r="T53">
        <v>-17.2609399581522</v>
      </c>
    </row>
    <row r="54" spans="1:20" x14ac:dyDescent="0.3">
      <c r="A54" t="s">
        <v>4</v>
      </c>
      <c r="B54">
        <v>2014</v>
      </c>
      <c r="C54">
        <v>110</v>
      </c>
      <c r="D54">
        <v>32231.081439000001</v>
      </c>
      <c r="E54">
        <v>6.12</v>
      </c>
      <c r="F54">
        <v>0.46</v>
      </c>
      <c r="H54">
        <v>1.53</v>
      </c>
      <c r="I54">
        <v>351</v>
      </c>
      <c r="J54">
        <v>1364</v>
      </c>
      <c r="K54">
        <v>5814</v>
      </c>
      <c r="L54">
        <v>8130</v>
      </c>
      <c r="M54">
        <v>1.657</v>
      </c>
      <c r="N54">
        <v>8.0438883619759594</v>
      </c>
      <c r="O54">
        <v>1.1666072500068101</v>
      </c>
      <c r="P54">
        <v>3.28580473450537</v>
      </c>
      <c r="Q54">
        <v>4.5406041095364102</v>
      </c>
      <c r="R54">
        <f t="shared" si="0"/>
        <v>17.036904456024551</v>
      </c>
      <c r="S54">
        <v>21.852699143507159</v>
      </c>
      <c r="T54">
        <v>-18.5398721112978</v>
      </c>
    </row>
    <row r="55" spans="1:20" x14ac:dyDescent="0.3">
      <c r="A55" t="s">
        <v>4</v>
      </c>
      <c r="B55">
        <v>2015</v>
      </c>
      <c r="C55">
        <v>110</v>
      </c>
      <c r="D55">
        <v>33909.309280000001</v>
      </c>
      <c r="E55">
        <v>5.0599999999999996</v>
      </c>
      <c r="F55">
        <v>0.43</v>
      </c>
      <c r="H55">
        <v>1.57</v>
      </c>
      <c r="I55">
        <v>358</v>
      </c>
      <c r="J55">
        <v>1436</v>
      </c>
      <c r="K55">
        <v>6035</v>
      </c>
      <c r="L55">
        <v>8226</v>
      </c>
      <c r="M55">
        <v>1.677</v>
      </c>
      <c r="N55">
        <v>7.8040318738034102</v>
      </c>
      <c r="O55">
        <v>1.73372556092242</v>
      </c>
      <c r="P55">
        <v>4.0608674161971798</v>
      </c>
      <c r="Q55">
        <v>5.0496344139644203</v>
      </c>
      <c r="R55">
        <f t="shared" si="0"/>
        <v>18.648259264887429</v>
      </c>
      <c r="S55">
        <v>23.678916460643769</v>
      </c>
      <c r="T55">
        <v>-17.807496129144901</v>
      </c>
    </row>
    <row r="56" spans="1:20" x14ac:dyDescent="0.3">
      <c r="A56" t="s">
        <v>4</v>
      </c>
      <c r="B56">
        <v>2016</v>
      </c>
      <c r="C56">
        <v>110</v>
      </c>
      <c r="D56">
        <v>34696.158758999998</v>
      </c>
      <c r="E56">
        <v>3.97</v>
      </c>
      <c r="F56">
        <v>0.41</v>
      </c>
      <c r="H56">
        <v>1.63</v>
      </c>
      <c r="I56">
        <v>412</v>
      </c>
      <c r="J56">
        <v>1562</v>
      </c>
      <c r="K56">
        <v>6216</v>
      </c>
      <c r="L56">
        <v>8342</v>
      </c>
      <c r="M56">
        <v>1.7110000000000001</v>
      </c>
      <c r="N56">
        <v>7.4520428158707501</v>
      </c>
      <c r="O56">
        <v>1.9480651415011201</v>
      </c>
      <c r="P56">
        <v>2.7557223936098598</v>
      </c>
      <c r="Q56">
        <v>5.2398475062790197</v>
      </c>
      <c r="R56">
        <f t="shared" si="0"/>
        <v>17.39567785726075</v>
      </c>
      <c r="S56">
        <v>22.18665263011227</v>
      </c>
      <c r="T56">
        <v>-18.997950984927598</v>
      </c>
    </row>
    <row r="57" spans="1:20" x14ac:dyDescent="0.3">
      <c r="A57" t="s">
        <v>4</v>
      </c>
      <c r="B57">
        <v>2017</v>
      </c>
      <c r="C57">
        <v>110</v>
      </c>
      <c r="D57">
        <v>36405.974262000003</v>
      </c>
      <c r="E57">
        <v>2.91</v>
      </c>
      <c r="F57">
        <v>0.44</v>
      </c>
      <c r="H57">
        <v>1.69</v>
      </c>
      <c r="I57">
        <v>452</v>
      </c>
      <c r="J57">
        <v>1689</v>
      </c>
      <c r="K57">
        <v>6300</v>
      </c>
      <c r="L57">
        <v>8426</v>
      </c>
      <c r="M57">
        <v>1.823</v>
      </c>
      <c r="N57">
        <v>6.9881855739209398</v>
      </c>
      <c r="O57">
        <v>4.7371196130465503</v>
      </c>
      <c r="P57">
        <v>4.4282004001321704</v>
      </c>
      <c r="Q57">
        <v>4.2404258458585504</v>
      </c>
      <c r="R57">
        <f t="shared" si="0"/>
        <v>20.393931432958208</v>
      </c>
      <c r="S57">
        <v>26.095403819017928</v>
      </c>
      <c r="T57">
        <v>-13.4232944693518</v>
      </c>
    </row>
    <row r="58" spans="1:20" x14ac:dyDescent="0.3">
      <c r="A58" t="s">
        <v>4</v>
      </c>
      <c r="B58">
        <v>2018</v>
      </c>
      <c r="C58">
        <v>63.4</v>
      </c>
      <c r="D58">
        <v>37447.774935000001</v>
      </c>
      <c r="E58">
        <v>2.27</v>
      </c>
      <c r="F58">
        <v>0.46</v>
      </c>
      <c r="H58">
        <v>1.71</v>
      </c>
      <c r="I58">
        <v>461</v>
      </c>
      <c r="J58">
        <v>1727</v>
      </c>
      <c r="K58">
        <v>6335</v>
      </c>
      <c r="L58">
        <v>8454</v>
      </c>
      <c r="M58">
        <v>1.867</v>
      </c>
      <c r="N58">
        <v>6.9322423547968102</v>
      </c>
      <c r="O58">
        <v>2.21990715150497</v>
      </c>
      <c r="P58">
        <v>3.1605181934884201</v>
      </c>
      <c r="Q58">
        <v>6.2587774266762199</v>
      </c>
      <c r="R58">
        <f t="shared" si="0"/>
        <v>18.571445126466422</v>
      </c>
      <c r="S58">
        <v>23.328632259550709</v>
      </c>
      <c r="T58">
        <v>-16.5123760110191</v>
      </c>
    </row>
    <row r="59" spans="1:20" x14ac:dyDescent="0.3">
      <c r="A59" t="s">
        <v>4</v>
      </c>
      <c r="B59">
        <v>2019</v>
      </c>
      <c r="C59">
        <v>62.3</v>
      </c>
      <c r="D59">
        <v>38427.283864999998</v>
      </c>
      <c r="E59">
        <v>2.02</v>
      </c>
      <c r="F59">
        <v>0.48</v>
      </c>
      <c r="H59">
        <v>1.71</v>
      </c>
      <c r="I59">
        <v>441</v>
      </c>
      <c r="J59">
        <v>1753</v>
      </c>
      <c r="K59">
        <v>6360</v>
      </c>
      <c r="L59">
        <v>8471</v>
      </c>
      <c r="M59">
        <v>1.84</v>
      </c>
      <c r="N59">
        <v>6.4975490772622804</v>
      </c>
      <c r="O59">
        <v>2.08919848509177</v>
      </c>
      <c r="P59">
        <v>2.9782343933328899</v>
      </c>
      <c r="Q59">
        <v>5.9082404429044999</v>
      </c>
      <c r="R59">
        <f t="shared" si="0"/>
        <v>17.473222398591439</v>
      </c>
      <c r="S59">
        <v>21.93958081688687</v>
      </c>
      <c r="T59">
        <v>-15.5297123905027</v>
      </c>
    </row>
    <row r="60" spans="1:20" x14ac:dyDescent="0.3">
      <c r="A60" t="s">
        <v>4</v>
      </c>
      <c r="B60">
        <v>2020</v>
      </c>
      <c r="C60">
        <v>74.5</v>
      </c>
      <c r="D60">
        <v>36208.012875</v>
      </c>
      <c r="E60">
        <v>2.5499999999999998</v>
      </c>
      <c r="H60">
        <v>1.71</v>
      </c>
      <c r="I60">
        <v>435</v>
      </c>
      <c r="J60">
        <v>1763</v>
      </c>
      <c r="K60">
        <v>6578</v>
      </c>
      <c r="L60">
        <v>8488</v>
      </c>
      <c r="M60">
        <v>1.9470000000000001</v>
      </c>
      <c r="N60">
        <v>8.1410044270350497</v>
      </c>
      <c r="O60">
        <v>2.0003436631650202</v>
      </c>
      <c r="P60">
        <v>2.8540524253030601</v>
      </c>
      <c r="Q60">
        <v>5.6687234021761901</v>
      </c>
      <c r="R60">
        <f t="shared" si="0"/>
        <v>18.664123917679319</v>
      </c>
      <c r="S60">
        <v>23.830409206797761</v>
      </c>
      <c r="T60">
        <v>-20.3200058417961</v>
      </c>
    </row>
    <row r="61" spans="1:20" x14ac:dyDescent="0.3">
      <c r="A61" t="s">
        <v>4</v>
      </c>
      <c r="B61">
        <v>2021</v>
      </c>
      <c r="C61">
        <v>73.8</v>
      </c>
      <c r="D61">
        <v>37504.449154000002</v>
      </c>
      <c r="E61">
        <v>2.81</v>
      </c>
      <c r="H61">
        <v>1.83</v>
      </c>
      <c r="I61">
        <v>444</v>
      </c>
      <c r="J61">
        <v>1853</v>
      </c>
      <c r="L61">
        <v>8578</v>
      </c>
      <c r="N61">
        <v>7.1500538505198099</v>
      </c>
      <c r="O61">
        <v>2.1305155121285901</v>
      </c>
      <c r="P61">
        <v>3.02256414395554</v>
      </c>
      <c r="Q61">
        <v>5.5687176952085196</v>
      </c>
      <c r="R61">
        <f t="shared" si="0"/>
        <v>17.871851201812461</v>
      </c>
      <c r="S61">
        <v>22.63995014355509</v>
      </c>
      <c r="T61">
        <v>-18.5006584205452</v>
      </c>
    </row>
    <row r="62" spans="1:20" x14ac:dyDescent="0.3">
      <c r="A62" t="s">
        <v>5</v>
      </c>
      <c r="B62">
        <v>2002</v>
      </c>
      <c r="D62">
        <v>45625.248140000003</v>
      </c>
      <c r="F62">
        <v>1.38</v>
      </c>
      <c r="H62">
        <v>1.72</v>
      </c>
      <c r="I62">
        <v>521</v>
      </c>
      <c r="J62">
        <v>2172</v>
      </c>
      <c r="K62">
        <v>6504</v>
      </c>
      <c r="L62">
        <v>8171</v>
      </c>
      <c r="M62">
        <v>2.0710000000000002</v>
      </c>
      <c r="N62">
        <v>4.0041194537624403</v>
      </c>
      <c r="O62">
        <v>3.8499623618683398</v>
      </c>
      <c r="P62">
        <v>3.70723520192817</v>
      </c>
      <c r="Q62">
        <v>3.5747122124216499</v>
      </c>
      <c r="R62">
        <f t="shared" si="0"/>
        <v>15.136029229980599</v>
      </c>
      <c r="S62">
        <v>19.01531049671285</v>
      </c>
      <c r="T62">
        <v>-3.2788052594704</v>
      </c>
    </row>
    <row r="63" spans="1:20" x14ac:dyDescent="0.3">
      <c r="A63" t="s">
        <v>5</v>
      </c>
      <c r="B63">
        <v>2003</v>
      </c>
      <c r="D63">
        <v>45684.243970000003</v>
      </c>
      <c r="F63">
        <v>1.39</v>
      </c>
      <c r="G63">
        <v>3.67112687966255</v>
      </c>
      <c r="H63">
        <v>1.76</v>
      </c>
      <c r="I63">
        <v>506</v>
      </c>
      <c r="J63">
        <v>2286</v>
      </c>
      <c r="K63">
        <v>6638</v>
      </c>
      <c r="L63">
        <v>8284</v>
      </c>
      <c r="M63">
        <v>1.9990000000000001</v>
      </c>
      <c r="N63">
        <v>4.0194333069110799</v>
      </c>
      <c r="O63">
        <v>3.8641176741000902</v>
      </c>
      <c r="P63">
        <v>3.7203586384132201</v>
      </c>
      <c r="Q63">
        <v>4.8647504172764799</v>
      </c>
      <c r="R63">
        <f t="shared" si="0"/>
        <v>16.468660036700872</v>
      </c>
      <c r="S63">
        <v>20.439028698573971</v>
      </c>
      <c r="T63">
        <v>-3.2627697307222601</v>
      </c>
    </row>
    <row r="64" spans="1:20" x14ac:dyDescent="0.3">
      <c r="A64" t="s">
        <v>5</v>
      </c>
      <c r="B64">
        <v>2004</v>
      </c>
      <c r="D64">
        <v>46790.347399999999</v>
      </c>
      <c r="F64">
        <v>1.33</v>
      </c>
      <c r="H64">
        <v>1.78</v>
      </c>
      <c r="I64">
        <v>545</v>
      </c>
      <c r="J64">
        <v>2351</v>
      </c>
      <c r="K64">
        <v>6712</v>
      </c>
      <c r="L64">
        <v>8323</v>
      </c>
      <c r="M64">
        <v>1.9490000000000001</v>
      </c>
      <c r="N64">
        <v>3.9543332998915899</v>
      </c>
      <c r="O64">
        <v>3.8039138671439199</v>
      </c>
      <c r="P64">
        <v>3.6645187309723801</v>
      </c>
      <c r="Q64">
        <v>5.1732256655677</v>
      </c>
      <c r="R64">
        <f t="shared" si="0"/>
        <v>16.595991563575591</v>
      </c>
      <c r="S64">
        <v>20.526676116231378</v>
      </c>
      <c r="T64">
        <v>-3.2417802750230398</v>
      </c>
    </row>
    <row r="65" spans="1:20" x14ac:dyDescent="0.3">
      <c r="A65" t="s">
        <v>5</v>
      </c>
      <c r="B65">
        <v>2005</v>
      </c>
      <c r="C65">
        <v>50</v>
      </c>
      <c r="D65">
        <v>47742.289905999998</v>
      </c>
      <c r="E65">
        <v>4.84</v>
      </c>
      <c r="F65">
        <v>1.32</v>
      </c>
      <c r="G65">
        <v>3.4996516386341598</v>
      </c>
      <c r="H65">
        <v>1.8</v>
      </c>
      <c r="I65">
        <v>551</v>
      </c>
      <c r="J65">
        <v>2387</v>
      </c>
      <c r="K65">
        <v>6937</v>
      </c>
      <c r="L65">
        <v>8322</v>
      </c>
      <c r="M65">
        <v>1.9590000000000001</v>
      </c>
      <c r="N65">
        <v>4.0207188576056696</v>
      </c>
      <c r="O65">
        <v>3.8653057792358099</v>
      </c>
      <c r="P65">
        <v>3.7214599718711199</v>
      </c>
      <c r="Q65">
        <v>5.6385515548293696</v>
      </c>
      <c r="R65">
        <f t="shared" si="0"/>
        <v>17.246036163541969</v>
      </c>
      <c r="S65">
        <v>21.263981607119579</v>
      </c>
      <c r="T65">
        <v>-3.2885446949546502</v>
      </c>
    </row>
    <row r="66" spans="1:20" x14ac:dyDescent="0.3">
      <c r="A66" t="s">
        <v>5</v>
      </c>
      <c r="B66">
        <v>2006</v>
      </c>
      <c r="D66">
        <v>49446.206731999999</v>
      </c>
      <c r="E66">
        <v>3.91</v>
      </c>
      <c r="F66">
        <v>1.33</v>
      </c>
      <c r="H66">
        <v>1.85</v>
      </c>
      <c r="I66">
        <v>591</v>
      </c>
      <c r="J66">
        <v>2487</v>
      </c>
      <c r="K66">
        <v>6979</v>
      </c>
      <c r="L66">
        <v>8436</v>
      </c>
      <c r="M66">
        <v>2.0670000000000002</v>
      </c>
      <c r="N66">
        <v>3.9394676346085502</v>
      </c>
      <c r="O66">
        <v>3.7901556783583201</v>
      </c>
      <c r="P66">
        <v>3.6517487170015399</v>
      </c>
      <c r="Q66">
        <v>5.26484003044982</v>
      </c>
      <c r="R66">
        <f t="shared" si="0"/>
        <v>16.646212060418229</v>
      </c>
      <c r="S66">
        <v>20.56909905411959</v>
      </c>
      <c r="T66">
        <v>-3.23175725713878</v>
      </c>
    </row>
    <row r="67" spans="1:20" x14ac:dyDescent="0.3">
      <c r="A67" t="s">
        <v>5</v>
      </c>
      <c r="B67">
        <v>2007</v>
      </c>
      <c r="D67">
        <v>49685.607143000001</v>
      </c>
      <c r="E67">
        <v>3.75</v>
      </c>
      <c r="F67">
        <v>1.37</v>
      </c>
      <c r="G67">
        <v>3.6746846583417798</v>
      </c>
      <c r="H67">
        <v>1.84</v>
      </c>
      <c r="I67">
        <v>571</v>
      </c>
      <c r="J67">
        <v>2504</v>
      </c>
      <c r="K67">
        <v>7093</v>
      </c>
      <c r="L67">
        <v>8462</v>
      </c>
      <c r="M67">
        <v>1.98</v>
      </c>
      <c r="N67">
        <v>3.8412023087496499</v>
      </c>
      <c r="O67">
        <v>3.69911193567332</v>
      </c>
      <c r="P67">
        <v>3.56715874092342</v>
      </c>
      <c r="Q67">
        <v>4.8761945710926096</v>
      </c>
      <c r="R67">
        <f t="shared" ref="R67:R130" si="1">N67+O67+P67+Q67</f>
        <v>15.983667556438999</v>
      </c>
      <c r="S67">
        <v>19.79529991975674</v>
      </c>
      <c r="T67">
        <v>-3.1590927018803701</v>
      </c>
    </row>
    <row r="68" spans="1:20" x14ac:dyDescent="0.3">
      <c r="A68" t="s">
        <v>5</v>
      </c>
      <c r="B68">
        <v>2008</v>
      </c>
      <c r="D68">
        <v>49134.243219000004</v>
      </c>
      <c r="E68">
        <v>3.68</v>
      </c>
      <c r="F68">
        <v>1.36</v>
      </c>
      <c r="H68">
        <v>1.89</v>
      </c>
      <c r="I68">
        <v>618</v>
      </c>
      <c r="J68">
        <v>2622</v>
      </c>
      <c r="K68">
        <v>7005</v>
      </c>
      <c r="L68">
        <v>8528</v>
      </c>
      <c r="M68">
        <v>2</v>
      </c>
      <c r="N68">
        <v>3.9548639034469</v>
      </c>
      <c r="O68">
        <v>3.8044048685592902</v>
      </c>
      <c r="P68">
        <v>3.6649744039056298</v>
      </c>
      <c r="Q68">
        <v>4.5570950006597304</v>
      </c>
      <c r="R68">
        <f t="shared" si="1"/>
        <v>15.981338176571549</v>
      </c>
      <c r="S68">
        <v>19.87552936839101</v>
      </c>
      <c r="T68">
        <v>-4.5894046066573804</v>
      </c>
    </row>
    <row r="69" spans="1:20" x14ac:dyDescent="0.3">
      <c r="A69" t="s">
        <v>5</v>
      </c>
      <c r="B69">
        <v>2009</v>
      </c>
      <c r="D69">
        <v>46469.654354999999</v>
      </c>
      <c r="E69">
        <v>6.41</v>
      </c>
      <c r="F69">
        <v>1.44</v>
      </c>
      <c r="G69">
        <v>4.0596591063117202</v>
      </c>
      <c r="H69">
        <v>1.84</v>
      </c>
      <c r="I69">
        <v>531</v>
      </c>
      <c r="J69">
        <v>2448</v>
      </c>
      <c r="K69">
        <v>7085</v>
      </c>
      <c r="L69">
        <v>8517</v>
      </c>
      <c r="M69">
        <v>2.0419999999999998</v>
      </c>
      <c r="N69">
        <v>3.87648442947892</v>
      </c>
      <c r="O69">
        <v>3.7318209706169498</v>
      </c>
      <c r="P69">
        <v>3.5975662392680801</v>
      </c>
      <c r="Q69">
        <v>4.3587053251294998</v>
      </c>
      <c r="R69">
        <f t="shared" si="1"/>
        <v>15.564576964493451</v>
      </c>
      <c r="S69">
        <v>19.3767446944744</v>
      </c>
      <c r="T69">
        <v>-4.5082349039509797</v>
      </c>
    </row>
    <row r="70" spans="1:20" x14ac:dyDescent="0.3">
      <c r="A70" t="s">
        <v>5</v>
      </c>
      <c r="B70">
        <v>2010</v>
      </c>
      <c r="C70">
        <v>50</v>
      </c>
      <c r="D70">
        <v>47134.277087000002</v>
      </c>
      <c r="E70">
        <v>7.75</v>
      </c>
      <c r="F70">
        <v>1.37</v>
      </c>
      <c r="G70">
        <v>3.8928843235931501</v>
      </c>
      <c r="H70">
        <v>1.87</v>
      </c>
      <c r="I70">
        <v>544</v>
      </c>
      <c r="J70">
        <v>2532</v>
      </c>
      <c r="K70">
        <v>6795</v>
      </c>
      <c r="L70">
        <v>8584</v>
      </c>
      <c r="M70">
        <v>2.085</v>
      </c>
      <c r="N70">
        <v>3.98412592792867</v>
      </c>
      <c r="O70">
        <v>3.8314751337046302</v>
      </c>
      <c r="P70">
        <v>3.6050389933726099</v>
      </c>
      <c r="Q70">
        <v>4.8352749155436099</v>
      </c>
      <c r="R70">
        <f t="shared" si="1"/>
        <v>16.255914970549519</v>
      </c>
      <c r="S70">
        <v>20.182327941081311</v>
      </c>
      <c r="T70">
        <v>-4.5138196100109198</v>
      </c>
    </row>
    <row r="71" spans="1:20" x14ac:dyDescent="0.3">
      <c r="A71" t="s">
        <v>5</v>
      </c>
      <c r="B71">
        <v>2011</v>
      </c>
      <c r="C71">
        <v>50</v>
      </c>
      <c r="D71">
        <v>47567.126032</v>
      </c>
      <c r="E71">
        <v>7.76</v>
      </c>
      <c r="F71">
        <v>1.52</v>
      </c>
      <c r="G71">
        <v>3.9213843344548298</v>
      </c>
      <c r="H71">
        <v>1.75</v>
      </c>
      <c r="I71">
        <v>415</v>
      </c>
      <c r="J71">
        <v>2191</v>
      </c>
      <c r="K71">
        <v>6670</v>
      </c>
      <c r="L71">
        <v>8412</v>
      </c>
      <c r="M71">
        <v>1.8919999999999999</v>
      </c>
      <c r="N71">
        <v>3.88491735600627</v>
      </c>
      <c r="O71">
        <v>3.7396356033984501</v>
      </c>
      <c r="P71">
        <v>3.5217676090491898</v>
      </c>
      <c r="Q71">
        <v>4.6340562089739201</v>
      </c>
      <c r="R71">
        <f t="shared" si="1"/>
        <v>15.780376777427831</v>
      </c>
      <c r="S71">
        <v>19.606230298117769</v>
      </c>
      <c r="T71">
        <v>-4.4098340706024297</v>
      </c>
    </row>
    <row r="72" spans="1:20" x14ac:dyDescent="0.3">
      <c r="A72" t="s">
        <v>5</v>
      </c>
      <c r="B72">
        <v>2012</v>
      </c>
      <c r="C72">
        <v>50</v>
      </c>
      <c r="D72">
        <v>47495.796994999997</v>
      </c>
      <c r="E72">
        <v>7.78</v>
      </c>
      <c r="F72">
        <v>1.51</v>
      </c>
      <c r="G72">
        <v>3.8041419560174798</v>
      </c>
      <c r="H72">
        <v>1.73</v>
      </c>
      <c r="I72">
        <v>416</v>
      </c>
      <c r="J72">
        <v>2159</v>
      </c>
      <c r="K72">
        <v>6506</v>
      </c>
      <c r="L72">
        <v>8313</v>
      </c>
      <c r="M72">
        <v>1.8660000000000001</v>
      </c>
      <c r="N72">
        <v>3.8610740380884399</v>
      </c>
      <c r="O72">
        <v>3.7175371753545501</v>
      </c>
      <c r="P72">
        <v>3.5020562359844498</v>
      </c>
      <c r="Q72">
        <v>4.7754263040147098</v>
      </c>
      <c r="R72">
        <f t="shared" si="1"/>
        <v>15.856093753442149</v>
      </c>
      <c r="S72">
        <v>19.669191652190129</v>
      </c>
      <c r="T72">
        <v>-4.3805030181581603</v>
      </c>
    </row>
    <row r="73" spans="1:20" x14ac:dyDescent="0.3">
      <c r="A73" t="s">
        <v>5</v>
      </c>
      <c r="B73">
        <v>2013</v>
      </c>
      <c r="C73">
        <v>50</v>
      </c>
      <c r="D73">
        <v>47751.198645999997</v>
      </c>
      <c r="E73">
        <v>7.38</v>
      </c>
      <c r="F73">
        <v>1.47</v>
      </c>
      <c r="G73">
        <v>3.7322984337810001</v>
      </c>
      <c r="H73">
        <v>1.67</v>
      </c>
      <c r="J73">
        <v>1995</v>
      </c>
      <c r="K73">
        <v>6553</v>
      </c>
      <c r="L73">
        <v>8245</v>
      </c>
      <c r="M73">
        <v>1.8480000000000001</v>
      </c>
      <c r="N73">
        <v>3.8552370943350001</v>
      </c>
      <c r="O73">
        <v>3.71212584189005</v>
      </c>
      <c r="P73">
        <v>3.4977642614118398</v>
      </c>
      <c r="Q73">
        <v>5.0727466352089596</v>
      </c>
      <c r="R73">
        <f t="shared" si="1"/>
        <v>16.137873832845848</v>
      </c>
      <c r="S73">
        <v>19.96367798297349</v>
      </c>
      <c r="T73">
        <v>-4.3701505090827402</v>
      </c>
    </row>
    <row r="74" spans="1:20" x14ac:dyDescent="0.3">
      <c r="A74" t="s">
        <v>5</v>
      </c>
      <c r="B74">
        <v>2014</v>
      </c>
      <c r="C74">
        <v>50</v>
      </c>
      <c r="D74">
        <v>48266.506999999998</v>
      </c>
      <c r="E74">
        <v>6.92</v>
      </c>
      <c r="F74">
        <v>1.39</v>
      </c>
      <c r="G74">
        <v>3.6185518792226499</v>
      </c>
      <c r="H74">
        <v>1.69</v>
      </c>
      <c r="I74">
        <v>386</v>
      </c>
      <c r="J74">
        <v>2028</v>
      </c>
      <c r="K74">
        <v>6594</v>
      </c>
      <c r="L74">
        <v>8262</v>
      </c>
      <c r="M74">
        <v>1.8080000000000001</v>
      </c>
      <c r="N74">
        <v>3.8755548228214298</v>
      </c>
      <c r="O74">
        <v>3.7309594441463001</v>
      </c>
      <c r="P74">
        <v>3.5167900622107999</v>
      </c>
      <c r="Q74">
        <v>5.1081108888311197</v>
      </c>
      <c r="R74">
        <f t="shared" si="1"/>
        <v>16.231415218009651</v>
      </c>
      <c r="S74">
        <v>20.0777183175334</v>
      </c>
      <c r="T74">
        <v>-4.3916006994777304</v>
      </c>
    </row>
    <row r="75" spans="1:20" x14ac:dyDescent="0.3">
      <c r="A75" t="s">
        <v>5</v>
      </c>
      <c r="B75">
        <v>2015</v>
      </c>
      <c r="C75">
        <v>50</v>
      </c>
      <c r="D75">
        <v>49058.142378999997</v>
      </c>
      <c r="E75">
        <v>6.27</v>
      </c>
      <c r="F75">
        <v>1.32</v>
      </c>
      <c r="G75">
        <v>3.5194803763412899</v>
      </c>
      <c r="H75">
        <v>1.71</v>
      </c>
      <c r="I75">
        <v>404</v>
      </c>
      <c r="J75">
        <v>2087</v>
      </c>
      <c r="K75">
        <v>6795</v>
      </c>
      <c r="L75">
        <v>8285</v>
      </c>
      <c r="M75">
        <v>1.8029999999999999</v>
      </c>
      <c r="N75">
        <v>3.8469216027147599</v>
      </c>
      <c r="O75">
        <v>3.7044156373087702</v>
      </c>
      <c r="P75">
        <v>3.5139991958511398</v>
      </c>
      <c r="Q75">
        <v>5.0471140451586702</v>
      </c>
      <c r="R75">
        <f t="shared" si="1"/>
        <v>16.112450481033342</v>
      </c>
      <c r="S75">
        <v>19.932197398339259</v>
      </c>
      <c r="T75">
        <v>-4.3896423832798099</v>
      </c>
    </row>
    <row r="76" spans="1:20" x14ac:dyDescent="0.3">
      <c r="A76" t="s">
        <v>5</v>
      </c>
      <c r="B76">
        <v>2016</v>
      </c>
      <c r="C76">
        <v>50</v>
      </c>
      <c r="D76">
        <v>50235.017804000003</v>
      </c>
      <c r="E76">
        <v>5.98</v>
      </c>
      <c r="F76">
        <v>1.29</v>
      </c>
      <c r="G76">
        <v>3.4780089737905602</v>
      </c>
      <c r="H76">
        <v>1.79</v>
      </c>
      <c r="I76">
        <v>472</v>
      </c>
      <c r="J76">
        <v>2288</v>
      </c>
      <c r="K76">
        <v>6676</v>
      </c>
      <c r="L76">
        <v>8458</v>
      </c>
      <c r="M76">
        <v>1.913</v>
      </c>
      <c r="N76">
        <v>3.8417410119351501</v>
      </c>
      <c r="O76">
        <v>3.6996115189301499</v>
      </c>
      <c r="P76">
        <v>3.509928731145</v>
      </c>
      <c r="Q76">
        <v>5.0456071800298199</v>
      </c>
      <c r="R76">
        <f t="shared" si="1"/>
        <v>16.096888442040118</v>
      </c>
      <c r="S76">
        <v>19.91195608438656</v>
      </c>
      <c r="T76">
        <v>-4.3909901670134097</v>
      </c>
    </row>
    <row r="77" spans="1:20" x14ac:dyDescent="0.3">
      <c r="A77" t="s">
        <v>5</v>
      </c>
      <c r="B77">
        <v>2017</v>
      </c>
      <c r="C77">
        <v>50</v>
      </c>
      <c r="D77">
        <v>51329.969297000003</v>
      </c>
      <c r="E77">
        <v>5.82</v>
      </c>
      <c r="F77">
        <v>1.27</v>
      </c>
      <c r="G77">
        <v>3.3986072061100598</v>
      </c>
      <c r="H77">
        <v>1.75</v>
      </c>
      <c r="I77">
        <v>428</v>
      </c>
      <c r="J77">
        <v>2187</v>
      </c>
      <c r="K77">
        <v>6602</v>
      </c>
      <c r="L77">
        <v>8412</v>
      </c>
      <c r="M77">
        <v>1.984</v>
      </c>
      <c r="N77">
        <v>3.7957522450573702</v>
      </c>
      <c r="O77">
        <v>3.6569437216426501</v>
      </c>
      <c r="P77">
        <v>3.4723978279553398</v>
      </c>
      <c r="Q77">
        <v>4.8769460706473904</v>
      </c>
      <c r="R77">
        <f t="shared" si="1"/>
        <v>15.802039865302751</v>
      </c>
      <c r="S77">
        <v>19.566069950072499</v>
      </c>
      <c r="T77">
        <v>-4.3493961273007899</v>
      </c>
    </row>
    <row r="78" spans="1:20" x14ac:dyDescent="0.3">
      <c r="A78" t="s">
        <v>5</v>
      </c>
      <c r="B78">
        <v>2018</v>
      </c>
      <c r="C78">
        <v>50</v>
      </c>
      <c r="D78">
        <v>52089.171212000001</v>
      </c>
      <c r="E78">
        <v>5.15</v>
      </c>
      <c r="F78">
        <v>1.26</v>
      </c>
      <c r="G78">
        <v>3.3724798056879401</v>
      </c>
      <c r="H78">
        <v>1.73</v>
      </c>
      <c r="I78">
        <v>422</v>
      </c>
      <c r="J78">
        <v>2129</v>
      </c>
      <c r="K78">
        <v>6543</v>
      </c>
      <c r="L78">
        <v>8347</v>
      </c>
      <c r="M78">
        <v>1.9950000000000001</v>
      </c>
      <c r="N78">
        <v>3.7123006031596102</v>
      </c>
      <c r="O78">
        <v>3.5794217094500702</v>
      </c>
      <c r="P78">
        <v>3.4114905459032601</v>
      </c>
      <c r="Q78">
        <v>4.5885187282430904</v>
      </c>
      <c r="R78">
        <f t="shared" si="1"/>
        <v>15.291731586756033</v>
      </c>
      <c r="S78">
        <v>18.965071806258951</v>
      </c>
      <c r="T78">
        <v>-4.2666815335063797</v>
      </c>
    </row>
    <row r="79" spans="1:20" x14ac:dyDescent="0.3">
      <c r="A79" t="s">
        <v>5</v>
      </c>
      <c r="B79">
        <v>2019</v>
      </c>
      <c r="C79">
        <v>50</v>
      </c>
      <c r="D79">
        <v>52658.083376000002</v>
      </c>
      <c r="E79">
        <v>5.03</v>
      </c>
      <c r="F79">
        <v>1.24</v>
      </c>
      <c r="G79">
        <v>3.31336710799189</v>
      </c>
      <c r="H79">
        <v>1.7</v>
      </c>
      <c r="I79">
        <v>363</v>
      </c>
      <c r="J79">
        <v>2030</v>
      </c>
      <c r="K79">
        <v>6439</v>
      </c>
      <c r="L79">
        <v>8284</v>
      </c>
      <c r="M79">
        <v>1.925</v>
      </c>
      <c r="N79">
        <v>4.2077449535621296</v>
      </c>
      <c r="O79">
        <v>4.5906149027084702</v>
      </c>
      <c r="P79">
        <v>4.2283670405989202</v>
      </c>
      <c r="Q79">
        <v>4.05682940321985</v>
      </c>
      <c r="R79">
        <f t="shared" si="1"/>
        <v>17.08355630008937</v>
      </c>
      <c r="S79">
        <v>21.410413073804651</v>
      </c>
      <c r="T79">
        <v>-4.0590897929923697</v>
      </c>
    </row>
    <row r="80" spans="1:20" x14ac:dyDescent="0.3">
      <c r="A80" t="s">
        <v>5</v>
      </c>
      <c r="B80">
        <v>2020</v>
      </c>
      <c r="C80">
        <v>50</v>
      </c>
      <c r="D80">
        <v>51266.808919000003</v>
      </c>
      <c r="E80">
        <v>5.63</v>
      </c>
      <c r="H80">
        <v>1.68</v>
      </c>
      <c r="I80">
        <v>350</v>
      </c>
      <c r="J80">
        <v>1958</v>
      </c>
      <c r="K80">
        <v>6560</v>
      </c>
      <c r="L80">
        <v>8188</v>
      </c>
      <c r="M80">
        <v>1.9179999999999999</v>
      </c>
      <c r="N80">
        <v>4.1614050942592398</v>
      </c>
      <c r="O80">
        <v>4.6754239163785201</v>
      </c>
      <c r="P80">
        <v>4.1870474083551201</v>
      </c>
      <c r="Q80">
        <v>4.01877921729006</v>
      </c>
      <c r="R80">
        <f t="shared" si="1"/>
        <v>17.042655636282941</v>
      </c>
      <c r="S80">
        <v>21.37029224473924</v>
      </c>
      <c r="T80">
        <v>-4.02243770550976</v>
      </c>
    </row>
    <row r="81" spans="1:20" x14ac:dyDescent="0.3">
      <c r="A81" t="s">
        <v>5</v>
      </c>
      <c r="B81">
        <v>2021</v>
      </c>
      <c r="C81">
        <v>50</v>
      </c>
      <c r="D81">
        <v>54551.209259000003</v>
      </c>
      <c r="E81">
        <v>5.0999999999999996</v>
      </c>
      <c r="H81">
        <v>1.72</v>
      </c>
      <c r="I81">
        <v>399</v>
      </c>
      <c r="J81">
        <v>2109</v>
      </c>
      <c r="L81">
        <v>8198</v>
      </c>
      <c r="M81">
        <v>1.9219999999999999</v>
      </c>
      <c r="N81">
        <v>4.0995161426631697</v>
      </c>
      <c r="O81">
        <v>4.7943955087996297</v>
      </c>
      <c r="P81">
        <v>4.12267740074053</v>
      </c>
      <c r="Q81">
        <v>3.95944236515686</v>
      </c>
      <c r="R81">
        <f t="shared" si="1"/>
        <v>16.97603141736019</v>
      </c>
      <c r="S81">
        <v>21.30504703649509</v>
      </c>
      <c r="T81">
        <v>-3.9585000547143001</v>
      </c>
    </row>
    <row r="82" spans="1:20" x14ac:dyDescent="0.3">
      <c r="A82" t="s">
        <v>6</v>
      </c>
      <c r="B82">
        <v>2002</v>
      </c>
      <c r="D82">
        <v>19084.398265</v>
      </c>
      <c r="F82">
        <v>0.17</v>
      </c>
      <c r="H82">
        <v>1.36</v>
      </c>
      <c r="I82">
        <v>308</v>
      </c>
      <c r="J82">
        <v>1212</v>
      </c>
      <c r="K82">
        <v>4363</v>
      </c>
      <c r="L82">
        <v>8225</v>
      </c>
      <c r="M82">
        <v>1.9139999999999999</v>
      </c>
      <c r="R82">
        <f t="shared" si="1"/>
        <v>0</v>
      </c>
    </row>
    <row r="83" spans="1:20" x14ac:dyDescent="0.3">
      <c r="A83" t="s">
        <v>6</v>
      </c>
      <c r="B83">
        <v>2003</v>
      </c>
      <c r="D83">
        <v>20658.800901999999</v>
      </c>
      <c r="F83">
        <v>0.19</v>
      </c>
      <c r="H83">
        <v>1.37</v>
      </c>
      <c r="I83">
        <v>310</v>
      </c>
      <c r="J83">
        <v>1199</v>
      </c>
      <c r="K83">
        <v>4428</v>
      </c>
      <c r="L83">
        <v>8117</v>
      </c>
      <c r="M83">
        <v>1.6930000000000001</v>
      </c>
      <c r="R83">
        <f t="shared" si="1"/>
        <v>0</v>
      </c>
    </row>
    <row r="84" spans="1:20" x14ac:dyDescent="0.3">
      <c r="A84" t="s">
        <v>6</v>
      </c>
      <c r="B84">
        <v>2004</v>
      </c>
      <c r="D84">
        <v>22208.152675000001</v>
      </c>
      <c r="F84">
        <v>0.23</v>
      </c>
      <c r="H84">
        <v>1.47</v>
      </c>
      <c r="I84">
        <v>387</v>
      </c>
      <c r="J84">
        <v>1488</v>
      </c>
      <c r="K84">
        <v>4763</v>
      </c>
      <c r="L84">
        <v>8254</v>
      </c>
      <c r="M84">
        <v>1.913</v>
      </c>
      <c r="R84">
        <f t="shared" si="1"/>
        <v>0</v>
      </c>
    </row>
    <row r="85" spans="1:20" x14ac:dyDescent="0.3">
      <c r="A85" t="s">
        <v>6</v>
      </c>
      <c r="B85">
        <v>2005</v>
      </c>
      <c r="C85">
        <v>166</v>
      </c>
      <c r="D85">
        <v>24456.254323000001</v>
      </c>
      <c r="E85">
        <v>7.97</v>
      </c>
      <c r="F85">
        <v>0.26</v>
      </c>
      <c r="H85">
        <v>1.52</v>
      </c>
      <c r="I85">
        <v>399</v>
      </c>
      <c r="J85">
        <v>1597</v>
      </c>
      <c r="K85">
        <v>5325</v>
      </c>
      <c r="L85">
        <v>8213</v>
      </c>
      <c r="M85">
        <v>1.982</v>
      </c>
      <c r="N85">
        <v>3.6449179432844501</v>
      </c>
      <c r="O85">
        <v>3.51673580877259</v>
      </c>
      <c r="P85">
        <v>9.1499617953481494</v>
      </c>
      <c r="Q85">
        <v>7.8641816698978397</v>
      </c>
      <c r="R85">
        <f t="shared" si="1"/>
        <v>24.175797217303028</v>
      </c>
      <c r="S85">
        <v>28.709847882726521</v>
      </c>
    </row>
    <row r="86" spans="1:20" x14ac:dyDescent="0.3">
      <c r="A86" t="s">
        <v>6</v>
      </c>
      <c r="B86">
        <v>2006</v>
      </c>
      <c r="D86">
        <v>27007.521284999999</v>
      </c>
      <c r="E86">
        <v>5.94</v>
      </c>
      <c r="F86">
        <v>0.25</v>
      </c>
      <c r="H86">
        <v>1.58</v>
      </c>
      <c r="I86">
        <v>407</v>
      </c>
      <c r="J86">
        <v>1761</v>
      </c>
      <c r="K86">
        <v>5635</v>
      </c>
      <c r="L86">
        <v>8274</v>
      </c>
      <c r="M86">
        <v>1.869</v>
      </c>
      <c r="N86">
        <v>3.0195126876237501</v>
      </c>
      <c r="O86">
        <v>7.4252264861461601</v>
      </c>
      <c r="P86">
        <v>7.8214682398170003</v>
      </c>
      <c r="Q86">
        <v>6.8323422362057897</v>
      </c>
      <c r="R86">
        <f t="shared" si="1"/>
        <v>25.098549649792702</v>
      </c>
      <c r="S86">
        <v>30.483037358463129</v>
      </c>
      <c r="T86">
        <v>0</v>
      </c>
    </row>
    <row r="87" spans="1:20" x14ac:dyDescent="0.3">
      <c r="A87" t="s">
        <v>6</v>
      </c>
      <c r="B87">
        <v>2007</v>
      </c>
      <c r="D87">
        <v>29223.216918999999</v>
      </c>
      <c r="E87">
        <v>4.5999999999999996</v>
      </c>
      <c r="F87">
        <v>0.26</v>
      </c>
      <c r="H87">
        <v>1.69</v>
      </c>
      <c r="I87">
        <v>521</v>
      </c>
      <c r="J87">
        <v>2069</v>
      </c>
      <c r="K87">
        <v>5819</v>
      </c>
      <c r="L87">
        <v>8394</v>
      </c>
      <c r="M87">
        <v>2.0840000000000001</v>
      </c>
      <c r="N87">
        <v>2.5295016373163302</v>
      </c>
      <c r="O87">
        <v>6.0855044376574297</v>
      </c>
      <c r="P87">
        <v>10.387561696917</v>
      </c>
      <c r="Q87">
        <v>9.4100834706697594</v>
      </c>
      <c r="R87">
        <f t="shared" si="1"/>
        <v>28.412651242560521</v>
      </c>
      <c r="S87">
        <v>33.576787274172887</v>
      </c>
      <c r="T87">
        <v>0</v>
      </c>
    </row>
    <row r="88" spans="1:20" x14ac:dyDescent="0.3">
      <c r="A88" t="s">
        <v>6</v>
      </c>
      <c r="B88">
        <v>2008</v>
      </c>
      <c r="D88">
        <v>27816.693813999998</v>
      </c>
      <c r="E88">
        <v>5.52</v>
      </c>
      <c r="F88">
        <v>0.37</v>
      </c>
      <c r="H88">
        <v>1.72</v>
      </c>
      <c r="I88">
        <v>542</v>
      </c>
      <c r="J88">
        <v>2116</v>
      </c>
      <c r="K88">
        <v>5739</v>
      </c>
      <c r="L88">
        <v>8508</v>
      </c>
      <c r="M88">
        <v>2.2509999999999999</v>
      </c>
      <c r="N88">
        <v>7.2171755722494098</v>
      </c>
      <c r="O88">
        <v>5.3470197250993703</v>
      </c>
      <c r="P88">
        <v>9.0178581027663594</v>
      </c>
      <c r="Q88">
        <v>8.2719090795800003</v>
      </c>
      <c r="R88">
        <f t="shared" si="1"/>
        <v>29.853962479695141</v>
      </c>
      <c r="S88">
        <v>36.690518481052003</v>
      </c>
      <c r="T88">
        <v>-3.78404449010237</v>
      </c>
    </row>
    <row r="89" spans="1:20" x14ac:dyDescent="0.3">
      <c r="A89" t="s">
        <v>6</v>
      </c>
      <c r="B89">
        <v>2009</v>
      </c>
      <c r="D89">
        <v>23795.376956</v>
      </c>
      <c r="E89">
        <v>13.47</v>
      </c>
      <c r="F89">
        <v>0.34</v>
      </c>
      <c r="G89">
        <v>2.8503314057800999</v>
      </c>
      <c r="H89">
        <v>1.7</v>
      </c>
      <c r="I89">
        <v>576</v>
      </c>
      <c r="J89">
        <v>2116</v>
      </c>
      <c r="K89">
        <v>5760</v>
      </c>
      <c r="L89">
        <v>8424</v>
      </c>
      <c r="M89">
        <v>2.0409999999999999</v>
      </c>
      <c r="N89">
        <v>3.8697265741892899</v>
      </c>
      <c r="O89">
        <v>5.7559866135318503</v>
      </c>
      <c r="P89">
        <v>9.67004909641396</v>
      </c>
      <c r="Q89">
        <v>8.8174019945160804</v>
      </c>
      <c r="R89">
        <f t="shared" si="1"/>
        <v>28.113164278651183</v>
      </c>
      <c r="S89">
        <v>33.657243253959678</v>
      </c>
      <c r="T89">
        <v>-4.0459731711398401</v>
      </c>
    </row>
    <row r="90" spans="1:20" x14ac:dyDescent="0.3">
      <c r="A90" t="s">
        <v>6</v>
      </c>
      <c r="B90">
        <v>2010</v>
      </c>
      <c r="C90">
        <v>166</v>
      </c>
      <c r="D90">
        <v>24420.879022000001</v>
      </c>
      <c r="E90">
        <v>16.579999999999998</v>
      </c>
      <c r="F90">
        <v>0.34</v>
      </c>
      <c r="G90">
        <v>2.8156366134463</v>
      </c>
      <c r="H90">
        <v>1.72</v>
      </c>
      <c r="I90">
        <v>635</v>
      </c>
      <c r="J90">
        <v>2211</v>
      </c>
      <c r="K90">
        <v>5398</v>
      </c>
      <c r="L90">
        <v>8272</v>
      </c>
      <c r="M90">
        <v>1.9850000000000001</v>
      </c>
      <c r="N90">
        <v>3.8164292015451502</v>
      </c>
      <c r="O90">
        <v>5.6796242769439296</v>
      </c>
      <c r="P90">
        <v>9.5486551997985298</v>
      </c>
      <c r="Q90">
        <v>8.7163600341632304</v>
      </c>
      <c r="R90">
        <f t="shared" si="1"/>
        <v>27.76106871245084</v>
      </c>
      <c r="S90">
        <v>33.232507431721231</v>
      </c>
      <c r="T90">
        <v>-3.9973346268200598</v>
      </c>
    </row>
    <row r="91" spans="1:20" x14ac:dyDescent="0.3">
      <c r="A91" t="s">
        <v>6</v>
      </c>
      <c r="B91">
        <v>2011</v>
      </c>
      <c r="C91">
        <v>166</v>
      </c>
      <c r="D91">
        <v>26265.506505000001</v>
      </c>
      <c r="E91">
        <v>12.35</v>
      </c>
      <c r="F91">
        <v>0.32</v>
      </c>
      <c r="G91">
        <v>2.4645850191809</v>
      </c>
      <c r="H91">
        <v>1.61</v>
      </c>
      <c r="I91">
        <v>576</v>
      </c>
      <c r="J91">
        <v>1999</v>
      </c>
      <c r="K91">
        <v>5306</v>
      </c>
      <c r="L91">
        <v>7936</v>
      </c>
      <c r="M91">
        <v>1.8879999999999999</v>
      </c>
      <c r="N91">
        <v>3.6139210532034598</v>
      </c>
      <c r="O91">
        <v>6.7876922954950301</v>
      </c>
      <c r="P91">
        <v>10.2760674701996</v>
      </c>
      <c r="Q91">
        <v>9.3184928570078291</v>
      </c>
      <c r="R91">
        <f t="shared" si="1"/>
        <v>29.996173675905919</v>
      </c>
      <c r="S91">
        <v>35.888729432157803</v>
      </c>
      <c r="T91">
        <v>-9.5252975460280904</v>
      </c>
    </row>
    <row r="92" spans="1:20" x14ac:dyDescent="0.3">
      <c r="A92" t="s">
        <v>6</v>
      </c>
      <c r="B92">
        <v>2012</v>
      </c>
      <c r="C92">
        <v>166</v>
      </c>
      <c r="D92">
        <v>27205.479928000001</v>
      </c>
      <c r="E92">
        <v>9.91</v>
      </c>
      <c r="F92">
        <v>0.34</v>
      </c>
      <c r="G92">
        <v>2.2595431032451199</v>
      </c>
      <c r="H92">
        <v>1.56</v>
      </c>
      <c r="I92">
        <v>466</v>
      </c>
      <c r="J92">
        <v>1859</v>
      </c>
      <c r="K92">
        <v>5193</v>
      </c>
      <c r="L92">
        <v>7856</v>
      </c>
      <c r="M92">
        <v>1.7050000000000001</v>
      </c>
      <c r="N92">
        <v>3.4399456346953801</v>
      </c>
      <c r="O92">
        <v>6.4717970484742899</v>
      </c>
      <c r="P92">
        <v>9.8268948163516807</v>
      </c>
      <c r="Q92">
        <v>8.9476214662937306</v>
      </c>
      <c r="R92">
        <f t="shared" si="1"/>
        <v>28.686258965815085</v>
      </c>
      <c r="S92">
        <v>34.309301901666629</v>
      </c>
      <c r="T92">
        <v>-9.1199966477501402</v>
      </c>
    </row>
    <row r="93" spans="1:20" x14ac:dyDescent="0.3">
      <c r="A93" t="s">
        <v>6</v>
      </c>
      <c r="B93">
        <v>2013</v>
      </c>
      <c r="C93">
        <v>166</v>
      </c>
      <c r="D93">
        <v>27706.790637999999</v>
      </c>
      <c r="E93">
        <v>8.49</v>
      </c>
      <c r="F93">
        <v>0.28999999999999998</v>
      </c>
      <c r="G93">
        <v>2.12788972184714</v>
      </c>
      <c r="H93">
        <v>1.52</v>
      </c>
      <c r="J93">
        <v>1818</v>
      </c>
      <c r="K93">
        <v>5242</v>
      </c>
      <c r="L93">
        <v>7718</v>
      </c>
      <c r="M93">
        <v>1.647</v>
      </c>
      <c r="N93">
        <v>3.2029185562552498</v>
      </c>
      <c r="O93">
        <v>6.0397019947263404</v>
      </c>
      <c r="P93">
        <v>10.9643956197776</v>
      </c>
      <c r="Q93">
        <v>9.8810033241178807</v>
      </c>
      <c r="R93">
        <f t="shared" si="1"/>
        <v>30.08801949487707</v>
      </c>
      <c r="S93">
        <v>35.648276136496747</v>
      </c>
      <c r="T93">
        <v>-8.4515373723483602</v>
      </c>
    </row>
    <row r="94" spans="1:20" x14ac:dyDescent="0.3">
      <c r="A94" t="s">
        <v>6</v>
      </c>
      <c r="B94">
        <v>2014</v>
      </c>
      <c r="C94">
        <v>166</v>
      </c>
      <c r="D94">
        <v>28636.583826999999</v>
      </c>
      <c r="E94">
        <v>7.32</v>
      </c>
      <c r="F94">
        <v>0.69</v>
      </c>
      <c r="G94">
        <v>2.4991486571562902</v>
      </c>
      <c r="H94">
        <v>1.54</v>
      </c>
      <c r="I94">
        <v>435</v>
      </c>
      <c r="J94">
        <v>1861</v>
      </c>
      <c r="K94">
        <v>5468</v>
      </c>
      <c r="L94">
        <v>7755</v>
      </c>
      <c r="M94">
        <v>2.0030000000000001</v>
      </c>
      <c r="N94">
        <v>3.0438970824897802</v>
      </c>
      <c r="O94">
        <v>5.7486952104253097</v>
      </c>
      <c r="P94">
        <v>10.4648245466901</v>
      </c>
      <c r="Q94">
        <v>9.47344513480577</v>
      </c>
      <c r="R94">
        <f t="shared" si="1"/>
        <v>28.730861974410963</v>
      </c>
      <c r="S94">
        <v>34.028739423677187</v>
      </c>
      <c r="T94">
        <v>-8.0801871100602707</v>
      </c>
    </row>
    <row r="95" spans="1:20" x14ac:dyDescent="0.3">
      <c r="A95" t="s">
        <v>6</v>
      </c>
      <c r="B95">
        <v>2015</v>
      </c>
      <c r="C95">
        <v>166</v>
      </c>
      <c r="D95">
        <v>29222.748038999998</v>
      </c>
      <c r="E95">
        <v>6.39</v>
      </c>
      <c r="F95">
        <v>0.75</v>
      </c>
      <c r="G95">
        <v>2.9939045825050599</v>
      </c>
      <c r="H95">
        <v>1.58</v>
      </c>
      <c r="I95">
        <v>486</v>
      </c>
      <c r="J95">
        <v>1896</v>
      </c>
      <c r="K95">
        <v>5482</v>
      </c>
      <c r="L95">
        <v>7970</v>
      </c>
      <c r="M95">
        <v>2.2919999999999998</v>
      </c>
      <c r="N95">
        <v>5.1072812619280503</v>
      </c>
      <c r="O95">
        <v>7.4491445193435997</v>
      </c>
      <c r="P95">
        <v>11.237131181884701</v>
      </c>
      <c r="Q95">
        <v>10.1019606155707</v>
      </c>
      <c r="R95">
        <f t="shared" si="1"/>
        <v>33.895517578727052</v>
      </c>
      <c r="S95">
        <v>40.878148419439817</v>
      </c>
      <c r="T95">
        <v>-7.2013843158231303</v>
      </c>
    </row>
    <row r="96" spans="1:20" x14ac:dyDescent="0.3">
      <c r="A96" t="s">
        <v>6</v>
      </c>
      <c r="B96">
        <v>2016</v>
      </c>
      <c r="C96">
        <v>166</v>
      </c>
      <c r="D96">
        <v>30085.330192000001</v>
      </c>
      <c r="E96">
        <v>6.83</v>
      </c>
      <c r="F96">
        <v>0.77</v>
      </c>
      <c r="G96">
        <v>3.0928361712883499</v>
      </c>
      <c r="H96">
        <v>1.6</v>
      </c>
      <c r="I96">
        <v>500</v>
      </c>
      <c r="J96">
        <v>2032</v>
      </c>
      <c r="K96">
        <v>5375</v>
      </c>
      <c r="L96">
        <v>7976</v>
      </c>
      <c r="M96">
        <v>1.984</v>
      </c>
      <c r="N96">
        <v>4.9123476349704402</v>
      </c>
      <c r="O96">
        <v>6.9793765220681498</v>
      </c>
      <c r="P96">
        <v>10.0097236342116</v>
      </c>
      <c r="Q96">
        <v>9.0989444419426295</v>
      </c>
      <c r="R96">
        <f t="shared" si="1"/>
        <v>31.000392233192819</v>
      </c>
      <c r="S96">
        <v>37.514743091700993</v>
      </c>
      <c r="T96">
        <v>-6.4485346987964904</v>
      </c>
    </row>
    <row r="97" spans="1:20" x14ac:dyDescent="0.3">
      <c r="A97" t="s">
        <v>6</v>
      </c>
      <c r="B97">
        <v>2017</v>
      </c>
      <c r="C97">
        <v>166</v>
      </c>
      <c r="D97">
        <v>31835.142900999999</v>
      </c>
      <c r="E97">
        <v>5.81</v>
      </c>
      <c r="F97">
        <v>0.76</v>
      </c>
      <c r="G97">
        <v>2.9948539552178999</v>
      </c>
      <c r="H97">
        <v>1.59</v>
      </c>
      <c r="I97">
        <v>516</v>
      </c>
      <c r="J97">
        <v>2006</v>
      </c>
      <c r="K97">
        <v>5428</v>
      </c>
      <c r="L97">
        <v>7897</v>
      </c>
      <c r="M97">
        <v>1.7210000000000001</v>
      </c>
      <c r="N97">
        <v>4.7750277379643196</v>
      </c>
      <c r="O97">
        <v>6.79304773206451</v>
      </c>
      <c r="P97">
        <v>30.149921794326701</v>
      </c>
      <c r="Q97">
        <v>7.4985606485402601</v>
      </c>
      <c r="R97">
        <f t="shared" si="1"/>
        <v>49.216557912895794</v>
      </c>
      <c r="S97">
        <v>58.023616324999097</v>
      </c>
      <c r="T97">
        <v>-5.7301749328946299</v>
      </c>
    </row>
    <row r="98" spans="1:20" x14ac:dyDescent="0.3">
      <c r="A98" t="s">
        <v>6</v>
      </c>
      <c r="B98">
        <v>2018</v>
      </c>
      <c r="C98">
        <v>166</v>
      </c>
      <c r="D98">
        <v>32951.359719</v>
      </c>
      <c r="E98">
        <v>5.39</v>
      </c>
      <c r="F98">
        <v>0.8</v>
      </c>
      <c r="G98">
        <v>3.25085681978809</v>
      </c>
      <c r="H98">
        <v>1.67</v>
      </c>
      <c r="I98">
        <v>664</v>
      </c>
      <c r="J98">
        <v>2336</v>
      </c>
      <c r="K98">
        <v>5361</v>
      </c>
      <c r="L98">
        <v>7722</v>
      </c>
      <c r="M98">
        <v>1.825</v>
      </c>
      <c r="N98">
        <v>4.4847122799493304</v>
      </c>
      <c r="O98">
        <v>6.2424595805527199</v>
      </c>
      <c r="P98">
        <v>26.437350173142502</v>
      </c>
      <c r="Q98">
        <v>6.76827767779724</v>
      </c>
      <c r="R98">
        <f t="shared" si="1"/>
        <v>43.932799711441788</v>
      </c>
      <c r="S98">
        <v>51.904847782562427</v>
      </c>
      <c r="T98">
        <v>-5.10389985003326</v>
      </c>
    </row>
    <row r="99" spans="1:20" x14ac:dyDescent="0.3">
      <c r="A99" t="s">
        <v>6</v>
      </c>
      <c r="B99">
        <v>2019</v>
      </c>
      <c r="C99">
        <v>166</v>
      </c>
      <c r="D99">
        <v>34036.904635999999</v>
      </c>
      <c r="E99">
        <v>4.4800000000000004</v>
      </c>
      <c r="F99">
        <v>0.86</v>
      </c>
      <c r="G99">
        <v>3.3429397928230502</v>
      </c>
      <c r="H99">
        <v>1.66</v>
      </c>
      <c r="I99">
        <v>679</v>
      </c>
      <c r="J99">
        <v>2284</v>
      </c>
      <c r="L99">
        <v>7941</v>
      </c>
      <c r="N99">
        <v>4.45189777056925</v>
      </c>
      <c r="O99">
        <v>6.0656992760395498</v>
      </c>
      <c r="P99">
        <v>24.4895351261321</v>
      </c>
      <c r="Q99">
        <v>6.3677107258740797</v>
      </c>
      <c r="R99">
        <f t="shared" si="1"/>
        <v>41.374842898614972</v>
      </c>
      <c r="S99">
        <v>49.00232084732135</v>
      </c>
      <c r="T99">
        <v>-4.7683966909800599</v>
      </c>
    </row>
    <row r="100" spans="1:20" x14ac:dyDescent="0.3">
      <c r="A100" t="s">
        <v>6</v>
      </c>
      <c r="B100">
        <v>2020</v>
      </c>
      <c r="C100">
        <v>82</v>
      </c>
      <c r="D100">
        <v>33745.715406000003</v>
      </c>
      <c r="E100">
        <v>6.88</v>
      </c>
      <c r="H100">
        <v>1.58</v>
      </c>
      <c r="N100">
        <v>3.7143986625238798</v>
      </c>
      <c r="O100">
        <v>5.4198099605983403</v>
      </c>
      <c r="P100">
        <v>25.524655465242802</v>
      </c>
      <c r="Q100">
        <v>6.8021825794922597</v>
      </c>
      <c r="R100">
        <f t="shared" si="1"/>
        <v>41.461046667857282</v>
      </c>
      <c r="S100">
        <v>48.67645962274014</v>
      </c>
      <c r="T100">
        <v>0</v>
      </c>
    </row>
    <row r="101" spans="1:20" x14ac:dyDescent="0.3">
      <c r="A101" t="s">
        <v>6</v>
      </c>
      <c r="B101">
        <v>2021</v>
      </c>
      <c r="C101">
        <v>82</v>
      </c>
      <c r="D101">
        <v>36417.607219999998</v>
      </c>
      <c r="E101">
        <v>6.21</v>
      </c>
      <c r="H101">
        <v>1.61</v>
      </c>
      <c r="N101">
        <v>3.44601347199325</v>
      </c>
      <c r="O101">
        <v>5.0412450700142397</v>
      </c>
      <c r="P101">
        <v>23.827364488011099</v>
      </c>
      <c r="Q101">
        <v>6.43690075018635</v>
      </c>
      <c r="R101">
        <f t="shared" si="1"/>
        <v>38.751523780204934</v>
      </c>
      <c r="S101">
        <v>45.476098398255367</v>
      </c>
      <c r="T101">
        <v>2.2204460492503099E-14</v>
      </c>
    </row>
    <row r="102" spans="1:20" x14ac:dyDescent="0.3">
      <c r="A102" t="s">
        <v>7</v>
      </c>
      <c r="B102">
        <v>2002</v>
      </c>
      <c r="D102">
        <v>39071.714225000003</v>
      </c>
      <c r="F102">
        <v>0.89</v>
      </c>
      <c r="H102">
        <v>1.72</v>
      </c>
      <c r="I102">
        <v>773</v>
      </c>
      <c r="J102">
        <v>2477</v>
      </c>
      <c r="K102">
        <v>5837</v>
      </c>
      <c r="L102">
        <v>7564</v>
      </c>
      <c r="M102">
        <v>1.929</v>
      </c>
      <c r="N102">
        <v>6.3519104654431704</v>
      </c>
      <c r="O102">
        <v>4.1304873492771499</v>
      </c>
      <c r="P102">
        <v>4.1168004105980804</v>
      </c>
      <c r="Q102">
        <v>4.4632061969254</v>
      </c>
      <c r="R102">
        <f t="shared" si="1"/>
        <v>19.062404422243802</v>
      </c>
      <c r="S102">
        <v>24.23140196313128</v>
      </c>
      <c r="T102">
        <v>-13.9733901077997</v>
      </c>
    </row>
    <row r="103" spans="1:20" x14ac:dyDescent="0.3">
      <c r="A103" t="s">
        <v>7</v>
      </c>
      <c r="B103">
        <v>2003</v>
      </c>
      <c r="D103">
        <v>39759.826203999997</v>
      </c>
      <c r="F103">
        <v>0.89</v>
      </c>
      <c r="G103">
        <v>2.8113231125081501</v>
      </c>
      <c r="H103">
        <v>1.76</v>
      </c>
      <c r="I103">
        <v>787</v>
      </c>
      <c r="J103">
        <v>2552</v>
      </c>
      <c r="K103">
        <v>6010</v>
      </c>
      <c r="L103">
        <v>7699</v>
      </c>
      <c r="M103">
        <v>1.929</v>
      </c>
      <c r="N103">
        <v>6.09012340145172</v>
      </c>
      <c r="O103">
        <v>4.0085460829939903</v>
      </c>
      <c r="P103">
        <v>3.98922609553924</v>
      </c>
      <c r="Q103">
        <v>4.3344962732843504</v>
      </c>
      <c r="R103">
        <f t="shared" si="1"/>
        <v>18.422391853269303</v>
      </c>
      <c r="S103">
        <v>23.403833155528812</v>
      </c>
      <c r="T103">
        <v>-13.4967613734445</v>
      </c>
    </row>
    <row r="104" spans="1:20" x14ac:dyDescent="0.3">
      <c r="A104" t="s">
        <v>7</v>
      </c>
      <c r="B104">
        <v>2004</v>
      </c>
      <c r="D104">
        <v>41226.866033999999</v>
      </c>
      <c r="F104">
        <v>0.88</v>
      </c>
      <c r="H104">
        <v>1.8</v>
      </c>
      <c r="I104">
        <v>886</v>
      </c>
      <c r="J104">
        <v>2643</v>
      </c>
      <c r="K104">
        <v>6094</v>
      </c>
      <c r="L104">
        <v>7762</v>
      </c>
      <c r="M104">
        <v>1.88</v>
      </c>
      <c r="N104">
        <v>6.0439581120497596</v>
      </c>
      <c r="O104">
        <v>3.71689864993487</v>
      </c>
      <c r="P104">
        <v>3.7993318944177199</v>
      </c>
      <c r="Q104">
        <v>4.1270851700399502</v>
      </c>
      <c r="R104">
        <f t="shared" si="1"/>
        <v>17.687273826442301</v>
      </c>
      <c r="S104">
        <v>22.509082556803151</v>
      </c>
      <c r="T104">
        <v>-12.6752239913914</v>
      </c>
    </row>
    <row r="105" spans="1:20" x14ac:dyDescent="0.3">
      <c r="A105" t="s">
        <v>7</v>
      </c>
      <c r="B105">
        <v>2005</v>
      </c>
      <c r="C105">
        <v>159</v>
      </c>
      <c r="D105">
        <v>42228.332284999997</v>
      </c>
      <c r="E105">
        <v>8.4</v>
      </c>
      <c r="F105">
        <v>0.9</v>
      </c>
      <c r="G105">
        <v>2.8344653797810402</v>
      </c>
      <c r="H105">
        <v>1.8</v>
      </c>
      <c r="I105">
        <v>857</v>
      </c>
      <c r="J105">
        <v>2616</v>
      </c>
      <c r="K105">
        <v>6222</v>
      </c>
      <c r="L105">
        <v>7770</v>
      </c>
      <c r="M105">
        <v>1.9159999999999999</v>
      </c>
      <c r="N105">
        <v>6.2932556623624301</v>
      </c>
      <c r="O105">
        <v>3.5817423524482601</v>
      </c>
      <c r="P105">
        <v>3.71171970525379</v>
      </c>
      <c r="Q105">
        <v>4.0168792198626697</v>
      </c>
      <c r="R105">
        <f t="shared" si="1"/>
        <v>17.603596939927151</v>
      </c>
      <c r="S105">
        <v>22.47596185130633</v>
      </c>
      <c r="T105">
        <v>-13.335598283106799</v>
      </c>
    </row>
    <row r="106" spans="1:20" x14ac:dyDescent="0.3">
      <c r="A106" t="s">
        <v>7</v>
      </c>
      <c r="B106">
        <v>2006</v>
      </c>
      <c r="D106">
        <v>43760.541176999999</v>
      </c>
      <c r="E106">
        <v>7.72</v>
      </c>
      <c r="F106">
        <v>0.88</v>
      </c>
      <c r="H106">
        <v>1.84</v>
      </c>
      <c r="I106">
        <v>896</v>
      </c>
      <c r="J106">
        <v>2688</v>
      </c>
      <c r="K106">
        <v>6167</v>
      </c>
      <c r="L106">
        <v>7826</v>
      </c>
      <c r="M106">
        <v>1.9450000000000001</v>
      </c>
      <c r="N106">
        <v>6.0999404940388997</v>
      </c>
      <c r="O106">
        <v>3.3138160341027501</v>
      </c>
      <c r="P106">
        <v>3.52501903847886</v>
      </c>
      <c r="Q106">
        <v>3.8181729043346802</v>
      </c>
      <c r="R106">
        <f t="shared" si="1"/>
        <v>16.756948470955191</v>
      </c>
      <c r="S106">
        <v>21.410774285701098</v>
      </c>
      <c r="T106">
        <v>-12.840027409485799</v>
      </c>
    </row>
    <row r="107" spans="1:20" x14ac:dyDescent="0.3">
      <c r="A107" t="s">
        <v>7</v>
      </c>
      <c r="B107">
        <v>2007</v>
      </c>
      <c r="D107">
        <v>45884.392195</v>
      </c>
      <c r="E107">
        <v>6.87</v>
      </c>
      <c r="F107">
        <v>0.87</v>
      </c>
      <c r="G107">
        <v>2.7167619953814599</v>
      </c>
      <c r="H107">
        <v>1.83</v>
      </c>
      <c r="I107">
        <v>871</v>
      </c>
      <c r="J107">
        <v>2647</v>
      </c>
      <c r="K107">
        <v>6220</v>
      </c>
      <c r="L107">
        <v>7802</v>
      </c>
      <c r="M107">
        <v>1.9350000000000001</v>
      </c>
      <c r="N107">
        <v>5.7708711539303801</v>
      </c>
      <c r="O107">
        <v>3.1198427214617701</v>
      </c>
      <c r="P107">
        <v>3.37608319407894</v>
      </c>
      <c r="Q107">
        <v>3.6617310968000099</v>
      </c>
      <c r="R107">
        <f t="shared" si="1"/>
        <v>15.928528166271098</v>
      </c>
      <c r="S107">
        <v>20.334100728120351</v>
      </c>
      <c r="T107">
        <v>-12.396015088722301</v>
      </c>
    </row>
    <row r="108" spans="1:20" x14ac:dyDescent="0.3">
      <c r="A108" t="s">
        <v>7</v>
      </c>
      <c r="B108">
        <v>2008</v>
      </c>
      <c r="D108">
        <v>46029.151955000001</v>
      </c>
      <c r="E108">
        <v>6.37</v>
      </c>
      <c r="F108">
        <v>0.92</v>
      </c>
      <c r="H108">
        <v>1.85</v>
      </c>
      <c r="I108">
        <v>902</v>
      </c>
      <c r="J108">
        <v>2677</v>
      </c>
      <c r="K108">
        <v>6286</v>
      </c>
      <c r="L108">
        <v>7829</v>
      </c>
      <c r="M108">
        <v>1.9390000000000001</v>
      </c>
      <c r="N108">
        <v>5.5276951804978296</v>
      </c>
      <c r="O108">
        <v>2.9769846923315901</v>
      </c>
      <c r="P108">
        <v>3.2177410930269001</v>
      </c>
      <c r="Q108">
        <v>3.5186219966085499</v>
      </c>
      <c r="R108">
        <f t="shared" si="1"/>
        <v>15.241042962464871</v>
      </c>
      <c r="S108">
        <v>19.4556454297763</v>
      </c>
      <c r="T108">
        <v>-11.8857256312528</v>
      </c>
    </row>
    <row r="109" spans="1:20" x14ac:dyDescent="0.3">
      <c r="A109" t="s">
        <v>7</v>
      </c>
      <c r="B109">
        <v>2009</v>
      </c>
      <c r="D109">
        <v>42110.456273999996</v>
      </c>
      <c r="E109">
        <v>8.3699999999999992</v>
      </c>
      <c r="F109">
        <v>1.03</v>
      </c>
      <c r="G109">
        <v>3.1233137273242502</v>
      </c>
      <c r="H109">
        <v>1.86</v>
      </c>
      <c r="I109">
        <v>908</v>
      </c>
      <c r="J109">
        <v>2718</v>
      </c>
      <c r="K109">
        <v>6299</v>
      </c>
      <c r="L109">
        <v>7882</v>
      </c>
      <c r="M109">
        <v>1.95</v>
      </c>
      <c r="N109">
        <v>5.4679416697693197</v>
      </c>
      <c r="O109">
        <v>2.8518380389764801</v>
      </c>
      <c r="P109">
        <v>3.2646315502937302</v>
      </c>
      <c r="Q109">
        <v>3.5432712133110198</v>
      </c>
      <c r="R109">
        <f t="shared" si="1"/>
        <v>15.12768247235055</v>
      </c>
      <c r="S109">
        <v>19.278157995680889</v>
      </c>
      <c r="T109">
        <v>-11.972039134006</v>
      </c>
    </row>
    <row r="110" spans="1:20" x14ac:dyDescent="0.3">
      <c r="A110" t="s">
        <v>7</v>
      </c>
      <c r="B110">
        <v>2010</v>
      </c>
      <c r="C110">
        <v>159</v>
      </c>
      <c r="D110">
        <v>43253.588954999999</v>
      </c>
      <c r="E110">
        <v>8.5399999999999991</v>
      </c>
      <c r="F110">
        <v>1.03</v>
      </c>
      <c r="G110">
        <v>3.1022839010752499</v>
      </c>
      <c r="H110">
        <v>1.87</v>
      </c>
      <c r="I110">
        <v>891</v>
      </c>
      <c r="J110">
        <v>2711</v>
      </c>
      <c r="K110">
        <v>6106</v>
      </c>
      <c r="L110">
        <v>7893</v>
      </c>
      <c r="M110">
        <v>2.0209999999999999</v>
      </c>
      <c r="N110">
        <v>5.28135173278321</v>
      </c>
      <c r="O110">
        <v>2.7849603870183599</v>
      </c>
      <c r="P110">
        <v>3.2278452569446601</v>
      </c>
      <c r="Q110">
        <v>3.4580354066021699</v>
      </c>
      <c r="R110">
        <f t="shared" si="1"/>
        <v>14.752192783348399</v>
      </c>
      <c r="S110">
        <v>18.783157552597661</v>
      </c>
      <c r="T110">
        <v>-11.6362746528662</v>
      </c>
    </row>
    <row r="111" spans="1:20" x14ac:dyDescent="0.3">
      <c r="A111" t="s">
        <v>7</v>
      </c>
      <c r="B111">
        <v>2011</v>
      </c>
      <c r="C111">
        <v>159</v>
      </c>
      <c r="D111">
        <v>44150.573093999999</v>
      </c>
      <c r="E111">
        <v>7.97</v>
      </c>
      <c r="F111">
        <v>1.05</v>
      </c>
      <c r="G111">
        <v>3.0738977161385499</v>
      </c>
      <c r="H111">
        <v>1.83</v>
      </c>
      <c r="I111">
        <v>871</v>
      </c>
      <c r="J111">
        <v>2589</v>
      </c>
      <c r="K111">
        <v>6092</v>
      </c>
      <c r="L111">
        <v>7782</v>
      </c>
      <c r="M111">
        <v>1.984</v>
      </c>
      <c r="N111">
        <v>5.1961325495471202</v>
      </c>
      <c r="O111">
        <v>2.74344696883559</v>
      </c>
      <c r="P111">
        <v>3.20911893989493</v>
      </c>
      <c r="Q111">
        <v>3.40833938689702</v>
      </c>
      <c r="R111">
        <f t="shared" si="1"/>
        <v>14.557037845174658</v>
      </c>
      <c r="S111">
        <v>18.528693885408121</v>
      </c>
      <c r="T111">
        <v>-11.5091179923821</v>
      </c>
    </row>
    <row r="112" spans="1:20" x14ac:dyDescent="0.3">
      <c r="A112" t="s">
        <v>7</v>
      </c>
      <c r="B112">
        <v>2012</v>
      </c>
      <c r="C112">
        <v>159</v>
      </c>
      <c r="D112">
        <v>43326.896933999997</v>
      </c>
      <c r="E112">
        <v>7.81</v>
      </c>
      <c r="F112">
        <v>1.0900000000000001</v>
      </c>
      <c r="G112">
        <v>3.1734083775623398</v>
      </c>
      <c r="H112">
        <v>1.8</v>
      </c>
      <c r="I112">
        <v>818</v>
      </c>
      <c r="J112">
        <v>2520</v>
      </c>
      <c r="K112">
        <v>5879</v>
      </c>
      <c r="L112">
        <v>7736</v>
      </c>
      <c r="M112">
        <v>1.9470000000000001</v>
      </c>
      <c r="N112">
        <v>5.0529663859417697</v>
      </c>
      <c r="O112">
        <v>2.7449876916455498</v>
      </c>
      <c r="P112">
        <v>3.2117493455300599</v>
      </c>
      <c r="Q112">
        <v>3.4102592963748002</v>
      </c>
      <c r="R112">
        <f t="shared" si="1"/>
        <v>14.41996271949218</v>
      </c>
      <c r="S112">
        <v>18.32631607423291</v>
      </c>
      <c r="T112">
        <v>-11.1137487567463</v>
      </c>
    </row>
    <row r="113" spans="1:20" x14ac:dyDescent="0.3">
      <c r="A113" t="s">
        <v>7</v>
      </c>
      <c r="B113">
        <v>2013</v>
      </c>
      <c r="C113">
        <v>161</v>
      </c>
      <c r="D113">
        <v>42738.866335999999</v>
      </c>
      <c r="E113">
        <v>8.3000000000000007</v>
      </c>
      <c r="F113">
        <v>1.1100000000000001</v>
      </c>
      <c r="G113">
        <v>3.1981817825871999</v>
      </c>
      <c r="H113">
        <v>1.75</v>
      </c>
      <c r="J113">
        <v>2413</v>
      </c>
      <c r="K113">
        <v>5799</v>
      </c>
      <c r="L113">
        <v>7595</v>
      </c>
      <c r="M113">
        <v>1.8460000000000001</v>
      </c>
      <c r="N113">
        <v>5.0336793447229402</v>
      </c>
      <c r="O113">
        <v>2.7250790672084899</v>
      </c>
      <c r="P113">
        <v>3.1353514109134801</v>
      </c>
      <c r="Q113">
        <v>3.3814626660071401</v>
      </c>
      <c r="R113">
        <f t="shared" si="1"/>
        <v>14.275572488852051</v>
      </c>
      <c r="S113">
        <v>18.154750385306361</v>
      </c>
      <c r="T113">
        <v>-11.0999792206087</v>
      </c>
    </row>
    <row r="114" spans="1:20" x14ac:dyDescent="0.3">
      <c r="A114" t="s">
        <v>7</v>
      </c>
      <c r="B114">
        <v>2014</v>
      </c>
      <c r="C114">
        <v>161</v>
      </c>
      <c r="D114">
        <v>42399.714599999999</v>
      </c>
      <c r="E114">
        <v>8.75</v>
      </c>
      <c r="F114">
        <v>1.0900000000000001</v>
      </c>
      <c r="G114">
        <v>3.1637921284503898</v>
      </c>
      <c r="H114">
        <v>1.71</v>
      </c>
      <c r="I114">
        <v>721</v>
      </c>
      <c r="J114">
        <v>2304</v>
      </c>
      <c r="K114">
        <v>5654</v>
      </c>
      <c r="L114">
        <v>7534</v>
      </c>
      <c r="M114">
        <v>1.869</v>
      </c>
      <c r="N114">
        <v>5.0254502642782102</v>
      </c>
      <c r="O114">
        <v>2.7376870576222698</v>
      </c>
      <c r="P114">
        <v>3.1794233634659101</v>
      </c>
      <c r="Q114">
        <v>3.3925516302599101</v>
      </c>
      <c r="R114">
        <f t="shared" si="1"/>
        <v>14.335112315626301</v>
      </c>
      <c r="S114">
        <v>18.22106727640374</v>
      </c>
      <c r="T114">
        <v>-11.1333141443999</v>
      </c>
    </row>
    <row r="115" spans="1:20" x14ac:dyDescent="0.3">
      <c r="A115" t="s">
        <v>7</v>
      </c>
      <c r="B115">
        <v>2015</v>
      </c>
      <c r="C115">
        <v>161</v>
      </c>
      <c r="D115">
        <v>42490.211111999997</v>
      </c>
      <c r="E115">
        <v>9.4600000000000009</v>
      </c>
      <c r="F115">
        <v>1.1200000000000001</v>
      </c>
      <c r="G115">
        <v>3.0858249166213301</v>
      </c>
      <c r="H115">
        <v>1.65</v>
      </c>
      <c r="I115">
        <v>618</v>
      </c>
      <c r="J115">
        <v>2135</v>
      </c>
      <c r="K115">
        <v>5408</v>
      </c>
      <c r="L115">
        <v>7476</v>
      </c>
      <c r="M115">
        <v>1.9570000000000001</v>
      </c>
      <c r="N115">
        <v>5.0829840011020098</v>
      </c>
      <c r="O115">
        <v>2.7915327202021198</v>
      </c>
      <c r="P115">
        <v>3.22919844121285</v>
      </c>
      <c r="Q115">
        <v>3.3742327089657702</v>
      </c>
      <c r="R115">
        <f t="shared" si="1"/>
        <v>14.477947871482749</v>
      </c>
      <c r="S115">
        <v>18.41450968375328</v>
      </c>
      <c r="T115">
        <v>-11.1638343935722</v>
      </c>
    </row>
    <row r="116" spans="1:20" x14ac:dyDescent="0.3">
      <c r="A116" t="s">
        <v>7</v>
      </c>
      <c r="B116">
        <v>2016</v>
      </c>
      <c r="C116">
        <v>161</v>
      </c>
      <c r="D116">
        <v>43567.153021999999</v>
      </c>
      <c r="E116">
        <v>8.92</v>
      </c>
      <c r="F116">
        <v>1.1000000000000001</v>
      </c>
      <c r="G116">
        <v>3.00327099366489</v>
      </c>
      <c r="H116">
        <v>1.57</v>
      </c>
      <c r="I116">
        <v>562</v>
      </c>
      <c r="J116">
        <v>1902</v>
      </c>
      <c r="K116">
        <v>5026</v>
      </c>
      <c r="L116">
        <v>7317</v>
      </c>
      <c r="M116">
        <v>1.8089999999999999</v>
      </c>
      <c r="N116">
        <v>4.9485677925950897</v>
      </c>
      <c r="O116">
        <v>2.72856420151173</v>
      </c>
      <c r="P116">
        <v>3.1694155606938099</v>
      </c>
      <c r="Q116">
        <v>3.3064208190129798</v>
      </c>
      <c r="R116">
        <f t="shared" si="1"/>
        <v>14.152968373813609</v>
      </c>
      <c r="S116">
        <v>17.993714926541749</v>
      </c>
      <c r="T116">
        <v>-10.916625593549799</v>
      </c>
    </row>
    <row r="117" spans="1:20" x14ac:dyDescent="0.3">
      <c r="A117" t="s">
        <v>7</v>
      </c>
      <c r="B117">
        <v>2017</v>
      </c>
      <c r="C117">
        <v>161</v>
      </c>
      <c r="D117">
        <v>44852.705058</v>
      </c>
      <c r="E117">
        <v>8.77</v>
      </c>
      <c r="F117">
        <v>1.06</v>
      </c>
      <c r="G117">
        <v>2.8643545764269698</v>
      </c>
      <c r="H117">
        <v>1.49</v>
      </c>
      <c r="I117">
        <v>515</v>
      </c>
      <c r="J117">
        <v>1763</v>
      </c>
      <c r="K117">
        <v>4766</v>
      </c>
      <c r="L117">
        <v>7055</v>
      </c>
      <c r="M117">
        <v>1.64</v>
      </c>
      <c r="N117">
        <v>5.0011001326839297</v>
      </c>
      <c r="O117">
        <v>2.6722077758529501</v>
      </c>
      <c r="P117">
        <v>3.1277383611765002</v>
      </c>
      <c r="Q117">
        <v>3.3218552319728398</v>
      </c>
      <c r="R117">
        <f t="shared" si="1"/>
        <v>14.12290150168622</v>
      </c>
      <c r="S117">
        <v>17.963962193732851</v>
      </c>
      <c r="T117">
        <v>-11.135399049046701</v>
      </c>
    </row>
    <row r="118" spans="1:20" x14ac:dyDescent="0.3">
      <c r="A118" t="s">
        <v>7</v>
      </c>
      <c r="B118">
        <v>2018</v>
      </c>
      <c r="C118">
        <v>161</v>
      </c>
      <c r="D118">
        <v>45298.109386999997</v>
      </c>
      <c r="E118">
        <v>7.43</v>
      </c>
      <c r="F118">
        <v>1.1000000000000001</v>
      </c>
      <c r="G118">
        <v>2.8699699608501601</v>
      </c>
      <c r="H118">
        <v>1.41</v>
      </c>
      <c r="I118">
        <v>439</v>
      </c>
      <c r="J118">
        <v>1526</v>
      </c>
      <c r="K118">
        <v>4588</v>
      </c>
      <c r="L118">
        <v>6813</v>
      </c>
      <c r="M118">
        <v>1.6140000000000001</v>
      </c>
      <c r="N118">
        <v>4.6249624698121901</v>
      </c>
      <c r="O118">
        <v>2.3950653048914399</v>
      </c>
      <c r="P118">
        <v>2.8459795384149902</v>
      </c>
      <c r="Q118">
        <v>3.0506227168228199</v>
      </c>
      <c r="R118">
        <f t="shared" si="1"/>
        <v>12.916630029941441</v>
      </c>
      <c r="S118">
        <v>16.435045315487731</v>
      </c>
      <c r="T118">
        <v>-10.807831338644601</v>
      </c>
    </row>
    <row r="119" spans="1:20" x14ac:dyDescent="0.3">
      <c r="A119" t="s">
        <v>7</v>
      </c>
      <c r="B119">
        <v>2019</v>
      </c>
      <c r="C119">
        <v>161</v>
      </c>
      <c r="D119">
        <v>45808.054367999997</v>
      </c>
      <c r="E119">
        <v>6.74</v>
      </c>
      <c r="F119">
        <v>1.1299999999999999</v>
      </c>
      <c r="G119">
        <v>2.88990726179656</v>
      </c>
      <c r="H119">
        <v>1.35</v>
      </c>
      <c r="I119">
        <v>387</v>
      </c>
      <c r="J119">
        <v>1412</v>
      </c>
      <c r="K119">
        <v>4664</v>
      </c>
      <c r="L119">
        <v>6732</v>
      </c>
      <c r="M119">
        <v>1.5429999999999999</v>
      </c>
      <c r="N119">
        <v>4.5273882686564599</v>
      </c>
      <c r="O119">
        <v>2.3350728355122201</v>
      </c>
      <c r="P119">
        <v>2.7682465387499899</v>
      </c>
      <c r="Q119">
        <v>3.0114321290965398</v>
      </c>
      <c r="R119">
        <f t="shared" si="1"/>
        <v>12.642139772015209</v>
      </c>
      <c r="S119">
        <v>16.08231277792197</v>
      </c>
      <c r="T119">
        <v>-10.5757056961793</v>
      </c>
    </row>
    <row r="120" spans="1:20" x14ac:dyDescent="0.3">
      <c r="A120" t="s">
        <v>7</v>
      </c>
      <c r="B120">
        <v>2020</v>
      </c>
      <c r="C120">
        <v>161</v>
      </c>
      <c r="D120">
        <v>44655.694757999998</v>
      </c>
      <c r="E120">
        <v>7.72</v>
      </c>
      <c r="H120">
        <v>1.37</v>
      </c>
      <c r="I120">
        <v>408</v>
      </c>
      <c r="J120">
        <v>1482</v>
      </c>
      <c r="K120">
        <v>4989</v>
      </c>
      <c r="L120">
        <v>6731</v>
      </c>
      <c r="M120">
        <v>1.6830000000000001</v>
      </c>
      <c r="N120">
        <v>3.5701804189273401</v>
      </c>
      <c r="O120">
        <v>2.28216572730584</v>
      </c>
      <c r="P120">
        <v>2.6896402416160199</v>
      </c>
      <c r="Q120">
        <v>3.07034304132294</v>
      </c>
      <c r="R120">
        <f t="shared" si="1"/>
        <v>11.612329429172139</v>
      </c>
      <c r="S120">
        <v>14.584506580373921</v>
      </c>
      <c r="T120">
        <v>-7.9846012579611898</v>
      </c>
    </row>
    <row r="121" spans="1:20" x14ac:dyDescent="0.3">
      <c r="A121" t="s">
        <v>7</v>
      </c>
      <c r="B121">
        <v>2021</v>
      </c>
      <c r="C121">
        <v>161</v>
      </c>
      <c r="D121">
        <v>45981.904358</v>
      </c>
      <c r="E121">
        <v>7.67</v>
      </c>
      <c r="H121">
        <v>1.46</v>
      </c>
      <c r="I121">
        <v>489</v>
      </c>
      <c r="J121">
        <v>1673</v>
      </c>
      <c r="L121">
        <v>6982</v>
      </c>
      <c r="M121">
        <v>1.778</v>
      </c>
      <c r="N121">
        <v>3.50093296529985</v>
      </c>
      <c r="O121">
        <v>2.2312463787087502</v>
      </c>
      <c r="P121">
        <v>2.6311805593849802</v>
      </c>
      <c r="Q121">
        <v>3.0044132461458202</v>
      </c>
      <c r="R121">
        <f t="shared" si="1"/>
        <v>11.367773149539399</v>
      </c>
      <c r="S121">
        <v>14.27880370971317</v>
      </c>
      <c r="T121">
        <v>-7.8579845656979996</v>
      </c>
    </row>
    <row r="122" spans="1:20" x14ac:dyDescent="0.3">
      <c r="A122" t="s">
        <v>8</v>
      </c>
      <c r="B122">
        <v>2002</v>
      </c>
      <c r="D122">
        <v>38068.790552999999</v>
      </c>
      <c r="F122">
        <v>1.19</v>
      </c>
      <c r="H122">
        <v>1.88</v>
      </c>
      <c r="N122">
        <v>2.5738048762752501</v>
      </c>
      <c r="O122">
        <v>6.7054251910033003</v>
      </c>
      <c r="P122">
        <v>19.5200900358521</v>
      </c>
      <c r="Q122">
        <v>11.106718598146699</v>
      </c>
      <c r="R122">
        <f t="shared" si="1"/>
        <v>39.906038701277353</v>
      </c>
      <c r="S122">
        <v>46.55102354621426</v>
      </c>
      <c r="T122">
        <v>-8.5178876688951792</v>
      </c>
    </row>
    <row r="123" spans="1:20" x14ac:dyDescent="0.3">
      <c r="A123" t="s">
        <v>8</v>
      </c>
      <c r="B123">
        <v>2003</v>
      </c>
      <c r="D123">
        <v>38111.413674000003</v>
      </c>
      <c r="F123">
        <v>1.23</v>
      </c>
      <c r="G123">
        <v>3.7078036285734099</v>
      </c>
      <c r="H123">
        <v>1.89</v>
      </c>
      <c r="N123">
        <v>2.5901373664697802</v>
      </c>
      <c r="O123">
        <v>6.6050961059537396</v>
      </c>
      <c r="P123">
        <v>25.901523719746699</v>
      </c>
      <c r="Q123">
        <v>4.6531160545701296</v>
      </c>
      <c r="R123">
        <f t="shared" si="1"/>
        <v>39.749873246740343</v>
      </c>
      <c r="S123">
        <v>46.777767912742213</v>
      </c>
      <c r="T123">
        <v>-7.8558113718579303</v>
      </c>
    </row>
    <row r="124" spans="1:20" x14ac:dyDescent="0.3">
      <c r="A124" t="s">
        <v>8</v>
      </c>
      <c r="B124">
        <v>2004</v>
      </c>
      <c r="D124">
        <v>38902.332179999998</v>
      </c>
      <c r="F124">
        <v>1.27</v>
      </c>
      <c r="H124">
        <v>1.92</v>
      </c>
      <c r="N124">
        <v>2.6708545677873099</v>
      </c>
      <c r="O124">
        <v>6.5271566298583901</v>
      </c>
      <c r="P124">
        <v>18.9950463608813</v>
      </c>
      <c r="Q124">
        <v>10.264821405020999</v>
      </c>
      <c r="R124">
        <f t="shared" si="1"/>
        <v>38.457878963547998</v>
      </c>
      <c r="S124">
        <v>44.969259528295382</v>
      </c>
      <c r="T124">
        <v>-7.6758514075695903</v>
      </c>
    </row>
    <row r="125" spans="1:20" x14ac:dyDescent="0.3">
      <c r="A125" t="s">
        <v>8</v>
      </c>
      <c r="B125">
        <v>2005</v>
      </c>
      <c r="C125">
        <v>42</v>
      </c>
      <c r="D125">
        <v>39253.219162000001</v>
      </c>
      <c r="E125">
        <v>8.8800000000000008</v>
      </c>
      <c r="F125">
        <v>1.2</v>
      </c>
      <c r="G125">
        <v>3.6841946875242</v>
      </c>
      <c r="H125">
        <v>1.94</v>
      </c>
      <c r="N125">
        <v>4.9066264859489097</v>
      </c>
      <c r="O125">
        <v>8.5727261748306205</v>
      </c>
      <c r="P125">
        <v>14.080450291848599</v>
      </c>
      <c r="Q125">
        <v>10.0826941958817</v>
      </c>
      <c r="R125">
        <f t="shared" si="1"/>
        <v>37.642497148509833</v>
      </c>
      <c r="S125">
        <v>45.279737310928873</v>
      </c>
      <c r="T125">
        <v>-12.093940575203799</v>
      </c>
    </row>
    <row r="126" spans="1:20" x14ac:dyDescent="0.3">
      <c r="A126" t="s">
        <v>8</v>
      </c>
      <c r="B126">
        <v>2006</v>
      </c>
      <c r="D126">
        <v>39935.222228999999</v>
      </c>
      <c r="E126">
        <v>8.85</v>
      </c>
      <c r="F126">
        <v>1.06</v>
      </c>
      <c r="H126">
        <v>2</v>
      </c>
      <c r="N126">
        <v>4.4976378837457096</v>
      </c>
      <c r="O126">
        <v>8.4377727306517603</v>
      </c>
      <c r="P126">
        <v>13.8001000953071</v>
      </c>
      <c r="Q126">
        <v>10.070293154206601</v>
      </c>
      <c r="R126">
        <f t="shared" si="1"/>
        <v>36.805803863911173</v>
      </c>
      <c r="S126">
        <v>44.170660760979331</v>
      </c>
      <c r="T126">
        <v>-11.919867849285501</v>
      </c>
    </row>
    <row r="127" spans="1:20" x14ac:dyDescent="0.3">
      <c r="A127" t="s">
        <v>8</v>
      </c>
      <c r="B127">
        <v>2007</v>
      </c>
      <c r="D127">
        <v>40652.384466000003</v>
      </c>
      <c r="E127">
        <v>8.02</v>
      </c>
      <c r="F127">
        <v>1.0900000000000001</v>
      </c>
      <c r="G127">
        <v>3.5525761956967101</v>
      </c>
      <c r="H127">
        <v>1.98</v>
      </c>
      <c r="N127">
        <v>4.4021065892581701</v>
      </c>
      <c r="O127">
        <v>8.4047595072132903</v>
      </c>
      <c r="P127">
        <v>15.8769352655187</v>
      </c>
      <c r="Q127">
        <v>7.8599263563827702</v>
      </c>
      <c r="R127">
        <f t="shared" si="1"/>
        <v>36.543727718372928</v>
      </c>
      <c r="S127">
        <v>43.979781386296921</v>
      </c>
      <c r="T127">
        <v>-11.658045025870001</v>
      </c>
    </row>
    <row r="128" spans="1:20" x14ac:dyDescent="0.3">
      <c r="A128" t="s">
        <v>8</v>
      </c>
      <c r="B128">
        <v>2008</v>
      </c>
      <c r="D128">
        <v>40529.325787000002</v>
      </c>
      <c r="E128">
        <v>7.43</v>
      </c>
      <c r="F128">
        <v>1.1100000000000001</v>
      </c>
      <c r="H128">
        <v>2.0099999999999998</v>
      </c>
      <c r="N128">
        <v>4.3585377764146402</v>
      </c>
      <c r="O128">
        <v>8.2876033227939896</v>
      </c>
      <c r="P128">
        <v>14.959023606293901</v>
      </c>
      <c r="Q128">
        <v>8.7476714850817991</v>
      </c>
      <c r="R128">
        <f t="shared" si="1"/>
        <v>36.352836190584327</v>
      </c>
      <c r="S128">
        <v>43.666238583933847</v>
      </c>
      <c r="T128">
        <v>-10.160424802488301</v>
      </c>
    </row>
    <row r="129" spans="1:20" x14ac:dyDescent="0.3">
      <c r="A129" t="s">
        <v>8</v>
      </c>
      <c r="B129">
        <v>2009</v>
      </c>
      <c r="D129">
        <v>39163.379042</v>
      </c>
      <c r="E129">
        <v>9.1199999999999992</v>
      </c>
      <c r="F129">
        <v>1.2</v>
      </c>
      <c r="G129">
        <v>3.7294596204796102</v>
      </c>
      <c r="H129">
        <v>2</v>
      </c>
      <c r="N129">
        <v>4.7351195329092199</v>
      </c>
      <c r="O129">
        <v>9.35260830739211</v>
      </c>
      <c r="P129">
        <v>12.208340572307099</v>
      </c>
      <c r="Q129">
        <v>8.1726798198918296</v>
      </c>
      <c r="R129">
        <f t="shared" si="1"/>
        <v>34.468748232500261</v>
      </c>
      <c r="S129">
        <v>41.950924844556368</v>
      </c>
      <c r="T129">
        <v>-10.3769835183257</v>
      </c>
    </row>
    <row r="130" spans="1:20" x14ac:dyDescent="0.3">
      <c r="A130" t="s">
        <v>8</v>
      </c>
      <c r="B130">
        <v>2010</v>
      </c>
      <c r="C130">
        <v>42</v>
      </c>
      <c r="D130">
        <v>39730.929181</v>
      </c>
      <c r="E130">
        <v>9.2799999999999994</v>
      </c>
      <c r="F130">
        <v>1.21</v>
      </c>
      <c r="G130">
        <v>3.6405118551460398</v>
      </c>
      <c r="H130">
        <v>2.0299999999999998</v>
      </c>
      <c r="N130">
        <v>4.3505513579269897</v>
      </c>
      <c r="O130">
        <v>8.3689157943738905</v>
      </c>
      <c r="P130">
        <v>13.259350595395</v>
      </c>
      <c r="Q130">
        <v>8.3716794660777492</v>
      </c>
      <c r="R130">
        <f t="shared" si="1"/>
        <v>34.350497213773629</v>
      </c>
      <c r="S130">
        <v>41.453642612913733</v>
      </c>
      <c r="T130">
        <v>-10.319868770068201</v>
      </c>
    </row>
    <row r="131" spans="1:20" x14ac:dyDescent="0.3">
      <c r="A131" t="s">
        <v>8</v>
      </c>
      <c r="B131">
        <v>2011</v>
      </c>
      <c r="C131">
        <v>42</v>
      </c>
      <c r="D131">
        <v>40403.853389999997</v>
      </c>
      <c r="E131">
        <v>9.2200000000000006</v>
      </c>
      <c r="F131">
        <v>1.21</v>
      </c>
      <c r="G131">
        <v>3.6746618960317199</v>
      </c>
      <c r="H131">
        <v>2.0099999999999998</v>
      </c>
      <c r="N131">
        <v>4.2802586309214297</v>
      </c>
      <c r="O131">
        <v>8.4173626731995697</v>
      </c>
      <c r="P131">
        <v>13.479824948700299</v>
      </c>
      <c r="Q131">
        <v>7.8380507157954602</v>
      </c>
      <c r="R131">
        <f t="shared" ref="R131:R194" si="2">N131+O131+P131+Q131</f>
        <v>34.015496968616759</v>
      </c>
      <c r="S131">
        <v>41.098594811888503</v>
      </c>
      <c r="T131">
        <v>-10.185043681458501</v>
      </c>
    </row>
    <row r="132" spans="1:20" x14ac:dyDescent="0.3">
      <c r="A132" t="s">
        <v>8</v>
      </c>
      <c r="B132">
        <v>2012</v>
      </c>
      <c r="C132">
        <v>42</v>
      </c>
      <c r="D132">
        <v>40332.198991999998</v>
      </c>
      <c r="E132">
        <v>9.76</v>
      </c>
      <c r="F132">
        <v>1.24</v>
      </c>
      <c r="H132">
        <v>2.0099999999999998</v>
      </c>
      <c r="N132">
        <v>6.4122593056174004</v>
      </c>
      <c r="O132">
        <v>8.57034097324809</v>
      </c>
      <c r="P132">
        <v>12.957780692233801</v>
      </c>
      <c r="Q132">
        <v>8.4202988493692992</v>
      </c>
      <c r="R132">
        <f t="shared" si="2"/>
        <v>36.36067982046859</v>
      </c>
      <c r="S132">
        <v>44.454115737097659</v>
      </c>
      <c r="T132">
        <v>-9.7063483731155706</v>
      </c>
    </row>
    <row r="133" spans="1:20" x14ac:dyDescent="0.3">
      <c r="A133" t="s">
        <v>8</v>
      </c>
      <c r="B133">
        <v>2013</v>
      </c>
      <c r="C133">
        <v>42</v>
      </c>
      <c r="D133">
        <v>40355.646331000004</v>
      </c>
      <c r="E133">
        <v>10.3</v>
      </c>
      <c r="F133">
        <v>1.31</v>
      </c>
      <c r="G133">
        <v>3.72772652113744</v>
      </c>
      <c r="H133">
        <v>1.99</v>
      </c>
      <c r="N133">
        <v>6.3100131538125703</v>
      </c>
      <c r="O133">
        <v>8.6891759113148197</v>
      </c>
      <c r="P133">
        <v>13.1105705051394</v>
      </c>
      <c r="Q133">
        <v>8.7986108029404004</v>
      </c>
      <c r="R133">
        <f t="shared" si="2"/>
        <v>36.908370373207191</v>
      </c>
      <c r="S133">
        <v>45.037855993701449</v>
      </c>
      <c r="T133">
        <v>-9.8477741814183108</v>
      </c>
    </row>
    <row r="134" spans="1:20" x14ac:dyDescent="0.3">
      <c r="A134" t="s">
        <v>8</v>
      </c>
      <c r="B134">
        <v>2014</v>
      </c>
      <c r="C134">
        <v>42</v>
      </c>
      <c r="D134">
        <v>40544.300549</v>
      </c>
      <c r="E134">
        <v>10.28</v>
      </c>
      <c r="F134">
        <v>1.31</v>
      </c>
      <c r="G134">
        <v>3.73672922010419</v>
      </c>
      <c r="H134">
        <v>2</v>
      </c>
      <c r="N134">
        <v>7.0917437887704002</v>
      </c>
      <c r="O134">
        <v>8.0076382551649701</v>
      </c>
      <c r="P134">
        <v>9.7110685283414</v>
      </c>
      <c r="Q134">
        <v>6.3590297629703798</v>
      </c>
      <c r="R134">
        <f t="shared" si="2"/>
        <v>31.169480335247151</v>
      </c>
      <c r="S134">
        <v>38.851056450576493</v>
      </c>
      <c r="T134">
        <v>-1.4007280560826501</v>
      </c>
    </row>
    <row r="135" spans="1:20" x14ac:dyDescent="0.3">
      <c r="A135" t="s">
        <v>8</v>
      </c>
      <c r="B135">
        <v>2015</v>
      </c>
      <c r="C135">
        <v>42</v>
      </c>
      <c r="D135">
        <v>40829.893318000002</v>
      </c>
      <c r="E135">
        <v>10.35</v>
      </c>
      <c r="F135">
        <v>1.32</v>
      </c>
      <c r="G135">
        <v>3.70442810165286</v>
      </c>
      <c r="H135">
        <v>1.96</v>
      </c>
      <c r="N135">
        <v>7.4245714566006296</v>
      </c>
      <c r="O135">
        <v>6.2840570085895804</v>
      </c>
      <c r="P135">
        <v>9.8085535553739298</v>
      </c>
      <c r="Q135">
        <v>6.2337379431221898</v>
      </c>
      <c r="R135">
        <f t="shared" si="2"/>
        <v>29.750919963686329</v>
      </c>
      <c r="S135">
        <v>36.988009972107847</v>
      </c>
      <c r="T135">
        <v>-1.3772241860608301</v>
      </c>
    </row>
    <row r="136" spans="1:20" x14ac:dyDescent="0.3">
      <c r="A136" t="s">
        <v>8</v>
      </c>
      <c r="B136">
        <v>2016</v>
      </c>
      <c r="C136">
        <v>42</v>
      </c>
      <c r="D136">
        <v>41122.761487999996</v>
      </c>
      <c r="E136">
        <v>10.07</v>
      </c>
      <c r="F136">
        <v>1.31</v>
      </c>
      <c r="G136">
        <v>3.61468434656673</v>
      </c>
      <c r="H136">
        <v>1.92</v>
      </c>
      <c r="N136">
        <v>5.5414067778212504</v>
      </c>
      <c r="O136">
        <v>6.1957857820787101</v>
      </c>
      <c r="P136">
        <v>11.8469550399022</v>
      </c>
      <c r="Q136">
        <v>7.8210818538259703</v>
      </c>
      <c r="R136">
        <f t="shared" si="2"/>
        <v>31.405229453628127</v>
      </c>
      <c r="S136">
        <v>38.089560106704248</v>
      </c>
      <c r="T136">
        <v>-1.3847844540488401</v>
      </c>
    </row>
    <row r="137" spans="1:20" x14ac:dyDescent="0.3">
      <c r="A137" t="s">
        <v>8</v>
      </c>
      <c r="B137">
        <v>2017</v>
      </c>
      <c r="C137">
        <v>42</v>
      </c>
      <c r="D137">
        <v>41885.808394</v>
      </c>
      <c r="E137">
        <v>9.43</v>
      </c>
      <c r="F137">
        <v>1.32</v>
      </c>
      <c r="G137">
        <v>3.5932483147522798</v>
      </c>
      <c r="H137">
        <v>1.89</v>
      </c>
      <c r="N137">
        <v>4.8204219908420303</v>
      </c>
      <c r="O137">
        <v>5.8015694775146498</v>
      </c>
      <c r="P137">
        <v>11.8501756633308</v>
      </c>
      <c r="Q137">
        <v>7.76530939686642</v>
      </c>
      <c r="R137">
        <f t="shared" si="2"/>
        <v>30.237476528553898</v>
      </c>
      <c r="S137">
        <v>36.447071749172217</v>
      </c>
      <c r="T137">
        <v>-1.3679080542409601</v>
      </c>
    </row>
    <row r="138" spans="1:20" x14ac:dyDescent="0.3">
      <c r="A138" t="s">
        <v>8</v>
      </c>
      <c r="B138">
        <v>2018</v>
      </c>
      <c r="C138">
        <v>42</v>
      </c>
      <c r="D138">
        <v>42456.989250999999</v>
      </c>
      <c r="E138">
        <v>9.0299999999999994</v>
      </c>
      <c r="F138">
        <v>1.29</v>
      </c>
      <c r="G138">
        <v>3.5090564841244398</v>
      </c>
      <c r="H138">
        <v>1.87</v>
      </c>
      <c r="N138">
        <v>3.7401537399031501</v>
      </c>
      <c r="O138">
        <v>6.8357712902081804</v>
      </c>
      <c r="P138">
        <v>11.6194783014971</v>
      </c>
      <c r="Q138">
        <v>7.2027684078933802</v>
      </c>
      <c r="R138">
        <f t="shared" si="2"/>
        <v>29.398171739501812</v>
      </c>
      <c r="S138">
        <v>35.406983764810569</v>
      </c>
      <c r="T138">
        <v>-0.68063019640887101</v>
      </c>
    </row>
    <row r="139" spans="1:20" x14ac:dyDescent="0.3">
      <c r="A139" t="s">
        <v>8</v>
      </c>
      <c r="B139">
        <v>2019</v>
      </c>
      <c r="C139">
        <v>42</v>
      </c>
      <c r="D139">
        <v>43043.543169999997</v>
      </c>
      <c r="E139">
        <v>8.43</v>
      </c>
      <c r="F139">
        <v>1.26</v>
      </c>
      <c r="G139">
        <v>3.4396012813546499</v>
      </c>
      <c r="H139">
        <v>1.86</v>
      </c>
      <c r="N139">
        <v>4.7152932697359002</v>
      </c>
      <c r="O139">
        <v>6.67148883306798</v>
      </c>
      <c r="P139">
        <v>10.7124889203824</v>
      </c>
      <c r="Q139">
        <v>6.9713795574667197</v>
      </c>
      <c r="R139">
        <f t="shared" si="2"/>
        <v>29.070650580653002</v>
      </c>
      <c r="S139">
        <v>35.34619634461032</v>
      </c>
      <c r="T139">
        <v>0.24369831247430501</v>
      </c>
    </row>
    <row r="140" spans="1:20" x14ac:dyDescent="0.3">
      <c r="A140" t="s">
        <v>8</v>
      </c>
      <c r="B140">
        <v>2020</v>
      </c>
      <c r="C140">
        <v>42</v>
      </c>
      <c r="D140">
        <v>39653.891973999998</v>
      </c>
      <c r="E140">
        <v>8.0299999999999994</v>
      </c>
      <c r="F140">
        <v>1.29</v>
      </c>
      <c r="H140">
        <v>1.83</v>
      </c>
      <c r="N140">
        <v>6.4435620373206799</v>
      </c>
      <c r="O140">
        <v>5.0589486501164496</v>
      </c>
      <c r="P140">
        <v>10.264386218076901</v>
      </c>
      <c r="Q140">
        <v>8.4446527462971108</v>
      </c>
      <c r="R140">
        <f t="shared" si="2"/>
        <v>30.21154965181114</v>
      </c>
      <c r="S140">
        <v>36.75527834466881</v>
      </c>
      <c r="T140">
        <v>0.731628395063044</v>
      </c>
    </row>
    <row r="141" spans="1:20" x14ac:dyDescent="0.3">
      <c r="A141" t="s">
        <v>8</v>
      </c>
      <c r="B141">
        <v>2021</v>
      </c>
      <c r="C141">
        <v>42</v>
      </c>
      <c r="D141">
        <v>42060.968095999997</v>
      </c>
      <c r="E141">
        <v>7.88</v>
      </c>
      <c r="H141">
        <v>1.83</v>
      </c>
      <c r="N141">
        <v>4.9522436698655303</v>
      </c>
      <c r="O141">
        <v>6.0043084181284501</v>
      </c>
      <c r="P141">
        <v>10.3194335154943</v>
      </c>
      <c r="Q141">
        <v>7.7233799719980301</v>
      </c>
      <c r="R141">
        <f t="shared" si="2"/>
        <v>28.999365575486308</v>
      </c>
      <c r="S141">
        <v>35.147094328735683</v>
      </c>
      <c r="T141">
        <v>1.0453172870023</v>
      </c>
    </row>
    <row r="142" spans="1:20" x14ac:dyDescent="0.3">
      <c r="A142" t="s">
        <v>9</v>
      </c>
      <c r="B142">
        <v>2002</v>
      </c>
      <c r="D142">
        <v>40855.907046</v>
      </c>
      <c r="F142">
        <v>0.36</v>
      </c>
      <c r="H142">
        <v>1.34</v>
      </c>
      <c r="N142">
        <v>6.2028323637410203</v>
      </c>
      <c r="O142">
        <v>5.8253247959810803</v>
      </c>
      <c r="P142">
        <v>5.5251642519033703</v>
      </c>
      <c r="Q142">
        <v>6.1400675733179302</v>
      </c>
      <c r="R142">
        <f t="shared" si="2"/>
        <v>23.693388984943404</v>
      </c>
      <c r="S142">
        <v>29.66321363383587</v>
      </c>
      <c r="T142">
        <v>0</v>
      </c>
    </row>
    <row r="143" spans="1:20" x14ac:dyDescent="0.3">
      <c r="A143" t="s">
        <v>9</v>
      </c>
      <c r="B143">
        <v>2003</v>
      </c>
      <c r="D143">
        <v>40584.295246000001</v>
      </c>
      <c r="F143">
        <v>0.37</v>
      </c>
      <c r="G143">
        <v>3.1405559546994199</v>
      </c>
      <c r="H143">
        <v>1.34</v>
      </c>
      <c r="N143">
        <v>6.1156585349864603</v>
      </c>
      <c r="O143">
        <v>5.7472100891607001</v>
      </c>
      <c r="P143">
        <v>5.4175754885128304</v>
      </c>
      <c r="Q143">
        <v>6.1503825985607303</v>
      </c>
      <c r="R143">
        <f t="shared" si="2"/>
        <v>23.430826711220725</v>
      </c>
      <c r="S143">
        <v>29.32012003610345</v>
      </c>
      <c r="T143">
        <v>0</v>
      </c>
    </row>
    <row r="144" spans="1:20" x14ac:dyDescent="0.3">
      <c r="A144" t="s">
        <v>9</v>
      </c>
      <c r="B144">
        <v>2004</v>
      </c>
      <c r="D144">
        <v>41108.0769</v>
      </c>
      <c r="F144">
        <v>0.37</v>
      </c>
      <c r="H144">
        <v>1.36</v>
      </c>
      <c r="N144">
        <v>5.8734640576427504</v>
      </c>
      <c r="O144">
        <v>5.5334676964313498</v>
      </c>
      <c r="P144">
        <v>5.2302117253110598</v>
      </c>
      <c r="Q144">
        <v>5.9180344863968903</v>
      </c>
      <c r="R144">
        <f t="shared" si="2"/>
        <v>22.55517796578205</v>
      </c>
      <c r="S144">
        <v>28.220164053069311</v>
      </c>
      <c r="T144">
        <v>0</v>
      </c>
    </row>
    <row r="145" spans="1:20" x14ac:dyDescent="0.3">
      <c r="A145" t="s">
        <v>9</v>
      </c>
      <c r="B145">
        <v>2005</v>
      </c>
      <c r="C145">
        <v>58</v>
      </c>
      <c r="D145">
        <v>41469.450839999998</v>
      </c>
      <c r="E145">
        <v>11.28</v>
      </c>
      <c r="F145">
        <v>0.37</v>
      </c>
      <c r="G145">
        <v>2.9183201434188399</v>
      </c>
      <c r="H145">
        <v>1.34</v>
      </c>
      <c r="N145">
        <v>6.1497849012465098</v>
      </c>
      <c r="O145">
        <v>5.4118997511672697</v>
      </c>
      <c r="P145">
        <v>5.12236986484527</v>
      </c>
      <c r="Q145">
        <v>5.8381203564450601</v>
      </c>
      <c r="R145">
        <f t="shared" si="2"/>
        <v>22.52217487370411</v>
      </c>
      <c r="S145">
        <v>28.254273650382149</v>
      </c>
      <c r="T145">
        <v>0</v>
      </c>
    </row>
    <row r="146" spans="1:20" x14ac:dyDescent="0.3">
      <c r="A146" t="s">
        <v>9</v>
      </c>
      <c r="B146">
        <v>2006</v>
      </c>
      <c r="D146">
        <v>43139.089796</v>
      </c>
      <c r="E146">
        <v>10.28</v>
      </c>
      <c r="F146">
        <v>0.37</v>
      </c>
      <c r="H146">
        <v>1.33</v>
      </c>
      <c r="N146">
        <v>6.2045103819300396</v>
      </c>
      <c r="O146">
        <v>5.4576980011523402</v>
      </c>
      <c r="P146">
        <v>5.1637669837821996</v>
      </c>
      <c r="Q146">
        <v>5.8713384723205504</v>
      </c>
      <c r="R146">
        <f t="shared" si="2"/>
        <v>22.697313839185128</v>
      </c>
      <c r="S146">
        <v>28.477947627734071</v>
      </c>
      <c r="T146">
        <v>0</v>
      </c>
    </row>
    <row r="147" spans="1:20" x14ac:dyDescent="0.3">
      <c r="A147" t="s">
        <v>9</v>
      </c>
      <c r="B147">
        <v>2007</v>
      </c>
      <c r="D147">
        <v>44522.381703999999</v>
      </c>
      <c r="E147">
        <v>8.5399999999999991</v>
      </c>
      <c r="F147">
        <v>0.37</v>
      </c>
      <c r="G147">
        <v>2.61833353897133</v>
      </c>
      <c r="H147">
        <v>1.37</v>
      </c>
      <c r="N147">
        <v>6.0229384796931704</v>
      </c>
      <c r="O147">
        <v>5.29723988481825</v>
      </c>
      <c r="P147">
        <v>5.0198785486575099</v>
      </c>
      <c r="Q147">
        <v>5.7535344567253102</v>
      </c>
      <c r="R147">
        <f t="shared" si="2"/>
        <v>22.093591369894241</v>
      </c>
      <c r="S147">
        <v>27.708942731664269</v>
      </c>
      <c r="T147">
        <v>0</v>
      </c>
    </row>
    <row r="148" spans="1:20" x14ac:dyDescent="0.3">
      <c r="A148" t="s">
        <v>9</v>
      </c>
      <c r="B148">
        <v>2008</v>
      </c>
      <c r="D148">
        <v>45076.637672999997</v>
      </c>
      <c r="E148">
        <v>7.42</v>
      </c>
      <c r="F148">
        <v>0.37</v>
      </c>
      <c r="H148">
        <v>1.38</v>
      </c>
      <c r="N148">
        <v>5.8908614542515503</v>
      </c>
      <c r="O148">
        <v>5.1820305396205901</v>
      </c>
      <c r="P148">
        <v>4.91580394734188</v>
      </c>
      <c r="Q148">
        <v>5.6620860011063998</v>
      </c>
      <c r="R148">
        <f t="shared" si="2"/>
        <v>21.650781942320421</v>
      </c>
      <c r="S148">
        <v>27.14616213799021</v>
      </c>
      <c r="T148">
        <v>0</v>
      </c>
    </row>
    <row r="149" spans="1:20" x14ac:dyDescent="0.3">
      <c r="A149" t="s">
        <v>9</v>
      </c>
      <c r="B149">
        <v>2009</v>
      </c>
      <c r="D149">
        <v>42658.468149</v>
      </c>
      <c r="E149">
        <v>7.22</v>
      </c>
      <c r="F149">
        <v>0.44</v>
      </c>
      <c r="G149">
        <v>2.9987550127206699</v>
      </c>
      <c r="H149">
        <v>1.36</v>
      </c>
      <c r="N149">
        <v>6.4613220267445</v>
      </c>
      <c r="O149">
        <v>5.69200054768835</v>
      </c>
      <c r="P149">
        <v>5.5539398637008102</v>
      </c>
      <c r="Q149">
        <v>6.1624235276693096</v>
      </c>
      <c r="R149">
        <f t="shared" si="2"/>
        <v>23.869685965802972</v>
      </c>
      <c r="S149">
        <v>29.917466150499362</v>
      </c>
      <c r="T149">
        <v>0</v>
      </c>
    </row>
    <row r="150" spans="1:20" x14ac:dyDescent="0.3">
      <c r="A150" t="s">
        <v>9</v>
      </c>
      <c r="B150">
        <v>2010</v>
      </c>
      <c r="C150">
        <v>58</v>
      </c>
      <c r="D150">
        <v>44551.699280000001</v>
      </c>
      <c r="E150">
        <v>6.58</v>
      </c>
      <c r="F150">
        <v>0.47</v>
      </c>
      <c r="G150">
        <v>3.06777216586516</v>
      </c>
      <c r="H150">
        <v>1.39</v>
      </c>
      <c r="M150">
        <v>1.675</v>
      </c>
      <c r="N150">
        <v>6.5399737615526901</v>
      </c>
      <c r="O150">
        <v>5.8729781896362798</v>
      </c>
      <c r="P150">
        <v>5.9561606349567899</v>
      </c>
      <c r="Q150">
        <v>5.8498749149936904</v>
      </c>
      <c r="R150">
        <f t="shared" si="2"/>
        <v>24.218987501139452</v>
      </c>
      <c r="S150">
        <v>30.398050293380269</v>
      </c>
      <c r="T150">
        <v>0</v>
      </c>
    </row>
    <row r="151" spans="1:20" x14ac:dyDescent="0.3">
      <c r="A151" t="s">
        <v>9</v>
      </c>
      <c r="B151">
        <v>2011</v>
      </c>
      <c r="C151">
        <v>58</v>
      </c>
      <c r="D151">
        <v>46305.630282999999</v>
      </c>
      <c r="E151">
        <v>5.52</v>
      </c>
      <c r="F151">
        <v>0.48</v>
      </c>
      <c r="G151">
        <v>2.9798056621984399</v>
      </c>
      <c r="H151">
        <v>1.39</v>
      </c>
      <c r="M151">
        <v>1.597</v>
      </c>
      <c r="N151">
        <v>6.4572423667691403</v>
      </c>
      <c r="O151">
        <v>5.8021231131345701</v>
      </c>
      <c r="P151">
        <v>5.88179693859772</v>
      </c>
      <c r="Q151">
        <v>5.8025517205919597</v>
      </c>
      <c r="R151">
        <f t="shared" si="2"/>
        <v>23.943714139093391</v>
      </c>
      <c r="S151">
        <v>30.047538165064839</v>
      </c>
      <c r="T151">
        <v>0</v>
      </c>
    </row>
    <row r="152" spans="1:20" x14ac:dyDescent="0.3">
      <c r="A152" t="s">
        <v>9</v>
      </c>
      <c r="B152">
        <v>2012</v>
      </c>
      <c r="C152">
        <v>58</v>
      </c>
      <c r="D152">
        <v>46412.115460000001</v>
      </c>
      <c r="E152">
        <v>5.08</v>
      </c>
      <c r="F152">
        <v>0.53</v>
      </c>
      <c r="G152">
        <v>3.0131363396148299</v>
      </c>
      <c r="H152">
        <v>1.41</v>
      </c>
      <c r="M152">
        <v>1.5940000000000001</v>
      </c>
      <c r="N152">
        <v>6.25610301853325</v>
      </c>
      <c r="O152">
        <v>5.6190551552884198</v>
      </c>
      <c r="P152">
        <v>5.5672253842680997</v>
      </c>
      <c r="Q152">
        <v>5.82394341679771</v>
      </c>
      <c r="R152">
        <f t="shared" si="2"/>
        <v>23.26632697488748</v>
      </c>
      <c r="S152">
        <v>29.174911754860702</v>
      </c>
      <c r="T152">
        <v>0</v>
      </c>
    </row>
    <row r="153" spans="1:20" x14ac:dyDescent="0.3">
      <c r="A153" t="s">
        <v>9</v>
      </c>
      <c r="B153">
        <v>2013</v>
      </c>
      <c r="C153">
        <v>58</v>
      </c>
      <c r="D153">
        <v>46488.045867000001</v>
      </c>
      <c r="E153">
        <v>4.95</v>
      </c>
      <c r="F153">
        <v>0.59</v>
      </c>
      <c r="G153">
        <v>3.0607806288904</v>
      </c>
      <c r="H153">
        <v>1.42</v>
      </c>
      <c r="M153">
        <v>1.631</v>
      </c>
      <c r="N153">
        <v>6.1743392185710899</v>
      </c>
      <c r="O153">
        <v>5.5936619875145404</v>
      </c>
      <c r="P153">
        <v>5.5837284223454002</v>
      </c>
      <c r="Q153">
        <v>5.7456806210544897</v>
      </c>
      <c r="R153">
        <f t="shared" si="2"/>
        <v>23.09741024948552</v>
      </c>
      <c r="S153">
        <v>28.956617893370471</v>
      </c>
      <c r="T153">
        <v>0</v>
      </c>
    </row>
    <row r="154" spans="1:20" x14ac:dyDescent="0.3">
      <c r="A154" t="s">
        <v>9</v>
      </c>
      <c r="B154">
        <v>2014</v>
      </c>
      <c r="C154">
        <v>58</v>
      </c>
      <c r="D154">
        <v>47317.491164999999</v>
      </c>
      <c r="E154">
        <v>4.71</v>
      </c>
      <c r="F154">
        <v>0.6</v>
      </c>
      <c r="G154">
        <v>3.0502094525276</v>
      </c>
      <c r="H154">
        <v>1.47</v>
      </c>
      <c r="M154">
        <v>1.5980000000000001</v>
      </c>
      <c r="N154">
        <v>6.0339682864445399</v>
      </c>
      <c r="O154">
        <v>5.42951609809161</v>
      </c>
      <c r="P154">
        <v>5.3327889884982902</v>
      </c>
      <c r="Q154">
        <v>5.7210656768088297</v>
      </c>
      <c r="R154">
        <f t="shared" si="2"/>
        <v>22.517339049843269</v>
      </c>
      <c r="S154">
        <v>28.221259564969969</v>
      </c>
      <c r="T154">
        <v>0</v>
      </c>
    </row>
    <row r="155" spans="1:20" x14ac:dyDescent="0.3">
      <c r="A155" t="s">
        <v>9</v>
      </c>
      <c r="B155">
        <v>2015</v>
      </c>
      <c r="C155">
        <v>58</v>
      </c>
      <c r="D155">
        <v>47609.557162999998</v>
      </c>
      <c r="E155">
        <v>4.37</v>
      </c>
      <c r="F155">
        <v>0.62</v>
      </c>
      <c r="G155">
        <v>3.09762847609377</v>
      </c>
      <c r="H155">
        <v>1.5</v>
      </c>
      <c r="M155">
        <v>1.4850000000000001</v>
      </c>
      <c r="N155">
        <v>6.06425621568627</v>
      </c>
      <c r="O155">
        <v>5.4546235134741403</v>
      </c>
      <c r="P155">
        <v>5.34936801491608</v>
      </c>
      <c r="Q155">
        <v>5.7243488075407098</v>
      </c>
      <c r="R155">
        <f t="shared" si="2"/>
        <v>22.592596551617202</v>
      </c>
      <c r="S155">
        <v>28.321597339512849</v>
      </c>
      <c r="T155">
        <v>0</v>
      </c>
    </row>
    <row r="156" spans="1:20" x14ac:dyDescent="0.3">
      <c r="A156" t="s">
        <v>9</v>
      </c>
      <c r="B156">
        <v>2016</v>
      </c>
      <c r="C156">
        <v>58</v>
      </c>
      <c r="D156">
        <v>48279.984176999998</v>
      </c>
      <c r="E156">
        <v>3.91</v>
      </c>
      <c r="F156">
        <v>0.64</v>
      </c>
      <c r="G156">
        <v>3.14212935508163</v>
      </c>
      <c r="H156">
        <v>1.6</v>
      </c>
      <c r="M156">
        <v>1.647</v>
      </c>
      <c r="N156">
        <v>5.9901580292246699</v>
      </c>
      <c r="O156">
        <v>5.3853466281440099</v>
      </c>
      <c r="P156">
        <v>5.2511331436997803</v>
      </c>
      <c r="Q156">
        <v>5.6898465064258303</v>
      </c>
      <c r="R156">
        <f t="shared" si="2"/>
        <v>22.316484307494292</v>
      </c>
      <c r="S156">
        <v>27.972581228223738</v>
      </c>
      <c r="T156">
        <v>0</v>
      </c>
    </row>
    <row r="157" spans="1:20" x14ac:dyDescent="0.3">
      <c r="A157" t="s">
        <v>9</v>
      </c>
      <c r="B157">
        <v>2017</v>
      </c>
      <c r="C157">
        <v>58</v>
      </c>
      <c r="D157">
        <v>49389.274604999999</v>
      </c>
      <c r="E157">
        <v>3.57</v>
      </c>
      <c r="F157">
        <v>0.68</v>
      </c>
      <c r="G157">
        <v>3.1547040459354898</v>
      </c>
      <c r="H157">
        <v>1.57</v>
      </c>
      <c r="N157">
        <v>5.9915155118999799</v>
      </c>
      <c r="O157">
        <v>5.3901684903988798</v>
      </c>
      <c r="P157">
        <v>5.2916083897961004</v>
      </c>
      <c r="Q157">
        <v>5.6322246441787396</v>
      </c>
      <c r="R157">
        <f t="shared" si="2"/>
        <v>22.305517036273699</v>
      </c>
      <c r="S157">
        <v>27.965532217298239</v>
      </c>
      <c r="T157">
        <v>0</v>
      </c>
    </row>
    <row r="158" spans="1:20" x14ac:dyDescent="0.3">
      <c r="A158" t="s">
        <v>9</v>
      </c>
      <c r="B158">
        <v>2018</v>
      </c>
      <c r="C158">
        <v>58</v>
      </c>
      <c r="D158">
        <v>49724.106928000001</v>
      </c>
      <c r="E158">
        <v>3.21</v>
      </c>
      <c r="F158">
        <v>0.7</v>
      </c>
      <c r="G158">
        <v>3.19573829234717</v>
      </c>
      <c r="H158">
        <v>1.57</v>
      </c>
      <c r="N158">
        <v>5.8484816892315301</v>
      </c>
      <c r="O158">
        <v>5.2635848482233998</v>
      </c>
      <c r="P158">
        <v>5.13421184773006</v>
      </c>
      <c r="Q158">
        <v>5.5708828451806403</v>
      </c>
      <c r="R158">
        <f t="shared" si="2"/>
        <v>21.817161230365631</v>
      </c>
      <c r="S158">
        <v>27.343292401035121</v>
      </c>
      <c r="T158">
        <v>0</v>
      </c>
    </row>
    <row r="159" spans="1:20" x14ac:dyDescent="0.3">
      <c r="A159" t="s">
        <v>9</v>
      </c>
      <c r="B159">
        <v>2019</v>
      </c>
      <c r="C159">
        <v>58</v>
      </c>
      <c r="D159">
        <v>50145.768475999997</v>
      </c>
      <c r="E159">
        <v>2.98</v>
      </c>
      <c r="F159">
        <v>0.75</v>
      </c>
      <c r="G159">
        <v>3.2408818919098801</v>
      </c>
      <c r="H159">
        <v>1.54</v>
      </c>
      <c r="N159">
        <v>5.66901074050348</v>
      </c>
      <c r="O159">
        <v>5.10107944388107</v>
      </c>
      <c r="P159">
        <v>4.9830057895705204</v>
      </c>
      <c r="Q159">
        <v>5.4223190498795102</v>
      </c>
      <c r="R159">
        <f t="shared" si="2"/>
        <v>21.175415023834582</v>
      </c>
      <c r="S159">
        <v>26.533759668735151</v>
      </c>
      <c r="T159">
        <v>0</v>
      </c>
    </row>
    <row r="160" spans="1:20" x14ac:dyDescent="0.3">
      <c r="A160" t="s">
        <v>9</v>
      </c>
      <c r="B160">
        <v>2020</v>
      </c>
      <c r="C160">
        <v>58</v>
      </c>
      <c r="D160">
        <v>48187.371279999999</v>
      </c>
      <c r="E160">
        <v>3.63</v>
      </c>
      <c r="H160">
        <v>1.53</v>
      </c>
      <c r="N160">
        <v>5.9937183046386204</v>
      </c>
      <c r="O160">
        <v>5.39124738992638</v>
      </c>
      <c r="P160">
        <v>5.3289678121359403</v>
      </c>
      <c r="Q160">
        <v>5.5118295777576698</v>
      </c>
      <c r="R160">
        <f t="shared" si="2"/>
        <v>22.22576308445861</v>
      </c>
      <c r="S160">
        <v>27.884621997162981</v>
      </c>
      <c r="T160">
        <v>0</v>
      </c>
    </row>
    <row r="161" spans="1:20" x14ac:dyDescent="0.3">
      <c r="A161" t="s">
        <v>9</v>
      </c>
      <c r="B161">
        <v>2021</v>
      </c>
      <c r="C161">
        <v>58</v>
      </c>
      <c r="D161">
        <v>49691.019460000003</v>
      </c>
      <c r="E161">
        <v>3.58</v>
      </c>
      <c r="H161">
        <v>1.58</v>
      </c>
      <c r="N161">
        <v>5.86963948676238</v>
      </c>
      <c r="O161">
        <v>5.2965829293384603</v>
      </c>
      <c r="P161">
        <v>5.1679690252322699</v>
      </c>
      <c r="Q161">
        <v>5.4600158765412097</v>
      </c>
      <c r="R161">
        <f t="shared" si="2"/>
        <v>21.794207317874321</v>
      </c>
      <c r="S161">
        <v>27.339251506260268</v>
      </c>
      <c r="T161">
        <v>0</v>
      </c>
    </row>
    <row r="162" spans="1:20" x14ac:dyDescent="0.3">
      <c r="A162" t="s">
        <v>10</v>
      </c>
      <c r="B162">
        <v>2002</v>
      </c>
      <c r="D162">
        <v>29590.863974</v>
      </c>
      <c r="H162">
        <v>1.28</v>
      </c>
      <c r="N162">
        <v>1.17452725675362</v>
      </c>
      <c r="O162">
        <v>1.7570068755953701</v>
      </c>
      <c r="P162">
        <v>6.4186402510257903</v>
      </c>
      <c r="Q162">
        <v>9.0606222858331105</v>
      </c>
      <c r="R162">
        <f t="shared" si="2"/>
        <v>18.41079666920789</v>
      </c>
      <c r="S162">
        <v>20.915522564071409</v>
      </c>
      <c r="T162">
        <v>-4.2621085690370402</v>
      </c>
    </row>
    <row r="163" spans="1:20" x14ac:dyDescent="0.3">
      <c r="A163" t="s">
        <v>10</v>
      </c>
      <c r="B163">
        <v>2003</v>
      </c>
      <c r="D163">
        <v>31230.787701000001</v>
      </c>
      <c r="H163">
        <v>1.29</v>
      </c>
      <c r="N163">
        <v>1.35267816244933</v>
      </c>
      <c r="O163">
        <v>1.70243008238029</v>
      </c>
      <c r="P163">
        <v>4.9843180852963798</v>
      </c>
      <c r="Q163">
        <v>8.5747537984670608</v>
      </c>
      <c r="R163">
        <f t="shared" si="2"/>
        <v>16.614180128593063</v>
      </c>
      <c r="S163">
        <v>18.973845635210271</v>
      </c>
      <c r="T163">
        <v>-4.02985451310205</v>
      </c>
    </row>
    <row r="164" spans="1:20" x14ac:dyDescent="0.3">
      <c r="A164" t="s">
        <v>10</v>
      </c>
      <c r="B164">
        <v>2004</v>
      </c>
      <c r="D164">
        <v>32730.320215</v>
      </c>
      <c r="H164">
        <v>1.31</v>
      </c>
      <c r="N164">
        <v>1.34872362718037</v>
      </c>
      <c r="O164">
        <v>1.7927482547907001</v>
      </c>
      <c r="P164">
        <v>6.9867359630009904</v>
      </c>
      <c r="Q164">
        <v>7.72373349578681</v>
      </c>
      <c r="R164">
        <f t="shared" si="2"/>
        <v>17.85194134075887</v>
      </c>
      <c r="S164">
        <v>20.44062827444246</v>
      </c>
      <c r="T164">
        <v>-3.58313687907668</v>
      </c>
    </row>
    <row r="165" spans="1:20" x14ac:dyDescent="0.3">
      <c r="A165" t="s">
        <v>10</v>
      </c>
      <c r="B165">
        <v>2005</v>
      </c>
      <c r="C165">
        <v>17</v>
      </c>
      <c r="D165">
        <v>32829.958756</v>
      </c>
      <c r="E165">
        <v>10.01</v>
      </c>
      <c r="H165">
        <v>1.34</v>
      </c>
      <c r="N165">
        <v>1.2959498872033199</v>
      </c>
      <c r="O165">
        <v>1.7234978790159601</v>
      </c>
      <c r="P165">
        <v>7.1722069053380197</v>
      </c>
      <c r="Q165">
        <v>7.4175766621138504</v>
      </c>
      <c r="R165">
        <f t="shared" si="2"/>
        <v>17.609231333671151</v>
      </c>
      <c r="S165">
        <v>20.154060851995961</v>
      </c>
      <c r="T165">
        <v>-3.4444819304192902</v>
      </c>
    </row>
    <row r="166" spans="1:20" x14ac:dyDescent="0.3">
      <c r="A166" t="s">
        <v>10</v>
      </c>
      <c r="B166">
        <v>2006</v>
      </c>
      <c r="D166">
        <v>34581.656933999999</v>
      </c>
      <c r="E166">
        <v>9.0299999999999994</v>
      </c>
      <c r="H166">
        <v>1.4</v>
      </c>
      <c r="N166">
        <v>1.0485201438007501</v>
      </c>
      <c r="O166">
        <v>1.44879021228834</v>
      </c>
      <c r="P166">
        <v>8.5298797247121296</v>
      </c>
      <c r="Q166">
        <v>7.0818950773662701</v>
      </c>
      <c r="R166">
        <f t="shared" si="2"/>
        <v>18.109085158167488</v>
      </c>
      <c r="S166">
        <v>20.592775229279152</v>
      </c>
      <c r="T166">
        <v>-3.39258848442732</v>
      </c>
    </row>
    <row r="167" spans="1:20" x14ac:dyDescent="0.3">
      <c r="A167" t="s">
        <v>10</v>
      </c>
      <c r="B167">
        <v>2007</v>
      </c>
      <c r="D167">
        <v>35622.921448000001</v>
      </c>
      <c r="E167">
        <v>8.42</v>
      </c>
      <c r="H167">
        <v>1.41</v>
      </c>
      <c r="N167">
        <v>1.6169893989589099</v>
      </c>
      <c r="O167">
        <v>1.9946420623471799</v>
      </c>
      <c r="P167">
        <v>7.6031702328845503</v>
      </c>
      <c r="Q167">
        <v>7.8917844385265798</v>
      </c>
      <c r="R167">
        <f t="shared" si="2"/>
        <v>19.106586132717219</v>
      </c>
      <c r="S167">
        <v>21.97728029167887</v>
      </c>
      <c r="T167">
        <v>-3.80440318628479</v>
      </c>
    </row>
    <row r="168" spans="1:20" x14ac:dyDescent="0.3">
      <c r="A168" t="s">
        <v>10</v>
      </c>
      <c r="B168">
        <v>2008</v>
      </c>
      <c r="D168">
        <v>35409.414342999997</v>
      </c>
      <c r="E168">
        <v>7.77</v>
      </c>
      <c r="H168">
        <v>1.5</v>
      </c>
      <c r="N168">
        <v>1.5220200895632101</v>
      </c>
      <c r="O168">
        <v>1.89986755621232</v>
      </c>
      <c r="P168">
        <v>7.3957736550860096</v>
      </c>
      <c r="Q168">
        <v>7.8610607788055296</v>
      </c>
      <c r="R168">
        <f t="shared" si="2"/>
        <v>18.678722079667068</v>
      </c>
      <c r="S168">
        <v>21.444506379423231</v>
      </c>
      <c r="T168">
        <v>-3.7853990708056</v>
      </c>
    </row>
    <row r="169" spans="1:20" x14ac:dyDescent="0.3">
      <c r="A169" t="s">
        <v>10</v>
      </c>
      <c r="B169">
        <v>2009</v>
      </c>
      <c r="D169">
        <v>33797.582052999998</v>
      </c>
      <c r="E169">
        <v>9.75</v>
      </c>
      <c r="F169">
        <v>0.01</v>
      </c>
      <c r="G169">
        <v>0.953863734668149</v>
      </c>
      <c r="H169">
        <v>1.5</v>
      </c>
      <c r="N169">
        <v>1.3871561045248699</v>
      </c>
      <c r="O169">
        <v>1.7548020403225499</v>
      </c>
      <c r="P169">
        <v>7.5371571847086596</v>
      </c>
      <c r="Q169">
        <v>7.5864046882723404</v>
      </c>
      <c r="R169">
        <f t="shared" si="2"/>
        <v>18.265520017828422</v>
      </c>
      <c r="S169">
        <v>20.919282937721249</v>
      </c>
      <c r="T169">
        <v>-3.6551822153376299</v>
      </c>
    </row>
    <row r="170" spans="1:20" x14ac:dyDescent="0.3">
      <c r="A170" t="s">
        <v>10</v>
      </c>
      <c r="B170">
        <v>2010</v>
      </c>
      <c r="C170">
        <v>43</v>
      </c>
      <c r="D170">
        <v>31904.690361000001</v>
      </c>
      <c r="E170">
        <v>12.96</v>
      </c>
      <c r="F170">
        <v>0.03</v>
      </c>
      <c r="G170">
        <v>0.97826135386615498</v>
      </c>
      <c r="H170">
        <v>1.48</v>
      </c>
      <c r="N170">
        <v>1.4615728816109099</v>
      </c>
      <c r="O170">
        <v>1.8255010126464</v>
      </c>
      <c r="P170">
        <v>5.9165414059014996</v>
      </c>
      <c r="Q170">
        <v>8.2870550583869402</v>
      </c>
      <c r="R170">
        <f t="shared" si="2"/>
        <v>17.490670358545749</v>
      </c>
      <c r="S170">
        <v>20.043094936398749</v>
      </c>
      <c r="T170">
        <v>-3.9799310201072502</v>
      </c>
    </row>
    <row r="171" spans="1:20" x14ac:dyDescent="0.3">
      <c r="A171" t="s">
        <v>10</v>
      </c>
      <c r="B171">
        <v>2011</v>
      </c>
      <c r="C171">
        <v>43</v>
      </c>
      <c r="D171">
        <v>28709.018884000001</v>
      </c>
      <c r="E171">
        <v>18.09</v>
      </c>
      <c r="F171">
        <v>0.04</v>
      </c>
      <c r="G171">
        <v>1.02144927036669</v>
      </c>
      <c r="H171">
        <v>1.4</v>
      </c>
      <c r="N171">
        <v>1.24940264036453</v>
      </c>
      <c r="O171">
        <v>1.64107139276453</v>
      </c>
      <c r="P171">
        <v>5.6013347396472097</v>
      </c>
      <c r="Q171">
        <v>9.4506281437494799</v>
      </c>
      <c r="R171">
        <f t="shared" si="2"/>
        <v>17.94243691652575</v>
      </c>
      <c r="S171">
        <v>20.362489857562981</v>
      </c>
      <c r="T171">
        <v>-4.17325159372173</v>
      </c>
    </row>
    <row r="172" spans="1:20" x14ac:dyDescent="0.3">
      <c r="A172" t="s">
        <v>10</v>
      </c>
      <c r="B172">
        <v>2012</v>
      </c>
      <c r="C172">
        <v>43</v>
      </c>
      <c r="D172">
        <v>26819.242264</v>
      </c>
      <c r="E172">
        <v>24.81</v>
      </c>
      <c r="F172">
        <v>0.32</v>
      </c>
      <c r="G172">
        <v>1.1774337308546201</v>
      </c>
      <c r="H172">
        <v>1.34</v>
      </c>
      <c r="N172">
        <v>1.2856495099232499</v>
      </c>
      <c r="O172">
        <v>1.68807678088705</v>
      </c>
      <c r="P172">
        <v>11.6777235962308</v>
      </c>
      <c r="Q172">
        <v>9.1881367825914708</v>
      </c>
      <c r="R172">
        <f t="shared" si="2"/>
        <v>23.83958666963257</v>
      </c>
      <c r="S172">
        <v>27.036672922521841</v>
      </c>
      <c r="T172">
        <v>0</v>
      </c>
    </row>
    <row r="173" spans="1:20" x14ac:dyDescent="0.3">
      <c r="A173" t="s">
        <v>10</v>
      </c>
      <c r="B173">
        <v>2013</v>
      </c>
      <c r="C173">
        <v>43</v>
      </c>
      <c r="D173">
        <v>26334.728898000001</v>
      </c>
      <c r="E173">
        <v>27.82</v>
      </c>
      <c r="F173">
        <v>0.35</v>
      </c>
      <c r="G173">
        <v>1.3286460413799599</v>
      </c>
      <c r="H173">
        <v>1.29</v>
      </c>
      <c r="N173">
        <v>1.19587996647126</v>
      </c>
      <c r="O173">
        <v>1.63189376100348</v>
      </c>
      <c r="P173">
        <v>4.6298700966949102</v>
      </c>
      <c r="Q173">
        <v>6.19991330451548</v>
      </c>
      <c r="R173">
        <f t="shared" si="2"/>
        <v>13.657557128685131</v>
      </c>
      <c r="S173">
        <v>15.733140929870331</v>
      </c>
      <c r="T173">
        <v>0</v>
      </c>
    </row>
    <row r="174" spans="1:20" x14ac:dyDescent="0.3">
      <c r="A174" t="s">
        <v>10</v>
      </c>
      <c r="B174">
        <v>2014</v>
      </c>
      <c r="C174">
        <v>43</v>
      </c>
      <c r="D174">
        <v>26636.929060999999</v>
      </c>
      <c r="E174">
        <v>26.65</v>
      </c>
      <c r="F174">
        <v>0.36</v>
      </c>
      <c r="G174">
        <v>1.3770022575063501</v>
      </c>
      <c r="H174">
        <v>1.3</v>
      </c>
      <c r="N174">
        <v>0.945853133079266</v>
      </c>
      <c r="O174">
        <v>1.1572272325233599</v>
      </c>
      <c r="P174">
        <v>3.7388941622740899</v>
      </c>
      <c r="Q174">
        <v>5.8504343743957001</v>
      </c>
      <c r="R174">
        <f t="shared" si="2"/>
        <v>11.692408902272415</v>
      </c>
      <c r="S174">
        <v>13.3537562670193</v>
      </c>
      <c r="T174">
        <v>0</v>
      </c>
    </row>
    <row r="175" spans="1:20" x14ac:dyDescent="0.3">
      <c r="A175" t="s">
        <v>10</v>
      </c>
      <c r="B175">
        <v>2015</v>
      </c>
      <c r="C175">
        <v>43</v>
      </c>
      <c r="D175">
        <v>26760.280834000001</v>
      </c>
      <c r="E175">
        <v>24.98</v>
      </c>
      <c r="F175">
        <v>0.34</v>
      </c>
      <c r="G175">
        <v>1.28513151667269</v>
      </c>
      <c r="H175">
        <v>1.33</v>
      </c>
      <c r="N175">
        <v>0.75451317965904396</v>
      </c>
      <c r="O175">
        <v>0.74886291030322705</v>
      </c>
      <c r="P175">
        <v>3.0660986295706998</v>
      </c>
      <c r="Q175">
        <v>5.8596233482778501</v>
      </c>
      <c r="R175">
        <f t="shared" si="2"/>
        <v>10.42909806781082</v>
      </c>
      <c r="S175">
        <v>11.775379418192101</v>
      </c>
      <c r="T175">
        <v>0</v>
      </c>
    </row>
    <row r="176" spans="1:20" x14ac:dyDescent="0.3">
      <c r="A176" t="s">
        <v>10</v>
      </c>
      <c r="B176">
        <v>2016</v>
      </c>
      <c r="C176">
        <v>43</v>
      </c>
      <c r="D176">
        <v>26740.949569</v>
      </c>
      <c r="E176">
        <v>23.88</v>
      </c>
      <c r="F176">
        <v>0.32</v>
      </c>
      <c r="G176">
        <v>1.27092728461239</v>
      </c>
      <c r="H176">
        <v>1.38</v>
      </c>
      <c r="N176">
        <v>1.0331753450209</v>
      </c>
      <c r="O176">
        <v>1.02260999072106</v>
      </c>
      <c r="P176">
        <v>5.9771456282838198</v>
      </c>
      <c r="Q176">
        <v>3.72969901878957</v>
      </c>
      <c r="R176">
        <f t="shared" si="2"/>
        <v>11.762629982815351</v>
      </c>
      <c r="S176">
        <v>13.569828808975251</v>
      </c>
      <c r="T176">
        <v>0</v>
      </c>
    </row>
    <row r="177" spans="1:20" x14ac:dyDescent="0.3">
      <c r="A177" t="s">
        <v>10</v>
      </c>
      <c r="B177">
        <v>2017</v>
      </c>
      <c r="C177">
        <v>43</v>
      </c>
      <c r="D177">
        <v>27086.516131</v>
      </c>
      <c r="E177">
        <v>21.84</v>
      </c>
      <c r="F177">
        <v>0.31</v>
      </c>
      <c r="G177">
        <v>1.65541640174627</v>
      </c>
      <c r="H177">
        <v>1.35</v>
      </c>
      <c r="N177">
        <v>1.0482699266133799</v>
      </c>
      <c r="O177">
        <v>1.0373952244553</v>
      </c>
      <c r="P177">
        <v>6.0626778708393401</v>
      </c>
      <c r="Q177">
        <v>3.7800197820690302</v>
      </c>
      <c r="R177">
        <f t="shared" si="2"/>
        <v>11.928362803977048</v>
      </c>
      <c r="S177">
        <v>13.76143602933746</v>
      </c>
      <c r="T177">
        <v>0</v>
      </c>
    </row>
    <row r="178" spans="1:20" x14ac:dyDescent="0.3">
      <c r="A178" t="s">
        <v>10</v>
      </c>
      <c r="B178">
        <v>2018</v>
      </c>
      <c r="C178">
        <v>43</v>
      </c>
      <c r="D178">
        <v>27594.370368</v>
      </c>
      <c r="E178">
        <v>19.739999999999998</v>
      </c>
      <c r="F178">
        <v>0.32</v>
      </c>
      <c r="G178">
        <v>1.8835127444281901</v>
      </c>
      <c r="H178">
        <v>1.35</v>
      </c>
      <c r="N178">
        <v>1.9437140699331901</v>
      </c>
      <c r="O178">
        <v>1.9066541646695501</v>
      </c>
      <c r="P178">
        <v>6.9992139973711804</v>
      </c>
      <c r="Q178">
        <v>4.56627458514083</v>
      </c>
      <c r="R178">
        <f t="shared" si="2"/>
        <v>15.415856817114751</v>
      </c>
      <c r="S178">
        <v>18.132003613908012</v>
      </c>
      <c r="T178">
        <v>0</v>
      </c>
    </row>
    <row r="179" spans="1:20" x14ac:dyDescent="0.3">
      <c r="A179" t="s">
        <v>10</v>
      </c>
      <c r="B179">
        <v>2019</v>
      </c>
      <c r="C179">
        <v>43</v>
      </c>
      <c r="D179">
        <v>28142.687271999999</v>
      </c>
      <c r="E179">
        <v>17.88</v>
      </c>
      <c r="F179">
        <v>0.34</v>
      </c>
      <c r="G179">
        <v>1.76771259669059</v>
      </c>
      <c r="H179">
        <v>1.34</v>
      </c>
      <c r="N179">
        <v>1.90964175088897</v>
      </c>
      <c r="O179">
        <v>1.87385778036289</v>
      </c>
      <c r="P179">
        <v>6.8810349295411504</v>
      </c>
      <c r="Q179">
        <v>4.49413848475095</v>
      </c>
      <c r="R179">
        <f t="shared" si="2"/>
        <v>15.158672945543961</v>
      </c>
      <c r="S179">
        <v>17.82846497461027</v>
      </c>
      <c r="T179">
        <v>0</v>
      </c>
    </row>
    <row r="180" spans="1:20" x14ac:dyDescent="0.3">
      <c r="A180" t="s">
        <v>10</v>
      </c>
      <c r="B180">
        <v>2020</v>
      </c>
      <c r="C180">
        <v>43</v>
      </c>
      <c r="D180">
        <v>25575.598279999998</v>
      </c>
      <c r="E180">
        <v>17.62</v>
      </c>
      <c r="H180">
        <v>1.39</v>
      </c>
      <c r="N180">
        <v>1.91676463362109</v>
      </c>
      <c r="O180">
        <v>2.1712328049142902</v>
      </c>
      <c r="P180">
        <v>20.3729487530405</v>
      </c>
      <c r="Q180">
        <v>5.0890606493611399</v>
      </c>
      <c r="R180">
        <f t="shared" si="2"/>
        <v>29.550006840937019</v>
      </c>
      <c r="S180">
        <v>34.049362581115318</v>
      </c>
      <c r="T180">
        <v>0</v>
      </c>
    </row>
    <row r="181" spans="1:20" x14ac:dyDescent="0.3">
      <c r="A181" t="s">
        <v>10</v>
      </c>
      <c r="B181">
        <v>2021</v>
      </c>
      <c r="C181">
        <v>43</v>
      </c>
      <c r="D181">
        <v>27870.383647999999</v>
      </c>
      <c r="E181">
        <v>14.79</v>
      </c>
      <c r="H181">
        <v>1.39</v>
      </c>
      <c r="N181">
        <v>1.8187346729010601</v>
      </c>
      <c r="O181">
        <v>2.0621719902500901</v>
      </c>
      <c r="P181">
        <v>7.4180067978041997</v>
      </c>
      <c r="Q181">
        <v>5.4221528423304504</v>
      </c>
      <c r="R181">
        <f t="shared" si="2"/>
        <v>16.721066303285802</v>
      </c>
      <c r="S181">
        <v>19.537480673691871</v>
      </c>
      <c r="T181">
        <v>0</v>
      </c>
    </row>
    <row r="182" spans="1:20" x14ac:dyDescent="0.3">
      <c r="A182" t="s">
        <v>11</v>
      </c>
      <c r="B182">
        <v>2002</v>
      </c>
      <c r="D182">
        <v>20706.394616000001</v>
      </c>
      <c r="F182">
        <v>0.61</v>
      </c>
      <c r="H182">
        <v>1.3</v>
      </c>
      <c r="I182">
        <v>383</v>
      </c>
      <c r="J182">
        <v>1235</v>
      </c>
      <c r="K182">
        <v>4182</v>
      </c>
      <c r="L182">
        <v>7588</v>
      </c>
      <c r="M182">
        <v>1.716</v>
      </c>
      <c r="N182">
        <v>12.7057567701392</v>
      </c>
      <c r="O182">
        <v>9.5402625837564194</v>
      </c>
      <c r="P182">
        <v>21.563746553664402</v>
      </c>
      <c r="Q182">
        <v>1E-3</v>
      </c>
      <c r="R182">
        <f t="shared" si="2"/>
        <v>43.810765907560018</v>
      </c>
      <c r="S182">
        <v>55.728151515657267</v>
      </c>
      <c r="T182">
        <v>-23.396684260120001</v>
      </c>
    </row>
    <row r="183" spans="1:20" x14ac:dyDescent="0.3">
      <c r="A183" t="s">
        <v>11</v>
      </c>
      <c r="B183">
        <v>2003</v>
      </c>
      <c r="D183">
        <v>21611.839792999999</v>
      </c>
      <c r="F183">
        <v>0.69</v>
      </c>
      <c r="G183">
        <v>3.2085044666720401</v>
      </c>
      <c r="H183">
        <v>1.27</v>
      </c>
      <c r="I183">
        <v>363</v>
      </c>
      <c r="J183">
        <v>1190</v>
      </c>
      <c r="K183">
        <v>4039</v>
      </c>
      <c r="L183">
        <v>7504</v>
      </c>
      <c r="M183">
        <v>1.758</v>
      </c>
      <c r="N183">
        <v>11.267156195829401</v>
      </c>
      <c r="O183">
        <v>8.0261480147993094</v>
      </c>
      <c r="P183">
        <v>16.157834537783302</v>
      </c>
      <c r="Q183">
        <v>1E-3</v>
      </c>
      <c r="R183">
        <f t="shared" si="2"/>
        <v>35.452138748412011</v>
      </c>
      <c r="S183">
        <v>45.497773189483688</v>
      </c>
      <c r="T183">
        <v>-21.849912531647899</v>
      </c>
    </row>
    <row r="184" spans="1:20" x14ac:dyDescent="0.3">
      <c r="A184" t="s">
        <v>11</v>
      </c>
      <c r="B184">
        <v>2004</v>
      </c>
      <c r="D184">
        <v>22743.738241999999</v>
      </c>
      <c r="F184">
        <v>0.67</v>
      </c>
      <c r="H184">
        <v>1.28</v>
      </c>
      <c r="I184">
        <v>349</v>
      </c>
      <c r="J184">
        <v>1174</v>
      </c>
      <c r="K184">
        <v>4086</v>
      </c>
      <c r="L184">
        <v>7576</v>
      </c>
      <c r="M184">
        <v>1.8029999999999999</v>
      </c>
      <c r="N184">
        <v>12.5452795386104</v>
      </c>
      <c r="O184">
        <v>8.8912135083153903</v>
      </c>
      <c r="P184">
        <v>17.074026745423598</v>
      </c>
      <c r="Q184">
        <v>1E-3</v>
      </c>
      <c r="R184">
        <f t="shared" si="2"/>
        <v>38.511519792349382</v>
      </c>
      <c r="S184">
        <v>49.566222289814341</v>
      </c>
      <c r="T184">
        <v>-23.6707962112344</v>
      </c>
    </row>
    <row r="185" spans="1:20" x14ac:dyDescent="0.3">
      <c r="A185" t="s">
        <v>11</v>
      </c>
      <c r="B185">
        <v>2005</v>
      </c>
      <c r="C185">
        <v>160</v>
      </c>
      <c r="D185">
        <v>23767.639348000001</v>
      </c>
      <c r="E185">
        <v>7.17</v>
      </c>
      <c r="F185">
        <v>0.68</v>
      </c>
      <c r="G185">
        <v>2.9932337299362</v>
      </c>
      <c r="H185">
        <v>1.31</v>
      </c>
      <c r="I185">
        <v>374</v>
      </c>
      <c r="J185">
        <v>1241</v>
      </c>
      <c r="K185">
        <v>4262</v>
      </c>
      <c r="L185">
        <v>7646</v>
      </c>
      <c r="M185">
        <v>1.7070000000000001</v>
      </c>
      <c r="N185">
        <v>11.541122398202701</v>
      </c>
      <c r="O185">
        <v>8.4584231312765095</v>
      </c>
      <c r="P185">
        <v>15.2710661221529</v>
      </c>
      <c r="Q185">
        <v>1E-3</v>
      </c>
      <c r="R185">
        <f t="shared" si="2"/>
        <v>35.271611651632107</v>
      </c>
      <c r="S185">
        <v>45.484542683215857</v>
      </c>
      <c r="T185">
        <v>-21.830967546688001</v>
      </c>
    </row>
    <row r="186" spans="1:20" x14ac:dyDescent="0.3">
      <c r="A186" t="s">
        <v>11</v>
      </c>
      <c r="B186">
        <v>2006</v>
      </c>
      <c r="D186">
        <v>24744.026781</v>
      </c>
      <c r="E186">
        <v>7.46</v>
      </c>
      <c r="F186">
        <v>0.66</v>
      </c>
      <c r="H186">
        <v>1.34</v>
      </c>
      <c r="I186">
        <v>408</v>
      </c>
      <c r="J186">
        <v>1310</v>
      </c>
      <c r="K186">
        <v>4190</v>
      </c>
      <c r="L186">
        <v>7631</v>
      </c>
      <c r="M186">
        <v>1.7010000000000001</v>
      </c>
      <c r="N186">
        <v>12.598968992333401</v>
      </c>
      <c r="O186">
        <v>7.9119317784688903</v>
      </c>
      <c r="P186">
        <v>20.896876200125</v>
      </c>
      <c r="Q186">
        <v>1E-3</v>
      </c>
      <c r="R186">
        <f t="shared" si="2"/>
        <v>41.408776970927285</v>
      </c>
      <c r="S186">
        <v>52.623445261857398</v>
      </c>
      <c r="T186">
        <v>-18.0172931643163</v>
      </c>
    </row>
    <row r="187" spans="1:20" x14ac:dyDescent="0.3">
      <c r="A187" t="s">
        <v>11</v>
      </c>
      <c r="B187">
        <v>2007</v>
      </c>
      <c r="D187">
        <v>24851.128406</v>
      </c>
      <c r="E187">
        <v>7.39</v>
      </c>
      <c r="F187">
        <v>0.62</v>
      </c>
      <c r="G187">
        <v>3.21649847045133</v>
      </c>
      <c r="H187">
        <v>1.32</v>
      </c>
      <c r="I187">
        <v>377</v>
      </c>
      <c r="J187">
        <v>1261</v>
      </c>
      <c r="K187">
        <v>4260</v>
      </c>
      <c r="L187">
        <v>7560</v>
      </c>
      <c r="M187">
        <v>1.552</v>
      </c>
      <c r="N187">
        <v>13.3070256004266</v>
      </c>
      <c r="O187">
        <v>8.1737193935083496</v>
      </c>
      <c r="P187">
        <v>21.353183922728601</v>
      </c>
      <c r="Q187">
        <v>1E-3</v>
      </c>
      <c r="R187">
        <f t="shared" si="2"/>
        <v>42.83492891666355</v>
      </c>
      <c r="S187">
        <v>54.526091547730068</v>
      </c>
      <c r="T187">
        <v>-18.904191064551298</v>
      </c>
    </row>
    <row r="188" spans="1:20" x14ac:dyDescent="0.3">
      <c r="A188" t="s">
        <v>11</v>
      </c>
      <c r="B188">
        <v>2008</v>
      </c>
      <c r="D188">
        <v>25144.608569</v>
      </c>
      <c r="E188">
        <v>7.8</v>
      </c>
      <c r="F188">
        <v>0.63</v>
      </c>
      <c r="H188">
        <v>1.35</v>
      </c>
      <c r="I188">
        <v>434</v>
      </c>
      <c r="J188">
        <v>1333</v>
      </c>
      <c r="K188">
        <v>4211</v>
      </c>
      <c r="L188">
        <v>7569</v>
      </c>
      <c r="M188">
        <v>1.5740000000000001</v>
      </c>
      <c r="N188">
        <v>12.531799333594799</v>
      </c>
      <c r="O188">
        <v>8.0220962236988491</v>
      </c>
      <c r="P188">
        <v>21.242448112053602</v>
      </c>
      <c r="Q188">
        <v>1.70144560166856</v>
      </c>
      <c r="R188">
        <f t="shared" si="2"/>
        <v>43.497789271015812</v>
      </c>
      <c r="S188">
        <v>54.865138790871612</v>
      </c>
      <c r="T188">
        <v>-17.508747748754701</v>
      </c>
    </row>
    <row r="189" spans="1:20" x14ac:dyDescent="0.3">
      <c r="A189" t="s">
        <v>11</v>
      </c>
      <c r="B189">
        <v>2009</v>
      </c>
      <c r="D189">
        <v>23522.010147000001</v>
      </c>
      <c r="E189">
        <v>9.68</v>
      </c>
      <c r="F189">
        <v>0.64</v>
      </c>
      <c r="G189">
        <v>3.38583667610511</v>
      </c>
      <c r="H189">
        <v>1.32</v>
      </c>
      <c r="I189">
        <v>389</v>
      </c>
      <c r="J189">
        <v>1275</v>
      </c>
      <c r="K189">
        <v>3938</v>
      </c>
      <c r="L189">
        <v>7447</v>
      </c>
      <c r="M189">
        <v>1.7150000000000001</v>
      </c>
      <c r="N189">
        <v>12.0038914011601</v>
      </c>
      <c r="O189">
        <v>7.8507402786054401</v>
      </c>
      <c r="P189">
        <v>20.365510740769299</v>
      </c>
      <c r="Q189">
        <v>1.6798980111033499</v>
      </c>
      <c r="R189">
        <f t="shared" si="2"/>
        <v>41.900040431638189</v>
      </c>
      <c r="S189">
        <v>52.852083971149582</v>
      </c>
      <c r="T189">
        <v>-15.995692760193799</v>
      </c>
    </row>
    <row r="190" spans="1:20" x14ac:dyDescent="0.3">
      <c r="A190" t="s">
        <v>11</v>
      </c>
      <c r="B190">
        <v>2010</v>
      </c>
      <c r="C190">
        <v>160</v>
      </c>
      <c r="D190">
        <v>23828.962693000001</v>
      </c>
      <c r="E190">
        <v>10.8</v>
      </c>
      <c r="F190">
        <v>0.64</v>
      </c>
      <c r="G190">
        <v>3.4044584925021399</v>
      </c>
      <c r="H190">
        <v>1.25</v>
      </c>
      <c r="I190">
        <v>322</v>
      </c>
      <c r="J190">
        <v>1107</v>
      </c>
      <c r="K190">
        <v>3898</v>
      </c>
      <c r="L190">
        <v>7285</v>
      </c>
      <c r="M190">
        <v>1.526</v>
      </c>
      <c r="N190">
        <v>12.573334783335699</v>
      </c>
      <c r="O190">
        <v>7.4116978486229703</v>
      </c>
      <c r="P190">
        <v>20.557056276255199</v>
      </c>
      <c r="Q190">
        <v>1.58990431845623</v>
      </c>
      <c r="R190">
        <f t="shared" si="2"/>
        <v>42.131993226670097</v>
      </c>
      <c r="S190">
        <v>53.212567772011838</v>
      </c>
      <c r="T190">
        <v>-20.043371808557701</v>
      </c>
    </row>
    <row r="191" spans="1:20" x14ac:dyDescent="0.3">
      <c r="A191" t="s">
        <v>11</v>
      </c>
      <c r="B191">
        <v>2011</v>
      </c>
      <c r="C191">
        <v>160</v>
      </c>
      <c r="D191">
        <v>24342.690589000002</v>
      </c>
      <c r="E191">
        <v>10.66</v>
      </c>
      <c r="F191">
        <v>0.62</v>
      </c>
      <c r="G191">
        <v>3.7930329936633602</v>
      </c>
      <c r="H191">
        <v>1.23</v>
      </c>
      <c r="I191">
        <v>358</v>
      </c>
      <c r="J191">
        <v>1185</v>
      </c>
      <c r="K191">
        <v>4156</v>
      </c>
      <c r="L191">
        <v>7151</v>
      </c>
      <c r="M191">
        <v>1.3129999999999999</v>
      </c>
      <c r="N191">
        <v>17.429505359256499</v>
      </c>
      <c r="O191">
        <v>27.419500002345799</v>
      </c>
      <c r="P191">
        <v>11.782338043429499</v>
      </c>
      <c r="Q191">
        <v>1E-3</v>
      </c>
      <c r="R191">
        <f t="shared" si="2"/>
        <v>56.63234340503179</v>
      </c>
      <c r="S191">
        <v>75.771881642617274</v>
      </c>
      <c r="T191">
        <v>-16.6627630552249</v>
      </c>
    </row>
    <row r="192" spans="1:20" x14ac:dyDescent="0.3">
      <c r="A192" t="s">
        <v>11</v>
      </c>
      <c r="B192">
        <v>2012</v>
      </c>
      <c r="C192">
        <v>160</v>
      </c>
      <c r="D192">
        <v>24162.816135000001</v>
      </c>
      <c r="E192">
        <v>10.58</v>
      </c>
      <c r="F192">
        <v>0.62</v>
      </c>
      <c r="G192">
        <v>3.6941662874522598</v>
      </c>
      <c r="H192">
        <v>1.34</v>
      </c>
      <c r="I192">
        <v>452</v>
      </c>
      <c r="J192">
        <v>1415</v>
      </c>
      <c r="K192">
        <v>4143</v>
      </c>
      <c r="L192">
        <v>7210</v>
      </c>
      <c r="M192">
        <v>1.337</v>
      </c>
      <c r="N192">
        <v>17.976449766959401</v>
      </c>
      <c r="O192">
        <v>34.884792301993699</v>
      </c>
      <c r="P192">
        <v>14.290326361340201</v>
      </c>
      <c r="Q192">
        <v>1E-3</v>
      </c>
      <c r="R192">
        <f t="shared" si="2"/>
        <v>67.152568430293314</v>
      </c>
      <c r="S192">
        <v>89.471692773260813</v>
      </c>
      <c r="T192">
        <v>-15.372166815337099</v>
      </c>
    </row>
    <row r="193" spans="1:20" x14ac:dyDescent="0.3">
      <c r="A193" t="s">
        <v>11</v>
      </c>
      <c r="B193">
        <v>2013</v>
      </c>
      <c r="C193">
        <v>160</v>
      </c>
      <c r="D193">
        <v>24666.185826000001</v>
      </c>
      <c r="E193">
        <v>9.6300000000000008</v>
      </c>
      <c r="F193">
        <v>0.62</v>
      </c>
      <c r="G193">
        <v>3.57947539627013</v>
      </c>
      <c r="H193">
        <v>1.35</v>
      </c>
      <c r="J193">
        <v>1472</v>
      </c>
      <c r="K193">
        <v>4374</v>
      </c>
      <c r="L193">
        <v>7129</v>
      </c>
      <c r="M193">
        <v>1.383</v>
      </c>
      <c r="N193">
        <v>17.1672514115646</v>
      </c>
      <c r="O193">
        <v>33.544557270484503</v>
      </c>
      <c r="P193">
        <v>14.4850708026561</v>
      </c>
      <c r="Q193">
        <v>0.51942530693325195</v>
      </c>
      <c r="R193">
        <f t="shared" si="2"/>
        <v>65.716304791638464</v>
      </c>
      <c r="S193">
        <v>87.247136608610447</v>
      </c>
      <c r="T193">
        <v>-15.0841986799858</v>
      </c>
    </row>
    <row r="194" spans="1:20" x14ac:dyDescent="0.3">
      <c r="A194" t="s">
        <v>11</v>
      </c>
      <c r="B194">
        <v>2014</v>
      </c>
      <c r="C194">
        <v>160</v>
      </c>
      <c r="D194">
        <v>25779.461504999999</v>
      </c>
      <c r="E194">
        <v>7.46</v>
      </c>
      <c r="F194">
        <v>0.69</v>
      </c>
      <c r="G194">
        <v>3.5635893162550398</v>
      </c>
      <c r="H194">
        <v>1.44</v>
      </c>
      <c r="I194">
        <v>580</v>
      </c>
      <c r="J194">
        <v>1691</v>
      </c>
      <c r="K194">
        <v>4511</v>
      </c>
      <c r="L194">
        <v>7216</v>
      </c>
      <c r="M194">
        <v>1.5569999999999999</v>
      </c>
      <c r="N194">
        <v>16.384329205225399</v>
      </c>
      <c r="O194">
        <v>32.230103245967904</v>
      </c>
      <c r="P194">
        <v>1E-3</v>
      </c>
      <c r="Q194">
        <v>3.8554476509197602</v>
      </c>
      <c r="R194">
        <f t="shared" si="2"/>
        <v>52.470880102113057</v>
      </c>
      <c r="S194">
        <v>71.568812519276378</v>
      </c>
      <c r="T194">
        <v>-14.5844961312092</v>
      </c>
    </row>
    <row r="195" spans="1:20" x14ac:dyDescent="0.3">
      <c r="A195" t="s">
        <v>11</v>
      </c>
      <c r="B195">
        <v>2015</v>
      </c>
      <c r="C195">
        <v>160</v>
      </c>
      <c r="D195">
        <v>26798.854275000002</v>
      </c>
      <c r="E195">
        <v>6.52</v>
      </c>
      <c r="F195">
        <v>0.71</v>
      </c>
      <c r="G195">
        <v>3.3824800273277802</v>
      </c>
      <c r="H195">
        <v>1.45</v>
      </c>
      <c r="I195">
        <v>574</v>
      </c>
      <c r="J195">
        <v>1753</v>
      </c>
      <c r="K195">
        <v>4718</v>
      </c>
      <c r="L195">
        <v>7260</v>
      </c>
      <c r="M195">
        <v>1.52</v>
      </c>
      <c r="N195">
        <v>15.6671442170354</v>
      </c>
      <c r="O195">
        <v>31.010399918554999</v>
      </c>
      <c r="P195">
        <v>1E-3</v>
      </c>
      <c r="Q195">
        <v>3.4320551052849502</v>
      </c>
      <c r="R195">
        <f t="shared" ref="R195:R258" si="3">N195+O195+P195+Q195</f>
        <v>50.110599240875345</v>
      </c>
      <c r="S195">
        <v>68.424175291174095</v>
      </c>
      <c r="T195">
        <v>-14.438740378028401</v>
      </c>
    </row>
    <row r="196" spans="1:20" x14ac:dyDescent="0.3">
      <c r="A196" t="s">
        <v>11</v>
      </c>
      <c r="B196">
        <v>2016</v>
      </c>
      <c r="C196">
        <v>160</v>
      </c>
      <c r="D196">
        <v>27469.643896000001</v>
      </c>
      <c r="E196">
        <v>4.88</v>
      </c>
      <c r="F196">
        <v>0.72</v>
      </c>
      <c r="G196">
        <v>3.3843604160460901</v>
      </c>
      <c r="H196">
        <v>1.53</v>
      </c>
      <c r="I196">
        <v>631</v>
      </c>
      <c r="J196">
        <v>1929</v>
      </c>
      <c r="K196">
        <v>4684</v>
      </c>
      <c r="L196">
        <v>7328</v>
      </c>
      <c r="M196">
        <v>1.5629999999999999</v>
      </c>
      <c r="N196">
        <v>14.507280373962899</v>
      </c>
      <c r="O196">
        <v>12.1122798000627</v>
      </c>
      <c r="P196">
        <v>38.2011300550014</v>
      </c>
      <c r="Q196">
        <v>1.30260925041974</v>
      </c>
      <c r="R196">
        <f t="shared" si="3"/>
        <v>66.123299479446743</v>
      </c>
      <c r="S196">
        <v>81.932766034513861</v>
      </c>
      <c r="T196">
        <v>-13.0963289752828</v>
      </c>
    </row>
    <row r="197" spans="1:20" x14ac:dyDescent="0.3">
      <c r="A197" t="s">
        <v>11</v>
      </c>
      <c r="B197">
        <v>2017</v>
      </c>
      <c r="C197">
        <v>160</v>
      </c>
      <c r="D197">
        <v>28719.392671000001</v>
      </c>
      <c r="E197">
        <v>4.05</v>
      </c>
      <c r="F197">
        <v>0.68</v>
      </c>
      <c r="G197">
        <v>3.31444298955227</v>
      </c>
      <c r="H197">
        <v>1.54</v>
      </c>
      <c r="I197">
        <v>609</v>
      </c>
      <c r="J197">
        <v>1947</v>
      </c>
      <c r="K197">
        <v>4681</v>
      </c>
      <c r="L197">
        <v>7275</v>
      </c>
      <c r="M197">
        <v>1.6559999999999999</v>
      </c>
      <c r="N197">
        <v>12.864521288054799</v>
      </c>
      <c r="O197">
        <v>12.7507618524742</v>
      </c>
      <c r="P197">
        <v>32.529719454342398</v>
      </c>
      <c r="Q197">
        <v>4.4460672456424897</v>
      </c>
      <c r="R197">
        <f t="shared" si="3"/>
        <v>62.591069840513889</v>
      </c>
      <c r="S197">
        <v>77.343088811780575</v>
      </c>
      <c r="T197">
        <v>-11.8665450917904</v>
      </c>
    </row>
    <row r="198" spans="1:20" x14ac:dyDescent="0.3">
      <c r="A198" t="s">
        <v>11</v>
      </c>
      <c r="B198">
        <v>2018</v>
      </c>
      <c r="C198">
        <v>160</v>
      </c>
      <c r="D198">
        <v>30297.815859999999</v>
      </c>
      <c r="E198">
        <v>3.52</v>
      </c>
      <c r="F198">
        <v>0.66</v>
      </c>
      <c r="G198">
        <v>3.2188127055609002</v>
      </c>
      <c r="H198">
        <v>1.55</v>
      </c>
      <c r="I198">
        <v>582</v>
      </c>
      <c r="J198">
        <v>1905</v>
      </c>
      <c r="K198">
        <v>4706</v>
      </c>
      <c r="L198">
        <v>7217</v>
      </c>
      <c r="M198">
        <v>1.587</v>
      </c>
      <c r="N198">
        <v>11.329138360732101</v>
      </c>
      <c r="O198">
        <v>13.0387988153207</v>
      </c>
      <c r="P198">
        <v>27.504292571227701</v>
      </c>
      <c r="Q198">
        <v>7.36456615660037</v>
      </c>
      <c r="R198">
        <f t="shared" si="3"/>
        <v>59.236795903880868</v>
      </c>
      <c r="S198">
        <v>72.925677091061559</v>
      </c>
      <c r="T198">
        <v>-10.3862616265898</v>
      </c>
    </row>
    <row r="199" spans="1:20" x14ac:dyDescent="0.3">
      <c r="A199" t="s">
        <v>11</v>
      </c>
      <c r="B199">
        <v>2019</v>
      </c>
      <c r="C199">
        <v>160</v>
      </c>
      <c r="D199">
        <v>31785.951815</v>
      </c>
      <c r="E199">
        <v>3.25</v>
      </c>
      <c r="F199">
        <v>0.66</v>
      </c>
      <c r="G199">
        <v>3.0907472660707902</v>
      </c>
      <c r="H199">
        <v>1.55</v>
      </c>
      <c r="I199">
        <v>574</v>
      </c>
      <c r="J199">
        <v>1889</v>
      </c>
      <c r="K199">
        <v>4889</v>
      </c>
      <c r="L199">
        <v>7216</v>
      </c>
      <c r="M199">
        <v>1.5589999999999999</v>
      </c>
      <c r="N199">
        <v>10.502608154111501</v>
      </c>
      <c r="O199">
        <v>16.365380733706299</v>
      </c>
      <c r="P199">
        <v>23.626505527799001</v>
      </c>
      <c r="Q199">
        <v>7.0900778481567404</v>
      </c>
      <c r="R199">
        <f t="shared" si="3"/>
        <v>57.584572263773538</v>
      </c>
      <c r="S199">
        <v>71.55388095778865</v>
      </c>
      <c r="T199">
        <v>-14.546715196937701</v>
      </c>
    </row>
    <row r="200" spans="1:20" x14ac:dyDescent="0.3">
      <c r="A200" t="s">
        <v>11</v>
      </c>
      <c r="B200">
        <v>2020</v>
      </c>
      <c r="C200">
        <v>160</v>
      </c>
      <c r="D200">
        <v>30409.614765999999</v>
      </c>
      <c r="E200">
        <v>4.1399999999999997</v>
      </c>
      <c r="H200">
        <v>1.59</v>
      </c>
      <c r="I200">
        <v>703</v>
      </c>
      <c r="J200">
        <v>2094</v>
      </c>
      <c r="L200">
        <v>7332</v>
      </c>
      <c r="N200">
        <v>9.5196039393371503</v>
      </c>
      <c r="O200">
        <v>14.9667841396643</v>
      </c>
      <c r="P200">
        <v>21.870226717289501</v>
      </c>
      <c r="Q200">
        <v>6.9578027950803403</v>
      </c>
      <c r="R200">
        <f t="shared" si="3"/>
        <v>53.314417591371296</v>
      </c>
      <c r="S200">
        <v>66.111615171532904</v>
      </c>
      <c r="T200">
        <v>-13.778034866373</v>
      </c>
    </row>
    <row r="201" spans="1:20" x14ac:dyDescent="0.3">
      <c r="A201" t="s">
        <v>11</v>
      </c>
      <c r="B201">
        <v>2021</v>
      </c>
      <c r="C201">
        <v>160</v>
      </c>
      <c r="D201">
        <v>32699.369643000002</v>
      </c>
      <c r="E201">
        <v>4.04</v>
      </c>
      <c r="H201">
        <v>1.59</v>
      </c>
      <c r="N201">
        <v>8.8398728307382406</v>
      </c>
      <c r="O201">
        <v>13.9849034123671</v>
      </c>
      <c r="P201">
        <v>20.6114862626698</v>
      </c>
      <c r="Q201">
        <v>8.9970375284637001</v>
      </c>
      <c r="R201">
        <f t="shared" si="3"/>
        <v>52.43330003423884</v>
      </c>
      <c r="S201">
        <v>64.537135383740676</v>
      </c>
      <c r="T201">
        <v>-13.166683983652</v>
      </c>
    </row>
    <row r="202" spans="1:20" x14ac:dyDescent="0.3">
      <c r="A202" t="s">
        <v>12</v>
      </c>
      <c r="B202">
        <v>2002</v>
      </c>
      <c r="D202">
        <v>40076.835883</v>
      </c>
      <c r="F202">
        <v>0.99</v>
      </c>
      <c r="H202">
        <v>1.93</v>
      </c>
      <c r="N202">
        <v>0.59975119870618898</v>
      </c>
      <c r="O202">
        <v>3.4863241318723799</v>
      </c>
      <c r="P202">
        <v>4.8413580876828002</v>
      </c>
      <c r="Q202">
        <v>6.19369768493205</v>
      </c>
      <c r="R202">
        <f t="shared" si="3"/>
        <v>15.12113110319342</v>
      </c>
      <c r="S202">
        <v>17.595820976405989</v>
      </c>
      <c r="T202">
        <v>-2.5223955582119402</v>
      </c>
    </row>
    <row r="203" spans="1:20" x14ac:dyDescent="0.3">
      <c r="A203" t="s">
        <v>12</v>
      </c>
      <c r="B203">
        <v>2003</v>
      </c>
      <c r="D203">
        <v>40695.008642000001</v>
      </c>
      <c r="F203">
        <v>1.07</v>
      </c>
      <c r="G203">
        <v>2.9452326786010601</v>
      </c>
      <c r="H203">
        <v>1.99</v>
      </c>
      <c r="N203">
        <v>1.30288277573742</v>
      </c>
      <c r="O203">
        <v>1.7297652895076601</v>
      </c>
      <c r="P203">
        <v>4.7295431498987304</v>
      </c>
      <c r="Q203">
        <v>6.16947946256896</v>
      </c>
      <c r="R203">
        <f t="shared" si="3"/>
        <v>13.93167067771277</v>
      </c>
      <c r="S203">
        <v>16.10168491569836</v>
      </c>
      <c r="T203">
        <v>-2.5218327319794098</v>
      </c>
    </row>
    <row r="204" spans="1:20" x14ac:dyDescent="0.3">
      <c r="A204" t="s">
        <v>12</v>
      </c>
      <c r="B204">
        <v>2004</v>
      </c>
      <c r="D204">
        <v>43375.420368999999</v>
      </c>
      <c r="F204">
        <v>1.07</v>
      </c>
      <c r="H204">
        <v>2.04</v>
      </c>
      <c r="N204">
        <v>1.11327880222549</v>
      </c>
      <c r="O204">
        <v>0.85729529938243199</v>
      </c>
      <c r="P204">
        <v>4.1398265587081697</v>
      </c>
      <c r="Q204">
        <v>6.0352838503619601</v>
      </c>
      <c r="R204">
        <f t="shared" si="3"/>
        <v>12.145684510678052</v>
      </c>
      <c r="S204">
        <v>13.840781301752539</v>
      </c>
      <c r="T204">
        <v>-2.4737494154330602</v>
      </c>
    </row>
    <row r="205" spans="1:20" x14ac:dyDescent="0.3">
      <c r="A205" t="s">
        <v>12</v>
      </c>
      <c r="B205">
        <v>2005</v>
      </c>
      <c r="C205">
        <v>26</v>
      </c>
      <c r="D205">
        <v>45518.553565000002</v>
      </c>
      <c r="E205">
        <v>2.87</v>
      </c>
      <c r="F205">
        <v>1.1299999999999999</v>
      </c>
      <c r="G205">
        <v>2.8565309544084299</v>
      </c>
      <c r="H205">
        <v>2.0499999999999998</v>
      </c>
      <c r="N205">
        <v>0.61306592750929301</v>
      </c>
      <c r="O205">
        <v>0.25551808655133201</v>
      </c>
      <c r="P205">
        <v>2.1638907048084901</v>
      </c>
      <c r="Q205">
        <v>4.9486788326523801</v>
      </c>
      <c r="R205">
        <f t="shared" si="3"/>
        <v>7.9811535515214951</v>
      </c>
      <c r="S205">
        <v>8.9218414743114689</v>
      </c>
      <c r="T205">
        <v>-2.2932958416557399</v>
      </c>
    </row>
    <row r="206" spans="1:20" x14ac:dyDescent="0.3">
      <c r="A206" t="s">
        <v>12</v>
      </c>
      <c r="B206">
        <v>2006</v>
      </c>
      <c r="D206">
        <v>47058.074268999997</v>
      </c>
      <c r="E206">
        <v>3.17</v>
      </c>
      <c r="F206">
        <v>1.29</v>
      </c>
      <c r="H206">
        <v>2.08</v>
      </c>
      <c r="N206">
        <v>0.79186490019331801</v>
      </c>
      <c r="O206">
        <v>0.48016041670300202</v>
      </c>
      <c r="P206">
        <v>2.2787161458480298</v>
      </c>
      <c r="Q206">
        <v>3.9886757984357399</v>
      </c>
      <c r="R206">
        <f t="shared" si="3"/>
        <v>7.5394172611800894</v>
      </c>
      <c r="S206">
        <v>8.5982669219527956</v>
      </c>
      <c r="T206">
        <v>-2.5921543356382899</v>
      </c>
    </row>
    <row r="207" spans="1:20" x14ac:dyDescent="0.3">
      <c r="A207" t="s">
        <v>12</v>
      </c>
      <c r="B207">
        <v>2007</v>
      </c>
      <c r="D207">
        <v>49873.118176000004</v>
      </c>
      <c r="E207">
        <v>2.46</v>
      </c>
      <c r="F207">
        <v>1.44</v>
      </c>
      <c r="G207">
        <v>3.3298328337232501</v>
      </c>
      <c r="H207">
        <v>2.09</v>
      </c>
      <c r="N207">
        <v>1.4772326346326199</v>
      </c>
      <c r="O207">
        <v>0.28185693974020998</v>
      </c>
      <c r="P207">
        <v>1.9805691544156501</v>
      </c>
      <c r="Q207">
        <v>3.6086026976291898</v>
      </c>
      <c r="R207">
        <f t="shared" si="3"/>
        <v>7.34826142641767</v>
      </c>
      <c r="S207">
        <v>8.594957371321355</v>
      </c>
      <c r="T207">
        <v>-2.76567018133409</v>
      </c>
    </row>
    <row r="208" spans="1:20" x14ac:dyDescent="0.3">
      <c r="A208" t="s">
        <v>12</v>
      </c>
      <c r="B208">
        <v>2008</v>
      </c>
      <c r="D208">
        <v>49698.293676000001</v>
      </c>
      <c r="E208">
        <v>3.21</v>
      </c>
      <c r="F208">
        <v>1.48</v>
      </c>
      <c r="H208">
        <v>2.15</v>
      </c>
      <c r="N208">
        <v>1.54117789077173</v>
      </c>
      <c r="O208">
        <v>1.26112702576924</v>
      </c>
      <c r="P208">
        <v>2.00569845390504</v>
      </c>
      <c r="Q208">
        <v>3.7946054075364701</v>
      </c>
      <c r="R208">
        <f t="shared" si="3"/>
        <v>8.6026087779824785</v>
      </c>
      <c r="S208">
        <v>10.23595723161935</v>
      </c>
      <c r="T208">
        <v>-2.6538049762904898</v>
      </c>
    </row>
    <row r="209" spans="1:20" x14ac:dyDescent="0.3">
      <c r="A209" t="s">
        <v>12</v>
      </c>
      <c r="B209">
        <v>2009</v>
      </c>
      <c r="D209">
        <v>45918.261277999998</v>
      </c>
      <c r="E209">
        <v>7.87</v>
      </c>
      <c r="F209">
        <v>1.58</v>
      </c>
      <c r="G209">
        <v>3.6452057626117198</v>
      </c>
      <c r="H209">
        <v>2.23</v>
      </c>
      <c r="N209">
        <v>2.2524212428632899</v>
      </c>
      <c r="O209">
        <v>2.1963053482977601</v>
      </c>
      <c r="P209">
        <v>2.8555390630614199</v>
      </c>
      <c r="Q209">
        <v>4.9183477790985197</v>
      </c>
      <c r="R209">
        <f t="shared" si="3"/>
        <v>12.222613433320989</v>
      </c>
      <c r="S209">
        <v>14.686234590299501</v>
      </c>
      <c r="T209">
        <v>-2.85659717842552</v>
      </c>
    </row>
    <row r="210" spans="1:20" x14ac:dyDescent="0.3">
      <c r="A210" t="s">
        <v>12</v>
      </c>
      <c r="B210">
        <v>2010</v>
      </c>
      <c r="C210">
        <v>26</v>
      </c>
      <c r="D210">
        <v>44785.871069000001</v>
      </c>
      <c r="E210">
        <v>8.27</v>
      </c>
      <c r="F210">
        <v>1.53</v>
      </c>
      <c r="G210">
        <v>3.5206128947812099</v>
      </c>
      <c r="H210">
        <v>2.2000000000000002</v>
      </c>
      <c r="N210">
        <v>2.0967052737950902</v>
      </c>
      <c r="O210">
        <v>2.00062597585866</v>
      </c>
      <c r="P210">
        <v>2.54834476545382</v>
      </c>
      <c r="Q210">
        <v>4.42676346796285</v>
      </c>
      <c r="R210">
        <f t="shared" si="3"/>
        <v>11.07243948307042</v>
      </c>
      <c r="S210">
        <v>13.327582020147579</v>
      </c>
      <c r="T210">
        <v>-2.79550186262572</v>
      </c>
    </row>
    <row r="211" spans="1:20" x14ac:dyDescent="0.3">
      <c r="A211" t="s">
        <v>12</v>
      </c>
      <c r="B211">
        <v>2011</v>
      </c>
      <c r="C211">
        <v>26</v>
      </c>
      <c r="D211">
        <v>45469.532915000003</v>
      </c>
      <c r="E211">
        <v>7.88</v>
      </c>
      <c r="F211">
        <v>1.52</v>
      </c>
      <c r="G211">
        <v>3.2722447666735501</v>
      </c>
      <c r="H211">
        <v>2.02</v>
      </c>
      <c r="N211">
        <v>0.78493249702256096</v>
      </c>
      <c r="O211">
        <v>1.96374554397445</v>
      </c>
      <c r="P211">
        <v>1.9259252722601401</v>
      </c>
      <c r="Q211">
        <v>3.1594804865979502</v>
      </c>
      <c r="R211">
        <f t="shared" si="3"/>
        <v>7.8340837998551009</v>
      </c>
      <c r="S211">
        <v>9.3151279745959989</v>
      </c>
      <c r="T211">
        <v>0</v>
      </c>
    </row>
    <row r="212" spans="1:20" x14ac:dyDescent="0.3">
      <c r="A212" t="s">
        <v>12</v>
      </c>
      <c r="B212">
        <v>2012</v>
      </c>
      <c r="C212">
        <v>26</v>
      </c>
      <c r="D212">
        <v>45709.569690999997</v>
      </c>
      <c r="E212">
        <v>6.72</v>
      </c>
      <c r="F212">
        <v>1.72</v>
      </c>
      <c r="G212">
        <v>3.3515819279022301</v>
      </c>
      <c r="H212">
        <v>2.04</v>
      </c>
      <c r="N212">
        <v>0.41527710508313398</v>
      </c>
      <c r="O212">
        <v>1.61924867060022</v>
      </c>
      <c r="P212">
        <v>1.59344680440321</v>
      </c>
      <c r="Q212">
        <v>2.9582058371769202</v>
      </c>
      <c r="R212">
        <f t="shared" si="3"/>
        <v>6.5861784172634845</v>
      </c>
      <c r="S212">
        <v>7.7218619524080676</v>
      </c>
      <c r="T212">
        <v>0</v>
      </c>
    </row>
    <row r="213" spans="1:20" x14ac:dyDescent="0.3">
      <c r="A213" t="s">
        <v>12</v>
      </c>
      <c r="B213">
        <v>2013</v>
      </c>
      <c r="C213">
        <v>26</v>
      </c>
      <c r="D213">
        <v>47332.943175</v>
      </c>
      <c r="E213">
        <v>5.78</v>
      </c>
      <c r="F213">
        <v>1.72</v>
      </c>
      <c r="G213">
        <v>3.42906909519083</v>
      </c>
      <c r="H213">
        <v>1.93</v>
      </c>
      <c r="N213">
        <v>0.87211783896414796</v>
      </c>
      <c r="O213">
        <v>1.9414135658982301</v>
      </c>
      <c r="P213">
        <v>1.9044404996829001</v>
      </c>
      <c r="Q213">
        <v>2.9868759536845402</v>
      </c>
      <c r="R213">
        <f t="shared" si="3"/>
        <v>7.7048478582298188</v>
      </c>
      <c r="S213">
        <v>9.2054007854160353</v>
      </c>
      <c r="T213">
        <v>0</v>
      </c>
    </row>
    <row r="214" spans="1:20" x14ac:dyDescent="0.3">
      <c r="A214" t="s">
        <v>12</v>
      </c>
      <c r="B214">
        <v>2014</v>
      </c>
      <c r="C214">
        <v>26</v>
      </c>
      <c r="D214">
        <v>47602.309101999999</v>
      </c>
      <c r="E214">
        <v>5.42</v>
      </c>
      <c r="F214">
        <v>1.82</v>
      </c>
      <c r="G214">
        <v>3.51794327340779</v>
      </c>
      <c r="H214">
        <v>1.93</v>
      </c>
      <c r="N214">
        <v>0.53166028686306699</v>
      </c>
      <c r="O214">
        <v>1.65030825852102</v>
      </c>
      <c r="P214">
        <v>2.5454194686477201</v>
      </c>
      <c r="Q214">
        <v>3.70180532895623</v>
      </c>
      <c r="R214">
        <f t="shared" si="3"/>
        <v>8.4291933429880377</v>
      </c>
      <c r="S214">
        <v>9.7932456996063326</v>
      </c>
      <c r="T214">
        <v>0</v>
      </c>
    </row>
    <row r="215" spans="1:20" x14ac:dyDescent="0.3">
      <c r="A215" t="s">
        <v>12</v>
      </c>
      <c r="B215">
        <v>2015</v>
      </c>
      <c r="C215">
        <v>26</v>
      </c>
      <c r="D215">
        <v>49203.295041999998</v>
      </c>
      <c r="E215">
        <v>4.6100000000000003</v>
      </c>
      <c r="F215">
        <v>1.74</v>
      </c>
      <c r="G215">
        <v>3.2847677606242001</v>
      </c>
      <c r="H215">
        <v>1.8</v>
      </c>
      <c r="N215">
        <v>1E-3</v>
      </c>
      <c r="O215">
        <v>1.7157236445163799</v>
      </c>
      <c r="P215">
        <v>1.9925307062407001</v>
      </c>
      <c r="Q215">
        <v>3.94862969342749</v>
      </c>
      <c r="R215">
        <f t="shared" si="3"/>
        <v>7.6578840441845699</v>
      </c>
      <c r="S215">
        <v>8.74483443965104</v>
      </c>
      <c r="T215">
        <v>0</v>
      </c>
    </row>
    <row r="216" spans="1:20" x14ac:dyDescent="0.3">
      <c r="A216" t="s">
        <v>12</v>
      </c>
      <c r="B216">
        <v>2016</v>
      </c>
      <c r="C216">
        <v>26</v>
      </c>
      <c r="D216">
        <v>51587.555158000003</v>
      </c>
      <c r="E216">
        <v>3.26</v>
      </c>
      <c r="F216">
        <v>1.7</v>
      </c>
      <c r="G216">
        <v>3.1943312717715502</v>
      </c>
      <c r="H216">
        <v>1.74</v>
      </c>
      <c r="N216">
        <v>1E-3</v>
      </c>
      <c r="O216">
        <v>1.1306230944704501</v>
      </c>
      <c r="P216">
        <v>1.53463407475249</v>
      </c>
      <c r="Q216">
        <v>3.1719674216794398</v>
      </c>
      <c r="R216">
        <f t="shared" si="3"/>
        <v>5.8382245909023798</v>
      </c>
      <c r="S216">
        <v>6.6165529786118658</v>
      </c>
      <c r="T216">
        <v>0</v>
      </c>
    </row>
    <row r="217" spans="1:20" x14ac:dyDescent="0.3">
      <c r="A217" t="s">
        <v>12</v>
      </c>
      <c r="B217">
        <v>2017</v>
      </c>
      <c r="C217">
        <v>26</v>
      </c>
      <c r="D217">
        <v>52499.405940999997</v>
      </c>
      <c r="E217">
        <v>3.33</v>
      </c>
      <c r="F217">
        <v>1.8</v>
      </c>
      <c r="G217">
        <v>3.2222992021674601</v>
      </c>
      <c r="H217">
        <v>1.71</v>
      </c>
      <c r="N217">
        <v>0.35916302756895402</v>
      </c>
      <c r="O217">
        <v>2.5457475752001901</v>
      </c>
      <c r="P217">
        <v>1.6313176087979999</v>
      </c>
      <c r="Q217">
        <v>2.9026531704356802</v>
      </c>
      <c r="R217">
        <f t="shared" si="3"/>
        <v>7.4388813820028243</v>
      </c>
      <c r="S217">
        <v>8.8742594064132074</v>
      </c>
      <c r="T217">
        <v>0</v>
      </c>
    </row>
    <row r="218" spans="1:20" x14ac:dyDescent="0.3">
      <c r="A218" t="s">
        <v>12</v>
      </c>
      <c r="B218">
        <v>2018</v>
      </c>
      <c r="C218">
        <v>26</v>
      </c>
      <c r="D218">
        <v>53614.207541999996</v>
      </c>
      <c r="E218">
        <v>3.08</v>
      </c>
      <c r="F218">
        <v>1.83</v>
      </c>
      <c r="G218">
        <v>3.31263088204184</v>
      </c>
      <c r="H218">
        <v>1.71</v>
      </c>
      <c r="N218">
        <v>1.3233554355113899</v>
      </c>
      <c r="O218">
        <v>2.98458540852597</v>
      </c>
      <c r="P218">
        <v>1.83036497612949</v>
      </c>
      <c r="Q218">
        <v>3.0198200255404699</v>
      </c>
      <c r="R218">
        <f t="shared" si="3"/>
        <v>9.1581258457073194</v>
      </c>
      <c r="S218">
        <v>11.2254291288818</v>
      </c>
      <c r="T218">
        <v>0</v>
      </c>
    </row>
    <row r="219" spans="1:20" x14ac:dyDescent="0.3">
      <c r="A219" t="s">
        <v>12</v>
      </c>
      <c r="B219">
        <v>2019</v>
      </c>
      <c r="C219">
        <v>26</v>
      </c>
      <c r="D219">
        <v>53415.623959999997</v>
      </c>
      <c r="E219">
        <v>3.9</v>
      </c>
      <c r="F219">
        <v>1.7</v>
      </c>
      <c r="G219">
        <v>3.3427598729780099</v>
      </c>
      <c r="H219">
        <v>1.74</v>
      </c>
      <c r="N219">
        <v>1.7192823368763901</v>
      </c>
      <c r="O219">
        <v>3.2659904394953099</v>
      </c>
      <c r="P219">
        <v>2.1092033221487898</v>
      </c>
      <c r="Q219">
        <v>3.0203768820036498</v>
      </c>
      <c r="R219">
        <f t="shared" si="3"/>
        <v>10.114852980524139</v>
      </c>
      <c r="S219">
        <v>12.49885038451009</v>
      </c>
      <c r="T219">
        <v>0</v>
      </c>
    </row>
    <row r="220" spans="1:20" x14ac:dyDescent="0.3">
      <c r="A220" t="s">
        <v>12</v>
      </c>
      <c r="B220">
        <v>2020</v>
      </c>
      <c r="C220">
        <v>26</v>
      </c>
      <c r="D220">
        <v>48763.478854000001</v>
      </c>
      <c r="E220">
        <v>6.21</v>
      </c>
      <c r="H220">
        <v>1.72</v>
      </c>
      <c r="N220">
        <v>0.42739206945623398</v>
      </c>
      <c r="O220">
        <v>2.63313020970197</v>
      </c>
      <c r="P220">
        <v>2.0311796024277098</v>
      </c>
      <c r="Q220">
        <v>2.9157765326177598</v>
      </c>
      <c r="R220">
        <f t="shared" si="3"/>
        <v>8.0074784142036748</v>
      </c>
      <c r="S220">
        <v>9.5558005580181291</v>
      </c>
      <c r="T220">
        <v>0</v>
      </c>
    </row>
    <row r="221" spans="1:20" x14ac:dyDescent="0.3">
      <c r="A221" t="s">
        <v>12</v>
      </c>
      <c r="B221">
        <v>2021</v>
      </c>
      <c r="C221">
        <v>32</v>
      </c>
      <c r="D221">
        <v>50140.751678000001</v>
      </c>
      <c r="E221">
        <v>6.09</v>
      </c>
      <c r="H221">
        <v>1.82</v>
      </c>
      <c r="N221">
        <v>5.35712660054255E-2</v>
      </c>
      <c r="O221">
        <v>2.0430943414885299</v>
      </c>
      <c r="P221">
        <v>1.78979352910804</v>
      </c>
      <c r="Q221">
        <v>2.70013411999861</v>
      </c>
      <c r="R221">
        <f t="shared" si="3"/>
        <v>6.5865932566006054</v>
      </c>
      <c r="S221">
        <v>7.712212010620525</v>
      </c>
      <c r="T221">
        <v>0</v>
      </c>
    </row>
    <row r="222" spans="1:20" x14ac:dyDescent="0.3">
      <c r="A222" t="s">
        <v>13</v>
      </c>
      <c r="B222">
        <v>2002</v>
      </c>
      <c r="D222">
        <v>50366.118494000002</v>
      </c>
      <c r="F222">
        <v>0.24</v>
      </c>
      <c r="H222">
        <v>1.97</v>
      </c>
      <c r="I222">
        <v>1287</v>
      </c>
      <c r="J222">
        <v>3527</v>
      </c>
      <c r="K222">
        <v>6598</v>
      </c>
      <c r="L222">
        <v>7946</v>
      </c>
      <c r="M222">
        <v>2.3159999999999998</v>
      </c>
      <c r="N222">
        <v>2.6645847795117898</v>
      </c>
      <c r="O222">
        <v>2.59542741563159</v>
      </c>
      <c r="P222">
        <v>3.2234630708599701</v>
      </c>
      <c r="Q222">
        <v>3.1228007421599102</v>
      </c>
      <c r="R222">
        <f t="shared" si="3"/>
        <v>11.60627600816326</v>
      </c>
      <c r="S222">
        <v>14.33867928493537</v>
      </c>
      <c r="T222">
        <v>0</v>
      </c>
    </row>
    <row r="223" spans="1:20" x14ac:dyDescent="0.3">
      <c r="A223" t="s">
        <v>13</v>
      </c>
      <c r="B223">
        <v>2003</v>
      </c>
      <c r="D223">
        <v>51038.577990999998</v>
      </c>
      <c r="F223">
        <v>0.26</v>
      </c>
      <c r="G223">
        <v>2.6595947021350099</v>
      </c>
      <c r="H223">
        <v>1.96</v>
      </c>
      <c r="I223">
        <v>1211</v>
      </c>
      <c r="J223">
        <v>3442</v>
      </c>
      <c r="K223">
        <v>6607</v>
      </c>
      <c r="L223">
        <v>7971</v>
      </c>
      <c r="M223">
        <v>2.3719999999999999</v>
      </c>
      <c r="N223">
        <v>3.74758587603334</v>
      </c>
      <c r="O223">
        <v>3.6122150162716</v>
      </c>
      <c r="P223">
        <v>4.3661808327695599</v>
      </c>
      <c r="Q223">
        <v>4.1835207515791701</v>
      </c>
      <c r="R223">
        <f t="shared" si="3"/>
        <v>15.909502476653671</v>
      </c>
      <c r="S223">
        <v>19.705693842143109</v>
      </c>
      <c r="T223">
        <v>0</v>
      </c>
    </row>
    <row r="224" spans="1:20" x14ac:dyDescent="0.3">
      <c r="A224" t="s">
        <v>13</v>
      </c>
      <c r="B224">
        <v>2004</v>
      </c>
      <c r="D224">
        <v>53560.573406000003</v>
      </c>
      <c r="F224">
        <v>0.28000000000000003</v>
      </c>
      <c r="H224">
        <v>1.93</v>
      </c>
      <c r="I224">
        <v>1164</v>
      </c>
      <c r="J224">
        <v>3331</v>
      </c>
      <c r="K224">
        <v>6532</v>
      </c>
      <c r="L224">
        <v>7933</v>
      </c>
      <c r="M224">
        <v>2.4380000000000002</v>
      </c>
      <c r="N224">
        <v>3.73486681382678</v>
      </c>
      <c r="O224">
        <v>3.60039678898876</v>
      </c>
      <c r="P224">
        <v>4.3652177375520997</v>
      </c>
      <c r="Q224">
        <v>4.1826365451843799</v>
      </c>
      <c r="R224">
        <f t="shared" si="3"/>
        <v>15.88311788555202</v>
      </c>
      <c r="S224">
        <v>19.669110506404959</v>
      </c>
      <c r="T224">
        <v>0</v>
      </c>
    </row>
    <row r="225" spans="1:20" x14ac:dyDescent="0.3">
      <c r="A225" t="s">
        <v>13</v>
      </c>
      <c r="B225">
        <v>2005</v>
      </c>
      <c r="C225">
        <v>18</v>
      </c>
      <c r="D225">
        <v>55373.188615999999</v>
      </c>
      <c r="E225">
        <v>4.63</v>
      </c>
      <c r="F225">
        <v>0.28000000000000003</v>
      </c>
      <c r="G225">
        <v>2.55512963244017</v>
      </c>
      <c r="H225">
        <v>1.86</v>
      </c>
      <c r="I225">
        <v>1020</v>
      </c>
      <c r="J225">
        <v>3165</v>
      </c>
      <c r="K225">
        <v>6590</v>
      </c>
      <c r="L225">
        <v>7875</v>
      </c>
      <c r="M225">
        <v>2.2709999999999999</v>
      </c>
      <c r="N225">
        <v>3.8727034092650401</v>
      </c>
      <c r="O225">
        <v>3.72831675902991</v>
      </c>
      <c r="P225">
        <v>4.5005019562947401</v>
      </c>
      <c r="Q225">
        <v>4.30667974989918</v>
      </c>
      <c r="R225">
        <f t="shared" si="3"/>
        <v>16.408201874488867</v>
      </c>
      <c r="S225">
        <v>20.327137948169849</v>
      </c>
      <c r="T225">
        <v>0</v>
      </c>
    </row>
    <row r="226" spans="1:20" x14ac:dyDescent="0.3">
      <c r="A226" t="s">
        <v>13</v>
      </c>
      <c r="B226">
        <v>2006</v>
      </c>
      <c r="D226">
        <v>56639.966340999999</v>
      </c>
      <c r="E226">
        <v>4.79</v>
      </c>
      <c r="F226">
        <v>0.28000000000000003</v>
      </c>
      <c r="H226">
        <v>1.91</v>
      </c>
      <c r="I226">
        <v>1069</v>
      </c>
      <c r="J226">
        <v>3257</v>
      </c>
      <c r="K226">
        <v>6870</v>
      </c>
      <c r="L226">
        <v>8043</v>
      </c>
      <c r="M226">
        <v>2.121</v>
      </c>
      <c r="N226">
        <v>4.7022569376023799</v>
      </c>
      <c r="O226">
        <v>4.49107504951367</v>
      </c>
      <c r="P226">
        <v>5.1442244682998997</v>
      </c>
      <c r="Q226">
        <v>4.8925411683937501</v>
      </c>
      <c r="R226">
        <f t="shared" si="3"/>
        <v>19.230097623809698</v>
      </c>
      <c r="S226">
        <v>23.915699381890501</v>
      </c>
      <c r="T226">
        <v>-4.9817384320016496</v>
      </c>
    </row>
    <row r="227" spans="1:20" x14ac:dyDescent="0.3">
      <c r="A227" t="s">
        <v>13</v>
      </c>
      <c r="B227">
        <v>2007</v>
      </c>
      <c r="D227">
        <v>57880.479770999998</v>
      </c>
      <c r="E227">
        <v>5</v>
      </c>
      <c r="F227">
        <v>0.3</v>
      </c>
      <c r="G227">
        <v>2.8060353659567099</v>
      </c>
      <c r="H227">
        <v>2.0099999999999998</v>
      </c>
      <c r="I227">
        <v>1193</v>
      </c>
      <c r="J227">
        <v>3503</v>
      </c>
      <c r="K227">
        <v>6972</v>
      </c>
      <c r="L227">
        <v>8247</v>
      </c>
      <c r="M227">
        <v>2.1509999999999998</v>
      </c>
      <c r="N227">
        <v>4.7175841064939696</v>
      </c>
      <c r="O227">
        <v>4.5050543772059903</v>
      </c>
      <c r="P227">
        <v>5.1143496298495998</v>
      </c>
      <c r="Q227">
        <v>4.8655104159035698</v>
      </c>
      <c r="R227">
        <f t="shared" si="3"/>
        <v>19.202498529453131</v>
      </c>
      <c r="S227">
        <v>23.89473333146735</v>
      </c>
      <c r="T227">
        <v>-4.7277245833222699</v>
      </c>
    </row>
    <row r="228" spans="1:20" x14ac:dyDescent="0.3">
      <c r="A228" t="s">
        <v>13</v>
      </c>
      <c r="B228">
        <v>2008</v>
      </c>
      <c r="D228">
        <v>54106.491235000001</v>
      </c>
      <c r="E228">
        <v>6.79</v>
      </c>
      <c r="F228">
        <v>0.36</v>
      </c>
      <c r="H228">
        <v>2.06</v>
      </c>
      <c r="I228">
        <v>1285</v>
      </c>
      <c r="J228">
        <v>3616</v>
      </c>
      <c r="K228">
        <v>7002</v>
      </c>
      <c r="L228">
        <v>8340</v>
      </c>
      <c r="M228">
        <v>2.1869999999999998</v>
      </c>
      <c r="N228">
        <v>4.7375824196187697</v>
      </c>
      <c r="O228">
        <v>4.5232879260457004</v>
      </c>
      <c r="P228">
        <v>5.1421654904691998</v>
      </c>
      <c r="Q228">
        <v>4.8906786982006096</v>
      </c>
      <c r="R228">
        <f t="shared" si="3"/>
        <v>19.293714534334278</v>
      </c>
      <c r="S228">
        <v>24.006577376934452</v>
      </c>
      <c r="T228">
        <v>-4.9909896262514604</v>
      </c>
    </row>
    <row r="229" spans="1:20" x14ac:dyDescent="0.3">
      <c r="A229" t="s">
        <v>13</v>
      </c>
      <c r="B229">
        <v>2009</v>
      </c>
      <c r="D229">
        <v>50861.478053999999</v>
      </c>
      <c r="E229">
        <v>12.66</v>
      </c>
      <c r="F229">
        <v>0.45</v>
      </c>
      <c r="G229">
        <v>3.8108891305422699</v>
      </c>
      <c r="H229">
        <v>2.06</v>
      </c>
      <c r="I229">
        <v>1218</v>
      </c>
      <c r="J229">
        <v>3568</v>
      </c>
      <c r="K229">
        <v>6949</v>
      </c>
      <c r="L229">
        <v>8405</v>
      </c>
      <c r="M229">
        <v>2.1930000000000001</v>
      </c>
      <c r="N229">
        <v>4.4848904519898101</v>
      </c>
      <c r="O229">
        <v>4.2923818291703997</v>
      </c>
      <c r="P229">
        <v>4.96251249878219</v>
      </c>
      <c r="Q229">
        <v>4.7278903492708997</v>
      </c>
      <c r="R229">
        <f t="shared" si="3"/>
        <v>18.467675129213301</v>
      </c>
      <c r="S229">
        <v>22.950500531998252</v>
      </c>
      <c r="T229">
        <v>-2.3301464842032402</v>
      </c>
    </row>
    <row r="230" spans="1:20" x14ac:dyDescent="0.3">
      <c r="A230" t="s">
        <v>13</v>
      </c>
      <c r="B230">
        <v>2010</v>
      </c>
      <c r="C230">
        <v>26</v>
      </c>
      <c r="D230">
        <v>51483.689853999997</v>
      </c>
      <c r="E230">
        <v>14.57</v>
      </c>
      <c r="F230">
        <v>0.48</v>
      </c>
      <c r="G230">
        <v>3.5368012348127702</v>
      </c>
      <c r="H230">
        <v>2.0499999999999998</v>
      </c>
      <c r="I230">
        <v>1165</v>
      </c>
      <c r="J230">
        <v>3505</v>
      </c>
      <c r="K230">
        <v>6801</v>
      </c>
      <c r="L230">
        <v>8412</v>
      </c>
      <c r="M230">
        <v>2.2080000000000002</v>
      </c>
      <c r="N230">
        <v>3.7242346702842202</v>
      </c>
      <c r="O230">
        <v>3.5905154490873898</v>
      </c>
      <c r="P230">
        <v>4.32102872268156</v>
      </c>
      <c r="Q230">
        <v>4.1420495710105003</v>
      </c>
      <c r="R230">
        <f t="shared" si="3"/>
        <v>15.77782841306367</v>
      </c>
      <c r="S230">
        <v>19.547481037181679</v>
      </c>
      <c r="T230">
        <v>0</v>
      </c>
    </row>
    <row r="231" spans="1:20" x14ac:dyDescent="0.3">
      <c r="A231" t="s">
        <v>13</v>
      </c>
      <c r="B231">
        <v>2011</v>
      </c>
      <c r="C231">
        <v>26</v>
      </c>
      <c r="D231">
        <v>51929.257845</v>
      </c>
      <c r="E231">
        <v>15.41</v>
      </c>
      <c r="F231">
        <v>0.46</v>
      </c>
      <c r="G231">
        <v>3.3400278896043898</v>
      </c>
      <c r="H231">
        <v>2.0299999999999998</v>
      </c>
      <c r="I231">
        <v>1116</v>
      </c>
      <c r="J231">
        <v>3430</v>
      </c>
      <c r="K231">
        <v>6668</v>
      </c>
      <c r="L231">
        <v>8346</v>
      </c>
      <c r="M231">
        <v>2.1579999999999999</v>
      </c>
      <c r="N231">
        <v>3.6497870874731899</v>
      </c>
      <c r="O231">
        <v>3.5212682920351801</v>
      </c>
      <c r="P231">
        <v>4.0574947577161096</v>
      </c>
      <c r="Q231">
        <v>4.1327715275831096</v>
      </c>
      <c r="R231">
        <f t="shared" si="3"/>
        <v>15.361321664807591</v>
      </c>
      <c r="S231">
        <v>19.038770124889488</v>
      </c>
      <c r="T231">
        <v>0</v>
      </c>
    </row>
    <row r="232" spans="1:20" x14ac:dyDescent="0.3">
      <c r="A232" t="s">
        <v>13</v>
      </c>
      <c r="B232">
        <v>2012</v>
      </c>
      <c r="C232">
        <v>26</v>
      </c>
      <c r="D232">
        <v>51648.752272999998</v>
      </c>
      <c r="E232">
        <v>15.48</v>
      </c>
      <c r="F232">
        <v>0.49</v>
      </c>
      <c r="G232">
        <v>3.2697719051081302</v>
      </c>
      <c r="H232">
        <v>1.98</v>
      </c>
      <c r="I232">
        <v>1050</v>
      </c>
      <c r="J232">
        <v>3283</v>
      </c>
      <c r="K232">
        <v>6501</v>
      </c>
      <c r="L232">
        <v>8250</v>
      </c>
      <c r="M232">
        <v>2.1459999999999999</v>
      </c>
      <c r="N232">
        <v>3.59374416850671</v>
      </c>
      <c r="O232">
        <v>3.4690745057549801</v>
      </c>
      <c r="P232">
        <v>3.5443511524318101</v>
      </c>
      <c r="Q232">
        <v>4.0937553276271901</v>
      </c>
      <c r="R232">
        <f t="shared" si="3"/>
        <v>14.700925154320689</v>
      </c>
      <c r="S232">
        <v>18.267673995065149</v>
      </c>
      <c r="T232">
        <v>0</v>
      </c>
    </row>
    <row r="233" spans="1:20" x14ac:dyDescent="0.3">
      <c r="A233" t="s">
        <v>13</v>
      </c>
      <c r="B233">
        <v>2013</v>
      </c>
      <c r="C233">
        <v>26</v>
      </c>
      <c r="D233">
        <v>51999.773161999998</v>
      </c>
      <c r="E233">
        <v>13.78</v>
      </c>
      <c r="F233">
        <v>0.47</v>
      </c>
      <c r="G233">
        <v>3.0379755186002102</v>
      </c>
      <c r="H233">
        <v>1.93</v>
      </c>
      <c r="J233">
        <v>3083</v>
      </c>
      <c r="K233">
        <v>6394</v>
      </c>
      <c r="L233">
        <v>8170</v>
      </c>
      <c r="M233">
        <v>2.1859999999999999</v>
      </c>
      <c r="N233">
        <v>3.3752311594739099</v>
      </c>
      <c r="O233">
        <v>3.2650288871103301</v>
      </c>
      <c r="P233">
        <v>3.1617953554050602</v>
      </c>
      <c r="Q233">
        <v>3.3006505664361798</v>
      </c>
      <c r="R233">
        <f t="shared" si="3"/>
        <v>13.102705968425479</v>
      </c>
      <c r="S233">
        <v>16.401461559162321</v>
      </c>
      <c r="T233">
        <v>0</v>
      </c>
    </row>
    <row r="234" spans="1:20" x14ac:dyDescent="0.3">
      <c r="A234" t="s">
        <v>13</v>
      </c>
      <c r="B234">
        <v>2014</v>
      </c>
      <c r="C234">
        <v>26</v>
      </c>
      <c r="D234">
        <v>56196.512598000001</v>
      </c>
      <c r="E234">
        <v>11.88</v>
      </c>
      <c r="F234">
        <v>0.43</v>
      </c>
      <c r="G234">
        <v>2.73785449075603</v>
      </c>
      <c r="H234">
        <v>1.89</v>
      </c>
      <c r="I234">
        <v>905</v>
      </c>
      <c r="J234">
        <v>2952</v>
      </c>
      <c r="K234">
        <v>6255</v>
      </c>
      <c r="L234">
        <v>8177</v>
      </c>
      <c r="M234">
        <v>2.077</v>
      </c>
      <c r="N234">
        <v>3.3545617124151899</v>
      </c>
      <c r="O234">
        <v>3.24568326432393</v>
      </c>
      <c r="P234">
        <v>3.1436503316216302</v>
      </c>
      <c r="Q234">
        <v>3.0478369938569601</v>
      </c>
      <c r="R234">
        <f t="shared" si="3"/>
        <v>12.79173230221771</v>
      </c>
      <c r="S234">
        <v>16.056710028663439</v>
      </c>
      <c r="T234">
        <v>0</v>
      </c>
    </row>
    <row r="235" spans="1:20" x14ac:dyDescent="0.3">
      <c r="A235" t="s">
        <v>13</v>
      </c>
      <c r="B235">
        <v>2015</v>
      </c>
      <c r="C235">
        <v>26</v>
      </c>
      <c r="D235">
        <v>69305.538832000006</v>
      </c>
      <c r="E235">
        <v>9.93</v>
      </c>
      <c r="F235">
        <v>0.33</v>
      </c>
      <c r="G235">
        <v>2.0535962375471599</v>
      </c>
      <c r="H235">
        <v>1.85</v>
      </c>
      <c r="I235">
        <v>860</v>
      </c>
      <c r="J235">
        <v>2839</v>
      </c>
      <c r="K235">
        <v>6188</v>
      </c>
      <c r="L235">
        <v>8129</v>
      </c>
      <c r="M235">
        <v>2.149</v>
      </c>
      <c r="N235">
        <v>3.4711280618773701</v>
      </c>
      <c r="O235">
        <v>3.3546827283081</v>
      </c>
      <c r="P235">
        <v>3.2457965519827199</v>
      </c>
      <c r="Q235">
        <v>3.1437566083850399</v>
      </c>
      <c r="R235">
        <f t="shared" si="3"/>
        <v>13.215363950553229</v>
      </c>
      <c r="S235">
        <v>16.590985163611229</v>
      </c>
      <c r="T235">
        <v>0</v>
      </c>
    </row>
    <row r="236" spans="1:20" x14ac:dyDescent="0.3">
      <c r="A236" t="s">
        <v>13</v>
      </c>
      <c r="B236">
        <v>2016</v>
      </c>
      <c r="C236">
        <v>26</v>
      </c>
      <c r="D236">
        <v>69738.761092999994</v>
      </c>
      <c r="E236">
        <v>8.41</v>
      </c>
      <c r="F236">
        <v>0.33</v>
      </c>
      <c r="G236">
        <v>2.02476378538256</v>
      </c>
      <c r="H236">
        <v>1.81</v>
      </c>
      <c r="I236">
        <v>773</v>
      </c>
      <c r="J236">
        <v>2712</v>
      </c>
      <c r="K236">
        <v>6017</v>
      </c>
      <c r="L236">
        <v>8066</v>
      </c>
      <c r="M236">
        <v>2.1070000000000002</v>
      </c>
      <c r="N236">
        <v>3.4912631345998602</v>
      </c>
      <c r="O236">
        <v>3.37348586620221</v>
      </c>
      <c r="P236">
        <v>3.2633956743691099</v>
      </c>
      <c r="Q236">
        <v>3.16026376341516</v>
      </c>
      <c r="R236">
        <f t="shared" si="3"/>
        <v>13.288408438586341</v>
      </c>
      <c r="S236">
        <v>16.683123608177901</v>
      </c>
      <c r="T236">
        <v>0</v>
      </c>
    </row>
    <row r="237" spans="1:20" x14ac:dyDescent="0.3">
      <c r="A237" t="s">
        <v>13</v>
      </c>
      <c r="B237">
        <v>2017</v>
      </c>
      <c r="C237">
        <v>26</v>
      </c>
      <c r="D237">
        <v>75386.524927999999</v>
      </c>
      <c r="E237">
        <v>6.73</v>
      </c>
      <c r="F237">
        <v>0.34</v>
      </c>
      <c r="G237">
        <v>1.90786173217665</v>
      </c>
      <c r="H237">
        <v>1.77</v>
      </c>
      <c r="I237">
        <v>721</v>
      </c>
      <c r="J237">
        <v>2556</v>
      </c>
      <c r="K237">
        <v>6002</v>
      </c>
      <c r="L237">
        <v>8074</v>
      </c>
      <c r="M237">
        <v>1.9330000000000001</v>
      </c>
      <c r="N237">
        <v>3.4596626246573998</v>
      </c>
      <c r="O237">
        <v>3.3439724593040201</v>
      </c>
      <c r="P237">
        <v>3.23576922749012</v>
      </c>
      <c r="Q237">
        <v>3.13434892935198</v>
      </c>
      <c r="R237">
        <f t="shared" si="3"/>
        <v>13.173753240803519</v>
      </c>
      <c r="S237">
        <v>16.538499485973691</v>
      </c>
      <c r="T237">
        <v>0</v>
      </c>
    </row>
    <row r="238" spans="1:20" x14ac:dyDescent="0.3">
      <c r="A238" t="s">
        <v>13</v>
      </c>
      <c r="B238">
        <v>2018</v>
      </c>
      <c r="C238">
        <v>26</v>
      </c>
      <c r="D238">
        <v>80789.911269000004</v>
      </c>
      <c r="E238">
        <v>5.78</v>
      </c>
      <c r="F238">
        <v>0.34</v>
      </c>
      <c r="G238">
        <v>1.7998530583362999</v>
      </c>
      <c r="H238">
        <v>1.75</v>
      </c>
      <c r="I238">
        <v>710</v>
      </c>
      <c r="J238">
        <v>2472</v>
      </c>
      <c r="K238">
        <v>5890</v>
      </c>
      <c r="L238">
        <v>8078</v>
      </c>
      <c r="M238">
        <v>2.0539999999999998</v>
      </c>
      <c r="N238">
        <v>3.38793987185886</v>
      </c>
      <c r="O238">
        <v>3.27691979940596</v>
      </c>
      <c r="P238">
        <v>3.1729449384922499</v>
      </c>
      <c r="Q238">
        <v>3.07536529114667</v>
      </c>
      <c r="R238">
        <f t="shared" si="3"/>
        <v>12.913169900903739</v>
      </c>
      <c r="S238">
        <v>16.209848026146808</v>
      </c>
      <c r="T238">
        <v>0</v>
      </c>
    </row>
    <row r="239" spans="1:20" x14ac:dyDescent="0.3">
      <c r="A239" t="s">
        <v>13</v>
      </c>
      <c r="B239">
        <v>2019</v>
      </c>
      <c r="C239">
        <v>26</v>
      </c>
      <c r="D239">
        <v>83921.406250999993</v>
      </c>
      <c r="E239">
        <v>4.97</v>
      </c>
      <c r="F239">
        <v>0.33</v>
      </c>
      <c r="G239">
        <v>1.6959421882210399</v>
      </c>
      <c r="H239">
        <v>1.71</v>
      </c>
      <c r="I239">
        <v>642</v>
      </c>
      <c r="J239">
        <v>2385</v>
      </c>
      <c r="K239">
        <v>5741</v>
      </c>
      <c r="L239">
        <v>8038</v>
      </c>
      <c r="M239">
        <v>2.0049999999999999</v>
      </c>
      <c r="N239">
        <v>3.23178968052127</v>
      </c>
      <c r="O239">
        <v>3.13061479465087</v>
      </c>
      <c r="P239">
        <v>3.0355824028436298</v>
      </c>
      <c r="Q239">
        <v>2.946149603906</v>
      </c>
      <c r="R239">
        <f t="shared" si="3"/>
        <v>12.344136481921769</v>
      </c>
      <c r="S239">
        <v>15.492387058720739</v>
      </c>
      <c r="T239">
        <v>0</v>
      </c>
    </row>
    <row r="240" spans="1:20" x14ac:dyDescent="0.3">
      <c r="A240" t="s">
        <v>13</v>
      </c>
      <c r="B240">
        <v>2020</v>
      </c>
      <c r="C240">
        <v>28</v>
      </c>
      <c r="D240">
        <v>88519.721801000007</v>
      </c>
      <c r="E240">
        <v>5.85</v>
      </c>
      <c r="H240">
        <v>1.63</v>
      </c>
      <c r="I240">
        <v>582</v>
      </c>
      <c r="J240">
        <v>2214</v>
      </c>
      <c r="L240">
        <v>7950</v>
      </c>
      <c r="N240">
        <v>3.1432495515419299</v>
      </c>
      <c r="O240">
        <v>3.0474602702634601</v>
      </c>
      <c r="P240">
        <v>2.9573366119561402</v>
      </c>
      <c r="Q240">
        <v>2.8723903601957801</v>
      </c>
      <c r="R240">
        <f t="shared" si="3"/>
        <v>12.020436793957311</v>
      </c>
      <c r="S240">
        <v>15.0843829290197</v>
      </c>
      <c r="T240">
        <v>0</v>
      </c>
    </row>
    <row r="241" spans="1:20" x14ac:dyDescent="0.3">
      <c r="A241" t="s">
        <v>13</v>
      </c>
      <c r="B241">
        <v>2021</v>
      </c>
      <c r="C241">
        <v>31</v>
      </c>
      <c r="D241">
        <v>101130.76162999999</v>
      </c>
      <c r="E241">
        <v>6.27</v>
      </c>
      <c r="H241">
        <v>1.72</v>
      </c>
      <c r="N241">
        <v>3.0779742757536699</v>
      </c>
      <c r="O241">
        <v>2.9860639941560199</v>
      </c>
      <c r="P241">
        <v>2.8994835595673099</v>
      </c>
      <c r="Q241">
        <v>2.8177824215112102</v>
      </c>
      <c r="R241">
        <f t="shared" si="3"/>
        <v>11.78130425098821</v>
      </c>
      <c r="S241">
        <v>14.78303112885335</v>
      </c>
      <c r="T241">
        <v>0</v>
      </c>
    </row>
    <row r="242" spans="1:20" x14ac:dyDescent="0.3">
      <c r="A242" t="s">
        <v>14</v>
      </c>
      <c r="B242">
        <v>2002</v>
      </c>
      <c r="D242">
        <v>40240.124593</v>
      </c>
      <c r="F242">
        <v>0.44</v>
      </c>
      <c r="H242">
        <v>1.27</v>
      </c>
      <c r="N242">
        <v>3.1237686590213798</v>
      </c>
      <c r="O242">
        <v>4.39289449981095</v>
      </c>
      <c r="P242">
        <v>8.4509714060277492</v>
      </c>
      <c r="Q242">
        <v>16.013778392980399</v>
      </c>
      <c r="R242">
        <f t="shared" si="3"/>
        <v>31.981412957840476</v>
      </c>
      <c r="S242">
        <v>36.982429051233503</v>
      </c>
      <c r="T242">
        <v>0</v>
      </c>
    </row>
    <row r="243" spans="1:20" x14ac:dyDescent="0.3">
      <c r="A243" t="s">
        <v>14</v>
      </c>
      <c r="B243">
        <v>2003</v>
      </c>
      <c r="D243">
        <v>40078.700434999999</v>
      </c>
      <c r="F243">
        <v>0.49</v>
      </c>
      <c r="H243">
        <v>1.29</v>
      </c>
      <c r="N243">
        <v>2.9461981819921101</v>
      </c>
      <c r="O243">
        <v>4.15032714138035</v>
      </c>
      <c r="P243">
        <v>7.6215961313705902</v>
      </c>
      <c r="Q243">
        <v>15.406867555333401</v>
      </c>
      <c r="R243">
        <f t="shared" si="3"/>
        <v>30.124989010076451</v>
      </c>
      <c r="S243">
        <v>34.818804837563249</v>
      </c>
      <c r="T243">
        <v>0</v>
      </c>
    </row>
    <row r="244" spans="1:20" x14ac:dyDescent="0.3">
      <c r="A244" t="s">
        <v>14</v>
      </c>
      <c r="B244">
        <v>2004</v>
      </c>
      <c r="D244">
        <v>40347.700897000002</v>
      </c>
      <c r="F244">
        <v>0.5</v>
      </c>
      <c r="H244">
        <v>1.34</v>
      </c>
      <c r="N244">
        <v>3.3191973142414799</v>
      </c>
      <c r="O244">
        <v>4.0673374725377602</v>
      </c>
      <c r="P244">
        <v>7.4751515895907801</v>
      </c>
      <c r="Q244">
        <v>15.2627762319726</v>
      </c>
      <c r="R244">
        <f t="shared" si="3"/>
        <v>30.124462608342618</v>
      </c>
      <c r="S244">
        <v>34.93497960284185</v>
      </c>
      <c r="T244">
        <v>0</v>
      </c>
    </row>
    <row r="245" spans="1:20" x14ac:dyDescent="0.3">
      <c r="A245" t="s">
        <v>14</v>
      </c>
      <c r="B245">
        <v>2005</v>
      </c>
      <c r="C245">
        <v>47.7</v>
      </c>
      <c r="D245">
        <v>40440.961151000003</v>
      </c>
      <c r="E245">
        <v>7.78</v>
      </c>
      <c r="F245">
        <v>0.51</v>
      </c>
      <c r="H245">
        <v>1.34</v>
      </c>
      <c r="M245">
        <v>1.458</v>
      </c>
      <c r="N245">
        <v>0.62899716054960497</v>
      </c>
      <c r="O245">
        <v>1.8389456414754399</v>
      </c>
      <c r="P245">
        <v>6.3514853517282699</v>
      </c>
      <c r="Q245">
        <v>15.804709350910599</v>
      </c>
      <c r="R245">
        <f t="shared" si="3"/>
        <v>24.624137504663913</v>
      </c>
      <c r="S245">
        <v>27.301212394535451</v>
      </c>
      <c r="T245">
        <v>0.148076989605128</v>
      </c>
    </row>
    <row r="246" spans="1:20" x14ac:dyDescent="0.3">
      <c r="A246" t="s">
        <v>14</v>
      </c>
      <c r="B246">
        <v>2006</v>
      </c>
      <c r="D246">
        <v>41000.734264999999</v>
      </c>
      <c r="E246">
        <v>6.87</v>
      </c>
      <c r="F246">
        <v>0.55000000000000004</v>
      </c>
      <c r="H246">
        <v>1.37</v>
      </c>
      <c r="M246">
        <v>1.4670000000000001</v>
      </c>
      <c r="N246">
        <v>0.696234411780838</v>
      </c>
      <c r="O246">
        <v>1.96061639015672</v>
      </c>
      <c r="P246">
        <v>6.2249690884187201</v>
      </c>
      <c r="Q246">
        <v>15.6153032944293</v>
      </c>
      <c r="R246">
        <f t="shared" si="3"/>
        <v>24.497123184785579</v>
      </c>
      <c r="S246">
        <v>27.220734787713059</v>
      </c>
      <c r="T246">
        <v>9.1457128346816893E-2</v>
      </c>
    </row>
    <row r="247" spans="1:20" x14ac:dyDescent="0.3">
      <c r="A247" t="s">
        <v>14</v>
      </c>
      <c r="B247">
        <v>2007</v>
      </c>
      <c r="D247">
        <v>41358.117661999997</v>
      </c>
      <c r="E247">
        <v>6.15</v>
      </c>
      <c r="F247">
        <v>0.53</v>
      </c>
      <c r="H247">
        <v>1.4</v>
      </c>
      <c r="M247">
        <v>1.4530000000000001</v>
      </c>
      <c r="N247">
        <v>4.7070401955690899</v>
      </c>
      <c r="O247">
        <v>4.0978431679096197</v>
      </c>
      <c r="P247">
        <v>8.0767963875677307</v>
      </c>
      <c r="Q247">
        <v>22.9869162382996</v>
      </c>
      <c r="R247">
        <f t="shared" si="3"/>
        <v>39.868595989346041</v>
      </c>
      <c r="S247">
        <v>45.871015231406837</v>
      </c>
      <c r="T247">
        <v>-0.60484944914727101</v>
      </c>
    </row>
    <row r="248" spans="1:20" x14ac:dyDescent="0.3">
      <c r="A248" t="s">
        <v>14</v>
      </c>
      <c r="B248">
        <v>2008</v>
      </c>
      <c r="D248">
        <v>40645.494096000002</v>
      </c>
      <c r="E248">
        <v>6.78</v>
      </c>
      <c r="F248">
        <v>0.56000000000000005</v>
      </c>
      <c r="H248">
        <v>1.45</v>
      </c>
      <c r="M248">
        <v>1.5349999999999999</v>
      </c>
      <c r="N248">
        <v>4.6338124622054204</v>
      </c>
      <c r="O248">
        <v>3.8402698396805501</v>
      </c>
      <c r="P248">
        <v>7.5817738544205602</v>
      </c>
      <c r="Q248">
        <v>15.5379535331192</v>
      </c>
      <c r="R248">
        <f t="shared" si="3"/>
        <v>31.593809689425733</v>
      </c>
      <c r="S248">
        <v>36.96335824710475</v>
      </c>
      <c r="T248">
        <v>-0.640261817715437</v>
      </c>
    </row>
    <row r="249" spans="1:20" x14ac:dyDescent="0.3">
      <c r="A249" t="s">
        <v>14</v>
      </c>
      <c r="B249">
        <v>2009</v>
      </c>
      <c r="D249">
        <v>38276.461939000001</v>
      </c>
      <c r="E249">
        <v>7.88</v>
      </c>
      <c r="F249">
        <v>0.55000000000000004</v>
      </c>
      <c r="G249">
        <v>1.9486434663218499</v>
      </c>
      <c r="H249">
        <v>1.45</v>
      </c>
      <c r="M249">
        <v>1.58</v>
      </c>
      <c r="N249">
        <v>4.6142760095827304</v>
      </c>
      <c r="O249">
        <v>3.7097041193997899</v>
      </c>
      <c r="P249">
        <v>7.5697489066678401</v>
      </c>
      <c r="Q249">
        <v>16.362033488641401</v>
      </c>
      <c r="R249">
        <f t="shared" si="3"/>
        <v>32.255762524291761</v>
      </c>
      <c r="S249">
        <v>37.618509381170448</v>
      </c>
      <c r="T249">
        <v>-0.99225659499957397</v>
      </c>
    </row>
    <row r="250" spans="1:20" x14ac:dyDescent="0.3">
      <c r="A250" t="s">
        <v>14</v>
      </c>
      <c r="B250">
        <v>2010</v>
      </c>
      <c r="C250">
        <v>47.7</v>
      </c>
      <c r="D250">
        <v>38760.496962999998</v>
      </c>
      <c r="E250">
        <v>8.5399999999999991</v>
      </c>
      <c r="F250">
        <v>0.53</v>
      </c>
      <c r="G250">
        <v>1.7844357108681701</v>
      </c>
      <c r="H250">
        <v>1.46</v>
      </c>
      <c r="M250">
        <v>1.5960000000000001</v>
      </c>
      <c r="N250">
        <v>4.4951468946419002</v>
      </c>
      <c r="O250">
        <v>3.6127361879658899</v>
      </c>
      <c r="P250">
        <v>7.1755470209630996</v>
      </c>
      <c r="Q250">
        <v>15.5790039044506</v>
      </c>
      <c r="R250">
        <f t="shared" si="3"/>
        <v>30.862434008021488</v>
      </c>
      <c r="S250">
        <v>36.039828297916173</v>
      </c>
      <c r="T250">
        <v>-1.0361979092379501</v>
      </c>
    </row>
    <row r="251" spans="1:20" x14ac:dyDescent="0.3">
      <c r="A251" t="s">
        <v>14</v>
      </c>
      <c r="B251">
        <v>2011</v>
      </c>
      <c r="C251">
        <v>47.7</v>
      </c>
      <c r="D251">
        <v>38899.793309000001</v>
      </c>
      <c r="E251">
        <v>8.51</v>
      </c>
      <c r="F251">
        <v>0.51</v>
      </c>
      <c r="G251">
        <v>1.7917591445751999</v>
      </c>
      <c r="H251">
        <v>1.44</v>
      </c>
      <c r="M251">
        <v>1.5449999999999999</v>
      </c>
      <c r="N251">
        <v>4.4480000212967896</v>
      </c>
      <c r="O251">
        <v>3.5725970713923201</v>
      </c>
      <c r="P251">
        <v>7.1142230538019602</v>
      </c>
      <c r="Q251">
        <v>14.953569314221699</v>
      </c>
      <c r="R251">
        <f t="shared" si="3"/>
        <v>30.088389460712769</v>
      </c>
      <c r="S251">
        <v>35.184714486139043</v>
      </c>
      <c r="T251">
        <v>-0.64680728492691997</v>
      </c>
    </row>
    <row r="252" spans="1:20" x14ac:dyDescent="0.3">
      <c r="A252" t="s">
        <v>14</v>
      </c>
      <c r="B252">
        <v>2012</v>
      </c>
      <c r="C252">
        <v>47.7</v>
      </c>
      <c r="D252">
        <v>37637.147389999998</v>
      </c>
      <c r="E252">
        <v>10.88</v>
      </c>
      <c r="F252">
        <v>0.54</v>
      </c>
      <c r="G252">
        <v>1.84987671025272</v>
      </c>
      <c r="H252">
        <v>1.43</v>
      </c>
      <c r="M252">
        <v>1.526</v>
      </c>
      <c r="N252">
        <v>4.4032237470817304</v>
      </c>
      <c r="O252">
        <v>3.5343476992507799</v>
      </c>
      <c r="P252">
        <v>7.1839926948256103</v>
      </c>
      <c r="Q252">
        <v>14.7836633853675</v>
      </c>
      <c r="R252">
        <f t="shared" si="3"/>
        <v>29.905227526525621</v>
      </c>
      <c r="S252">
        <v>34.965960706137487</v>
      </c>
      <c r="T252">
        <v>-0.63887952798702397</v>
      </c>
    </row>
    <row r="253" spans="1:20" x14ac:dyDescent="0.3">
      <c r="A253" t="s">
        <v>14</v>
      </c>
      <c r="B253">
        <v>2013</v>
      </c>
      <c r="C253">
        <v>47.7</v>
      </c>
      <c r="D253">
        <v>36870.471152999999</v>
      </c>
      <c r="E253">
        <v>12.37</v>
      </c>
      <c r="F253">
        <v>0.55000000000000004</v>
      </c>
      <c r="G253">
        <v>1.97279179439439</v>
      </c>
      <c r="H253">
        <v>1.39</v>
      </c>
      <c r="M253">
        <v>1.498</v>
      </c>
      <c r="N253">
        <v>4.8680228429558898</v>
      </c>
      <c r="O253">
        <v>4.0930745481676496</v>
      </c>
      <c r="P253">
        <v>9.7418845569455801</v>
      </c>
      <c r="Q253">
        <v>18.6096188452718</v>
      </c>
      <c r="R253">
        <f t="shared" si="3"/>
        <v>37.31260079334092</v>
      </c>
      <c r="S253">
        <v>43.333384161822678</v>
      </c>
      <c r="T253">
        <v>-3.2582768234950201</v>
      </c>
    </row>
    <row r="254" spans="1:20" x14ac:dyDescent="0.3">
      <c r="A254" t="s">
        <v>14</v>
      </c>
      <c r="B254">
        <v>2014</v>
      </c>
      <c r="C254">
        <v>47.7</v>
      </c>
      <c r="D254">
        <v>36863.232406000003</v>
      </c>
      <c r="E254">
        <v>12.82</v>
      </c>
      <c r="F254">
        <v>0.54</v>
      </c>
      <c r="G254">
        <v>1.9507375217285601</v>
      </c>
      <c r="H254">
        <v>1.37</v>
      </c>
      <c r="M254">
        <v>1.5029999999999999</v>
      </c>
      <c r="N254">
        <v>4.5657719701656596</v>
      </c>
      <c r="O254">
        <v>3.8493331420138799</v>
      </c>
      <c r="P254">
        <v>7.4016374848998998</v>
      </c>
      <c r="Q254">
        <v>15.956694173094199</v>
      </c>
      <c r="R254">
        <f t="shared" si="3"/>
        <v>31.773436770173639</v>
      </c>
      <c r="S254">
        <v>37.117262128063331</v>
      </c>
      <c r="T254">
        <v>-1.31440719912241</v>
      </c>
    </row>
    <row r="255" spans="1:20" x14ac:dyDescent="0.3">
      <c r="A255" t="s">
        <v>14</v>
      </c>
      <c r="B255">
        <v>2015</v>
      </c>
      <c r="C255">
        <v>47.7</v>
      </c>
      <c r="D255">
        <v>37206.331819999999</v>
      </c>
      <c r="E255">
        <v>12</v>
      </c>
      <c r="F255">
        <v>0.56000000000000005</v>
      </c>
      <c r="G255">
        <v>1.92841780613849</v>
      </c>
      <c r="H255">
        <v>1.35</v>
      </c>
      <c r="M255">
        <v>1.5349999999999999</v>
      </c>
      <c r="N255">
        <v>4.4749508506064499</v>
      </c>
      <c r="O255">
        <v>4.2212279274459297</v>
      </c>
      <c r="P255">
        <v>7.49971330567167</v>
      </c>
      <c r="Q255">
        <v>20.260655377622601</v>
      </c>
      <c r="R255">
        <f t="shared" si="3"/>
        <v>36.456547461346652</v>
      </c>
      <c r="S255">
        <v>42.158982965649827</v>
      </c>
      <c r="T255">
        <v>-1.2892169650037499</v>
      </c>
    </row>
    <row r="256" spans="1:20" x14ac:dyDescent="0.3">
      <c r="A256" t="s">
        <v>14</v>
      </c>
      <c r="B256">
        <v>2016</v>
      </c>
      <c r="C256">
        <v>47.7</v>
      </c>
      <c r="D256">
        <v>37759.301807000003</v>
      </c>
      <c r="E256">
        <v>11.75</v>
      </c>
      <c r="F256">
        <v>0.53</v>
      </c>
      <c r="G256">
        <v>1.88930550146499</v>
      </c>
      <c r="H256">
        <v>1.34</v>
      </c>
      <c r="M256">
        <v>1.52</v>
      </c>
      <c r="N256">
        <v>4.4225343710452503</v>
      </c>
      <c r="O256">
        <v>3.7330709160987099</v>
      </c>
      <c r="P256">
        <v>7.1335195502386703</v>
      </c>
      <c r="Q256">
        <v>15.233060401035299</v>
      </c>
      <c r="R256">
        <f t="shared" si="3"/>
        <v>30.522185238417929</v>
      </c>
      <c r="S256">
        <v>35.682067040688381</v>
      </c>
      <c r="T256">
        <v>-1.31515743130735</v>
      </c>
    </row>
    <row r="257" spans="1:20" x14ac:dyDescent="0.3">
      <c r="A257" t="s">
        <v>14</v>
      </c>
      <c r="B257">
        <v>2017</v>
      </c>
      <c r="C257">
        <v>47.7</v>
      </c>
      <c r="D257">
        <v>38461.306417</v>
      </c>
      <c r="E257">
        <v>11.26</v>
      </c>
      <c r="F257">
        <v>0.55000000000000004</v>
      </c>
      <c r="G257">
        <v>1.8906209004644401</v>
      </c>
      <c r="H257">
        <v>1.32</v>
      </c>
      <c r="M257">
        <v>1.4770000000000001</v>
      </c>
      <c r="N257">
        <v>5.4480388024441302</v>
      </c>
      <c r="O257">
        <v>3.6928517470769</v>
      </c>
      <c r="P257">
        <v>7.0603972862620399</v>
      </c>
      <c r="Q257">
        <v>15.0977846518566</v>
      </c>
      <c r="R257">
        <f t="shared" si="3"/>
        <v>31.29907248763967</v>
      </c>
      <c r="S257">
        <v>36.902429304542373</v>
      </c>
      <c r="T257">
        <v>-4.0047130091438898</v>
      </c>
    </row>
    <row r="258" spans="1:20" x14ac:dyDescent="0.3">
      <c r="A258" t="s">
        <v>14</v>
      </c>
      <c r="B258">
        <v>2018</v>
      </c>
      <c r="C258">
        <v>47.7</v>
      </c>
      <c r="D258">
        <v>38898.485633999997</v>
      </c>
      <c r="E258">
        <v>10.6</v>
      </c>
      <c r="F258">
        <v>0.55000000000000004</v>
      </c>
      <c r="G258">
        <v>1.8875496801509799</v>
      </c>
      <c r="H258">
        <v>1.29</v>
      </c>
      <c r="M258">
        <v>1.458</v>
      </c>
      <c r="N258">
        <v>5.40987499908847</v>
      </c>
      <c r="O258">
        <v>3.6663075763242201</v>
      </c>
      <c r="P258">
        <v>6.9605492562059501</v>
      </c>
      <c r="Q258">
        <v>15.1054986505572</v>
      </c>
      <c r="R258">
        <f t="shared" si="3"/>
        <v>31.14223048217584</v>
      </c>
      <c r="S258">
        <v>36.706608834526463</v>
      </c>
      <c r="T258">
        <v>-4.0259805037153198</v>
      </c>
    </row>
    <row r="259" spans="1:20" x14ac:dyDescent="0.3">
      <c r="A259" t="s">
        <v>14</v>
      </c>
      <c r="B259">
        <v>2019</v>
      </c>
      <c r="C259">
        <v>47.7</v>
      </c>
      <c r="D259">
        <v>39183.358396000003</v>
      </c>
      <c r="E259">
        <v>9.93</v>
      </c>
      <c r="F259">
        <v>0.56000000000000005</v>
      </c>
      <c r="G259">
        <v>1.87040991156631</v>
      </c>
      <c r="H259">
        <v>1.27</v>
      </c>
      <c r="M259">
        <v>1.4</v>
      </c>
      <c r="N259">
        <v>5.3761767424497497</v>
      </c>
      <c r="O259">
        <v>3.64349572272722</v>
      </c>
      <c r="P259">
        <v>6.9532370508038204</v>
      </c>
      <c r="Q259">
        <v>15.0902990614976</v>
      </c>
      <c r="R259">
        <f t="shared" ref="R259:R322" si="4">N259+O259+P259+Q259</f>
        <v>31.063208577478392</v>
      </c>
      <c r="S259">
        <v>36.602174487227487</v>
      </c>
      <c r="T259">
        <v>-4.0454000979694804</v>
      </c>
    </row>
    <row r="260" spans="1:20" x14ac:dyDescent="0.3">
      <c r="A260" t="s">
        <v>14</v>
      </c>
      <c r="B260">
        <v>2020</v>
      </c>
      <c r="C260">
        <v>47.7</v>
      </c>
      <c r="D260">
        <v>35841.106262000001</v>
      </c>
      <c r="E260">
        <v>9.3000000000000007</v>
      </c>
      <c r="F260">
        <v>0</v>
      </c>
      <c r="H260">
        <v>1.24</v>
      </c>
      <c r="N260">
        <v>4.3236762291896502</v>
      </c>
      <c r="O260">
        <v>3.50348720507094</v>
      </c>
      <c r="P260">
        <v>6.7261004072069603</v>
      </c>
      <c r="Q260">
        <v>15.1356383034262</v>
      </c>
      <c r="R260">
        <f t="shared" si="4"/>
        <v>29.688902144893753</v>
      </c>
      <c r="S260">
        <v>34.665885609889827</v>
      </c>
      <c r="T260">
        <v>-1.4879659760846</v>
      </c>
    </row>
    <row r="261" spans="1:20" x14ac:dyDescent="0.3">
      <c r="A261" t="s">
        <v>14</v>
      </c>
      <c r="B261">
        <v>2021</v>
      </c>
      <c r="C261">
        <v>47.7</v>
      </c>
      <c r="D261">
        <v>39021.541486000002</v>
      </c>
      <c r="E261">
        <v>9.56</v>
      </c>
      <c r="H261">
        <v>1.25</v>
      </c>
      <c r="N261">
        <v>4.2886688111790896</v>
      </c>
      <c r="O261">
        <v>3.4773659266851298</v>
      </c>
      <c r="P261">
        <v>6.7837952380119599</v>
      </c>
      <c r="Q261">
        <v>14.9626996998634</v>
      </c>
      <c r="R261">
        <f t="shared" si="4"/>
        <v>29.512529675739579</v>
      </c>
      <c r="S261">
        <v>34.460997796398587</v>
      </c>
      <c r="T261">
        <v>-1.4754699695006499</v>
      </c>
    </row>
    <row r="262" spans="1:20" x14ac:dyDescent="0.3">
      <c r="A262" t="s">
        <v>15</v>
      </c>
      <c r="B262">
        <v>2002</v>
      </c>
      <c r="D262">
        <v>14213.976086000001</v>
      </c>
      <c r="F262">
        <v>0.09</v>
      </c>
      <c r="H262">
        <v>1.26</v>
      </c>
      <c r="R262">
        <f t="shared" si="4"/>
        <v>0</v>
      </c>
    </row>
    <row r="263" spans="1:20" x14ac:dyDescent="0.3">
      <c r="A263" t="s">
        <v>15</v>
      </c>
      <c r="B263">
        <v>2003</v>
      </c>
      <c r="D263">
        <v>15561.311453</v>
      </c>
      <c r="F263">
        <v>0.09</v>
      </c>
      <c r="H263">
        <v>1.32</v>
      </c>
      <c r="R263">
        <f t="shared" si="4"/>
        <v>0</v>
      </c>
    </row>
    <row r="264" spans="1:20" x14ac:dyDescent="0.3">
      <c r="A264" t="s">
        <v>15</v>
      </c>
      <c r="B264">
        <v>2004</v>
      </c>
      <c r="D264">
        <v>17037.239946999998</v>
      </c>
      <c r="F264">
        <v>0.09</v>
      </c>
      <c r="H264">
        <v>1.29</v>
      </c>
      <c r="R264">
        <f t="shared" si="4"/>
        <v>0</v>
      </c>
    </row>
    <row r="265" spans="1:20" x14ac:dyDescent="0.3">
      <c r="A265" t="s">
        <v>15</v>
      </c>
      <c r="B265">
        <v>2005</v>
      </c>
      <c r="D265">
        <v>19068.025013999999</v>
      </c>
      <c r="E265">
        <v>10.039999999999999</v>
      </c>
      <c r="F265">
        <v>0.09</v>
      </c>
      <c r="H265">
        <v>1.39</v>
      </c>
      <c r="N265">
        <v>5.6270472849364204</v>
      </c>
      <c r="O265">
        <v>5.9361106500504004</v>
      </c>
      <c r="P265">
        <v>6.7529139301417702</v>
      </c>
      <c r="Q265">
        <v>6.8641030390026696</v>
      </c>
      <c r="R265">
        <f t="shared" si="4"/>
        <v>25.180174904131263</v>
      </c>
      <c r="S265">
        <v>31.119096948182349</v>
      </c>
      <c r="T265">
        <v>0</v>
      </c>
    </row>
    <row r="266" spans="1:20" x14ac:dyDescent="0.3">
      <c r="A266" t="s">
        <v>15</v>
      </c>
      <c r="B266">
        <v>2006</v>
      </c>
      <c r="D266">
        <v>21544.120491000001</v>
      </c>
      <c r="E266">
        <v>7.03</v>
      </c>
      <c r="F266">
        <v>0.09</v>
      </c>
      <c r="H266">
        <v>1.46</v>
      </c>
      <c r="N266">
        <v>4.8900896477481997</v>
      </c>
      <c r="O266">
        <v>5.1485892423174002</v>
      </c>
      <c r="P266">
        <v>5.8218099101546796</v>
      </c>
      <c r="Q266">
        <v>5.9387287986297999</v>
      </c>
      <c r="R266">
        <f t="shared" si="4"/>
        <v>21.799217598850081</v>
      </c>
      <c r="S266">
        <v>26.94938530725571</v>
      </c>
      <c r="T266">
        <v>0</v>
      </c>
    </row>
    <row r="267" spans="1:20" x14ac:dyDescent="0.3">
      <c r="A267" t="s">
        <v>15</v>
      </c>
      <c r="B267">
        <v>2007</v>
      </c>
      <c r="D267">
        <v>23875.828762000001</v>
      </c>
      <c r="E267">
        <v>6.08</v>
      </c>
      <c r="F267">
        <v>0.09</v>
      </c>
      <c r="H267">
        <v>1.54</v>
      </c>
      <c r="N267">
        <v>5.3748355052857502</v>
      </c>
      <c r="O267">
        <v>5.5879115729517501</v>
      </c>
      <c r="P267">
        <v>6.2150772461660804</v>
      </c>
      <c r="Q267">
        <v>6.2858510011604398</v>
      </c>
      <c r="R267">
        <f t="shared" si="4"/>
        <v>23.463675325564019</v>
      </c>
      <c r="S267">
        <v>29.062028930884821</v>
      </c>
      <c r="T267">
        <v>0</v>
      </c>
    </row>
    <row r="268" spans="1:20" x14ac:dyDescent="0.3">
      <c r="A268" t="s">
        <v>15</v>
      </c>
      <c r="B268">
        <v>2008</v>
      </c>
      <c r="D268">
        <v>23347.227497</v>
      </c>
      <c r="E268">
        <v>7.75</v>
      </c>
      <c r="F268">
        <v>0.69</v>
      </c>
      <c r="H268">
        <v>1.58</v>
      </c>
      <c r="N268">
        <v>5.6727617317689596</v>
      </c>
      <c r="O268">
        <v>5.7586516351287003</v>
      </c>
      <c r="P268">
        <v>6.18340500189771</v>
      </c>
      <c r="Q268">
        <v>6.1709864261337604</v>
      </c>
      <c r="R268">
        <f t="shared" si="4"/>
        <v>23.785804794929128</v>
      </c>
      <c r="S268">
        <v>29.571006359838449</v>
      </c>
      <c r="T268">
        <v>0</v>
      </c>
    </row>
    <row r="269" spans="1:20" x14ac:dyDescent="0.3">
      <c r="A269" t="s">
        <v>15</v>
      </c>
      <c r="B269">
        <v>2009</v>
      </c>
      <c r="D269">
        <v>20351.859113999999</v>
      </c>
      <c r="E269">
        <v>17.55</v>
      </c>
      <c r="F269">
        <v>0.84</v>
      </c>
      <c r="G269">
        <v>2.4107391291167102</v>
      </c>
      <c r="H269">
        <v>1.46</v>
      </c>
      <c r="N269">
        <v>6.0739861477424801</v>
      </c>
      <c r="O269">
        <v>5.7261788383086598</v>
      </c>
      <c r="P269">
        <v>5.41604633897337</v>
      </c>
      <c r="Q269">
        <v>5.1377817012389997</v>
      </c>
      <c r="R269">
        <f t="shared" si="4"/>
        <v>22.35399302626351</v>
      </c>
      <c r="S269">
        <v>28.15568390052232</v>
      </c>
      <c r="T269">
        <v>0</v>
      </c>
    </row>
    <row r="270" spans="1:20" x14ac:dyDescent="0.3">
      <c r="A270" t="s">
        <v>15</v>
      </c>
      <c r="B270">
        <v>2010</v>
      </c>
      <c r="D270">
        <v>19859.505705</v>
      </c>
      <c r="E270">
        <v>19.48</v>
      </c>
      <c r="F270">
        <v>0.75</v>
      </c>
      <c r="G270">
        <v>2.1350775078737101</v>
      </c>
      <c r="H270">
        <v>1.36</v>
      </c>
      <c r="N270">
        <v>6.8641429564734002</v>
      </c>
      <c r="O270">
        <v>6.42324241468837</v>
      </c>
      <c r="P270">
        <v>7.8627274169104098</v>
      </c>
      <c r="Q270">
        <v>10.998400662690999</v>
      </c>
      <c r="R270">
        <f t="shared" si="4"/>
        <v>32.148513450763176</v>
      </c>
      <c r="S270">
        <v>39.217491451626557</v>
      </c>
      <c r="T270">
        <v>-6.9031328756828003</v>
      </c>
    </row>
    <row r="271" spans="1:20" x14ac:dyDescent="0.3">
      <c r="A271" t="s">
        <v>15</v>
      </c>
      <c r="B271">
        <v>2011</v>
      </c>
      <c r="D271">
        <v>20751.196920999999</v>
      </c>
      <c r="E271">
        <v>16.21</v>
      </c>
      <c r="F271">
        <v>0.76</v>
      </c>
      <c r="G271">
        <v>1.78106139556756</v>
      </c>
      <c r="H271">
        <v>1.33</v>
      </c>
      <c r="N271">
        <v>6.8158486530904003</v>
      </c>
      <c r="O271">
        <v>6.3809338586322299</v>
      </c>
      <c r="P271">
        <v>6.2936842506785302</v>
      </c>
      <c r="Q271">
        <v>10.3108355162487</v>
      </c>
      <c r="R271">
        <f t="shared" si="4"/>
        <v>29.801302278649864</v>
      </c>
      <c r="S271">
        <v>36.595727717861728</v>
      </c>
      <c r="T271">
        <v>-4.5840571976697397</v>
      </c>
    </row>
    <row r="272" spans="1:20" x14ac:dyDescent="0.3">
      <c r="A272" t="s">
        <v>15</v>
      </c>
      <c r="B272">
        <v>2012</v>
      </c>
      <c r="D272">
        <v>22487.521452000001</v>
      </c>
      <c r="E272">
        <v>15.04</v>
      </c>
      <c r="F272">
        <v>0.73</v>
      </c>
      <c r="G272">
        <v>1.6189024702366499</v>
      </c>
      <c r="H272">
        <v>1.44</v>
      </c>
      <c r="N272">
        <v>6.5622440359316396</v>
      </c>
      <c r="O272">
        <v>6.1581323622641699</v>
      </c>
      <c r="P272">
        <v>5.8009049568144198</v>
      </c>
      <c r="Q272">
        <v>9.9194737532569697</v>
      </c>
      <c r="R272">
        <f t="shared" si="4"/>
        <v>28.440755108267201</v>
      </c>
      <c r="S272">
        <v>34.954701968493232</v>
      </c>
      <c r="T272">
        <v>-3.4212590382463302</v>
      </c>
    </row>
    <row r="273" spans="1:20" x14ac:dyDescent="0.3">
      <c r="A273" t="s">
        <v>15</v>
      </c>
      <c r="B273">
        <v>2013</v>
      </c>
      <c r="D273">
        <v>23176.532544000002</v>
      </c>
      <c r="E273">
        <v>11.86</v>
      </c>
      <c r="F273">
        <v>0.78</v>
      </c>
      <c r="G273">
        <v>1.8190615100463701</v>
      </c>
      <c r="H273">
        <v>1.52</v>
      </c>
      <c r="N273">
        <v>6.5942518672899197</v>
      </c>
      <c r="O273">
        <v>6.1863109424509899</v>
      </c>
      <c r="P273">
        <v>5.8259024986786896</v>
      </c>
      <c r="Q273">
        <v>7.1882480275310403</v>
      </c>
      <c r="R273">
        <f t="shared" si="4"/>
        <v>25.79471333595064</v>
      </c>
      <c r="S273">
        <v>32.172593474350421</v>
      </c>
      <c r="T273">
        <v>-2.1326857366868799</v>
      </c>
    </row>
    <row r="274" spans="1:20" x14ac:dyDescent="0.3">
      <c r="A274" t="s">
        <v>15</v>
      </c>
      <c r="B274">
        <v>2014</v>
      </c>
      <c r="C274">
        <v>94</v>
      </c>
      <c r="D274">
        <v>23837.227028000001</v>
      </c>
      <c r="E274">
        <v>10.84</v>
      </c>
      <c r="F274">
        <v>0.83</v>
      </c>
      <c r="G274">
        <v>1.9540827927700799</v>
      </c>
      <c r="H274">
        <v>1.65</v>
      </c>
      <c r="N274">
        <v>7.95001888801949</v>
      </c>
      <c r="O274">
        <v>7.3645368198280003</v>
      </c>
      <c r="P274">
        <v>5.5976146966316298</v>
      </c>
      <c r="Q274">
        <v>1.72614276505623</v>
      </c>
      <c r="R274">
        <f t="shared" si="4"/>
        <v>22.638313169535351</v>
      </c>
      <c r="S274">
        <v>29.70003020461051</v>
      </c>
      <c r="T274">
        <v>-0.21552591780202901</v>
      </c>
    </row>
    <row r="275" spans="1:20" x14ac:dyDescent="0.3">
      <c r="A275" t="s">
        <v>15</v>
      </c>
      <c r="B275">
        <v>2015</v>
      </c>
      <c r="C275">
        <v>94</v>
      </c>
      <c r="D275">
        <v>24975.480361000002</v>
      </c>
      <c r="E275">
        <v>9.8800000000000008</v>
      </c>
      <c r="F275">
        <v>0.82</v>
      </c>
      <c r="G275">
        <v>2.1889574171431398</v>
      </c>
      <c r="H275">
        <v>1.7</v>
      </c>
      <c r="N275">
        <v>7.08430296029898</v>
      </c>
      <c r="O275">
        <v>8.1417999801269794</v>
      </c>
      <c r="P275">
        <v>8.9400845790990697</v>
      </c>
      <c r="Q275">
        <v>3.9652006411684302</v>
      </c>
      <c r="R275">
        <f t="shared" si="4"/>
        <v>28.131388160693461</v>
      </c>
      <c r="S275">
        <v>35.616473035213822</v>
      </c>
      <c r="T275">
        <v>0</v>
      </c>
    </row>
    <row r="276" spans="1:20" x14ac:dyDescent="0.3">
      <c r="A276" t="s">
        <v>15</v>
      </c>
      <c r="B276">
        <v>2016</v>
      </c>
      <c r="C276">
        <v>94</v>
      </c>
      <c r="D276">
        <v>25801.605439999999</v>
      </c>
      <c r="E276">
        <v>9.6300000000000008</v>
      </c>
      <c r="F276">
        <v>0.8</v>
      </c>
      <c r="G276">
        <v>2.26130526447862</v>
      </c>
      <c r="H276">
        <v>1.74</v>
      </c>
      <c r="N276">
        <v>6.9412444123767996</v>
      </c>
      <c r="O276">
        <v>7.9213546560876997</v>
      </c>
      <c r="P276">
        <v>8.4931104681101708</v>
      </c>
      <c r="Q276">
        <v>3.6655905028151201</v>
      </c>
      <c r="R276">
        <f t="shared" si="4"/>
        <v>27.021300039389793</v>
      </c>
      <c r="S276">
        <v>34.289144570633617</v>
      </c>
      <c r="T276">
        <v>0</v>
      </c>
    </row>
    <row r="277" spans="1:20" x14ac:dyDescent="0.3">
      <c r="A277" t="s">
        <v>15</v>
      </c>
      <c r="B277">
        <v>2017</v>
      </c>
      <c r="C277">
        <v>94</v>
      </c>
      <c r="D277">
        <v>26905.859013000001</v>
      </c>
      <c r="E277">
        <v>8.7100000000000009</v>
      </c>
      <c r="F277">
        <v>0.81</v>
      </c>
      <c r="G277">
        <v>2.2588144120377498</v>
      </c>
      <c r="H277">
        <v>1.69</v>
      </c>
      <c r="N277">
        <v>6.4044023448798901</v>
      </c>
      <c r="O277">
        <v>7.34558461352366</v>
      </c>
      <c r="P277">
        <v>8.0788074867829796</v>
      </c>
      <c r="Q277">
        <v>6.0412311455358303</v>
      </c>
      <c r="R277">
        <f t="shared" si="4"/>
        <v>27.870025590722364</v>
      </c>
      <c r="S277">
        <v>34.778543295715053</v>
      </c>
      <c r="T277">
        <v>0</v>
      </c>
    </row>
    <row r="278" spans="1:20" x14ac:dyDescent="0.3">
      <c r="A278" t="s">
        <v>15</v>
      </c>
      <c r="B278">
        <v>2018</v>
      </c>
      <c r="C278">
        <v>94</v>
      </c>
      <c r="D278">
        <v>28196.159377</v>
      </c>
      <c r="E278">
        <v>7.4</v>
      </c>
      <c r="F278">
        <v>0.77</v>
      </c>
      <c r="G278">
        <v>2.2537662141362</v>
      </c>
      <c r="H278">
        <v>1.6</v>
      </c>
      <c r="N278">
        <v>5.6774842934631096</v>
      </c>
      <c r="O278">
        <v>6.5623941333438696</v>
      </c>
      <c r="P278">
        <v>7.2749160797707502</v>
      </c>
      <c r="Q278">
        <v>5.2373818483064696</v>
      </c>
      <c r="R278">
        <f t="shared" si="4"/>
        <v>24.752176354884199</v>
      </c>
      <c r="S278">
        <v>30.901296950297709</v>
      </c>
      <c r="T278">
        <v>0</v>
      </c>
    </row>
    <row r="279" spans="1:20" x14ac:dyDescent="0.3">
      <c r="A279" t="s">
        <v>15</v>
      </c>
      <c r="B279">
        <v>2019</v>
      </c>
      <c r="C279">
        <v>94</v>
      </c>
      <c r="D279">
        <v>28555.448810999998</v>
      </c>
      <c r="E279">
        <v>6.32</v>
      </c>
      <c r="F279">
        <v>0.8</v>
      </c>
      <c r="G279">
        <v>2.2660111977209998</v>
      </c>
      <c r="H279">
        <v>1.61</v>
      </c>
      <c r="N279">
        <v>5.8713881061911</v>
      </c>
      <c r="O279">
        <v>7.6121501300229202</v>
      </c>
      <c r="P279">
        <v>11.991702255418501</v>
      </c>
      <c r="Q279">
        <v>8.0254069245866901</v>
      </c>
      <c r="R279">
        <f t="shared" si="4"/>
        <v>33.500647416219209</v>
      </c>
      <c r="S279">
        <v>40.863839852296223</v>
      </c>
      <c r="T279">
        <v>0</v>
      </c>
    </row>
    <row r="280" spans="1:20" x14ac:dyDescent="0.3">
      <c r="A280" t="s">
        <v>15</v>
      </c>
      <c r="B280">
        <v>2020</v>
      </c>
      <c r="C280">
        <v>94</v>
      </c>
      <c r="D280">
        <v>27730.711261</v>
      </c>
      <c r="E280">
        <v>8.09</v>
      </c>
      <c r="H280">
        <v>1.55</v>
      </c>
      <c r="N280">
        <v>5.8103730300947696</v>
      </c>
      <c r="O280">
        <v>7.40405042304082</v>
      </c>
      <c r="P280">
        <v>10.5927342676483</v>
      </c>
      <c r="Q280">
        <v>7.5372723780354498</v>
      </c>
      <c r="R280">
        <f t="shared" si="4"/>
        <v>31.344430098819341</v>
      </c>
      <c r="S280">
        <v>38.402378585955667</v>
      </c>
      <c r="T280">
        <v>0</v>
      </c>
    </row>
    <row r="281" spans="1:20" x14ac:dyDescent="0.3">
      <c r="A281" t="s">
        <v>15</v>
      </c>
      <c r="B281">
        <v>2021</v>
      </c>
      <c r="C281">
        <v>94</v>
      </c>
      <c r="D281">
        <v>29878.038016999999</v>
      </c>
      <c r="E281">
        <v>7.58</v>
      </c>
      <c r="H281">
        <v>1.57</v>
      </c>
      <c r="N281">
        <v>5.1642328437741201</v>
      </c>
      <c r="O281">
        <v>6.6211184176055298</v>
      </c>
      <c r="P281">
        <v>10.2175417715682</v>
      </c>
      <c r="Q281">
        <v>6.8128605310174004</v>
      </c>
      <c r="R281">
        <f t="shared" si="4"/>
        <v>28.815753563965249</v>
      </c>
      <c r="S281">
        <v>35.210149170101673</v>
      </c>
      <c r="T281">
        <v>0</v>
      </c>
    </row>
    <row r="282" spans="1:20" x14ac:dyDescent="0.3">
      <c r="A282" t="s">
        <v>16</v>
      </c>
      <c r="B282">
        <v>2002</v>
      </c>
      <c r="D282">
        <v>15008.337915</v>
      </c>
      <c r="F282">
        <v>0.09</v>
      </c>
      <c r="H282">
        <v>1.23</v>
      </c>
      <c r="I282">
        <v>224</v>
      </c>
      <c r="J282">
        <v>848</v>
      </c>
      <c r="K282">
        <v>4123</v>
      </c>
      <c r="L282">
        <v>7556</v>
      </c>
      <c r="M282">
        <v>1.456</v>
      </c>
      <c r="R282">
        <f t="shared" si="4"/>
        <v>0</v>
      </c>
    </row>
    <row r="283" spans="1:20" x14ac:dyDescent="0.3">
      <c r="A283" t="s">
        <v>16</v>
      </c>
      <c r="B283">
        <v>2003</v>
      </c>
      <c r="D283">
        <v>16729.451134999999</v>
      </c>
      <c r="F283">
        <v>0.09</v>
      </c>
      <c r="H283">
        <v>1.26</v>
      </c>
      <c r="I283">
        <v>261</v>
      </c>
      <c r="J283">
        <v>934</v>
      </c>
      <c r="K283">
        <v>4194</v>
      </c>
      <c r="L283">
        <v>7491</v>
      </c>
      <c r="M283">
        <v>1.7070000000000001</v>
      </c>
      <c r="R283">
        <f t="shared" si="4"/>
        <v>0</v>
      </c>
    </row>
    <row r="284" spans="1:20" x14ac:dyDescent="0.3">
      <c r="A284" t="s">
        <v>16</v>
      </c>
      <c r="B284">
        <v>2004</v>
      </c>
      <c r="D284">
        <v>18029.832029000001</v>
      </c>
      <c r="F284">
        <v>0.08</v>
      </c>
      <c r="H284">
        <v>1.27</v>
      </c>
      <c r="I284">
        <v>234</v>
      </c>
      <c r="J284">
        <v>913</v>
      </c>
      <c r="K284">
        <v>4287</v>
      </c>
      <c r="L284">
        <v>7620</v>
      </c>
      <c r="M284">
        <v>1.6919999999999999</v>
      </c>
      <c r="R284">
        <f t="shared" si="4"/>
        <v>0</v>
      </c>
      <c r="T284">
        <v>1.97486578117902</v>
      </c>
    </row>
    <row r="285" spans="1:20" x14ac:dyDescent="0.3">
      <c r="A285" t="s">
        <v>16</v>
      </c>
      <c r="B285">
        <v>2005</v>
      </c>
      <c r="D285">
        <v>19743.020616999998</v>
      </c>
      <c r="E285">
        <v>8.32</v>
      </c>
      <c r="F285">
        <v>0.67</v>
      </c>
      <c r="H285">
        <v>1.29</v>
      </c>
      <c r="I285">
        <v>258</v>
      </c>
      <c r="J285">
        <v>966</v>
      </c>
      <c r="K285">
        <v>4591</v>
      </c>
      <c r="L285">
        <v>7477</v>
      </c>
      <c r="M285">
        <v>1.63</v>
      </c>
      <c r="N285">
        <v>6.3721140122963797</v>
      </c>
      <c r="O285">
        <v>5.9903989607274202</v>
      </c>
      <c r="P285">
        <v>10.3194326950539</v>
      </c>
      <c r="Q285">
        <v>6.5182810680759298</v>
      </c>
      <c r="R285">
        <f t="shared" si="4"/>
        <v>29.200226736153631</v>
      </c>
      <c r="S285">
        <v>35.928181111067751</v>
      </c>
      <c r="T285">
        <v>-14.0564760873316</v>
      </c>
    </row>
    <row r="286" spans="1:20" x14ac:dyDescent="0.3">
      <c r="A286" t="s">
        <v>16</v>
      </c>
      <c r="B286">
        <v>2006</v>
      </c>
      <c r="D286">
        <v>21547.867539999999</v>
      </c>
      <c r="E286">
        <v>5.79</v>
      </c>
      <c r="F286">
        <v>0.66</v>
      </c>
      <c r="H286">
        <v>1.33</v>
      </c>
      <c r="I286">
        <v>219</v>
      </c>
      <c r="J286">
        <v>985</v>
      </c>
      <c r="K286">
        <v>4758</v>
      </c>
      <c r="L286">
        <v>7671</v>
      </c>
      <c r="M286">
        <v>1.806</v>
      </c>
      <c r="N286">
        <v>3.96259363994937</v>
      </c>
      <c r="O286">
        <v>3.8115571199319298</v>
      </c>
      <c r="P286">
        <v>10.788706931249999</v>
      </c>
      <c r="Q286">
        <v>5.4447078621991496</v>
      </c>
      <c r="R286">
        <f t="shared" si="4"/>
        <v>24.007565553330448</v>
      </c>
      <c r="S286">
        <v>28.85156223874138</v>
      </c>
      <c r="T286">
        <v>-17.1421276078304</v>
      </c>
    </row>
    <row r="287" spans="1:20" x14ac:dyDescent="0.3">
      <c r="A287" t="s">
        <v>16</v>
      </c>
      <c r="B287">
        <v>2007</v>
      </c>
      <c r="D287">
        <v>24227.398991999999</v>
      </c>
      <c r="E287">
        <v>4.26</v>
      </c>
      <c r="F287">
        <v>0.61</v>
      </c>
      <c r="H287">
        <v>1.36</v>
      </c>
      <c r="I287">
        <v>253</v>
      </c>
      <c r="J287">
        <v>1046</v>
      </c>
      <c r="K287">
        <v>5136</v>
      </c>
      <c r="L287">
        <v>7826</v>
      </c>
      <c r="M287">
        <v>1.8360000000000001</v>
      </c>
      <c r="N287">
        <v>1.5266335989378299</v>
      </c>
      <c r="O287">
        <v>1.50367794619144</v>
      </c>
      <c r="P287">
        <v>13.511903455009501</v>
      </c>
      <c r="Q287">
        <v>4.81526896031228</v>
      </c>
      <c r="R287">
        <f t="shared" si="4"/>
        <v>21.357483960451052</v>
      </c>
      <c r="S287">
        <v>24.5685066674212</v>
      </c>
      <c r="T287">
        <v>-6.4576694705297699</v>
      </c>
    </row>
    <row r="288" spans="1:20" x14ac:dyDescent="0.3">
      <c r="A288" t="s">
        <v>16</v>
      </c>
      <c r="B288">
        <v>2008</v>
      </c>
      <c r="D288">
        <v>25117.814504000002</v>
      </c>
      <c r="E288">
        <v>5.83</v>
      </c>
      <c r="F288">
        <v>0.61</v>
      </c>
      <c r="H288">
        <v>1.45</v>
      </c>
      <c r="I288">
        <v>267</v>
      </c>
      <c r="J288">
        <v>1186</v>
      </c>
      <c r="K288">
        <v>5384</v>
      </c>
      <c r="L288">
        <v>8021</v>
      </c>
      <c r="M288">
        <v>2.056</v>
      </c>
      <c r="N288">
        <v>3.7053585930519701</v>
      </c>
      <c r="O288">
        <v>3.5729673406676099</v>
      </c>
      <c r="P288">
        <v>10.393684974213301</v>
      </c>
      <c r="Q288">
        <v>6.6523114729360797</v>
      </c>
      <c r="R288">
        <f t="shared" si="4"/>
        <v>24.32432238086896</v>
      </c>
      <c r="S288">
        <v>28.98879128883851</v>
      </c>
      <c r="T288">
        <v>-4.4384385312883996</v>
      </c>
    </row>
    <row r="289" spans="1:20" x14ac:dyDescent="0.3">
      <c r="A289" t="s">
        <v>16</v>
      </c>
      <c r="B289">
        <v>2009</v>
      </c>
      <c r="D289">
        <v>21629.513715000001</v>
      </c>
      <c r="E289">
        <v>13.8</v>
      </c>
      <c r="F289">
        <v>0.84</v>
      </c>
      <c r="H289">
        <v>1.5</v>
      </c>
      <c r="I289">
        <v>289</v>
      </c>
      <c r="J289">
        <v>1327</v>
      </c>
      <c r="K289">
        <v>5373</v>
      </c>
      <c r="L289">
        <v>8087</v>
      </c>
      <c r="M289">
        <v>2.1850000000000001</v>
      </c>
      <c r="N289">
        <v>4.26930104597505</v>
      </c>
      <c r="O289">
        <v>5.7057157928222404</v>
      </c>
      <c r="P289">
        <v>11.4240299572201</v>
      </c>
      <c r="Q289">
        <v>9.0662322505428996</v>
      </c>
      <c r="R289">
        <f t="shared" si="4"/>
        <v>30.465279046560291</v>
      </c>
      <c r="S289">
        <v>36.410943638019617</v>
      </c>
      <c r="T289">
        <v>-3.7736576797906798</v>
      </c>
    </row>
    <row r="290" spans="1:20" x14ac:dyDescent="0.3">
      <c r="A290" t="s">
        <v>16</v>
      </c>
      <c r="B290">
        <v>2010</v>
      </c>
      <c r="D290">
        <v>22452.585201999998</v>
      </c>
      <c r="E290">
        <v>17.84</v>
      </c>
      <c r="F290">
        <v>0.79</v>
      </c>
      <c r="H290">
        <v>1.5</v>
      </c>
      <c r="I290">
        <v>301</v>
      </c>
      <c r="J290">
        <v>1353</v>
      </c>
      <c r="K290">
        <v>5553</v>
      </c>
      <c r="L290">
        <v>7997</v>
      </c>
      <c r="M290">
        <v>1.7729999999999999</v>
      </c>
      <c r="N290">
        <v>2.5261480483000698</v>
      </c>
      <c r="O290">
        <v>4.1410913580957498</v>
      </c>
      <c r="P290">
        <v>8.7248885835893102</v>
      </c>
      <c r="Q290">
        <v>9.54372324383068</v>
      </c>
      <c r="R290">
        <f t="shared" si="4"/>
        <v>24.935851233815811</v>
      </c>
      <c r="S290">
        <v>29.21807422309076</v>
      </c>
      <c r="T290">
        <v>-5.9198379954962697</v>
      </c>
    </row>
    <row r="291" spans="1:20" x14ac:dyDescent="0.3">
      <c r="A291" t="s">
        <v>16</v>
      </c>
      <c r="B291">
        <v>2011</v>
      </c>
      <c r="D291">
        <v>24352.323144999998</v>
      </c>
      <c r="E291">
        <v>15.39</v>
      </c>
      <c r="F291">
        <v>0.8</v>
      </c>
      <c r="H291">
        <v>1.55</v>
      </c>
      <c r="I291">
        <v>345</v>
      </c>
      <c r="J291">
        <v>1477</v>
      </c>
      <c r="K291">
        <v>5717</v>
      </c>
      <c r="L291">
        <v>8072</v>
      </c>
      <c r="M291">
        <v>1.6850000000000001</v>
      </c>
      <c r="N291">
        <v>2.4471153583380101</v>
      </c>
      <c r="O291">
        <v>4.0146284856900101</v>
      </c>
      <c r="P291">
        <v>8.4687271779467306</v>
      </c>
      <c r="Q291">
        <v>6.8676094451896299</v>
      </c>
      <c r="R291">
        <f t="shared" si="4"/>
        <v>21.798080467164379</v>
      </c>
      <c r="S291">
        <v>25.806862312021099</v>
      </c>
      <c r="T291">
        <v>-5.7889566478405401</v>
      </c>
    </row>
    <row r="292" spans="1:20" x14ac:dyDescent="0.3">
      <c r="A292" t="s">
        <v>16</v>
      </c>
      <c r="B292">
        <v>2012</v>
      </c>
      <c r="D292">
        <v>25629.846711999999</v>
      </c>
      <c r="E292">
        <v>13.41</v>
      </c>
      <c r="F292">
        <v>0.56999999999999995</v>
      </c>
      <c r="H292">
        <v>1.6</v>
      </c>
      <c r="I292">
        <v>380</v>
      </c>
      <c r="J292">
        <v>1601</v>
      </c>
      <c r="K292">
        <v>5791</v>
      </c>
      <c r="L292">
        <v>8188</v>
      </c>
      <c r="M292">
        <v>1.891</v>
      </c>
      <c r="N292">
        <v>0.73948802406300596</v>
      </c>
      <c r="O292">
        <v>4.0128599130649496</v>
      </c>
      <c r="P292">
        <v>7.5278870022633004</v>
      </c>
      <c r="Q292">
        <v>3.96715936073968</v>
      </c>
      <c r="R292">
        <f t="shared" si="4"/>
        <v>16.247394300130935</v>
      </c>
      <c r="S292">
        <v>19.173293661772139</v>
      </c>
      <c r="T292">
        <v>0.14736352491442301</v>
      </c>
    </row>
    <row r="293" spans="1:20" x14ac:dyDescent="0.3">
      <c r="A293" t="s">
        <v>16</v>
      </c>
      <c r="B293">
        <v>2013</v>
      </c>
      <c r="D293">
        <v>26809.672010999999</v>
      </c>
      <c r="E293">
        <v>11.8</v>
      </c>
      <c r="F293">
        <v>0.59</v>
      </c>
      <c r="H293">
        <v>1.59</v>
      </c>
      <c r="J293">
        <v>1544</v>
      </c>
      <c r="K293">
        <v>5967</v>
      </c>
      <c r="L293">
        <v>8264</v>
      </c>
      <c r="M293">
        <v>1.9790000000000001</v>
      </c>
      <c r="N293">
        <v>0.69902793868923396</v>
      </c>
      <c r="O293">
        <v>1.3883509165844701</v>
      </c>
      <c r="P293">
        <v>9.6766670482050507</v>
      </c>
      <c r="Q293">
        <v>3.7733174355774901</v>
      </c>
      <c r="R293">
        <f t="shared" si="4"/>
        <v>15.537363339056245</v>
      </c>
      <c r="S293">
        <v>17.782918522634201</v>
      </c>
      <c r="T293">
        <v>0.990492586576464</v>
      </c>
    </row>
    <row r="294" spans="1:20" x14ac:dyDescent="0.3">
      <c r="A294" t="s">
        <v>16</v>
      </c>
      <c r="B294">
        <v>2014</v>
      </c>
      <c r="C294">
        <v>62</v>
      </c>
      <c r="D294">
        <v>27997.632629</v>
      </c>
      <c r="E294">
        <v>10.72</v>
      </c>
      <c r="F294">
        <v>0.63</v>
      </c>
      <c r="H294">
        <v>1.63</v>
      </c>
      <c r="I294">
        <v>370</v>
      </c>
      <c r="J294">
        <v>1623</v>
      </c>
      <c r="K294">
        <v>6304</v>
      </c>
      <c r="L294">
        <v>8365</v>
      </c>
      <c r="M294">
        <v>1.9379999999999999</v>
      </c>
      <c r="N294">
        <v>1.3105669826825701</v>
      </c>
      <c r="O294">
        <v>1.29361331370952</v>
      </c>
      <c r="P294">
        <v>9.0247882215788593</v>
      </c>
      <c r="Q294">
        <v>3.5401654235964299</v>
      </c>
      <c r="R294">
        <f t="shared" si="4"/>
        <v>15.169133941567381</v>
      </c>
      <c r="S294">
        <v>17.569199567460881</v>
      </c>
      <c r="T294">
        <v>0.92664793666730205</v>
      </c>
    </row>
    <row r="295" spans="1:20" x14ac:dyDescent="0.3">
      <c r="A295" t="s">
        <v>16</v>
      </c>
      <c r="B295">
        <v>2015</v>
      </c>
      <c r="C295">
        <v>62</v>
      </c>
      <c r="D295">
        <v>28834.457522000001</v>
      </c>
      <c r="E295">
        <v>9.1300000000000008</v>
      </c>
      <c r="F295">
        <v>0.67</v>
      </c>
      <c r="G295">
        <v>1.63</v>
      </c>
      <c r="H295">
        <v>1.7</v>
      </c>
      <c r="I295">
        <v>412</v>
      </c>
      <c r="J295">
        <v>1764</v>
      </c>
      <c r="K295">
        <v>6281</v>
      </c>
      <c r="L295">
        <v>8507</v>
      </c>
      <c r="M295">
        <v>1.96</v>
      </c>
      <c r="N295">
        <v>1.2769841115162399</v>
      </c>
      <c r="O295">
        <v>1.2608828380100201</v>
      </c>
      <c r="P295">
        <v>27.438289147116901</v>
      </c>
      <c r="Q295">
        <v>3.7274047318106098</v>
      </c>
      <c r="R295">
        <f t="shared" si="4"/>
        <v>33.703560828453774</v>
      </c>
      <c r="S295">
        <v>38.389543892687549</v>
      </c>
      <c r="T295">
        <v>0.46019016603429103</v>
      </c>
    </row>
    <row r="296" spans="1:20" x14ac:dyDescent="0.3">
      <c r="A296" t="s">
        <v>16</v>
      </c>
      <c r="B296">
        <v>2016</v>
      </c>
      <c r="C296">
        <v>62</v>
      </c>
      <c r="D296">
        <v>29938.770971000002</v>
      </c>
      <c r="E296">
        <v>7.9</v>
      </c>
      <c r="F296">
        <v>0.74</v>
      </c>
      <c r="G296">
        <v>1.9301914363780499</v>
      </c>
      <c r="H296">
        <v>1.69</v>
      </c>
      <c r="I296">
        <v>398</v>
      </c>
      <c r="J296">
        <v>1765</v>
      </c>
      <c r="K296">
        <v>6127</v>
      </c>
      <c r="L296">
        <v>8521</v>
      </c>
      <c r="M296">
        <v>2.0030000000000001</v>
      </c>
      <c r="N296">
        <v>2.3255097319828</v>
      </c>
      <c r="O296">
        <v>2.2726588297228298</v>
      </c>
      <c r="P296">
        <v>2.2221567872862802</v>
      </c>
      <c r="Q296">
        <v>29.905740776350601</v>
      </c>
      <c r="R296">
        <f t="shared" si="4"/>
        <v>36.726066125342513</v>
      </c>
      <c r="S296">
        <v>40.670321766645372</v>
      </c>
      <c r="T296">
        <v>0.54393640485113104</v>
      </c>
    </row>
    <row r="297" spans="1:20" x14ac:dyDescent="0.3">
      <c r="A297" t="s">
        <v>16</v>
      </c>
      <c r="B297">
        <v>2017</v>
      </c>
      <c r="C297">
        <v>62</v>
      </c>
      <c r="D297">
        <v>31660.56393</v>
      </c>
      <c r="E297">
        <v>7.12</v>
      </c>
      <c r="F297">
        <v>0.77</v>
      </c>
      <c r="G297">
        <v>2.0845296850544299</v>
      </c>
      <c r="H297">
        <v>1.63</v>
      </c>
      <c r="I297">
        <v>355</v>
      </c>
      <c r="J297">
        <v>1644</v>
      </c>
      <c r="K297">
        <v>6174</v>
      </c>
      <c r="L297">
        <v>8439</v>
      </c>
      <c r="M297">
        <v>2.0209999999999999</v>
      </c>
      <c r="N297">
        <v>3.4546380488334099</v>
      </c>
      <c r="O297">
        <v>3.3392780778013398</v>
      </c>
      <c r="P297">
        <v>8.0239033022253992</v>
      </c>
      <c r="Q297">
        <v>18.492528552671899</v>
      </c>
      <c r="R297">
        <f t="shared" si="4"/>
        <v>33.310347981532047</v>
      </c>
      <c r="S297">
        <v>38.191132351310877</v>
      </c>
      <c r="T297">
        <v>0</v>
      </c>
    </row>
    <row r="298" spans="1:20" x14ac:dyDescent="0.3">
      <c r="A298" t="s">
        <v>16</v>
      </c>
      <c r="B298">
        <v>2018</v>
      </c>
      <c r="C298">
        <v>62</v>
      </c>
      <c r="D298">
        <v>33240.538160999997</v>
      </c>
      <c r="E298">
        <v>6.18</v>
      </c>
      <c r="F298">
        <v>0.86</v>
      </c>
      <c r="G298">
        <v>2.2695469397916099</v>
      </c>
      <c r="H298">
        <v>1.63</v>
      </c>
      <c r="I298">
        <v>335</v>
      </c>
      <c r="J298">
        <v>1679</v>
      </c>
      <c r="K298">
        <v>6121</v>
      </c>
      <c r="L298">
        <v>8434</v>
      </c>
      <c r="M298">
        <v>2.0670000000000002</v>
      </c>
      <c r="N298">
        <v>3.11028648658331</v>
      </c>
      <c r="O298">
        <v>3.0164657596873301</v>
      </c>
      <c r="P298">
        <v>26.4498191510311</v>
      </c>
      <c r="Q298">
        <v>4.2121160002399396</v>
      </c>
      <c r="R298">
        <f t="shared" si="4"/>
        <v>36.788687397541679</v>
      </c>
      <c r="S298">
        <v>42.843467410613613</v>
      </c>
      <c r="T298">
        <v>0.71572229824723399</v>
      </c>
    </row>
    <row r="299" spans="1:20" x14ac:dyDescent="0.3">
      <c r="A299" t="s">
        <v>16</v>
      </c>
      <c r="B299">
        <v>2019</v>
      </c>
      <c r="C299">
        <v>62</v>
      </c>
      <c r="D299">
        <v>34883.651374000001</v>
      </c>
      <c r="E299">
        <v>6.28</v>
      </c>
      <c r="F299">
        <v>0.88</v>
      </c>
      <c r="G299">
        <v>2.4602339256656198</v>
      </c>
      <c r="H299">
        <v>1.61</v>
      </c>
      <c r="I299">
        <v>308</v>
      </c>
      <c r="J299">
        <v>1591</v>
      </c>
      <c r="K299">
        <v>5622</v>
      </c>
      <c r="L299">
        <v>8546</v>
      </c>
      <c r="M299">
        <v>1.9079999999999999</v>
      </c>
      <c r="N299">
        <v>4.6233307936444996</v>
      </c>
      <c r="O299">
        <v>4.4190246655054297</v>
      </c>
      <c r="P299">
        <v>32.102593681130401</v>
      </c>
      <c r="Q299">
        <v>4.7595261560678699</v>
      </c>
      <c r="R299">
        <f t="shared" si="4"/>
        <v>45.904475296348203</v>
      </c>
      <c r="S299">
        <v>53.89013186623788</v>
      </c>
      <c r="T299">
        <v>0.80652862563348504</v>
      </c>
    </row>
    <row r="300" spans="1:20" x14ac:dyDescent="0.3">
      <c r="A300" t="s">
        <v>16</v>
      </c>
      <c r="B300">
        <v>2020</v>
      </c>
      <c r="C300">
        <v>62</v>
      </c>
      <c r="D300">
        <v>34865.731864000001</v>
      </c>
      <c r="E300">
        <v>8.52</v>
      </c>
      <c r="H300">
        <v>1.48</v>
      </c>
      <c r="I300">
        <v>266</v>
      </c>
      <c r="J300">
        <v>1388</v>
      </c>
      <c r="L300">
        <v>8219</v>
      </c>
      <c r="N300">
        <v>10.9337976451499</v>
      </c>
      <c r="O300">
        <v>4.1071586463719401</v>
      </c>
      <c r="P300">
        <v>12.0185403129968</v>
      </c>
      <c r="Q300">
        <v>5.7956638025977698</v>
      </c>
      <c r="R300">
        <f t="shared" si="4"/>
        <v>32.855160407116415</v>
      </c>
      <c r="S300">
        <v>41.205071610331473</v>
      </c>
      <c r="T300">
        <v>0.66518428631385795</v>
      </c>
    </row>
    <row r="301" spans="1:20" x14ac:dyDescent="0.3">
      <c r="A301" t="s">
        <v>16</v>
      </c>
      <c r="B301">
        <v>2021</v>
      </c>
      <c r="C301">
        <v>62</v>
      </c>
      <c r="D301">
        <v>36878.873941999998</v>
      </c>
      <c r="E301">
        <v>7.13</v>
      </c>
      <c r="H301">
        <v>1.34</v>
      </c>
      <c r="N301">
        <v>5.3164556937222596</v>
      </c>
      <c r="O301">
        <v>27.3562499878818</v>
      </c>
      <c r="P301">
        <v>11.717585056003401</v>
      </c>
      <c r="Q301">
        <v>5.8615287037841597</v>
      </c>
      <c r="R301">
        <f t="shared" si="4"/>
        <v>50.251819441391618</v>
      </c>
      <c r="S301">
        <v>64.104415777571134</v>
      </c>
      <c r="T301">
        <v>0.64967428093638502</v>
      </c>
    </row>
    <row r="302" spans="1:20" x14ac:dyDescent="0.3">
      <c r="A302" t="s">
        <v>17</v>
      </c>
      <c r="B302">
        <v>2002</v>
      </c>
      <c r="D302">
        <v>98353.534087000007</v>
      </c>
      <c r="F302">
        <v>0.38</v>
      </c>
      <c r="G302">
        <v>3.36639692370114</v>
      </c>
      <c r="H302">
        <v>1.63</v>
      </c>
      <c r="N302">
        <v>7.9186339502465</v>
      </c>
      <c r="O302">
        <v>9.2707459962848802</v>
      </c>
      <c r="P302">
        <v>9.5045100206976798</v>
      </c>
      <c r="Q302">
        <v>8.2395987003777407</v>
      </c>
      <c r="R302">
        <f t="shared" si="4"/>
        <v>34.933488667606802</v>
      </c>
      <c r="S302">
        <v>43.527016959880513</v>
      </c>
      <c r="T302">
        <v>1.99549029689179</v>
      </c>
    </row>
    <row r="303" spans="1:20" x14ac:dyDescent="0.3">
      <c r="A303" t="s">
        <v>17</v>
      </c>
      <c r="B303">
        <v>2003</v>
      </c>
      <c r="D303">
        <v>99677.37285</v>
      </c>
      <c r="F303">
        <v>0.38</v>
      </c>
      <c r="G303">
        <v>3.7397093378358202</v>
      </c>
      <c r="H303">
        <v>1.62</v>
      </c>
      <c r="N303">
        <v>7.7716626083886897</v>
      </c>
      <c r="O303">
        <v>9.1202083312861699</v>
      </c>
      <c r="P303">
        <v>9.7372335544675792</v>
      </c>
      <c r="Q303">
        <v>8.0973287593434407</v>
      </c>
      <c r="R303">
        <f t="shared" si="4"/>
        <v>34.72643325348588</v>
      </c>
      <c r="S303">
        <v>43.219779876989058</v>
      </c>
      <c r="T303">
        <v>1.98797714450925</v>
      </c>
    </row>
    <row r="304" spans="1:20" x14ac:dyDescent="0.3">
      <c r="A304" t="s">
        <v>17</v>
      </c>
      <c r="B304">
        <v>2004</v>
      </c>
      <c r="D304">
        <v>102479.40512</v>
      </c>
      <c r="F304">
        <v>0.38</v>
      </c>
      <c r="G304">
        <v>3.6573007068227499</v>
      </c>
      <c r="H304">
        <v>1.66</v>
      </c>
      <c r="N304">
        <v>7.7904271615056002</v>
      </c>
      <c r="O304">
        <v>9.1442035860054993</v>
      </c>
      <c r="P304">
        <v>10.0871945222765</v>
      </c>
      <c r="Q304">
        <v>8.1377331129713895</v>
      </c>
      <c r="R304">
        <f t="shared" si="4"/>
        <v>35.159558382758988</v>
      </c>
      <c r="S304">
        <v>43.716160715700859</v>
      </c>
      <c r="T304">
        <v>0.97620232316866196</v>
      </c>
    </row>
    <row r="305" spans="1:20" x14ac:dyDescent="0.3">
      <c r="A305" t="s">
        <v>17</v>
      </c>
      <c r="B305">
        <v>2005</v>
      </c>
      <c r="C305">
        <v>42</v>
      </c>
      <c r="D305">
        <v>103402.81512</v>
      </c>
      <c r="E305">
        <v>4.6500000000000004</v>
      </c>
      <c r="F305">
        <v>0.39</v>
      </c>
      <c r="G305">
        <v>3.5687547822914398</v>
      </c>
      <c r="H305">
        <v>1.63</v>
      </c>
      <c r="N305">
        <v>7.7467275639349502</v>
      </c>
      <c r="O305">
        <v>9.1096249646298801</v>
      </c>
      <c r="P305">
        <v>10.526029250816</v>
      </c>
      <c r="Q305">
        <v>8.1201167017306108</v>
      </c>
      <c r="R305">
        <f t="shared" si="4"/>
        <v>35.502498481111438</v>
      </c>
      <c r="S305">
        <v>44.080562739289618</v>
      </c>
      <c r="T305">
        <v>1.9743731596294301</v>
      </c>
    </row>
    <row r="306" spans="1:20" x14ac:dyDescent="0.3">
      <c r="A306" t="s">
        <v>17</v>
      </c>
      <c r="B306">
        <v>2006</v>
      </c>
      <c r="D306">
        <v>107949.50997</v>
      </c>
      <c r="E306">
        <v>4.58</v>
      </c>
      <c r="F306">
        <v>0.39</v>
      </c>
      <c r="G306">
        <v>3.3467837130865501</v>
      </c>
      <c r="H306">
        <v>1.65</v>
      </c>
      <c r="N306">
        <v>7.7073295124373598</v>
      </c>
      <c r="O306">
        <v>9.0794273177639901</v>
      </c>
      <c r="P306">
        <v>10.931552676349799</v>
      </c>
      <c r="Q306">
        <v>8.1647250853714297</v>
      </c>
      <c r="R306">
        <f t="shared" si="4"/>
        <v>35.883034591922581</v>
      </c>
      <c r="S306">
        <v>44.485655307064476</v>
      </c>
      <c r="T306">
        <v>1.97405509269253</v>
      </c>
    </row>
    <row r="307" spans="1:20" x14ac:dyDescent="0.3">
      <c r="A307" t="s">
        <v>17</v>
      </c>
      <c r="B307">
        <v>2007</v>
      </c>
      <c r="D307">
        <v>114804.56626000001</v>
      </c>
      <c r="E307">
        <v>4.17</v>
      </c>
      <c r="F307">
        <v>0.36</v>
      </c>
      <c r="G307">
        <v>3.1211119427197902</v>
      </c>
      <c r="H307">
        <v>1.61</v>
      </c>
      <c r="N307">
        <v>7.5109531461981804</v>
      </c>
      <c r="O307">
        <v>8.8642527015824903</v>
      </c>
      <c r="P307">
        <v>10.6935788811663</v>
      </c>
      <c r="Q307">
        <v>8.5987075276503298</v>
      </c>
      <c r="R307">
        <f t="shared" si="4"/>
        <v>35.667492256597299</v>
      </c>
      <c r="S307">
        <v>44.100171820645727</v>
      </c>
      <c r="T307">
        <v>1.9294778485181401</v>
      </c>
    </row>
    <row r="308" spans="1:20" x14ac:dyDescent="0.3">
      <c r="A308" t="s">
        <v>17</v>
      </c>
      <c r="B308">
        <v>2008</v>
      </c>
      <c r="D308">
        <v>112465.42593</v>
      </c>
      <c r="E308">
        <v>4.92</v>
      </c>
      <c r="F308">
        <v>0.53</v>
      </c>
      <c r="G308">
        <v>3.86469635918756</v>
      </c>
      <c r="H308">
        <v>1.61</v>
      </c>
      <c r="N308">
        <v>7.2420323182116597</v>
      </c>
      <c r="O308">
        <v>8.5704995006473901</v>
      </c>
      <c r="P308">
        <v>10.3651222335778</v>
      </c>
      <c r="Q308">
        <v>9.2127088921808191</v>
      </c>
      <c r="R308">
        <f t="shared" si="4"/>
        <v>35.390362944617671</v>
      </c>
      <c r="S308">
        <v>43.591501545904329</v>
      </c>
      <c r="T308">
        <v>1.86818370845827</v>
      </c>
    </row>
    <row r="309" spans="1:20" x14ac:dyDescent="0.3">
      <c r="A309" t="s">
        <v>17</v>
      </c>
      <c r="B309">
        <v>2009</v>
      </c>
      <c r="D309">
        <v>106858.43747</v>
      </c>
      <c r="E309">
        <v>5.12</v>
      </c>
      <c r="F309">
        <v>0.39</v>
      </c>
      <c r="G309">
        <v>3.8721155958543498</v>
      </c>
      <c r="H309">
        <v>1.59</v>
      </c>
      <c r="N309">
        <v>7.0123647063322903</v>
      </c>
      <c r="O309">
        <v>8.3164822789664203</v>
      </c>
      <c r="P309">
        <v>10.0814697324309</v>
      </c>
      <c r="Q309">
        <v>8.9851917407637103</v>
      </c>
      <c r="R309">
        <f t="shared" si="4"/>
        <v>34.395508458493325</v>
      </c>
      <c r="S309">
        <v>42.352297336163097</v>
      </c>
      <c r="T309">
        <v>1.81886013424328</v>
      </c>
    </row>
    <row r="310" spans="1:20" x14ac:dyDescent="0.3">
      <c r="A310" t="s">
        <v>17</v>
      </c>
      <c r="B310">
        <v>2010</v>
      </c>
      <c r="C310">
        <v>42</v>
      </c>
      <c r="D310">
        <v>108840.70946</v>
      </c>
      <c r="E310">
        <v>4.58</v>
      </c>
      <c r="F310">
        <v>0.5</v>
      </c>
      <c r="G310">
        <v>3.73394524383639</v>
      </c>
      <c r="H310">
        <v>1.63</v>
      </c>
      <c r="N310">
        <v>6.8903493897628296</v>
      </c>
      <c r="O310">
        <v>8.18110336505951</v>
      </c>
      <c r="P310">
        <v>9.9297703533711292</v>
      </c>
      <c r="Q310">
        <v>8.8622011235238105</v>
      </c>
      <c r="R310">
        <f t="shared" si="4"/>
        <v>33.863424231717275</v>
      </c>
      <c r="S310">
        <v>41.689995538531122</v>
      </c>
      <c r="T310">
        <v>1.79245533134169</v>
      </c>
    </row>
    <row r="311" spans="1:20" x14ac:dyDescent="0.3">
      <c r="A311" t="s">
        <v>17</v>
      </c>
      <c r="B311">
        <v>2011</v>
      </c>
      <c r="C311">
        <v>42</v>
      </c>
      <c r="D311">
        <v>107460.50922000001</v>
      </c>
      <c r="E311">
        <v>4.83</v>
      </c>
      <c r="F311">
        <v>0.5</v>
      </c>
      <c r="G311">
        <v>3.43266246371617</v>
      </c>
      <c r="H311">
        <v>1.52</v>
      </c>
      <c r="N311">
        <v>6.8435363301379404</v>
      </c>
      <c r="O311">
        <v>8.1290810819261203</v>
      </c>
      <c r="P311">
        <v>9.8713755472296807</v>
      </c>
      <c r="Q311">
        <v>8.8147668715199394</v>
      </c>
      <c r="R311">
        <f t="shared" si="4"/>
        <v>33.658759830813679</v>
      </c>
      <c r="S311">
        <v>41.435303486036602</v>
      </c>
      <c r="T311">
        <v>1.78228354993726</v>
      </c>
    </row>
    <row r="312" spans="1:20" x14ac:dyDescent="0.3">
      <c r="A312" t="s">
        <v>17</v>
      </c>
      <c r="B312">
        <v>2012</v>
      </c>
      <c r="C312">
        <v>42</v>
      </c>
      <c r="D312">
        <v>106751.85513</v>
      </c>
      <c r="E312">
        <v>5.07</v>
      </c>
      <c r="F312">
        <v>0.62</v>
      </c>
      <c r="G312">
        <v>3.4261906797622501</v>
      </c>
      <c r="H312">
        <v>1.57</v>
      </c>
      <c r="N312">
        <v>6.6557281883035602</v>
      </c>
      <c r="O312">
        <v>7.9199150734308397</v>
      </c>
      <c r="P312">
        <v>9.6360192986083604</v>
      </c>
      <c r="Q312">
        <v>8.6230741466857506</v>
      </c>
      <c r="R312">
        <f t="shared" si="4"/>
        <v>32.834736707028512</v>
      </c>
      <c r="S312">
        <v>40.410195995041043</v>
      </c>
      <c r="T312">
        <v>1.74124411300529</v>
      </c>
    </row>
    <row r="313" spans="1:20" x14ac:dyDescent="0.3">
      <c r="A313" t="s">
        <v>17</v>
      </c>
      <c r="B313">
        <v>2013</v>
      </c>
      <c r="C313">
        <v>42</v>
      </c>
      <c r="D313">
        <v>107345.60308</v>
      </c>
      <c r="E313">
        <v>5.88</v>
      </c>
      <c r="F313">
        <v>0.73</v>
      </c>
      <c r="G313">
        <v>3.4240047798440298</v>
      </c>
      <c r="H313">
        <v>1.55</v>
      </c>
      <c r="N313">
        <v>6.5439976501042301</v>
      </c>
      <c r="O313">
        <v>7.7951285027635802</v>
      </c>
      <c r="P313">
        <v>9.4951728659471204</v>
      </c>
      <c r="Q313">
        <v>8.5079635414234005</v>
      </c>
      <c r="R313">
        <f t="shared" si="4"/>
        <v>32.342262560238332</v>
      </c>
      <c r="S313">
        <v>39.797802868932642</v>
      </c>
      <c r="T313">
        <v>1.7166516689392</v>
      </c>
    </row>
    <row r="314" spans="1:20" x14ac:dyDescent="0.3">
      <c r="A314" t="s">
        <v>17</v>
      </c>
      <c r="B314">
        <v>2014</v>
      </c>
      <c r="C314">
        <v>42</v>
      </c>
      <c r="D314">
        <v>107596.38204</v>
      </c>
      <c r="E314">
        <v>6.05</v>
      </c>
      <c r="F314">
        <v>0.7</v>
      </c>
      <c r="G314">
        <v>3.3188387429075501</v>
      </c>
      <c r="H314">
        <v>1.5</v>
      </c>
      <c r="N314">
        <v>6.4361497868106596</v>
      </c>
      <c r="O314">
        <v>7.67442981919584</v>
      </c>
      <c r="P314">
        <v>9.3586298316808794</v>
      </c>
      <c r="Q314">
        <v>8.3960869480505806</v>
      </c>
      <c r="R314">
        <f t="shared" si="4"/>
        <v>31.86529638573796</v>
      </c>
      <c r="S314">
        <v>39.204878119592983</v>
      </c>
      <c r="T314">
        <v>1.692787107205</v>
      </c>
    </row>
    <row r="315" spans="1:20" x14ac:dyDescent="0.3">
      <c r="A315" t="s">
        <v>17</v>
      </c>
      <c r="B315">
        <v>2015</v>
      </c>
      <c r="C315">
        <v>42</v>
      </c>
      <c r="D315">
        <v>107898.30348</v>
      </c>
      <c r="E315">
        <v>6.46</v>
      </c>
      <c r="F315">
        <v>0.71</v>
      </c>
      <c r="G315">
        <v>3.24023816939892</v>
      </c>
      <c r="H315">
        <v>1.47</v>
      </c>
      <c r="N315">
        <v>6.39419980361426</v>
      </c>
      <c r="O315">
        <v>7.6274151034367899</v>
      </c>
      <c r="P315">
        <v>9.3053605236135901</v>
      </c>
      <c r="Q315">
        <v>8.3523649246520595</v>
      </c>
      <c r="R315">
        <f t="shared" si="4"/>
        <v>31.679340355316697</v>
      </c>
      <c r="S315">
        <v>38.973762111523797</v>
      </c>
      <c r="T315">
        <v>1.6834705813742099</v>
      </c>
    </row>
    <row r="316" spans="1:20" x14ac:dyDescent="0.3">
      <c r="A316" t="s">
        <v>17</v>
      </c>
      <c r="B316">
        <v>2016</v>
      </c>
      <c r="C316">
        <v>42</v>
      </c>
      <c r="D316">
        <v>110414.31200999999</v>
      </c>
      <c r="E316">
        <v>6.33</v>
      </c>
      <c r="F316">
        <v>0.75</v>
      </c>
      <c r="G316">
        <v>3.14991748159713</v>
      </c>
      <c r="H316">
        <v>1.41</v>
      </c>
      <c r="N316">
        <v>6.3725704008530197</v>
      </c>
      <c r="O316">
        <v>7.6031598367745099</v>
      </c>
      <c r="P316">
        <v>9.2778602604227203</v>
      </c>
      <c r="Q316">
        <v>8.3297767610495601</v>
      </c>
      <c r="R316">
        <f t="shared" si="4"/>
        <v>31.583367259099809</v>
      </c>
      <c r="S316">
        <v>38.854492435781651</v>
      </c>
      <c r="T316">
        <v>1.6786595464269201</v>
      </c>
    </row>
    <row r="317" spans="1:20" x14ac:dyDescent="0.3">
      <c r="A317" t="s">
        <v>17</v>
      </c>
      <c r="B317">
        <v>2017</v>
      </c>
      <c r="C317">
        <v>42</v>
      </c>
      <c r="D317">
        <v>109460.49757000001</v>
      </c>
      <c r="E317">
        <v>5.62</v>
      </c>
      <c r="F317">
        <v>0.81</v>
      </c>
      <c r="G317">
        <v>3.2199585434001801</v>
      </c>
      <c r="H317">
        <v>1.39</v>
      </c>
      <c r="N317">
        <v>6.2080362841494097</v>
      </c>
      <c r="O317">
        <v>7.1096832509690797</v>
      </c>
      <c r="P317">
        <v>8.6411593504504403</v>
      </c>
      <c r="Q317">
        <v>7.9504835451740297</v>
      </c>
      <c r="R317">
        <f t="shared" si="4"/>
        <v>29.909362430742959</v>
      </c>
      <c r="S317">
        <v>36.829246299660063</v>
      </c>
      <c r="T317">
        <v>1.31076958802407</v>
      </c>
    </row>
    <row r="318" spans="1:20" x14ac:dyDescent="0.3">
      <c r="A318" t="s">
        <v>17</v>
      </c>
      <c r="B318">
        <v>2018</v>
      </c>
      <c r="C318">
        <v>46</v>
      </c>
      <c r="D318">
        <v>108642.26042999999</v>
      </c>
      <c r="E318">
        <v>5.5</v>
      </c>
      <c r="F318">
        <v>0.85</v>
      </c>
      <c r="G318">
        <v>3.3045091076413602</v>
      </c>
      <c r="H318">
        <v>1.38</v>
      </c>
      <c r="N318">
        <v>6.1116587618641702</v>
      </c>
      <c r="O318">
        <v>7.9623245117664396</v>
      </c>
      <c r="P318">
        <v>9.7010200277820093</v>
      </c>
      <c r="Q318">
        <v>7.1604032527111698</v>
      </c>
      <c r="R318">
        <f t="shared" si="4"/>
        <v>30.935406554123787</v>
      </c>
      <c r="S318">
        <v>38.194169838620581</v>
      </c>
      <c r="T318">
        <v>4.4623110023305399</v>
      </c>
    </row>
    <row r="319" spans="1:20" x14ac:dyDescent="0.3">
      <c r="A319" t="s">
        <v>17</v>
      </c>
      <c r="B319">
        <v>2019</v>
      </c>
      <c r="C319">
        <v>46</v>
      </c>
      <c r="D319">
        <v>109526.40547</v>
      </c>
      <c r="E319">
        <v>5.59</v>
      </c>
      <c r="F319">
        <v>0.94</v>
      </c>
      <c r="G319">
        <v>3.3633032302069901</v>
      </c>
      <c r="H319">
        <v>1.34</v>
      </c>
      <c r="N319">
        <v>6.0177554481886997</v>
      </c>
      <c r="O319">
        <v>7.4846181274492096</v>
      </c>
      <c r="P319">
        <v>9.9400015901359708</v>
      </c>
      <c r="Q319">
        <v>7.0725862441064899</v>
      </c>
      <c r="R319">
        <f t="shared" si="4"/>
        <v>30.514961409880371</v>
      </c>
      <c r="S319">
        <v>37.587653900412349</v>
      </c>
      <c r="T319">
        <v>4.40679165496356</v>
      </c>
    </row>
    <row r="320" spans="1:20" x14ac:dyDescent="0.3">
      <c r="A320" t="s">
        <v>17</v>
      </c>
      <c r="B320">
        <v>2020</v>
      </c>
      <c r="C320">
        <v>46</v>
      </c>
      <c r="D320">
        <v>106881.02769</v>
      </c>
      <c r="E320">
        <v>6.69</v>
      </c>
      <c r="H320">
        <v>1.36</v>
      </c>
      <c r="N320">
        <v>5.7521558107887802</v>
      </c>
      <c r="O320">
        <v>6.2237528804733904</v>
      </c>
      <c r="P320">
        <v>10.5311343273025</v>
      </c>
      <c r="Q320">
        <v>6.8211802097176903</v>
      </c>
      <c r="R320">
        <f t="shared" si="4"/>
        <v>29.328223228282361</v>
      </c>
      <c r="S320">
        <v>35.895447480339129</v>
      </c>
      <c r="T320">
        <v>4.2470308892219801</v>
      </c>
    </row>
    <row r="321" spans="1:20" x14ac:dyDescent="0.3">
      <c r="A321" t="s">
        <v>17</v>
      </c>
      <c r="B321">
        <v>2021</v>
      </c>
      <c r="C321">
        <v>46</v>
      </c>
      <c r="D321">
        <v>112764.79242</v>
      </c>
      <c r="E321">
        <v>5.42</v>
      </c>
      <c r="H321">
        <v>1.38</v>
      </c>
      <c r="N321">
        <v>5.6625677278334701</v>
      </c>
      <c r="O321">
        <v>8.0254308231131297</v>
      </c>
      <c r="P321">
        <v>8.6997688762908307</v>
      </c>
      <c r="Q321">
        <v>6.7505120723074397</v>
      </c>
      <c r="R321">
        <f t="shared" si="4"/>
        <v>29.138279499544868</v>
      </c>
      <c r="S321">
        <v>36.061450979496158</v>
      </c>
      <c r="T321">
        <v>4.1656036090282198</v>
      </c>
    </row>
    <row r="322" spans="1:20" x14ac:dyDescent="0.3">
      <c r="A322" t="s">
        <v>18</v>
      </c>
      <c r="B322">
        <v>2002</v>
      </c>
      <c r="D322">
        <v>45526.873243000002</v>
      </c>
      <c r="F322">
        <v>0.43</v>
      </c>
      <c r="G322">
        <v>1.50591149331575</v>
      </c>
      <c r="H322">
        <v>1.73</v>
      </c>
      <c r="I322">
        <v>537</v>
      </c>
      <c r="J322">
        <v>2107</v>
      </c>
      <c r="K322">
        <v>6375</v>
      </c>
      <c r="L322">
        <v>8119</v>
      </c>
      <c r="M322">
        <v>1.8169999999999999</v>
      </c>
      <c r="N322">
        <v>3.50058579136783</v>
      </c>
      <c r="O322">
        <v>2.3422637435177398</v>
      </c>
      <c r="P322">
        <v>2.5754994944747098</v>
      </c>
      <c r="Q322">
        <v>2.6645480565568498</v>
      </c>
      <c r="R322">
        <f t="shared" si="4"/>
        <v>11.082897085917129</v>
      </c>
      <c r="S322">
        <v>14.005270937754389</v>
      </c>
      <c r="T322">
        <v>1.65283060492263</v>
      </c>
    </row>
    <row r="323" spans="1:20" x14ac:dyDescent="0.3">
      <c r="A323" t="s">
        <v>18</v>
      </c>
      <c r="B323">
        <v>2003</v>
      </c>
      <c r="D323">
        <v>45384.148351000003</v>
      </c>
      <c r="F323">
        <v>0.45</v>
      </c>
      <c r="G323">
        <v>2.10875235039626</v>
      </c>
      <c r="H323">
        <v>1.75</v>
      </c>
      <c r="I323">
        <v>528</v>
      </c>
      <c r="J323">
        <v>2132</v>
      </c>
      <c r="K323">
        <v>6415</v>
      </c>
      <c r="L323">
        <v>8167</v>
      </c>
      <c r="M323">
        <v>1.8819999999999999</v>
      </c>
      <c r="N323">
        <v>3.2987233830795701</v>
      </c>
      <c r="O323">
        <v>2.5388614357881201</v>
      </c>
      <c r="P323">
        <v>2.4758933599439099</v>
      </c>
      <c r="Q323">
        <v>2.66530002569991</v>
      </c>
      <c r="R323">
        <f t="shared" ref="R323:R386" si="5">N323+O323+P323+Q323</f>
        <v>10.97877820451151</v>
      </c>
      <c r="S323">
        <v>13.86409330493818</v>
      </c>
      <c r="T323">
        <v>0.99841935990230302</v>
      </c>
    </row>
    <row r="324" spans="1:20" x14ac:dyDescent="0.3">
      <c r="A324" t="s">
        <v>18</v>
      </c>
      <c r="B324">
        <v>2004</v>
      </c>
      <c r="D324">
        <v>46122.964624</v>
      </c>
      <c r="F324">
        <v>0.43</v>
      </c>
      <c r="G324">
        <v>1.5718381293396599</v>
      </c>
      <c r="H324">
        <v>1.72</v>
      </c>
      <c r="I324">
        <v>503</v>
      </c>
      <c r="J324">
        <v>2066</v>
      </c>
      <c r="K324">
        <v>6348</v>
      </c>
      <c r="L324">
        <v>8162</v>
      </c>
      <c r="M324">
        <v>1.83</v>
      </c>
      <c r="N324">
        <v>4.0385165932789198</v>
      </c>
      <c r="O324">
        <v>2.5128977227562199</v>
      </c>
      <c r="P324">
        <v>2.45119533106313</v>
      </c>
      <c r="Q324">
        <v>2.6425523779705098</v>
      </c>
      <c r="R324">
        <f t="shared" si="5"/>
        <v>11.64516202506878</v>
      </c>
      <c r="S324">
        <v>14.859461969782719</v>
      </c>
      <c r="T324">
        <v>-28.147024601562499</v>
      </c>
    </row>
    <row r="325" spans="1:20" x14ac:dyDescent="0.3">
      <c r="A325" t="s">
        <v>18</v>
      </c>
      <c r="B325">
        <v>2005</v>
      </c>
      <c r="C325">
        <v>16</v>
      </c>
      <c r="D325">
        <v>46959.29277</v>
      </c>
      <c r="E325">
        <v>6.96</v>
      </c>
      <c r="F325">
        <v>0.43</v>
      </c>
      <c r="G325">
        <v>2.2453533690456999</v>
      </c>
      <c r="H325">
        <v>1.71</v>
      </c>
      <c r="I325">
        <v>493</v>
      </c>
      <c r="J325">
        <v>2022</v>
      </c>
      <c r="K325">
        <v>6265</v>
      </c>
      <c r="L325">
        <v>8110</v>
      </c>
      <c r="M325">
        <v>1.7709999999999999</v>
      </c>
      <c r="N325">
        <v>4.17465338788812</v>
      </c>
      <c r="O325">
        <v>2.4701290497002102</v>
      </c>
      <c r="P325">
        <v>2.4104824720926801</v>
      </c>
      <c r="Q325">
        <v>2.5996942820873099</v>
      </c>
      <c r="R325">
        <f t="shared" si="5"/>
        <v>11.65495919176832</v>
      </c>
      <c r="S325">
        <v>14.90966084369242</v>
      </c>
      <c r="T325">
        <v>0.95920628101626704</v>
      </c>
    </row>
    <row r="326" spans="1:20" x14ac:dyDescent="0.3">
      <c r="A326" t="s">
        <v>18</v>
      </c>
      <c r="B326">
        <v>2006</v>
      </c>
      <c r="D326">
        <v>48507.269974000003</v>
      </c>
      <c r="E326">
        <v>6.08</v>
      </c>
      <c r="F326">
        <v>0.52</v>
      </c>
      <c r="G326">
        <v>1.7510136071412701</v>
      </c>
      <c r="H326">
        <v>1.72</v>
      </c>
      <c r="I326">
        <v>518</v>
      </c>
      <c r="J326">
        <v>2047</v>
      </c>
      <c r="K326">
        <v>6266</v>
      </c>
      <c r="L326">
        <v>8102</v>
      </c>
      <c r="M326">
        <v>1.786</v>
      </c>
      <c r="N326">
        <v>4.11196536970286</v>
      </c>
      <c r="O326">
        <v>2.5781328699235</v>
      </c>
      <c r="P326">
        <v>2.51326600748079</v>
      </c>
      <c r="Q326">
        <v>2.7076701979611002</v>
      </c>
      <c r="R326">
        <f t="shared" si="5"/>
        <v>11.91103444506825</v>
      </c>
      <c r="S326">
        <v>15.193839378526659</v>
      </c>
      <c r="T326">
        <v>0.99982889640710704</v>
      </c>
    </row>
    <row r="327" spans="1:20" x14ac:dyDescent="0.3">
      <c r="A327" t="s">
        <v>18</v>
      </c>
      <c r="B327">
        <v>2007</v>
      </c>
      <c r="D327">
        <v>50226.754792</v>
      </c>
      <c r="E327">
        <v>5.31</v>
      </c>
      <c r="F327">
        <v>0.67</v>
      </c>
      <c r="G327">
        <v>2.01597784130368</v>
      </c>
      <c r="H327">
        <v>1.72</v>
      </c>
      <c r="I327">
        <v>520</v>
      </c>
      <c r="J327">
        <v>2062</v>
      </c>
      <c r="K327">
        <v>6424</v>
      </c>
      <c r="L327">
        <v>8111</v>
      </c>
      <c r="M327">
        <v>1.8069999999999999</v>
      </c>
      <c r="N327">
        <v>4.24708312890691</v>
      </c>
      <c r="O327">
        <v>2.5996778393083</v>
      </c>
      <c r="P327">
        <v>2.5338070197256499</v>
      </c>
      <c r="Q327">
        <v>2.7200916085926798</v>
      </c>
      <c r="R327">
        <f t="shared" si="5"/>
        <v>12.100659596533541</v>
      </c>
      <c r="S327">
        <v>15.456877702956611</v>
      </c>
      <c r="T327">
        <v>1.0109969788180599</v>
      </c>
    </row>
    <row r="328" spans="1:20" x14ac:dyDescent="0.3">
      <c r="A328" t="s">
        <v>18</v>
      </c>
      <c r="B328">
        <v>2008</v>
      </c>
      <c r="D328">
        <v>51117.137844999997</v>
      </c>
      <c r="E328">
        <v>4.76</v>
      </c>
      <c r="F328">
        <v>0.77</v>
      </c>
      <c r="G328">
        <v>1.4474040401855399</v>
      </c>
      <c r="H328">
        <v>1.77</v>
      </c>
      <c r="I328">
        <v>568</v>
      </c>
      <c r="J328">
        <v>2203</v>
      </c>
      <c r="K328">
        <v>6505</v>
      </c>
      <c r="L328">
        <v>8203</v>
      </c>
      <c r="M328">
        <v>1.883</v>
      </c>
      <c r="N328">
        <v>4.1470537447511697</v>
      </c>
      <c r="O328">
        <v>2.5905629999977799</v>
      </c>
      <c r="P328">
        <v>2.5251474640974898</v>
      </c>
      <c r="Q328">
        <v>2.7110110491537398</v>
      </c>
      <c r="R328">
        <f t="shared" si="5"/>
        <v>11.973775258000179</v>
      </c>
      <c r="S328">
        <v>15.2788622877806</v>
      </c>
      <c r="T328">
        <v>1.00775558839754</v>
      </c>
    </row>
    <row r="329" spans="1:20" x14ac:dyDescent="0.3">
      <c r="A329" t="s">
        <v>18</v>
      </c>
      <c r="B329">
        <v>2009</v>
      </c>
      <c r="D329">
        <v>48992.496370000001</v>
      </c>
      <c r="E329">
        <v>5.42</v>
      </c>
      <c r="F329">
        <v>0.85</v>
      </c>
      <c r="G329">
        <v>2.0811853236498199</v>
      </c>
      <c r="H329">
        <v>1.79</v>
      </c>
      <c r="I329">
        <v>570</v>
      </c>
      <c r="J329">
        <v>2243</v>
      </c>
      <c r="K329">
        <v>6522</v>
      </c>
      <c r="L329">
        <v>8306</v>
      </c>
      <c r="M329">
        <v>1.901</v>
      </c>
      <c r="N329">
        <v>4.6949706815020198</v>
      </c>
      <c r="O329">
        <v>2.49861416566335</v>
      </c>
      <c r="P329">
        <v>2.4376427868249202</v>
      </c>
      <c r="Q329">
        <v>2.6194030925029299</v>
      </c>
      <c r="R329">
        <f t="shared" si="5"/>
        <v>12.25063072649322</v>
      </c>
      <c r="S329">
        <v>15.76078664391412</v>
      </c>
      <c r="T329">
        <v>0.97005305444357603</v>
      </c>
    </row>
    <row r="330" spans="1:20" x14ac:dyDescent="0.3">
      <c r="A330" t="s">
        <v>18</v>
      </c>
      <c r="B330">
        <v>2010</v>
      </c>
      <c r="C330">
        <v>42</v>
      </c>
      <c r="D330">
        <v>49396.333794999999</v>
      </c>
      <c r="E330">
        <v>6.07</v>
      </c>
      <c r="F330">
        <v>0.83</v>
      </c>
      <c r="H330">
        <v>1.79</v>
      </c>
      <c r="I330">
        <v>563</v>
      </c>
      <c r="J330">
        <v>2247</v>
      </c>
      <c r="K330">
        <v>6443</v>
      </c>
      <c r="L330">
        <v>8350</v>
      </c>
      <c r="M330">
        <v>1.9019999999999999</v>
      </c>
      <c r="N330">
        <v>4.6895247581675097</v>
      </c>
      <c r="O330">
        <v>2.48264209221789</v>
      </c>
      <c r="P330">
        <v>2.42243794692381</v>
      </c>
      <c r="Q330">
        <v>2.8639290332596299</v>
      </c>
      <c r="R330">
        <f t="shared" si="5"/>
        <v>12.45853383056884</v>
      </c>
      <c r="S330">
        <v>15.97334901123771</v>
      </c>
      <c r="T330">
        <v>0.96395097178187905</v>
      </c>
    </row>
    <row r="331" spans="1:20" x14ac:dyDescent="0.3">
      <c r="A331" t="s">
        <v>18</v>
      </c>
      <c r="B331">
        <v>2011</v>
      </c>
      <c r="C331">
        <v>42</v>
      </c>
      <c r="D331">
        <v>49928.173965000002</v>
      </c>
      <c r="E331">
        <v>6.05</v>
      </c>
      <c r="F331">
        <v>0.82</v>
      </c>
      <c r="G331">
        <v>1.9671612140371699</v>
      </c>
      <c r="H331">
        <v>1.76</v>
      </c>
      <c r="I331">
        <v>515</v>
      </c>
      <c r="J331">
        <v>2120</v>
      </c>
      <c r="K331">
        <v>6345</v>
      </c>
      <c r="L331">
        <v>8316</v>
      </c>
      <c r="M331">
        <v>1.8340000000000001</v>
      </c>
      <c r="N331">
        <v>4.6478638527852203</v>
      </c>
      <c r="O331">
        <v>2.43983613711214</v>
      </c>
      <c r="P331">
        <v>2.38166483464257</v>
      </c>
      <c r="Q331">
        <v>2.7253623991718898</v>
      </c>
      <c r="R331">
        <f t="shared" si="5"/>
        <v>12.194727223711819</v>
      </c>
      <c r="S331">
        <v>15.66186068382126</v>
      </c>
      <c r="T331">
        <v>0.94770407142417101</v>
      </c>
    </row>
    <row r="332" spans="1:20" x14ac:dyDescent="0.3">
      <c r="A332" t="s">
        <v>18</v>
      </c>
      <c r="B332">
        <v>2012</v>
      </c>
      <c r="C332">
        <v>42</v>
      </c>
      <c r="D332">
        <v>49230.887019000002</v>
      </c>
      <c r="E332">
        <v>6.82</v>
      </c>
      <c r="F332">
        <v>0.73</v>
      </c>
      <c r="H332">
        <v>1.72</v>
      </c>
      <c r="I332">
        <v>484</v>
      </c>
      <c r="J332">
        <v>2021</v>
      </c>
      <c r="K332">
        <v>6215</v>
      </c>
      <c r="L332">
        <v>8252</v>
      </c>
      <c r="M332">
        <v>1.8129999999999999</v>
      </c>
      <c r="N332">
        <v>5.0341771471306602</v>
      </c>
      <c r="O332">
        <v>2.42042197631991</v>
      </c>
      <c r="P332">
        <v>2.3631917122257202</v>
      </c>
      <c r="Q332">
        <v>2.5461174775231599</v>
      </c>
      <c r="R332">
        <f t="shared" si="5"/>
        <v>12.363908313199451</v>
      </c>
      <c r="S332">
        <v>15.990046036712521</v>
      </c>
      <c r="T332">
        <v>0.92296266761477996</v>
      </c>
    </row>
    <row r="333" spans="1:20" x14ac:dyDescent="0.3">
      <c r="A333" t="s">
        <v>18</v>
      </c>
      <c r="B333">
        <v>2013</v>
      </c>
      <c r="C333">
        <v>42</v>
      </c>
      <c r="D333">
        <v>49023.431563999999</v>
      </c>
      <c r="E333">
        <v>8.19</v>
      </c>
      <c r="F333">
        <v>0.67</v>
      </c>
      <c r="H333">
        <v>1.68</v>
      </c>
      <c r="J333">
        <v>1915</v>
      </c>
      <c r="K333">
        <v>6304</v>
      </c>
      <c r="L333">
        <v>8194</v>
      </c>
      <c r="M333">
        <v>1.833</v>
      </c>
      <c r="N333">
        <v>4.8170484678090997</v>
      </c>
      <c r="O333">
        <v>2.1049158894623798</v>
      </c>
      <c r="P333">
        <v>2.0615225732531202</v>
      </c>
      <c r="Q333">
        <v>2.0198822448229699</v>
      </c>
      <c r="R333">
        <f t="shared" si="5"/>
        <v>11.003369175347569</v>
      </c>
      <c r="S333">
        <v>14.349266433601031</v>
      </c>
      <c r="T333">
        <v>0.897305579020657</v>
      </c>
    </row>
    <row r="334" spans="1:20" x14ac:dyDescent="0.3">
      <c r="A334" t="s">
        <v>18</v>
      </c>
      <c r="B334">
        <v>2014</v>
      </c>
      <c r="C334">
        <v>42</v>
      </c>
      <c r="D334">
        <v>49541.389267999999</v>
      </c>
      <c r="E334">
        <v>8.35</v>
      </c>
      <c r="F334">
        <v>0.62</v>
      </c>
      <c r="H334">
        <v>1.71</v>
      </c>
      <c r="I334">
        <v>489</v>
      </c>
      <c r="J334">
        <v>1995</v>
      </c>
      <c r="K334">
        <v>6104</v>
      </c>
      <c r="L334">
        <v>8250</v>
      </c>
      <c r="M334">
        <v>1.8819999999999999</v>
      </c>
      <c r="N334">
        <v>4.6705394640542002</v>
      </c>
      <c r="O334">
        <v>2.03975740191302</v>
      </c>
      <c r="P334">
        <v>1.99898299824337</v>
      </c>
      <c r="Q334">
        <v>1.9598067936401</v>
      </c>
      <c r="R334">
        <f t="shared" si="5"/>
        <v>10.66908665785069</v>
      </c>
      <c r="S334">
        <v>13.912922802776171</v>
      </c>
      <c r="T334">
        <v>0.87039709438612201</v>
      </c>
    </row>
    <row r="335" spans="1:20" x14ac:dyDescent="0.3">
      <c r="A335" t="s">
        <v>18</v>
      </c>
      <c r="B335">
        <v>2015</v>
      </c>
      <c r="C335">
        <v>16</v>
      </c>
      <c r="D335">
        <v>50288.352833999998</v>
      </c>
      <c r="E335">
        <v>7.89</v>
      </c>
      <c r="F335">
        <v>0.59</v>
      </c>
      <c r="G335">
        <v>1.7597725533616999</v>
      </c>
      <c r="H335">
        <v>1.66</v>
      </c>
      <c r="I335">
        <v>449</v>
      </c>
      <c r="J335">
        <v>1891</v>
      </c>
      <c r="K335">
        <v>6098</v>
      </c>
      <c r="L335">
        <v>8140</v>
      </c>
      <c r="M335">
        <v>1.8169999999999999</v>
      </c>
      <c r="N335">
        <v>4.6482425040499198</v>
      </c>
      <c r="O335">
        <v>2.0187086219224999</v>
      </c>
      <c r="P335">
        <v>2.00260907990755</v>
      </c>
      <c r="Q335">
        <v>2.2191725511264901</v>
      </c>
      <c r="R335">
        <f t="shared" si="5"/>
        <v>10.88873275700646</v>
      </c>
      <c r="S335">
        <v>14.13089354211048</v>
      </c>
      <c r="T335">
        <v>0.86159812451056506</v>
      </c>
    </row>
    <row r="336" spans="1:20" x14ac:dyDescent="0.3">
      <c r="A336" t="s">
        <v>18</v>
      </c>
      <c r="B336">
        <v>2016</v>
      </c>
      <c r="C336">
        <v>16</v>
      </c>
      <c r="D336">
        <v>51118.941279999999</v>
      </c>
      <c r="E336">
        <v>7</v>
      </c>
      <c r="F336">
        <v>0.63</v>
      </c>
      <c r="G336">
        <v>1.8329138531518201</v>
      </c>
      <c r="H336">
        <v>1.66</v>
      </c>
      <c r="I336">
        <v>474</v>
      </c>
      <c r="J336">
        <v>1928</v>
      </c>
      <c r="K336">
        <v>5937</v>
      </c>
      <c r="L336">
        <v>8129</v>
      </c>
      <c r="M336">
        <v>1.8320000000000001</v>
      </c>
      <c r="N336">
        <v>5.0608987403039096</v>
      </c>
      <c r="O336">
        <v>1.98965697627345</v>
      </c>
      <c r="P336">
        <v>2.2797843815768499</v>
      </c>
      <c r="Q336">
        <v>2.3706052676418099</v>
      </c>
      <c r="R336">
        <f t="shared" si="5"/>
        <v>11.70094536579602</v>
      </c>
      <c r="S336">
        <v>15.167730788008051</v>
      </c>
      <c r="T336">
        <v>0.84805710050341898</v>
      </c>
    </row>
    <row r="337" spans="1:20" x14ac:dyDescent="0.3">
      <c r="A337" t="s">
        <v>18</v>
      </c>
      <c r="B337">
        <v>2017</v>
      </c>
      <c r="C337">
        <v>16</v>
      </c>
      <c r="D337">
        <v>52296.806665999997</v>
      </c>
      <c r="E337">
        <v>5.88</v>
      </c>
      <c r="F337">
        <v>0.66</v>
      </c>
      <c r="G337">
        <v>1.8436734331690501</v>
      </c>
      <c r="H337">
        <v>1.62</v>
      </c>
      <c r="I337">
        <v>447</v>
      </c>
      <c r="J337">
        <v>1837</v>
      </c>
      <c r="K337">
        <v>5794</v>
      </c>
      <c r="L337">
        <v>8026</v>
      </c>
      <c r="M337">
        <v>1.772</v>
      </c>
      <c r="N337">
        <v>5.0753546376641996</v>
      </c>
      <c r="O337">
        <v>2.0340427871935902</v>
      </c>
      <c r="P337">
        <v>2.4320834089025101</v>
      </c>
      <c r="Q337">
        <v>2.3743375395321999</v>
      </c>
      <c r="R337">
        <f t="shared" si="5"/>
        <v>11.915818373292499</v>
      </c>
      <c r="S337">
        <v>15.42409322453353</v>
      </c>
      <c r="T337">
        <v>0.85259369852062095</v>
      </c>
    </row>
    <row r="338" spans="1:20" x14ac:dyDescent="0.3">
      <c r="A338" t="s">
        <v>18</v>
      </c>
      <c r="B338">
        <v>2018</v>
      </c>
      <c r="C338">
        <v>16</v>
      </c>
      <c r="D338">
        <v>53217.731720000003</v>
      </c>
      <c r="E338">
        <v>4.87</v>
      </c>
      <c r="F338">
        <v>0.68</v>
      </c>
      <c r="G338">
        <v>1.8254226233774</v>
      </c>
      <c r="H338">
        <v>1.59</v>
      </c>
      <c r="I338">
        <v>438</v>
      </c>
      <c r="J338">
        <v>1778</v>
      </c>
      <c r="K338">
        <v>5774</v>
      </c>
      <c r="L338">
        <v>7934</v>
      </c>
      <c r="M338">
        <v>1.7649999999999999</v>
      </c>
      <c r="N338">
        <v>5.0537651754235302</v>
      </c>
      <c r="O338">
        <v>1.9813082046227699</v>
      </c>
      <c r="P338">
        <v>2.4036554734887301</v>
      </c>
      <c r="Q338">
        <v>2.3563422410081101</v>
      </c>
      <c r="R338">
        <f t="shared" si="5"/>
        <v>11.79507109454314</v>
      </c>
      <c r="S338">
        <v>15.27025971102878</v>
      </c>
      <c r="T338">
        <v>0.84441033089153195</v>
      </c>
    </row>
    <row r="339" spans="1:20" x14ac:dyDescent="0.3">
      <c r="A339" t="s">
        <v>18</v>
      </c>
      <c r="B339">
        <v>2019</v>
      </c>
      <c r="C339">
        <v>16</v>
      </c>
      <c r="D339">
        <v>53904.966042</v>
      </c>
      <c r="E339">
        <v>4.43</v>
      </c>
      <c r="F339">
        <v>0.73</v>
      </c>
      <c r="G339">
        <v>1.86163099667304</v>
      </c>
      <c r="H339">
        <v>1.57</v>
      </c>
      <c r="I339">
        <v>425</v>
      </c>
      <c r="J339">
        <v>1755</v>
      </c>
      <c r="L339">
        <v>7953</v>
      </c>
      <c r="N339">
        <v>4.9112096921294102</v>
      </c>
      <c r="O339">
        <v>2.0736124334823902</v>
      </c>
      <c r="P339">
        <v>2.4234400736639499</v>
      </c>
      <c r="Q339">
        <v>2.4282919363642699</v>
      </c>
      <c r="R339">
        <f t="shared" si="5"/>
        <v>11.83655413564002</v>
      </c>
      <c r="S339">
        <v>15.28483610020462</v>
      </c>
      <c r="T339">
        <v>0.88378687250438803</v>
      </c>
    </row>
    <row r="340" spans="1:20" x14ac:dyDescent="0.3">
      <c r="A340" t="s">
        <v>18</v>
      </c>
      <c r="B340">
        <v>2020</v>
      </c>
      <c r="C340">
        <v>16</v>
      </c>
      <c r="D340">
        <v>51522.042426</v>
      </c>
      <c r="E340">
        <v>4.8499999999999996</v>
      </c>
      <c r="H340">
        <v>1.54</v>
      </c>
      <c r="N340">
        <v>4.8380232364169604</v>
      </c>
      <c r="O340">
        <v>3.1004629834269699</v>
      </c>
      <c r="P340">
        <v>2.77997901833433</v>
      </c>
      <c r="Q340">
        <v>2.7047865205716901</v>
      </c>
      <c r="R340">
        <f t="shared" si="5"/>
        <v>13.423251758749952</v>
      </c>
      <c r="S340">
        <v>17.25820312993654</v>
      </c>
      <c r="T340">
        <v>0.858014919781525</v>
      </c>
    </row>
    <row r="341" spans="1:20" x14ac:dyDescent="0.3">
      <c r="A341" t="s">
        <v>18</v>
      </c>
      <c r="B341">
        <v>2021</v>
      </c>
      <c r="C341">
        <v>16</v>
      </c>
      <c r="D341">
        <v>54428.245708000002</v>
      </c>
      <c r="E341">
        <v>4.22</v>
      </c>
      <c r="H341">
        <v>1.62</v>
      </c>
      <c r="N341">
        <v>4.7701028106178303</v>
      </c>
      <c r="O341">
        <v>2.89367367749316</v>
      </c>
      <c r="P341">
        <v>3.84841922118015</v>
      </c>
      <c r="Q341">
        <v>3.7058043348581902</v>
      </c>
      <c r="R341">
        <f t="shared" si="5"/>
        <v>15.218000044149329</v>
      </c>
      <c r="S341">
        <v>19.142744095327</v>
      </c>
      <c r="T341">
        <v>0.83989029232753898</v>
      </c>
    </row>
    <row r="342" spans="1:20" x14ac:dyDescent="0.3">
      <c r="A342" t="s">
        <v>19</v>
      </c>
      <c r="B342">
        <v>2002</v>
      </c>
      <c r="D342">
        <v>56406.789555000003</v>
      </c>
      <c r="F342">
        <v>0.62</v>
      </c>
      <c r="G342">
        <v>3.0238445740173501</v>
      </c>
      <c r="H342">
        <v>1.75</v>
      </c>
      <c r="I342">
        <v>532</v>
      </c>
      <c r="J342">
        <v>2483</v>
      </c>
      <c r="K342">
        <v>6579</v>
      </c>
      <c r="L342">
        <v>8303</v>
      </c>
      <c r="M342">
        <v>2.0659999999999998</v>
      </c>
      <c r="N342">
        <v>4.2277676986732304</v>
      </c>
      <c r="O342">
        <v>4.0562777002918002</v>
      </c>
      <c r="P342">
        <v>3.89815760273002</v>
      </c>
      <c r="Q342">
        <v>3.7519025290469599</v>
      </c>
      <c r="R342">
        <f t="shared" si="5"/>
        <v>15.934105530742011</v>
      </c>
      <c r="S342">
        <v>20.023643022413921</v>
      </c>
      <c r="T342">
        <v>-5.3674900653444899</v>
      </c>
    </row>
    <row r="343" spans="1:20" x14ac:dyDescent="0.3">
      <c r="A343" t="s">
        <v>19</v>
      </c>
      <c r="B343">
        <v>2003</v>
      </c>
      <c r="D343">
        <v>56603.008543000004</v>
      </c>
      <c r="F343">
        <v>0.69</v>
      </c>
      <c r="G343">
        <v>3.1926776946414499</v>
      </c>
      <c r="H343">
        <v>1.8</v>
      </c>
      <c r="I343">
        <v>559</v>
      </c>
      <c r="J343">
        <v>2576</v>
      </c>
      <c r="K343">
        <v>6727</v>
      </c>
      <c r="L343">
        <v>8427</v>
      </c>
      <c r="M343">
        <v>2.0840000000000001</v>
      </c>
      <c r="N343">
        <v>4.1079058409567297</v>
      </c>
      <c r="O343">
        <v>3.9458154573124302</v>
      </c>
      <c r="P343">
        <v>3.7960310763379002</v>
      </c>
      <c r="Q343">
        <v>3.6572025317095802</v>
      </c>
      <c r="R343">
        <f t="shared" si="5"/>
        <v>15.50695490631664</v>
      </c>
      <c r="S343">
        <v>19.483886757183772</v>
      </c>
      <c r="T343">
        <v>-5.22708379519137</v>
      </c>
    </row>
    <row r="344" spans="1:20" x14ac:dyDescent="0.3">
      <c r="A344" t="s">
        <v>19</v>
      </c>
      <c r="B344">
        <v>2004</v>
      </c>
      <c r="D344">
        <v>58529.233013999998</v>
      </c>
      <c r="F344">
        <v>0.75</v>
      </c>
      <c r="G344">
        <v>2.9688393848638799</v>
      </c>
      <c r="H344">
        <v>1.83</v>
      </c>
      <c r="I344">
        <v>576</v>
      </c>
      <c r="J344">
        <v>2634</v>
      </c>
      <c r="K344">
        <v>6819</v>
      </c>
      <c r="L344">
        <v>8534</v>
      </c>
      <c r="M344">
        <v>1.9910000000000001</v>
      </c>
      <c r="N344">
        <v>7.2830156942134101</v>
      </c>
      <c r="O344">
        <v>6.78860083032344</v>
      </c>
      <c r="P344">
        <v>6.3570463303568303</v>
      </c>
      <c r="Q344">
        <v>5.97708055055526</v>
      </c>
      <c r="R344">
        <f t="shared" si="5"/>
        <v>26.405743405448941</v>
      </c>
      <c r="S344">
        <v>33.307045586810879</v>
      </c>
      <c r="T344">
        <v>0.72479784219476895</v>
      </c>
    </row>
    <row r="345" spans="1:20" x14ac:dyDescent="0.3">
      <c r="A345" t="s">
        <v>19</v>
      </c>
      <c r="B345">
        <v>2005</v>
      </c>
      <c r="C345">
        <v>142</v>
      </c>
      <c r="D345">
        <v>59697.780445999997</v>
      </c>
      <c r="E345">
        <v>4.53</v>
      </c>
      <c r="F345">
        <v>0.76</v>
      </c>
      <c r="G345">
        <v>2.9052451096414198</v>
      </c>
      <c r="H345">
        <v>1.84</v>
      </c>
      <c r="I345">
        <v>594</v>
      </c>
      <c r="J345">
        <v>2624</v>
      </c>
      <c r="K345">
        <v>7047</v>
      </c>
      <c r="L345">
        <v>8525</v>
      </c>
      <c r="M345">
        <v>1.9710000000000001</v>
      </c>
      <c r="N345">
        <v>3.0856133101507601</v>
      </c>
      <c r="O345">
        <v>2.9932530942675499</v>
      </c>
      <c r="P345">
        <v>2.90626133687406</v>
      </c>
      <c r="Q345">
        <v>2.8241831926632002</v>
      </c>
      <c r="R345">
        <f t="shared" si="5"/>
        <v>11.809310933955571</v>
      </c>
      <c r="S345">
        <v>14.818322138218059</v>
      </c>
      <c r="T345">
        <v>0</v>
      </c>
    </row>
    <row r="346" spans="1:20" x14ac:dyDescent="0.3">
      <c r="A346" t="s">
        <v>19</v>
      </c>
      <c r="B346">
        <v>2006</v>
      </c>
      <c r="D346">
        <v>60668.565328999997</v>
      </c>
      <c r="E346">
        <v>3.6</v>
      </c>
      <c r="F346">
        <v>0.83</v>
      </c>
      <c r="G346">
        <v>2.6907251986065202</v>
      </c>
      <c r="H346">
        <v>1.9</v>
      </c>
      <c r="I346">
        <v>620</v>
      </c>
      <c r="J346">
        <v>2738</v>
      </c>
      <c r="K346">
        <v>7013</v>
      </c>
      <c r="L346">
        <v>8653</v>
      </c>
      <c r="M346">
        <v>2.0409999999999999</v>
      </c>
      <c r="N346">
        <v>2.9300477208223699</v>
      </c>
      <c r="O346">
        <v>2.8466398157800801</v>
      </c>
      <c r="P346">
        <v>2.7678491206703599</v>
      </c>
      <c r="Q346">
        <v>2.6933025691919799</v>
      </c>
      <c r="R346">
        <f t="shared" si="5"/>
        <v>11.237839226464791</v>
      </c>
      <c r="S346">
        <v>14.09835455096389</v>
      </c>
      <c r="T346">
        <v>0</v>
      </c>
    </row>
    <row r="347" spans="1:20" x14ac:dyDescent="0.3">
      <c r="A347" t="s">
        <v>19</v>
      </c>
      <c r="B347">
        <v>2007</v>
      </c>
      <c r="D347">
        <v>61800.019112000002</v>
      </c>
      <c r="E347">
        <v>2.72</v>
      </c>
      <c r="F347">
        <v>0.93</v>
      </c>
      <c r="G347">
        <v>2.8543856133144199</v>
      </c>
      <c r="H347">
        <v>1.9</v>
      </c>
      <c r="I347">
        <v>643</v>
      </c>
      <c r="J347">
        <v>2766</v>
      </c>
      <c r="K347">
        <v>7155</v>
      </c>
      <c r="L347">
        <v>8638</v>
      </c>
      <c r="M347">
        <v>1.998</v>
      </c>
      <c r="N347">
        <v>2.7672273832247898</v>
      </c>
      <c r="O347">
        <v>2.6927138677252</v>
      </c>
      <c r="P347">
        <v>2.6221080019305001</v>
      </c>
      <c r="Q347">
        <v>2.5551102515660302</v>
      </c>
      <c r="R347">
        <f t="shared" si="5"/>
        <v>10.637159504446522</v>
      </c>
      <c r="S347">
        <v>13.34190575191869</v>
      </c>
      <c r="T347">
        <v>0</v>
      </c>
    </row>
    <row r="348" spans="1:20" x14ac:dyDescent="0.3">
      <c r="A348" t="s">
        <v>19</v>
      </c>
      <c r="B348">
        <v>2008</v>
      </c>
      <c r="D348">
        <v>61329.436661</v>
      </c>
      <c r="E348">
        <v>2.93</v>
      </c>
      <c r="F348">
        <v>0.98</v>
      </c>
      <c r="G348">
        <v>2.72743955904859</v>
      </c>
      <c r="H348">
        <v>1.96</v>
      </c>
      <c r="I348">
        <v>682</v>
      </c>
      <c r="J348">
        <v>2885</v>
      </c>
      <c r="K348">
        <v>7237</v>
      </c>
      <c r="L348">
        <v>8773</v>
      </c>
      <c r="M348">
        <v>2.085</v>
      </c>
      <c r="N348">
        <v>5.6110640849370297</v>
      </c>
      <c r="O348">
        <v>5.3129509995509396</v>
      </c>
      <c r="P348">
        <v>5.0449170297901702</v>
      </c>
      <c r="Q348">
        <v>4.8026284111961903</v>
      </c>
      <c r="R348">
        <f t="shared" si="5"/>
        <v>20.771560525474328</v>
      </c>
      <c r="S348">
        <v>26.147788380038548</v>
      </c>
      <c r="T348">
        <v>-20.993170712542501</v>
      </c>
    </row>
    <row r="349" spans="1:20" x14ac:dyDescent="0.3">
      <c r="A349" t="s">
        <v>19</v>
      </c>
      <c r="B349">
        <v>2009</v>
      </c>
      <c r="D349">
        <v>59379.739905000002</v>
      </c>
      <c r="E349">
        <v>3.46</v>
      </c>
      <c r="F349">
        <v>1.19</v>
      </c>
      <c r="G349">
        <v>3.30953031957013</v>
      </c>
      <c r="H349">
        <v>1.98</v>
      </c>
      <c r="I349">
        <v>691</v>
      </c>
      <c r="J349">
        <v>2922</v>
      </c>
      <c r="K349">
        <v>7168</v>
      </c>
      <c r="L349">
        <v>8784</v>
      </c>
      <c r="M349">
        <v>2.1789999999999998</v>
      </c>
      <c r="N349">
        <v>5.4405484695230903</v>
      </c>
      <c r="O349">
        <v>5.1598256538808203</v>
      </c>
      <c r="P349">
        <v>4.9066510160102901</v>
      </c>
      <c r="Q349">
        <v>4.6771591395682499</v>
      </c>
      <c r="R349">
        <f t="shared" si="5"/>
        <v>20.18418427898245</v>
      </c>
      <c r="S349">
        <v>25.403058124605309</v>
      </c>
      <c r="T349">
        <v>-20.393413172889201</v>
      </c>
    </row>
    <row r="350" spans="1:20" x14ac:dyDescent="0.3">
      <c r="A350" t="s">
        <v>19</v>
      </c>
      <c r="B350">
        <v>2010</v>
      </c>
      <c r="C350">
        <v>135.69999999999899</v>
      </c>
      <c r="D350">
        <v>59112.61894</v>
      </c>
      <c r="E350">
        <v>3.96</v>
      </c>
      <c r="F350">
        <v>1.21</v>
      </c>
      <c r="G350">
        <v>3.26491285478293</v>
      </c>
      <c r="H350">
        <v>1.95</v>
      </c>
      <c r="I350">
        <v>639</v>
      </c>
      <c r="J350">
        <v>2815</v>
      </c>
      <c r="K350">
        <v>6969</v>
      </c>
      <c r="L350">
        <v>8774</v>
      </c>
      <c r="M350">
        <v>2.21</v>
      </c>
      <c r="N350">
        <v>5.2599851093269496</v>
      </c>
      <c r="O350">
        <v>4.9971364748567302</v>
      </c>
      <c r="P350">
        <v>4.7593073893528404</v>
      </c>
      <c r="Q350">
        <v>4.5430878725306796</v>
      </c>
      <c r="R350">
        <f t="shared" si="5"/>
        <v>19.559516846067201</v>
      </c>
      <c r="S350">
        <v>24.611386413906381</v>
      </c>
      <c r="T350">
        <v>-19.7558551749141</v>
      </c>
    </row>
    <row r="351" spans="1:20" x14ac:dyDescent="0.3">
      <c r="A351" t="s">
        <v>19</v>
      </c>
      <c r="B351">
        <v>2011</v>
      </c>
      <c r="C351">
        <v>134.69999999999899</v>
      </c>
      <c r="D351">
        <v>58993.934585000003</v>
      </c>
      <c r="E351">
        <v>3.57</v>
      </c>
      <c r="F351">
        <v>1.22</v>
      </c>
      <c r="G351">
        <v>3.2210599985748498</v>
      </c>
      <c r="H351">
        <v>1.88</v>
      </c>
      <c r="I351">
        <v>564</v>
      </c>
      <c r="J351">
        <v>2637</v>
      </c>
      <c r="K351">
        <v>6896</v>
      </c>
      <c r="L351">
        <v>8659</v>
      </c>
      <c r="M351">
        <v>2.1240000000000001</v>
      </c>
      <c r="N351">
        <v>5.0738501914401999</v>
      </c>
      <c r="O351">
        <v>4.8288419832297498</v>
      </c>
      <c r="P351">
        <v>4.6064059202354199</v>
      </c>
      <c r="Q351">
        <v>4.40356006853722</v>
      </c>
      <c r="R351">
        <f t="shared" si="5"/>
        <v>18.91265816344259</v>
      </c>
      <c r="S351">
        <v>23.79195984035147</v>
      </c>
      <c r="T351">
        <v>-19.0959606009461</v>
      </c>
    </row>
    <row r="352" spans="1:20" x14ac:dyDescent="0.3">
      <c r="A352" t="s">
        <v>19</v>
      </c>
      <c r="B352">
        <v>2012</v>
      </c>
      <c r="C352">
        <v>134.69999999999899</v>
      </c>
      <c r="D352">
        <v>59800.508468</v>
      </c>
      <c r="E352">
        <v>3.48</v>
      </c>
      <c r="F352">
        <v>1.21</v>
      </c>
      <c r="G352">
        <v>3.1625108930238399</v>
      </c>
      <c r="H352">
        <v>1.85</v>
      </c>
      <c r="I352">
        <v>524</v>
      </c>
      <c r="J352">
        <v>2543</v>
      </c>
      <c r="K352">
        <v>6731</v>
      </c>
      <c r="L352">
        <v>8615</v>
      </c>
      <c r="M352">
        <v>2.125</v>
      </c>
      <c r="N352">
        <v>4.9120204020609597</v>
      </c>
      <c r="O352">
        <v>4.6820377524294399</v>
      </c>
      <c r="P352">
        <v>4.4726276378974896</v>
      </c>
      <c r="Q352">
        <v>4.2811478365411002</v>
      </c>
      <c r="R352">
        <f t="shared" si="5"/>
        <v>18.347833628928989</v>
      </c>
      <c r="S352">
        <v>23.076759613363169</v>
      </c>
      <c r="T352">
        <v>-18.520023280610399</v>
      </c>
    </row>
    <row r="353" spans="1:20" x14ac:dyDescent="0.3">
      <c r="A353" t="s">
        <v>19</v>
      </c>
      <c r="B353">
        <v>2013</v>
      </c>
      <c r="C353">
        <v>87</v>
      </c>
      <c r="D353">
        <v>59682.821653999999</v>
      </c>
      <c r="E353">
        <v>3.93</v>
      </c>
      <c r="F353">
        <v>1.25</v>
      </c>
      <c r="G353">
        <v>3.1987055649473999</v>
      </c>
      <c r="H353">
        <v>1.78</v>
      </c>
      <c r="J353">
        <v>2368</v>
      </c>
      <c r="K353">
        <v>6673</v>
      </c>
      <c r="L353">
        <v>8551</v>
      </c>
      <c r="M353">
        <v>2.15</v>
      </c>
      <c r="N353">
        <v>2.2168055868355498</v>
      </c>
      <c r="O353">
        <v>2.1687290794392098</v>
      </c>
      <c r="P353">
        <v>2.1226936059398001</v>
      </c>
      <c r="Q353">
        <v>2.0785718932665702</v>
      </c>
      <c r="R353">
        <f t="shared" si="5"/>
        <v>8.5868001654811295</v>
      </c>
      <c r="S353">
        <v>10.762287344328181</v>
      </c>
      <c r="T353">
        <v>0</v>
      </c>
    </row>
    <row r="354" spans="1:20" x14ac:dyDescent="0.3">
      <c r="A354" t="s">
        <v>19</v>
      </c>
      <c r="B354">
        <v>2014</v>
      </c>
      <c r="C354">
        <v>87</v>
      </c>
      <c r="D354">
        <v>60229.402374999998</v>
      </c>
      <c r="E354">
        <v>3.77</v>
      </c>
      <c r="F354">
        <v>1.3</v>
      </c>
      <c r="G354">
        <v>3.2770126788787901</v>
      </c>
      <c r="H354">
        <v>1.75</v>
      </c>
      <c r="I354">
        <v>442</v>
      </c>
      <c r="J354">
        <v>2294</v>
      </c>
      <c r="K354">
        <v>6564</v>
      </c>
      <c r="L354">
        <v>8513</v>
      </c>
      <c r="M354">
        <v>2.0390000000000001</v>
      </c>
      <c r="N354">
        <v>2.1483241536254898</v>
      </c>
      <c r="O354">
        <v>2.1031418492921401</v>
      </c>
      <c r="P354">
        <v>2.0598208940489502</v>
      </c>
      <c r="Q354">
        <v>2.0182485879406902</v>
      </c>
      <c r="R354">
        <f t="shared" si="5"/>
        <v>8.3295354849072698</v>
      </c>
      <c r="S354">
        <v>10.43888174232068</v>
      </c>
      <c r="T354">
        <v>0</v>
      </c>
    </row>
    <row r="355" spans="1:20" x14ac:dyDescent="0.3">
      <c r="A355" t="s">
        <v>19</v>
      </c>
      <c r="B355">
        <v>2015</v>
      </c>
      <c r="C355">
        <v>91</v>
      </c>
      <c r="D355">
        <v>60721.583814999998</v>
      </c>
      <c r="E355">
        <v>4.6900000000000004</v>
      </c>
      <c r="F355">
        <v>1.33</v>
      </c>
      <c r="G355">
        <v>3.3896695710421301</v>
      </c>
      <c r="H355">
        <v>1.72</v>
      </c>
      <c r="I355">
        <v>435</v>
      </c>
      <c r="J355">
        <v>2226</v>
      </c>
      <c r="K355">
        <v>6532</v>
      </c>
      <c r="L355">
        <v>8485</v>
      </c>
      <c r="M355">
        <v>1.9630000000000001</v>
      </c>
      <c r="N355">
        <v>2.0912884740520901</v>
      </c>
      <c r="O355">
        <v>2.0484494860534701</v>
      </c>
      <c r="P355">
        <v>2.0073303380600902</v>
      </c>
      <c r="Q355">
        <v>1.96782949951504</v>
      </c>
      <c r="R355">
        <f t="shared" si="5"/>
        <v>8.1148977976806904</v>
      </c>
      <c r="S355">
        <v>10.169107743513941</v>
      </c>
      <c r="T355">
        <v>0</v>
      </c>
    </row>
    <row r="356" spans="1:20" x14ac:dyDescent="0.3">
      <c r="A356" t="s">
        <v>19</v>
      </c>
      <c r="B356">
        <v>2016</v>
      </c>
      <c r="C356">
        <v>91</v>
      </c>
      <c r="D356">
        <v>60889.150114999997</v>
      </c>
      <c r="E356">
        <v>4.91</v>
      </c>
      <c r="F356">
        <v>1.39</v>
      </c>
      <c r="G356">
        <v>3.4822149877927102</v>
      </c>
      <c r="H356">
        <v>1.71</v>
      </c>
      <c r="I356">
        <v>401</v>
      </c>
      <c r="J356">
        <v>2121</v>
      </c>
      <c r="K356">
        <v>6196</v>
      </c>
      <c r="L356">
        <v>8441</v>
      </c>
      <c r="M356">
        <v>1.9510000000000001</v>
      </c>
      <c r="N356">
        <v>2.0319455956499</v>
      </c>
      <c r="O356">
        <v>1.9914798093750601</v>
      </c>
      <c r="P356">
        <v>1.9525942883633001</v>
      </c>
      <c r="Q356">
        <v>1.91519823697723</v>
      </c>
      <c r="R356">
        <f t="shared" si="5"/>
        <v>7.8912179303654897</v>
      </c>
      <c r="S356">
        <v>9.8880128546967114</v>
      </c>
      <c r="T356">
        <v>0</v>
      </c>
    </row>
    <row r="357" spans="1:20" x14ac:dyDescent="0.3">
      <c r="A357" t="s">
        <v>19</v>
      </c>
      <c r="B357">
        <v>2017</v>
      </c>
      <c r="C357">
        <v>91</v>
      </c>
      <c r="D357">
        <v>61904.566610000002</v>
      </c>
      <c r="E357">
        <v>4.37</v>
      </c>
      <c r="F357">
        <v>1.36</v>
      </c>
      <c r="G357">
        <v>3.34877437577798</v>
      </c>
      <c r="H357">
        <v>1.62</v>
      </c>
      <c r="I357">
        <v>367</v>
      </c>
      <c r="J357">
        <v>1922</v>
      </c>
      <c r="K357">
        <v>5977</v>
      </c>
      <c r="L357">
        <v>8256</v>
      </c>
      <c r="M357">
        <v>1.8480000000000001</v>
      </c>
      <c r="N357">
        <v>1.9841831615113701</v>
      </c>
      <c r="O357">
        <v>1.9455793045565</v>
      </c>
      <c r="P357">
        <v>1.9084489173818899</v>
      </c>
      <c r="Q357">
        <v>1.8727092185742999</v>
      </c>
      <c r="R357">
        <f t="shared" si="5"/>
        <v>7.7109206020240606</v>
      </c>
      <c r="S357">
        <v>9.6614688301857949</v>
      </c>
      <c r="T357">
        <v>0</v>
      </c>
    </row>
    <row r="358" spans="1:20" x14ac:dyDescent="0.3">
      <c r="A358" t="s">
        <v>19</v>
      </c>
      <c r="B358">
        <v>2018</v>
      </c>
      <c r="C358">
        <v>91</v>
      </c>
      <c r="D358">
        <v>62006.451618999999</v>
      </c>
      <c r="E358">
        <v>3.99</v>
      </c>
      <c r="F358">
        <v>1.31</v>
      </c>
      <c r="G358">
        <v>3.1649066659163201</v>
      </c>
      <c r="H358">
        <v>1.56</v>
      </c>
      <c r="I358">
        <v>331</v>
      </c>
      <c r="J358">
        <v>1752</v>
      </c>
      <c r="K358">
        <v>5899</v>
      </c>
      <c r="L358">
        <v>8159</v>
      </c>
      <c r="M358">
        <v>1.91</v>
      </c>
      <c r="N358">
        <v>1.9204158202109001</v>
      </c>
      <c r="O358">
        <v>1.8842307547082</v>
      </c>
      <c r="P358">
        <v>1.84938409089488</v>
      </c>
      <c r="Q358">
        <v>1.8158029205600501</v>
      </c>
      <c r="R358">
        <f t="shared" si="5"/>
        <v>7.4698335863740297</v>
      </c>
      <c r="S358">
        <v>9.358588061875011</v>
      </c>
      <c r="T358">
        <v>0</v>
      </c>
    </row>
    <row r="359" spans="1:20" x14ac:dyDescent="0.3">
      <c r="A359" t="s">
        <v>19</v>
      </c>
      <c r="B359">
        <v>2019</v>
      </c>
      <c r="C359">
        <v>86</v>
      </c>
      <c r="D359">
        <v>62281.161182000003</v>
      </c>
      <c r="E359">
        <v>3.88</v>
      </c>
      <c r="F359">
        <v>1.38</v>
      </c>
      <c r="G359">
        <v>3.2768406144099398</v>
      </c>
      <c r="H359">
        <v>1.53</v>
      </c>
      <c r="I359">
        <v>296</v>
      </c>
      <c r="J359">
        <v>1674</v>
      </c>
      <c r="K359">
        <v>5697</v>
      </c>
      <c r="L359">
        <v>8103</v>
      </c>
      <c r="M359">
        <v>1.89</v>
      </c>
      <c r="N359">
        <v>1.8465596878639801</v>
      </c>
      <c r="O359">
        <v>1.8130800819617701</v>
      </c>
      <c r="P359">
        <v>1.7807928809365301</v>
      </c>
      <c r="Q359">
        <v>1.7496354965712599</v>
      </c>
      <c r="R359">
        <f t="shared" si="5"/>
        <v>7.1900681473335402</v>
      </c>
      <c r="S359">
        <v>9.0071805514125245</v>
      </c>
      <c r="T359">
        <v>0</v>
      </c>
    </row>
    <row r="360" spans="1:20" x14ac:dyDescent="0.3">
      <c r="A360" t="s">
        <v>19</v>
      </c>
      <c r="B360">
        <v>2020</v>
      </c>
      <c r="C360">
        <v>86</v>
      </c>
      <c r="D360">
        <v>61130.752928000002</v>
      </c>
      <c r="E360">
        <v>4.75</v>
      </c>
      <c r="H360">
        <v>1.48</v>
      </c>
      <c r="I360">
        <v>263</v>
      </c>
      <c r="J360">
        <v>1582</v>
      </c>
      <c r="K360">
        <v>5881</v>
      </c>
      <c r="L360">
        <v>7960</v>
      </c>
      <c r="M360">
        <v>1.649</v>
      </c>
      <c r="N360">
        <v>1.9644439097059601</v>
      </c>
      <c r="O360">
        <v>1.9265969924237201</v>
      </c>
      <c r="P360">
        <v>1.89018082548849</v>
      </c>
      <c r="Q360">
        <v>1.8551157826737701</v>
      </c>
      <c r="R360">
        <f t="shared" si="5"/>
        <v>7.6363375102919404</v>
      </c>
      <c r="S360">
        <v>9.5677635379805892</v>
      </c>
      <c r="T360">
        <v>0</v>
      </c>
    </row>
    <row r="361" spans="1:20" x14ac:dyDescent="0.3">
      <c r="A361" t="s">
        <v>19</v>
      </c>
      <c r="B361">
        <v>2021</v>
      </c>
      <c r="C361">
        <v>86</v>
      </c>
      <c r="D361">
        <v>63173.285132999998</v>
      </c>
      <c r="E361">
        <v>4.46</v>
      </c>
      <c r="H361">
        <v>1.55</v>
      </c>
      <c r="I361">
        <v>331</v>
      </c>
      <c r="J361">
        <v>1748</v>
      </c>
      <c r="L361">
        <v>8010</v>
      </c>
      <c r="M361">
        <v>1.698</v>
      </c>
      <c r="N361">
        <v>1.9311087212231099</v>
      </c>
      <c r="O361">
        <v>1.89452341434311</v>
      </c>
      <c r="P361">
        <v>1.85929856763669</v>
      </c>
      <c r="Q361">
        <v>1.82535968122937</v>
      </c>
      <c r="R361">
        <f t="shared" si="5"/>
        <v>7.510290384432281</v>
      </c>
      <c r="S361">
        <v>9.4094108192070181</v>
      </c>
      <c r="T361">
        <v>0</v>
      </c>
    </row>
    <row r="362" spans="1:20" x14ac:dyDescent="0.3">
      <c r="A362" t="s">
        <v>20</v>
      </c>
      <c r="B362">
        <v>2002</v>
      </c>
      <c r="D362">
        <v>16215.757088</v>
      </c>
      <c r="F362">
        <v>0.21</v>
      </c>
      <c r="G362">
        <v>1.17410143439119</v>
      </c>
      <c r="H362">
        <v>1.25</v>
      </c>
      <c r="I362">
        <v>256</v>
      </c>
      <c r="J362">
        <v>1051</v>
      </c>
      <c r="K362">
        <v>4094</v>
      </c>
      <c r="L362">
        <v>7003</v>
      </c>
      <c r="M362">
        <v>1.6020000000000001</v>
      </c>
      <c r="N362">
        <v>1E-3</v>
      </c>
      <c r="O362">
        <v>4.37095465964856</v>
      </c>
      <c r="P362">
        <v>6.6318657061324604</v>
      </c>
      <c r="Q362">
        <v>1.9831857487961</v>
      </c>
      <c r="R362">
        <f t="shared" si="5"/>
        <v>12.98700611457712</v>
      </c>
      <c r="S362">
        <v>15.46527760364844</v>
      </c>
      <c r="T362">
        <v>0</v>
      </c>
    </row>
    <row r="363" spans="1:20" x14ac:dyDescent="0.3">
      <c r="A363" t="s">
        <v>20</v>
      </c>
      <c r="B363">
        <v>2003</v>
      </c>
      <c r="D363">
        <v>16799.305668000001</v>
      </c>
      <c r="F363">
        <v>0.24</v>
      </c>
      <c r="G363">
        <v>1.12417470416339</v>
      </c>
      <c r="H363">
        <v>1.22</v>
      </c>
      <c r="I363">
        <v>225</v>
      </c>
      <c r="J363">
        <v>973</v>
      </c>
      <c r="K363">
        <v>3982</v>
      </c>
      <c r="L363">
        <v>6991</v>
      </c>
      <c r="M363">
        <v>1.6</v>
      </c>
      <c r="N363">
        <v>1E-3</v>
      </c>
      <c r="O363">
        <v>4.3107171739721997</v>
      </c>
      <c r="P363">
        <v>6.4536933603995399</v>
      </c>
      <c r="Q363">
        <v>1.9017254992510899</v>
      </c>
      <c r="R363">
        <f t="shared" si="5"/>
        <v>12.667136033622828</v>
      </c>
      <c r="S363">
        <v>15.097165244518109</v>
      </c>
      <c r="T363">
        <v>0</v>
      </c>
    </row>
    <row r="364" spans="1:20" x14ac:dyDescent="0.3">
      <c r="A364" t="s">
        <v>20</v>
      </c>
      <c r="B364">
        <v>2004</v>
      </c>
      <c r="D364">
        <v>17643.317863</v>
      </c>
      <c r="F364">
        <v>0.28000000000000003</v>
      </c>
      <c r="G364">
        <v>1.23079768502362</v>
      </c>
      <c r="H364">
        <v>1.23</v>
      </c>
      <c r="I364">
        <v>224</v>
      </c>
      <c r="J364">
        <v>970</v>
      </c>
      <c r="K364">
        <v>4016</v>
      </c>
      <c r="L364">
        <v>7030</v>
      </c>
      <c r="M364">
        <v>1.5920000000000001</v>
      </c>
      <c r="N364">
        <v>1E-3</v>
      </c>
      <c r="O364">
        <v>7.3585146981236997</v>
      </c>
      <c r="P364">
        <v>3.99961015918795</v>
      </c>
      <c r="Q364">
        <v>3.2066587743771602</v>
      </c>
      <c r="R364">
        <f t="shared" si="5"/>
        <v>14.565783631688811</v>
      </c>
      <c r="S364">
        <v>17.83407757239323</v>
      </c>
      <c r="T364">
        <v>0</v>
      </c>
    </row>
    <row r="365" spans="1:20" x14ac:dyDescent="0.3">
      <c r="A365" t="s">
        <v>20</v>
      </c>
      <c r="B365">
        <v>2005</v>
      </c>
      <c r="C365">
        <v>16</v>
      </c>
      <c r="D365">
        <v>18271.13236</v>
      </c>
      <c r="E365">
        <v>17.93</v>
      </c>
      <c r="F365">
        <v>0.28000000000000003</v>
      </c>
      <c r="G365">
        <v>1.2087344626492</v>
      </c>
      <c r="H365">
        <v>1.24</v>
      </c>
      <c r="I365">
        <v>227</v>
      </c>
      <c r="J365">
        <v>1006</v>
      </c>
      <c r="K365">
        <v>4255</v>
      </c>
      <c r="L365">
        <v>7106</v>
      </c>
      <c r="M365">
        <v>1.5289999999999999</v>
      </c>
      <c r="N365">
        <v>1E-3</v>
      </c>
      <c r="O365">
        <v>7.3311317144166797</v>
      </c>
      <c r="P365">
        <v>3.9644119596635301</v>
      </c>
      <c r="Q365">
        <v>2.3262515451476098</v>
      </c>
      <c r="R365">
        <f t="shared" si="5"/>
        <v>13.62279521922782</v>
      </c>
      <c r="S365">
        <v>16.824280906940459</v>
      </c>
      <c r="T365">
        <v>0.70687168097003406</v>
      </c>
    </row>
    <row r="366" spans="1:20" x14ac:dyDescent="0.3">
      <c r="A366" t="s">
        <v>20</v>
      </c>
      <c r="B366">
        <v>2006</v>
      </c>
      <c r="D366">
        <v>19406.107835999999</v>
      </c>
      <c r="E366">
        <v>13.97</v>
      </c>
      <c r="F366">
        <v>0.28999999999999998</v>
      </c>
      <c r="G366">
        <v>1.18991728713429</v>
      </c>
      <c r="H366">
        <v>1.27</v>
      </c>
      <c r="I366">
        <v>241</v>
      </c>
      <c r="J366">
        <v>1045</v>
      </c>
      <c r="K366">
        <v>4414</v>
      </c>
      <c r="L366">
        <v>7144</v>
      </c>
      <c r="M366">
        <v>1.4730000000000001</v>
      </c>
      <c r="N366">
        <v>1E-3</v>
      </c>
      <c r="O366">
        <v>7.2666290300091001</v>
      </c>
      <c r="P366">
        <v>3.90793572436234</v>
      </c>
      <c r="Q366">
        <v>1.9422448261813501</v>
      </c>
      <c r="R366">
        <f t="shared" si="5"/>
        <v>13.117809580552789</v>
      </c>
      <c r="S366">
        <v>16.26661939617215</v>
      </c>
      <c r="T366">
        <v>0.67954340933602497</v>
      </c>
    </row>
    <row r="367" spans="1:20" x14ac:dyDescent="0.3">
      <c r="A367" t="s">
        <v>20</v>
      </c>
      <c r="B367">
        <v>2007</v>
      </c>
      <c r="D367">
        <v>20785.198237000001</v>
      </c>
      <c r="E367">
        <v>9.61</v>
      </c>
      <c r="F367">
        <v>0.28000000000000003</v>
      </c>
      <c r="G367">
        <v>1.19611190701236</v>
      </c>
      <c r="H367">
        <v>1.31</v>
      </c>
      <c r="I367">
        <v>273</v>
      </c>
      <c r="J367">
        <v>1133</v>
      </c>
      <c r="K367">
        <v>4734</v>
      </c>
      <c r="L367">
        <v>7204</v>
      </c>
      <c r="M367">
        <v>1.474</v>
      </c>
      <c r="N367">
        <v>2.72821808219323</v>
      </c>
      <c r="O367">
        <v>5.6425125935994496</v>
      </c>
      <c r="P367">
        <v>11.865286999667401</v>
      </c>
      <c r="Q367">
        <v>4.5816071194154704</v>
      </c>
      <c r="R367">
        <f t="shared" si="5"/>
        <v>24.817624794875549</v>
      </c>
      <c r="S367">
        <v>29.813726476814178</v>
      </c>
      <c r="T367">
        <v>1.41568166336974</v>
      </c>
    </row>
    <row r="368" spans="1:20" x14ac:dyDescent="0.3">
      <c r="A368" t="s">
        <v>20</v>
      </c>
      <c r="B368">
        <v>2008</v>
      </c>
      <c r="D368">
        <v>21658.172683000001</v>
      </c>
      <c r="E368">
        <v>7.04</v>
      </c>
      <c r="F368">
        <v>0.43</v>
      </c>
      <c r="G368">
        <v>1.24653947545488</v>
      </c>
      <c r="H368">
        <v>1.39</v>
      </c>
      <c r="I368">
        <v>316</v>
      </c>
      <c r="J368">
        <v>1276</v>
      </c>
      <c r="K368">
        <v>4800</v>
      </c>
      <c r="L368">
        <v>7360</v>
      </c>
      <c r="M368">
        <v>1.615</v>
      </c>
      <c r="N368">
        <v>2.5996258847374998</v>
      </c>
      <c r="O368">
        <v>5.4389527365198598</v>
      </c>
      <c r="P368">
        <v>11.232601913018</v>
      </c>
      <c r="Q368">
        <v>4.3005300688363501</v>
      </c>
      <c r="R368">
        <f t="shared" si="5"/>
        <v>23.571710603111711</v>
      </c>
      <c r="S368">
        <v>28.341077888784561</v>
      </c>
      <c r="T368">
        <v>1.32411213906045</v>
      </c>
    </row>
    <row r="369" spans="1:20" x14ac:dyDescent="0.3">
      <c r="A369" t="s">
        <v>20</v>
      </c>
      <c r="B369">
        <v>2009</v>
      </c>
      <c r="D369">
        <v>22059.175168000002</v>
      </c>
      <c r="E369">
        <v>8.1300000000000008</v>
      </c>
      <c r="F369">
        <v>0.47</v>
      </c>
      <c r="G369">
        <v>1.7688671853647</v>
      </c>
      <c r="H369">
        <v>1.4</v>
      </c>
      <c r="I369">
        <v>305</v>
      </c>
      <c r="J369">
        <v>1279</v>
      </c>
      <c r="K369">
        <v>4744</v>
      </c>
      <c r="L369">
        <v>7437</v>
      </c>
      <c r="M369">
        <v>1.6910000000000001</v>
      </c>
      <c r="N369">
        <v>2.35877758538627</v>
      </c>
      <c r="O369">
        <v>5.1401195003184696</v>
      </c>
      <c r="P369">
        <v>5.3457813425905796</v>
      </c>
      <c r="Q369">
        <v>9.6348784560854792</v>
      </c>
      <c r="R369">
        <f t="shared" si="5"/>
        <v>22.479556884380798</v>
      </c>
      <c r="S369">
        <v>26.617028106715061</v>
      </c>
      <c r="T369">
        <v>0.74294615274259601</v>
      </c>
    </row>
    <row r="370" spans="1:20" x14ac:dyDescent="0.3">
      <c r="A370" t="s">
        <v>20</v>
      </c>
      <c r="B370">
        <v>2010</v>
      </c>
      <c r="C370">
        <v>22</v>
      </c>
      <c r="D370">
        <v>22686.48846</v>
      </c>
      <c r="E370">
        <v>9.98</v>
      </c>
      <c r="F370">
        <v>0.48</v>
      </c>
      <c r="G370">
        <v>1.74994069851345</v>
      </c>
      <c r="H370">
        <v>1.41</v>
      </c>
      <c r="I370">
        <v>297</v>
      </c>
      <c r="J370">
        <v>1238</v>
      </c>
      <c r="K370">
        <v>4436</v>
      </c>
      <c r="L370">
        <v>7348</v>
      </c>
      <c r="M370">
        <v>1.5880000000000001</v>
      </c>
      <c r="N370">
        <v>2.2553191228185798</v>
      </c>
      <c r="O370">
        <v>5.0745435497039999</v>
      </c>
      <c r="P370">
        <v>6.3364842628039497</v>
      </c>
      <c r="Q370">
        <v>11.202276609715801</v>
      </c>
      <c r="R370">
        <f t="shared" si="5"/>
        <v>24.868623545042333</v>
      </c>
      <c r="S370">
        <v>29.15312367073717</v>
      </c>
      <c r="T370">
        <v>0.91037374371616397</v>
      </c>
    </row>
    <row r="371" spans="1:20" x14ac:dyDescent="0.3">
      <c r="A371" t="s">
        <v>20</v>
      </c>
      <c r="B371">
        <v>2011</v>
      </c>
      <c r="C371">
        <v>22</v>
      </c>
      <c r="D371">
        <v>23824.816851</v>
      </c>
      <c r="E371">
        <v>9.9499999999999993</v>
      </c>
      <c r="F371">
        <v>0.51</v>
      </c>
      <c r="G371">
        <v>1.67442122701088</v>
      </c>
      <c r="H371">
        <v>1.33</v>
      </c>
      <c r="I371">
        <v>258</v>
      </c>
      <c r="J371">
        <v>1107</v>
      </c>
      <c r="K371">
        <v>4472</v>
      </c>
      <c r="L371">
        <v>7082</v>
      </c>
      <c r="M371">
        <v>1.399</v>
      </c>
      <c r="N371">
        <v>2.1563006927352899</v>
      </c>
      <c r="O371">
        <v>5.2028985089306303</v>
      </c>
      <c r="P371">
        <v>2.8208152821621399</v>
      </c>
      <c r="Q371">
        <v>14.6556637616274</v>
      </c>
      <c r="R371">
        <f t="shared" si="5"/>
        <v>24.835678245455462</v>
      </c>
      <c r="S371">
        <v>28.88700168028554</v>
      </c>
      <c r="T371">
        <v>0.87021850440831505</v>
      </c>
    </row>
    <row r="372" spans="1:20" x14ac:dyDescent="0.3">
      <c r="A372" t="s">
        <v>20</v>
      </c>
      <c r="B372">
        <v>2012</v>
      </c>
      <c r="C372">
        <v>24</v>
      </c>
      <c r="D372">
        <v>24187.94039</v>
      </c>
      <c r="E372">
        <v>10.39</v>
      </c>
      <c r="F372">
        <v>0.55000000000000004</v>
      </c>
      <c r="G372">
        <v>1.7175355842709501</v>
      </c>
      <c r="H372">
        <v>1.33</v>
      </c>
      <c r="I372">
        <v>268</v>
      </c>
      <c r="J372">
        <v>1136</v>
      </c>
      <c r="K372">
        <v>4269</v>
      </c>
      <c r="L372">
        <v>7043</v>
      </c>
      <c r="M372">
        <v>1.387</v>
      </c>
      <c r="N372">
        <v>2.10648096827508</v>
      </c>
      <c r="O372">
        <v>5.3799510179120702</v>
      </c>
      <c r="P372">
        <v>2.9872439217394802</v>
      </c>
      <c r="Q372">
        <v>14.276865862386501</v>
      </c>
      <c r="R372">
        <f t="shared" si="5"/>
        <v>24.750541770313131</v>
      </c>
      <c r="S372">
        <v>28.838842756854341</v>
      </c>
      <c r="T372">
        <v>0.84937524410746401</v>
      </c>
    </row>
    <row r="373" spans="1:20" x14ac:dyDescent="0.3">
      <c r="A373" t="s">
        <v>20</v>
      </c>
      <c r="B373">
        <v>2013</v>
      </c>
      <c r="C373">
        <v>52</v>
      </c>
      <c r="D373">
        <v>24415.39933</v>
      </c>
      <c r="E373">
        <v>10.61</v>
      </c>
      <c r="F373">
        <v>0.59</v>
      </c>
      <c r="G373">
        <v>1.7868177666688501</v>
      </c>
      <c r="H373">
        <v>1.29</v>
      </c>
      <c r="J373">
        <v>1051</v>
      </c>
      <c r="K373">
        <v>4410</v>
      </c>
      <c r="L373">
        <v>6863</v>
      </c>
      <c r="M373">
        <v>1.397</v>
      </c>
      <c r="N373">
        <v>3.0516760558730902</v>
      </c>
      <c r="O373">
        <v>6.2351367395377899</v>
      </c>
      <c r="P373">
        <v>3.6842020555191999</v>
      </c>
      <c r="Q373">
        <v>14.8188439633367</v>
      </c>
      <c r="R373">
        <f t="shared" si="5"/>
        <v>27.789858814266779</v>
      </c>
      <c r="S373">
        <v>32.734738581714353</v>
      </c>
      <c r="T373">
        <v>0.97610794975997495</v>
      </c>
    </row>
    <row r="374" spans="1:20" x14ac:dyDescent="0.3">
      <c r="A374" t="s">
        <v>20</v>
      </c>
      <c r="B374">
        <v>2014</v>
      </c>
      <c r="C374">
        <v>52</v>
      </c>
      <c r="D374">
        <v>25364.065975000001</v>
      </c>
      <c r="E374">
        <v>9.2100000000000009</v>
      </c>
      <c r="F374">
        <v>0.61</v>
      </c>
      <c r="G374">
        <v>1.8262350089759301</v>
      </c>
      <c r="H374">
        <v>1.32</v>
      </c>
      <c r="I374">
        <v>256</v>
      </c>
      <c r="J374">
        <v>1118</v>
      </c>
      <c r="K374">
        <v>4442</v>
      </c>
      <c r="L374">
        <v>6877</v>
      </c>
      <c r="M374">
        <v>1.46</v>
      </c>
      <c r="N374">
        <v>2.8606877840704001</v>
      </c>
      <c r="O374">
        <v>6.0523712423778697</v>
      </c>
      <c r="P374">
        <v>4.3363489321609503</v>
      </c>
      <c r="Q374">
        <v>1E-3</v>
      </c>
      <c r="R374">
        <f t="shared" si="5"/>
        <v>13.25040795860922</v>
      </c>
      <c r="S374">
        <v>17.235339953986191</v>
      </c>
      <c r="T374">
        <v>0</v>
      </c>
    </row>
    <row r="375" spans="1:20" x14ac:dyDescent="0.3">
      <c r="A375" t="s">
        <v>20</v>
      </c>
      <c r="B375">
        <v>2015</v>
      </c>
      <c r="C375">
        <v>52</v>
      </c>
      <c r="D375">
        <v>26495.814926999999</v>
      </c>
      <c r="E375">
        <v>7.68</v>
      </c>
      <c r="F375">
        <v>0.57999999999999996</v>
      </c>
      <c r="G375">
        <v>1.9271862511048701</v>
      </c>
      <c r="H375">
        <v>1.32</v>
      </c>
      <c r="I375">
        <v>256</v>
      </c>
      <c r="J375">
        <v>1133</v>
      </c>
      <c r="K375">
        <v>4680</v>
      </c>
      <c r="L375">
        <v>6880</v>
      </c>
      <c r="M375">
        <v>1.419</v>
      </c>
      <c r="N375">
        <v>2.7535721858908699</v>
      </c>
      <c r="O375">
        <v>2.67978244192757</v>
      </c>
      <c r="P375">
        <v>10.077190568149099</v>
      </c>
      <c r="Q375">
        <v>5.7565279246076102</v>
      </c>
      <c r="R375">
        <f t="shared" si="5"/>
        <v>21.267073120575148</v>
      </c>
      <c r="S375">
        <v>25.084941393812361</v>
      </c>
      <c r="T375">
        <v>0</v>
      </c>
    </row>
    <row r="376" spans="1:20" x14ac:dyDescent="0.3">
      <c r="A376" t="s">
        <v>20</v>
      </c>
      <c r="B376">
        <v>2016</v>
      </c>
      <c r="C376">
        <v>52</v>
      </c>
      <c r="D376">
        <v>27298.247663999999</v>
      </c>
      <c r="E376">
        <v>6.28</v>
      </c>
      <c r="F376">
        <v>0.6</v>
      </c>
      <c r="G376">
        <v>2.9355134395893301</v>
      </c>
      <c r="H376">
        <v>1.39</v>
      </c>
      <c r="I376">
        <v>320</v>
      </c>
      <c r="J376">
        <v>1297</v>
      </c>
      <c r="K376">
        <v>4963</v>
      </c>
      <c r="L376">
        <v>6974</v>
      </c>
      <c r="M376">
        <v>1.431</v>
      </c>
      <c r="N376">
        <v>2.6562522135536599</v>
      </c>
      <c r="O376">
        <v>16.5484638605692</v>
      </c>
      <c r="P376">
        <v>36.601168208489398</v>
      </c>
      <c r="Q376">
        <v>19.852028540213801</v>
      </c>
      <c r="R376">
        <f t="shared" si="5"/>
        <v>75.657912822826063</v>
      </c>
      <c r="S376">
        <v>88.445987687374625</v>
      </c>
      <c r="T376">
        <v>1.16815260807051</v>
      </c>
    </row>
    <row r="377" spans="1:20" x14ac:dyDescent="0.3">
      <c r="A377" t="s">
        <v>20</v>
      </c>
      <c r="B377">
        <v>2017</v>
      </c>
      <c r="C377">
        <v>52</v>
      </c>
      <c r="D377">
        <v>28705.117407000002</v>
      </c>
      <c r="E377">
        <v>4.96</v>
      </c>
      <c r="F377">
        <v>0.46</v>
      </c>
      <c r="G377">
        <v>2.98233688285712</v>
      </c>
      <c r="H377">
        <v>1.48</v>
      </c>
      <c r="I377">
        <v>427</v>
      </c>
      <c r="J377">
        <v>1593</v>
      </c>
      <c r="L377">
        <v>6966</v>
      </c>
      <c r="N377">
        <v>2.4741120695630898</v>
      </c>
      <c r="O377">
        <v>15.4411266647817</v>
      </c>
      <c r="P377">
        <v>30.9948470274587</v>
      </c>
      <c r="Q377">
        <v>22.0029414913521</v>
      </c>
      <c r="R377">
        <f t="shared" si="5"/>
        <v>70.91302725315559</v>
      </c>
      <c r="S377">
        <v>82.657467841950364</v>
      </c>
      <c r="T377">
        <v>0.63801711034217101</v>
      </c>
    </row>
    <row r="378" spans="1:20" x14ac:dyDescent="0.3">
      <c r="A378" t="s">
        <v>20</v>
      </c>
      <c r="B378">
        <v>2018</v>
      </c>
      <c r="C378">
        <v>52</v>
      </c>
      <c r="D378">
        <v>30418.821805</v>
      </c>
      <c r="E378">
        <v>3.88</v>
      </c>
      <c r="F378">
        <v>0.5</v>
      </c>
      <c r="G378">
        <v>2.84946159623484</v>
      </c>
      <c r="H378">
        <v>1.46</v>
      </c>
      <c r="N378">
        <v>2.2939768518421402</v>
      </c>
      <c r="O378">
        <v>14.342100116279401</v>
      </c>
      <c r="P378">
        <v>18.741607908078599</v>
      </c>
      <c r="Q378">
        <v>26.956164409460101</v>
      </c>
      <c r="R378">
        <f t="shared" si="5"/>
        <v>62.333849285660236</v>
      </c>
      <c r="S378">
        <v>72.375766461838381</v>
      </c>
      <c r="T378">
        <v>0.62507468024639601</v>
      </c>
    </row>
    <row r="379" spans="1:20" x14ac:dyDescent="0.3">
      <c r="A379" t="s">
        <v>20</v>
      </c>
      <c r="B379">
        <v>2019</v>
      </c>
      <c r="C379">
        <v>52</v>
      </c>
      <c r="D379">
        <v>31794.818606000001</v>
      </c>
      <c r="E379">
        <v>3.31</v>
      </c>
      <c r="F379">
        <v>0.57999999999999996</v>
      </c>
      <c r="G379">
        <v>3.34848611045095</v>
      </c>
      <c r="H379">
        <v>1.44</v>
      </c>
      <c r="N379">
        <v>2.5379587568049602</v>
      </c>
      <c r="O379">
        <v>13.7940366540381</v>
      </c>
      <c r="P379">
        <v>16.192558353032499</v>
      </c>
      <c r="Q379">
        <v>24.064668142107699</v>
      </c>
      <c r="R379">
        <f t="shared" si="5"/>
        <v>56.589221905983258</v>
      </c>
      <c r="S379">
        <v>66.060159521952812</v>
      </c>
      <c r="T379">
        <v>1.52749598226705</v>
      </c>
    </row>
    <row r="380" spans="1:20" x14ac:dyDescent="0.3">
      <c r="A380" t="s">
        <v>20</v>
      </c>
      <c r="B380">
        <v>2020</v>
      </c>
      <c r="C380">
        <v>52</v>
      </c>
      <c r="D380">
        <v>31178.517886000001</v>
      </c>
      <c r="E380">
        <v>3.22</v>
      </c>
      <c r="H380">
        <v>1.39</v>
      </c>
      <c r="N380">
        <v>13.150508088609101</v>
      </c>
      <c r="O380">
        <v>11.6221379035354</v>
      </c>
      <c r="P380">
        <v>15.8990828574471</v>
      </c>
      <c r="Q380">
        <v>11.4014550680682</v>
      </c>
      <c r="R380">
        <f t="shared" si="5"/>
        <v>52.073183917659804</v>
      </c>
      <c r="S380">
        <v>64.901090090188191</v>
      </c>
      <c r="T380">
        <v>1.17884377485091</v>
      </c>
    </row>
    <row r="381" spans="1:20" x14ac:dyDescent="0.3">
      <c r="A381" t="s">
        <v>20</v>
      </c>
      <c r="B381">
        <v>2021</v>
      </c>
      <c r="C381">
        <v>52</v>
      </c>
      <c r="D381">
        <v>33508.500209999998</v>
      </c>
      <c r="E381">
        <v>3.38</v>
      </c>
      <c r="H381">
        <v>1.33</v>
      </c>
      <c r="N381">
        <v>12.704272254173301</v>
      </c>
      <c r="O381">
        <v>11.272218878732801</v>
      </c>
      <c r="P381">
        <v>13.738129765725599</v>
      </c>
      <c r="Q381">
        <v>12.494450788201901</v>
      </c>
      <c r="R381">
        <f t="shared" si="5"/>
        <v>50.209071686833603</v>
      </c>
      <c r="S381">
        <v>62.503359616080139</v>
      </c>
      <c r="T381">
        <v>0.96931451098127797</v>
      </c>
    </row>
    <row r="382" spans="1:20" x14ac:dyDescent="0.3">
      <c r="A382" t="s">
        <v>21</v>
      </c>
      <c r="B382">
        <v>2002</v>
      </c>
      <c r="D382">
        <v>29379.878113999999</v>
      </c>
      <c r="F382">
        <v>0.31</v>
      </c>
      <c r="G382">
        <v>1.3070015966592601</v>
      </c>
      <c r="H382">
        <v>1.46</v>
      </c>
      <c r="I382">
        <v>237</v>
      </c>
      <c r="J382">
        <v>1063</v>
      </c>
      <c r="K382">
        <v>5142</v>
      </c>
      <c r="L382">
        <v>8824</v>
      </c>
      <c r="M382">
        <v>1.78</v>
      </c>
      <c r="N382">
        <v>3.1947590310052099</v>
      </c>
      <c r="O382">
        <v>3.0958539571232802</v>
      </c>
      <c r="P382">
        <v>3.8957915929529499</v>
      </c>
      <c r="Q382">
        <v>3.7497106795394202</v>
      </c>
      <c r="R382">
        <f t="shared" si="5"/>
        <v>13.936115260620861</v>
      </c>
      <c r="S382">
        <v>17.2107941668609</v>
      </c>
      <c r="T382">
        <v>0</v>
      </c>
    </row>
    <row r="383" spans="1:20" x14ac:dyDescent="0.3">
      <c r="A383" t="s">
        <v>21</v>
      </c>
      <c r="B383">
        <v>2003</v>
      </c>
      <c r="D383">
        <v>28997.399796999998</v>
      </c>
      <c r="F383">
        <v>0.38</v>
      </c>
      <c r="G383">
        <v>1.5829540081219999</v>
      </c>
      <c r="H383">
        <v>1.44</v>
      </c>
      <c r="I383">
        <v>234</v>
      </c>
      <c r="J383">
        <v>1020</v>
      </c>
      <c r="K383">
        <v>4998</v>
      </c>
      <c r="L383">
        <v>8861</v>
      </c>
      <c r="M383">
        <v>1.6850000000000001</v>
      </c>
      <c r="N383">
        <v>3.26312047156072</v>
      </c>
      <c r="O383">
        <v>3.1600056793357898</v>
      </c>
      <c r="P383">
        <v>3.9725346990763901</v>
      </c>
      <c r="Q383">
        <v>3.8207539236914099</v>
      </c>
      <c r="R383">
        <f t="shared" si="5"/>
        <v>14.216414773664308</v>
      </c>
      <c r="S383">
        <v>17.559053612570491</v>
      </c>
      <c r="T383">
        <v>0</v>
      </c>
    </row>
    <row r="384" spans="1:20" x14ac:dyDescent="0.3">
      <c r="A384" t="s">
        <v>21</v>
      </c>
      <c r="B384">
        <v>2004</v>
      </c>
      <c r="D384">
        <v>29445.420787999999</v>
      </c>
      <c r="F384">
        <v>0.37</v>
      </c>
      <c r="G384">
        <v>1.1639072103544801</v>
      </c>
      <c r="H384">
        <v>1.4</v>
      </c>
      <c r="I384">
        <v>234</v>
      </c>
      <c r="J384">
        <v>992</v>
      </c>
      <c r="K384">
        <v>4815</v>
      </c>
      <c r="L384">
        <v>8764</v>
      </c>
      <c r="M384">
        <v>1.587</v>
      </c>
      <c r="N384">
        <v>3.43097542250643</v>
      </c>
      <c r="O384">
        <v>3.69425766001905</v>
      </c>
      <c r="P384">
        <v>3.3808149785111001</v>
      </c>
      <c r="Q384">
        <v>3.2702537498991799</v>
      </c>
      <c r="R384">
        <f t="shared" si="5"/>
        <v>13.77630181093576</v>
      </c>
      <c r="S384">
        <v>17.27665070987074</v>
      </c>
      <c r="T384">
        <v>-6.3515472044459296</v>
      </c>
    </row>
    <row r="385" spans="1:20" x14ac:dyDescent="0.3">
      <c r="A385" t="s">
        <v>21</v>
      </c>
      <c r="B385">
        <v>2005</v>
      </c>
      <c r="C385">
        <v>17.100000000000001</v>
      </c>
      <c r="D385">
        <v>29620.827264</v>
      </c>
      <c r="E385">
        <v>9.23</v>
      </c>
      <c r="F385">
        <v>0.37</v>
      </c>
      <c r="G385">
        <v>1.3487841118336401</v>
      </c>
      <c r="H385">
        <v>1.41</v>
      </c>
      <c r="I385">
        <v>221</v>
      </c>
      <c r="J385">
        <v>998</v>
      </c>
      <c r="K385">
        <v>4673</v>
      </c>
      <c r="L385">
        <v>8816</v>
      </c>
      <c r="M385">
        <v>1.661</v>
      </c>
      <c r="N385">
        <v>3.4111056921862999</v>
      </c>
      <c r="O385">
        <v>3.6735307861078601</v>
      </c>
      <c r="P385">
        <v>3.3625353179384398</v>
      </c>
      <c r="Q385">
        <v>2.55721811354901</v>
      </c>
      <c r="R385">
        <f t="shared" si="5"/>
        <v>13.004389909781608</v>
      </c>
      <c r="S385">
        <v>16.443217621956869</v>
      </c>
      <c r="T385">
        <v>0</v>
      </c>
    </row>
    <row r="386" spans="1:20" x14ac:dyDescent="0.3">
      <c r="A386" t="s">
        <v>21</v>
      </c>
      <c r="B386">
        <v>2006</v>
      </c>
      <c r="D386">
        <v>30047.820533999999</v>
      </c>
      <c r="E386">
        <v>9.3000000000000007</v>
      </c>
      <c r="F386">
        <v>0.36</v>
      </c>
      <c r="G386">
        <v>1.16317165858178</v>
      </c>
      <c r="H386">
        <v>1.37</v>
      </c>
      <c r="I386">
        <v>201</v>
      </c>
      <c r="J386">
        <v>917</v>
      </c>
      <c r="K386">
        <v>4556</v>
      </c>
      <c r="L386">
        <v>8767</v>
      </c>
      <c r="M386">
        <v>1.552</v>
      </c>
      <c r="N386">
        <v>2.9275880766968898</v>
      </c>
      <c r="O386">
        <v>3.4025331101309702</v>
      </c>
      <c r="P386">
        <v>3.5352899356098302</v>
      </c>
      <c r="Q386">
        <v>3.0831948451776499</v>
      </c>
      <c r="R386">
        <f t="shared" si="5"/>
        <v>12.94860596761534</v>
      </c>
      <c r="S386">
        <v>16.12186876833373</v>
      </c>
      <c r="T386">
        <v>0</v>
      </c>
    </row>
    <row r="387" spans="1:20" x14ac:dyDescent="0.3">
      <c r="A387" t="s">
        <v>21</v>
      </c>
      <c r="B387">
        <v>2007</v>
      </c>
      <c r="D387">
        <v>30740.518923</v>
      </c>
      <c r="E387">
        <v>9.58</v>
      </c>
      <c r="F387">
        <v>0.35</v>
      </c>
      <c r="G387">
        <v>1.3116279558130799</v>
      </c>
      <c r="H387">
        <v>1.35</v>
      </c>
      <c r="I387">
        <v>206</v>
      </c>
      <c r="J387">
        <v>895</v>
      </c>
      <c r="K387">
        <v>4655</v>
      </c>
      <c r="L387">
        <v>8696</v>
      </c>
      <c r="M387">
        <v>1.4750000000000001</v>
      </c>
      <c r="N387">
        <v>3.3096384343858798</v>
      </c>
      <c r="O387">
        <v>3.5666604617273601</v>
      </c>
      <c r="P387">
        <v>3.2685571501550399</v>
      </c>
      <c r="Q387">
        <v>2.4901262496230401</v>
      </c>
      <c r="R387">
        <f t="shared" ref="R387:R450" si="6">N387+O387+P387+Q387</f>
        <v>12.634982295891321</v>
      </c>
      <c r="S387">
        <v>15.97365327136332</v>
      </c>
      <c r="T387">
        <v>0</v>
      </c>
    </row>
    <row r="388" spans="1:20" x14ac:dyDescent="0.3">
      <c r="A388" t="s">
        <v>21</v>
      </c>
      <c r="B388">
        <v>2008</v>
      </c>
      <c r="D388">
        <v>30794.260859000002</v>
      </c>
      <c r="E388">
        <v>9.24</v>
      </c>
      <c r="F388">
        <v>0.35</v>
      </c>
      <c r="G388">
        <v>1.2336013324153201</v>
      </c>
      <c r="H388">
        <v>1.39</v>
      </c>
      <c r="I388">
        <v>229</v>
      </c>
      <c r="J388">
        <v>978</v>
      </c>
      <c r="K388">
        <v>4458</v>
      </c>
      <c r="L388">
        <v>8747</v>
      </c>
      <c r="M388">
        <v>1.5940000000000001</v>
      </c>
      <c r="N388">
        <v>3.83271841113655</v>
      </c>
      <c r="O388">
        <v>6.6878142592322396</v>
      </c>
      <c r="P388">
        <v>6.8910812816859597</v>
      </c>
      <c r="Q388">
        <v>4.2471442365809704</v>
      </c>
      <c r="R388">
        <f t="shared" si="6"/>
        <v>21.658758188635723</v>
      </c>
      <c r="S388">
        <v>26.89025561812883</v>
      </c>
      <c r="T388">
        <v>-11.459987810676701</v>
      </c>
    </row>
    <row r="389" spans="1:20" x14ac:dyDescent="0.3">
      <c r="A389" t="s">
        <v>21</v>
      </c>
      <c r="B389">
        <v>2009</v>
      </c>
      <c r="D389">
        <v>29804.610624000001</v>
      </c>
      <c r="E389">
        <v>11.22</v>
      </c>
      <c r="F389">
        <v>0.38</v>
      </c>
      <c r="G389">
        <v>1.6402560468324101</v>
      </c>
      <c r="H389">
        <v>1.34</v>
      </c>
      <c r="I389">
        <v>193</v>
      </c>
      <c r="J389">
        <v>877</v>
      </c>
      <c r="K389">
        <v>4557</v>
      </c>
      <c r="L389">
        <v>8703</v>
      </c>
      <c r="M389">
        <v>1.5720000000000001</v>
      </c>
      <c r="N389">
        <v>3.97419100104239</v>
      </c>
      <c r="O389">
        <v>6.6510747308905902</v>
      </c>
      <c r="P389">
        <v>6.6500707118389801</v>
      </c>
      <c r="Q389">
        <v>4.3600102118516597</v>
      </c>
      <c r="R389">
        <f t="shared" si="6"/>
        <v>21.635346655623621</v>
      </c>
      <c r="S389">
        <v>26.89613269660892</v>
      </c>
      <c r="T389">
        <v>-11.6062878013933</v>
      </c>
    </row>
    <row r="390" spans="1:20" x14ac:dyDescent="0.3">
      <c r="A390" t="s">
        <v>21</v>
      </c>
      <c r="B390">
        <v>2010</v>
      </c>
      <c r="C390">
        <v>30.1</v>
      </c>
      <c r="D390">
        <v>30308.450407</v>
      </c>
      <c r="E390">
        <v>12.58</v>
      </c>
      <c r="F390">
        <v>0.39</v>
      </c>
      <c r="G390">
        <v>1.5788997055624501</v>
      </c>
      <c r="H390">
        <v>1.39</v>
      </c>
      <c r="I390">
        <v>225</v>
      </c>
      <c r="J390">
        <v>968</v>
      </c>
      <c r="K390">
        <v>4424</v>
      </c>
      <c r="L390">
        <v>8736</v>
      </c>
      <c r="M390">
        <v>1.764</v>
      </c>
      <c r="N390">
        <v>3.8680556590695399</v>
      </c>
      <c r="O390">
        <v>6.4891201366378697</v>
      </c>
      <c r="P390">
        <v>6.5568814354223903</v>
      </c>
      <c r="Q390">
        <v>4.1587998935292303</v>
      </c>
      <c r="R390">
        <f t="shared" si="6"/>
        <v>21.072857124659031</v>
      </c>
      <c r="S390">
        <v>26.20409711567104</v>
      </c>
      <c r="T390">
        <v>-11.1501605217458</v>
      </c>
    </row>
    <row r="391" spans="1:20" x14ac:dyDescent="0.3">
      <c r="A391" t="s">
        <v>21</v>
      </c>
      <c r="B391">
        <v>2011</v>
      </c>
      <c r="C391">
        <v>30.1</v>
      </c>
      <c r="D391">
        <v>29838.111408000001</v>
      </c>
      <c r="E391">
        <v>13.52</v>
      </c>
      <c r="F391">
        <v>0.37</v>
      </c>
      <c r="G391">
        <v>1.40309123244689</v>
      </c>
      <c r="H391">
        <v>1.35</v>
      </c>
      <c r="I391">
        <v>186</v>
      </c>
      <c r="J391">
        <v>868</v>
      </c>
      <c r="K391">
        <v>4092</v>
      </c>
      <c r="L391">
        <v>8696</v>
      </c>
      <c r="M391">
        <v>1.706</v>
      </c>
      <c r="N391">
        <v>4.0230393505984203</v>
      </c>
      <c r="O391">
        <v>5.2166980484653402</v>
      </c>
      <c r="P391">
        <v>5.63989113742445</v>
      </c>
      <c r="Q391">
        <v>3.5508861452368201</v>
      </c>
      <c r="R391">
        <f t="shared" si="6"/>
        <v>18.430514681725029</v>
      </c>
      <c r="S391">
        <v>23.03706577890723</v>
      </c>
      <c r="T391">
        <v>-9.3291576310653195</v>
      </c>
    </row>
    <row r="392" spans="1:20" x14ac:dyDescent="0.3">
      <c r="A392" t="s">
        <v>21</v>
      </c>
      <c r="B392">
        <v>2012</v>
      </c>
      <c r="C392">
        <v>30.1</v>
      </c>
      <c r="D392">
        <v>28744.018431</v>
      </c>
      <c r="E392">
        <v>16.57</v>
      </c>
      <c r="F392">
        <v>0.38</v>
      </c>
      <c r="G392">
        <v>1.43383458615434</v>
      </c>
      <c r="H392">
        <v>1.28</v>
      </c>
      <c r="I392">
        <v>162</v>
      </c>
      <c r="J392">
        <v>770</v>
      </c>
      <c r="K392">
        <v>3759</v>
      </c>
      <c r="L392">
        <v>8582</v>
      </c>
      <c r="M392">
        <v>1.591</v>
      </c>
      <c r="N392">
        <v>1.64868256399553</v>
      </c>
      <c r="O392">
        <v>6.7095238473617398</v>
      </c>
      <c r="P392">
        <v>6.1725568451933999</v>
      </c>
      <c r="Q392">
        <v>3.3972824918892002</v>
      </c>
      <c r="R392">
        <f t="shared" si="6"/>
        <v>17.928045748439871</v>
      </c>
      <c r="S392">
        <v>22.015125677308941</v>
      </c>
      <c r="T392">
        <v>-9.0106806282017402</v>
      </c>
    </row>
    <row r="393" spans="1:20" x14ac:dyDescent="0.3">
      <c r="A393" t="s">
        <v>21</v>
      </c>
      <c r="B393">
        <v>2013</v>
      </c>
      <c r="C393">
        <v>30.1</v>
      </c>
      <c r="D393">
        <v>28635.405601999999</v>
      </c>
      <c r="E393">
        <v>17.18</v>
      </c>
      <c r="F393">
        <v>0.41</v>
      </c>
      <c r="G393">
        <v>1.46647787753222</v>
      </c>
      <c r="H393">
        <v>1.21</v>
      </c>
      <c r="J393">
        <v>656</v>
      </c>
      <c r="K393">
        <v>3875</v>
      </c>
      <c r="L393">
        <v>8488</v>
      </c>
      <c r="M393">
        <v>1.611</v>
      </c>
      <c r="N393">
        <v>1.8323023688734399</v>
      </c>
      <c r="O393">
        <v>7.1612196482390402</v>
      </c>
      <c r="P393">
        <v>6.6253962730375298</v>
      </c>
      <c r="Q393">
        <v>4.0131413637133999</v>
      </c>
      <c r="R393">
        <f t="shared" si="6"/>
        <v>19.632059653863408</v>
      </c>
      <c r="S393">
        <v>24.055805543487981</v>
      </c>
      <c r="T393">
        <v>-10.1945337929986</v>
      </c>
    </row>
    <row r="394" spans="1:20" x14ac:dyDescent="0.3">
      <c r="A394" t="s">
        <v>21</v>
      </c>
      <c r="B394">
        <v>2014</v>
      </c>
      <c r="C394">
        <v>30.1</v>
      </c>
      <c r="D394">
        <v>29018.203075000001</v>
      </c>
      <c r="E394">
        <v>14.65</v>
      </c>
      <c r="F394">
        <v>0.42</v>
      </c>
      <c r="G394">
        <v>1.45106080243719</v>
      </c>
      <c r="H394">
        <v>1.23</v>
      </c>
      <c r="I394">
        <v>138</v>
      </c>
      <c r="J394">
        <v>699</v>
      </c>
      <c r="K394">
        <v>4214</v>
      </c>
      <c r="L394">
        <v>8459</v>
      </c>
      <c r="M394">
        <v>1.597</v>
      </c>
      <c r="N394">
        <v>1.84963500440456</v>
      </c>
      <c r="O394">
        <v>7.2277308782344996</v>
      </c>
      <c r="P394">
        <v>6.6265889874322701</v>
      </c>
      <c r="Q394">
        <v>4.0478565292552098</v>
      </c>
      <c r="R394">
        <f t="shared" si="6"/>
        <v>19.751811399326538</v>
      </c>
      <c r="S394">
        <v>24.209093228932272</v>
      </c>
      <c r="T394">
        <v>-10.1985710868874</v>
      </c>
    </row>
    <row r="395" spans="1:20" x14ac:dyDescent="0.3">
      <c r="A395" t="s">
        <v>21</v>
      </c>
      <c r="B395">
        <v>2015</v>
      </c>
      <c r="C395">
        <v>30.1</v>
      </c>
      <c r="D395">
        <v>29660.845907999999</v>
      </c>
      <c r="E395">
        <v>13.03</v>
      </c>
      <c r="F395">
        <v>0.38</v>
      </c>
      <c r="G395">
        <v>1.50579908833931</v>
      </c>
      <c r="H395">
        <v>1.31</v>
      </c>
      <c r="I395">
        <v>170</v>
      </c>
      <c r="J395">
        <v>804</v>
      </c>
      <c r="K395">
        <v>4417</v>
      </c>
      <c r="L395">
        <v>8533</v>
      </c>
      <c r="M395">
        <v>1.6240000000000001</v>
      </c>
      <c r="N395">
        <v>2.4298842012349602</v>
      </c>
      <c r="O395">
        <v>7.8668703286016504</v>
      </c>
      <c r="P395">
        <v>7.6100584607084398</v>
      </c>
      <c r="Q395">
        <v>4.7684348625668802</v>
      </c>
      <c r="R395">
        <f t="shared" si="6"/>
        <v>22.67524785311193</v>
      </c>
      <c r="S395">
        <v>27.79105225263686</v>
      </c>
      <c r="T395">
        <v>-9.7544023153979005</v>
      </c>
    </row>
    <row r="396" spans="1:20" x14ac:dyDescent="0.3">
      <c r="A396" t="s">
        <v>21</v>
      </c>
      <c r="B396">
        <v>2016</v>
      </c>
      <c r="C396">
        <v>30.1</v>
      </c>
      <c r="D396">
        <v>30355.379787999998</v>
      </c>
      <c r="E396">
        <v>11.47</v>
      </c>
      <c r="F396">
        <v>0.37</v>
      </c>
      <c r="G396">
        <v>1.7182585303320399</v>
      </c>
      <c r="H396">
        <v>1.36</v>
      </c>
      <c r="I396">
        <v>200</v>
      </c>
      <c r="J396">
        <v>909</v>
      </c>
      <c r="K396">
        <v>4481</v>
      </c>
      <c r="L396">
        <v>8606</v>
      </c>
      <c r="M396">
        <v>1.56</v>
      </c>
      <c r="N396">
        <v>4.1880132914447401</v>
      </c>
      <c r="O396">
        <v>9.4742241479230902</v>
      </c>
      <c r="P396">
        <v>6.9261459504614198</v>
      </c>
      <c r="Q396">
        <v>3.2184624741866501</v>
      </c>
      <c r="R396">
        <f t="shared" si="6"/>
        <v>23.806845864015902</v>
      </c>
      <c r="S396">
        <v>30.12075046198677</v>
      </c>
      <c r="T396">
        <v>-8.7623605828242894</v>
      </c>
    </row>
    <row r="397" spans="1:20" x14ac:dyDescent="0.3">
      <c r="A397" t="s">
        <v>21</v>
      </c>
      <c r="B397">
        <v>2017</v>
      </c>
      <c r="C397">
        <v>30.1</v>
      </c>
      <c r="D397">
        <v>31496.613496999998</v>
      </c>
      <c r="E397">
        <v>9.2200000000000006</v>
      </c>
      <c r="F397">
        <v>0.38</v>
      </c>
      <c r="G397">
        <v>1.6998040431472301</v>
      </c>
      <c r="H397">
        <v>1.38</v>
      </c>
      <c r="I397">
        <v>228</v>
      </c>
      <c r="J397">
        <v>983</v>
      </c>
      <c r="K397">
        <v>4621</v>
      </c>
      <c r="L397">
        <v>8549</v>
      </c>
      <c r="M397">
        <v>1.5309999999999999</v>
      </c>
      <c r="N397">
        <v>4.5652881487560499</v>
      </c>
      <c r="O397">
        <v>9.8716769929043409</v>
      </c>
      <c r="P397">
        <v>8.1590614916933397</v>
      </c>
      <c r="Q397">
        <v>3.7145727994616098</v>
      </c>
      <c r="R397">
        <f t="shared" si="6"/>
        <v>26.310599432815341</v>
      </c>
      <c r="S397">
        <v>33.122171847635272</v>
      </c>
      <c r="T397">
        <v>-13.2386745370352</v>
      </c>
    </row>
    <row r="398" spans="1:20" x14ac:dyDescent="0.3">
      <c r="A398" t="s">
        <v>21</v>
      </c>
      <c r="B398">
        <v>2018</v>
      </c>
      <c r="C398">
        <v>30.1</v>
      </c>
      <c r="D398">
        <v>32446.029677999999</v>
      </c>
      <c r="E398">
        <v>7.17</v>
      </c>
      <c r="F398">
        <v>0.35</v>
      </c>
      <c r="G398">
        <v>1.6729046121633</v>
      </c>
      <c r="H398">
        <v>1.42</v>
      </c>
      <c r="I398">
        <v>254</v>
      </c>
      <c r="J398">
        <v>1071</v>
      </c>
      <c r="K398">
        <v>4642</v>
      </c>
      <c r="L398">
        <v>8544</v>
      </c>
      <c r="M398">
        <v>1.589</v>
      </c>
      <c r="N398">
        <v>4.6275583353190299</v>
      </c>
      <c r="O398">
        <v>9.8512193755294195</v>
      </c>
      <c r="P398">
        <v>9.0424896840799001</v>
      </c>
      <c r="Q398">
        <v>3.8731709831002301</v>
      </c>
      <c r="R398">
        <f t="shared" si="6"/>
        <v>27.394438378028582</v>
      </c>
      <c r="S398">
        <v>34.34762613821259</v>
      </c>
      <c r="T398">
        <v>-15.075996542314</v>
      </c>
    </row>
    <row r="399" spans="1:20" x14ac:dyDescent="0.3">
      <c r="A399" t="s">
        <v>21</v>
      </c>
      <c r="B399">
        <v>2019</v>
      </c>
      <c r="C399">
        <v>30.1</v>
      </c>
      <c r="D399">
        <v>33308.381633999998</v>
      </c>
      <c r="E399">
        <v>6.67</v>
      </c>
      <c r="F399">
        <v>0.34</v>
      </c>
      <c r="G399">
        <v>1.6840790537749299</v>
      </c>
      <c r="H399">
        <v>1.43</v>
      </c>
      <c r="I399">
        <v>274</v>
      </c>
      <c r="J399">
        <v>1118</v>
      </c>
      <c r="K399">
        <v>4478</v>
      </c>
      <c r="L399">
        <v>8550</v>
      </c>
      <c r="M399">
        <v>1.698</v>
      </c>
      <c r="N399">
        <v>4.6360805722929204</v>
      </c>
      <c r="O399">
        <v>9.6874826034368393</v>
      </c>
      <c r="P399">
        <v>9.5054196447816892</v>
      </c>
      <c r="Q399">
        <v>4.32920438025306</v>
      </c>
      <c r="R399">
        <f t="shared" si="6"/>
        <v>28.158187200764509</v>
      </c>
      <c r="S399">
        <v>35.143241135351921</v>
      </c>
      <c r="T399">
        <v>-16.7524345916807</v>
      </c>
    </row>
    <row r="400" spans="1:20" x14ac:dyDescent="0.3">
      <c r="A400" t="s">
        <v>21</v>
      </c>
      <c r="B400">
        <v>2020</v>
      </c>
      <c r="C400">
        <v>30.1</v>
      </c>
      <c r="D400">
        <v>30511.578600000001</v>
      </c>
      <c r="E400">
        <v>7.14</v>
      </c>
      <c r="H400">
        <v>1.41</v>
      </c>
      <c r="I400">
        <v>248</v>
      </c>
      <c r="J400">
        <v>1055</v>
      </c>
      <c r="K400">
        <v>4237</v>
      </c>
      <c r="L400">
        <v>8652</v>
      </c>
      <c r="M400">
        <v>1.756</v>
      </c>
      <c r="N400">
        <v>4.9645098035762603</v>
      </c>
      <c r="O400">
        <v>10.355044432073299</v>
      </c>
      <c r="P400">
        <v>10.018672523384</v>
      </c>
      <c r="Q400">
        <v>5.0284027679019498</v>
      </c>
      <c r="R400">
        <f t="shared" si="6"/>
        <v>30.366629526935512</v>
      </c>
      <c r="S400">
        <v>37.843501348714092</v>
      </c>
      <c r="T400">
        <v>-21.135258397334201</v>
      </c>
    </row>
    <row r="401" spans="1:20" x14ac:dyDescent="0.3">
      <c r="A401" t="s">
        <v>21</v>
      </c>
      <c r="B401">
        <v>2021</v>
      </c>
      <c r="C401">
        <v>30.1</v>
      </c>
      <c r="D401">
        <v>32269.995920000001</v>
      </c>
      <c r="E401">
        <v>6.71</v>
      </c>
      <c r="H401">
        <v>1.38</v>
      </c>
      <c r="I401">
        <v>226</v>
      </c>
      <c r="J401">
        <v>974</v>
      </c>
      <c r="L401">
        <v>8444</v>
      </c>
      <c r="N401">
        <v>4.794238184588</v>
      </c>
      <c r="O401">
        <v>10.1136730758612</v>
      </c>
      <c r="P401">
        <v>10.0508325063517</v>
      </c>
      <c r="Q401">
        <v>5.4275107771104301</v>
      </c>
      <c r="R401">
        <f t="shared" si="6"/>
        <v>30.386254543911331</v>
      </c>
      <c r="S401">
        <v>37.727777109847587</v>
      </c>
      <c r="T401">
        <v>-20.261608395470699</v>
      </c>
    </row>
    <row r="402" spans="1:20" x14ac:dyDescent="0.3">
      <c r="A402" t="s">
        <v>22</v>
      </c>
      <c r="B402">
        <v>2002</v>
      </c>
      <c r="D402">
        <v>17671.611206000001</v>
      </c>
      <c r="F402">
        <v>0.46</v>
      </c>
      <c r="H402">
        <v>1.19</v>
      </c>
      <c r="I402">
        <v>291</v>
      </c>
      <c r="J402">
        <v>924</v>
      </c>
      <c r="K402">
        <v>3863</v>
      </c>
      <c r="L402">
        <v>6971</v>
      </c>
      <c r="M402">
        <v>1.615</v>
      </c>
      <c r="N402">
        <v>4.8759369801966796</v>
      </c>
      <c r="O402">
        <v>4.0365852466665899</v>
      </c>
      <c r="P402">
        <v>8.0905314138000897</v>
      </c>
      <c r="Q402">
        <v>4.7025917248701798</v>
      </c>
      <c r="R402">
        <f t="shared" si="6"/>
        <v>21.705645365533542</v>
      </c>
      <c r="S402">
        <v>26.66948095391513</v>
      </c>
      <c r="T402">
        <v>2.1362141423363301</v>
      </c>
    </row>
    <row r="403" spans="1:20" x14ac:dyDescent="0.3">
      <c r="A403" t="s">
        <v>22</v>
      </c>
      <c r="B403">
        <v>2003</v>
      </c>
      <c r="D403">
        <v>18641.065775999999</v>
      </c>
      <c r="F403">
        <v>0.47</v>
      </c>
      <c r="H403">
        <v>1.2</v>
      </c>
      <c r="I403">
        <v>306</v>
      </c>
      <c r="J403">
        <v>941</v>
      </c>
      <c r="K403">
        <v>3887</v>
      </c>
      <c r="L403">
        <v>6985</v>
      </c>
      <c r="M403">
        <v>1.6220000000000001</v>
      </c>
      <c r="N403">
        <v>7.2381998350513603</v>
      </c>
      <c r="O403">
        <v>3.9231641403800501</v>
      </c>
      <c r="P403">
        <v>3.3160983590223299</v>
      </c>
      <c r="Q403">
        <v>8.6034156284087793</v>
      </c>
      <c r="R403">
        <f t="shared" si="6"/>
        <v>23.08087796286252</v>
      </c>
      <c r="S403">
        <v>28.73598916820664</v>
      </c>
      <c r="T403">
        <v>-5.1583416207060102</v>
      </c>
    </row>
    <row r="404" spans="1:20" x14ac:dyDescent="0.3">
      <c r="A404" t="s">
        <v>22</v>
      </c>
      <c r="B404">
        <v>2004</v>
      </c>
      <c r="D404">
        <v>19614.046542</v>
      </c>
      <c r="F404">
        <v>0.4</v>
      </c>
      <c r="H404">
        <v>1.25</v>
      </c>
      <c r="I404">
        <v>349</v>
      </c>
      <c r="J404">
        <v>1020</v>
      </c>
      <c r="K404">
        <v>4010</v>
      </c>
      <c r="L404">
        <v>7209</v>
      </c>
      <c r="M404">
        <v>1.696</v>
      </c>
      <c r="N404">
        <v>8.0541193137808804</v>
      </c>
      <c r="O404">
        <v>5.2182128235006298</v>
      </c>
      <c r="P404">
        <v>4.9594197463265903</v>
      </c>
      <c r="Q404">
        <v>4.7250830447737497</v>
      </c>
      <c r="R404">
        <f t="shared" si="6"/>
        <v>22.956834928381848</v>
      </c>
      <c r="S404">
        <v>29.415699109864871</v>
      </c>
      <c r="T404">
        <v>-6.3515472044459296</v>
      </c>
    </row>
    <row r="405" spans="1:20" x14ac:dyDescent="0.3">
      <c r="A405" t="s">
        <v>22</v>
      </c>
      <c r="B405">
        <v>2005</v>
      </c>
      <c r="C405">
        <v>164</v>
      </c>
      <c r="D405">
        <v>20894.793469</v>
      </c>
      <c r="E405">
        <v>16.38</v>
      </c>
      <c r="F405">
        <v>0.39</v>
      </c>
      <c r="H405">
        <v>1.27</v>
      </c>
      <c r="I405">
        <v>364</v>
      </c>
      <c r="J405">
        <v>1040</v>
      </c>
      <c r="K405">
        <v>3988</v>
      </c>
      <c r="L405">
        <v>7225</v>
      </c>
      <c r="M405">
        <v>1.714</v>
      </c>
      <c r="N405">
        <v>13.8223758503777</v>
      </c>
      <c r="O405">
        <v>15.109326490557899</v>
      </c>
      <c r="P405">
        <v>14.841599776108399</v>
      </c>
      <c r="Q405">
        <v>13.387242511421899</v>
      </c>
      <c r="R405">
        <f t="shared" si="6"/>
        <v>57.1605446284659</v>
      </c>
      <c r="S405">
        <v>71.507003441584914</v>
      </c>
      <c r="T405">
        <v>-6.3653777237432401</v>
      </c>
    </row>
    <row r="406" spans="1:20" x14ac:dyDescent="0.3">
      <c r="A406" t="s">
        <v>22</v>
      </c>
      <c r="B406">
        <v>2006</v>
      </c>
      <c r="D406">
        <v>22653.357497000001</v>
      </c>
      <c r="E406">
        <v>13.47</v>
      </c>
      <c r="F406">
        <v>0.38</v>
      </c>
      <c r="H406">
        <v>1.25</v>
      </c>
      <c r="I406">
        <v>360</v>
      </c>
      <c r="J406">
        <v>1021</v>
      </c>
      <c r="K406">
        <v>4050</v>
      </c>
      <c r="L406">
        <v>7214</v>
      </c>
      <c r="M406">
        <v>1.68</v>
      </c>
      <c r="N406">
        <v>13.2944696158126</v>
      </c>
      <c r="O406">
        <v>15.250649648712301</v>
      </c>
      <c r="P406">
        <v>14.4043832597674</v>
      </c>
      <c r="Q406">
        <v>8.9004066685015797</v>
      </c>
      <c r="R406">
        <f t="shared" si="6"/>
        <v>51.849909192793881</v>
      </c>
      <c r="S406">
        <v>65.677548309545443</v>
      </c>
      <c r="T406">
        <v>-6.0905544889580101</v>
      </c>
    </row>
    <row r="407" spans="1:20" x14ac:dyDescent="0.3">
      <c r="A407" t="s">
        <v>22</v>
      </c>
      <c r="B407">
        <v>2007</v>
      </c>
      <c r="D407">
        <v>25080.898823</v>
      </c>
      <c r="E407">
        <v>11.23</v>
      </c>
      <c r="F407">
        <v>0.37</v>
      </c>
      <c r="H407">
        <v>1.27</v>
      </c>
      <c r="I407">
        <v>356</v>
      </c>
      <c r="J407">
        <v>1059</v>
      </c>
      <c r="K407">
        <v>4325</v>
      </c>
      <c r="L407">
        <v>7270</v>
      </c>
      <c r="M407">
        <v>1.6890000000000001</v>
      </c>
      <c r="N407">
        <v>11.432335150447701</v>
      </c>
      <c r="O407">
        <v>13.601887942826099</v>
      </c>
      <c r="P407">
        <v>14.766770061261401</v>
      </c>
      <c r="Q407">
        <v>8.8343213912919403</v>
      </c>
      <c r="R407">
        <f t="shared" si="6"/>
        <v>48.635314545827143</v>
      </c>
      <c r="S407">
        <v>61.065052041608759</v>
      </c>
      <c r="T407">
        <v>-19.497304733466599</v>
      </c>
    </row>
    <row r="408" spans="1:20" x14ac:dyDescent="0.3">
      <c r="A408" t="s">
        <v>22</v>
      </c>
      <c r="B408">
        <v>2008</v>
      </c>
      <c r="D408">
        <v>26433.616113</v>
      </c>
      <c r="E408">
        <v>9.57</v>
      </c>
      <c r="F408">
        <v>0.38</v>
      </c>
      <c r="H408">
        <v>1.34</v>
      </c>
      <c r="I408">
        <v>408</v>
      </c>
      <c r="J408">
        <v>1175</v>
      </c>
      <c r="K408">
        <v>4652</v>
      </c>
      <c r="L408">
        <v>7535</v>
      </c>
      <c r="M408">
        <v>1.7450000000000001</v>
      </c>
      <c r="N408">
        <v>7.7213785156348598</v>
      </c>
      <c r="O408">
        <v>14.6447067788363</v>
      </c>
      <c r="P408">
        <v>13.054801134348301</v>
      </c>
      <c r="Q408">
        <v>7.9454546046316104</v>
      </c>
      <c r="R408">
        <f t="shared" si="6"/>
        <v>43.366341033451064</v>
      </c>
      <c r="S408">
        <v>54.175564076854151</v>
      </c>
      <c r="T408">
        <v>-18.337030574730001</v>
      </c>
    </row>
    <row r="409" spans="1:20" x14ac:dyDescent="0.3">
      <c r="A409" t="s">
        <v>22</v>
      </c>
      <c r="B409">
        <v>2009</v>
      </c>
      <c r="D409">
        <v>24936.637257999999</v>
      </c>
      <c r="E409">
        <v>12.08</v>
      </c>
      <c r="F409">
        <v>0.42</v>
      </c>
      <c r="H409">
        <v>1.44</v>
      </c>
      <c r="I409">
        <v>478</v>
      </c>
      <c r="J409">
        <v>1369</v>
      </c>
      <c r="K409">
        <v>4570</v>
      </c>
      <c r="L409">
        <v>7727</v>
      </c>
      <c r="M409">
        <v>1.8220000000000001</v>
      </c>
      <c r="N409">
        <v>9.1792094242884907</v>
      </c>
      <c r="O409">
        <v>13.248345723314101</v>
      </c>
      <c r="P409">
        <v>12.9403269878682</v>
      </c>
      <c r="Q409">
        <v>8.0238927801837399</v>
      </c>
      <c r="R409">
        <f t="shared" si="6"/>
        <v>43.391774915654537</v>
      </c>
      <c r="S409">
        <v>54.377644322554588</v>
      </c>
      <c r="T409">
        <v>0</v>
      </c>
    </row>
    <row r="410" spans="1:20" x14ac:dyDescent="0.3">
      <c r="A410" t="s">
        <v>22</v>
      </c>
      <c r="B410">
        <v>2010</v>
      </c>
      <c r="C410">
        <v>164</v>
      </c>
      <c r="D410">
        <v>26551.675671000001</v>
      </c>
      <c r="E410">
        <v>14.43</v>
      </c>
      <c r="F410">
        <v>0.4</v>
      </c>
      <c r="H410">
        <v>1.43</v>
      </c>
      <c r="I410">
        <v>467</v>
      </c>
      <c r="J410">
        <v>1330</v>
      </c>
      <c r="K410">
        <v>4618</v>
      </c>
      <c r="L410">
        <v>7816</v>
      </c>
      <c r="M410">
        <v>1.905</v>
      </c>
      <c r="N410">
        <v>8.9512299066609504</v>
      </c>
      <c r="O410">
        <v>12.836480369560601</v>
      </c>
      <c r="P410">
        <v>12.929629487382201</v>
      </c>
      <c r="Q410">
        <v>7.7546971865279</v>
      </c>
      <c r="R410">
        <f t="shared" si="6"/>
        <v>42.472036950131653</v>
      </c>
      <c r="S410">
        <v>53.190710043376328</v>
      </c>
      <c r="T410">
        <v>0</v>
      </c>
    </row>
    <row r="411" spans="1:20" x14ac:dyDescent="0.3">
      <c r="A411" t="s">
        <v>22</v>
      </c>
      <c r="B411">
        <v>2011</v>
      </c>
      <c r="C411">
        <v>170</v>
      </c>
      <c r="D411">
        <v>27421.912640999999</v>
      </c>
      <c r="E411">
        <v>13.61</v>
      </c>
      <c r="F411">
        <v>0.42</v>
      </c>
      <c r="H411">
        <v>1.45</v>
      </c>
      <c r="I411">
        <v>436</v>
      </c>
      <c r="J411">
        <v>1297</v>
      </c>
      <c r="K411">
        <v>4700</v>
      </c>
      <c r="L411">
        <v>7986</v>
      </c>
      <c r="M411">
        <v>1.7629999999999999</v>
      </c>
      <c r="N411">
        <v>8.8930935709031296</v>
      </c>
      <c r="O411">
        <v>12.5696201366253</v>
      </c>
      <c r="P411">
        <v>12.839983594554599</v>
      </c>
      <c r="Q411">
        <v>7.6041985027390302</v>
      </c>
      <c r="R411">
        <f t="shared" si="6"/>
        <v>41.906895804822064</v>
      </c>
      <c r="S411">
        <v>52.485015035452733</v>
      </c>
      <c r="T411">
        <v>-21.023924116931202</v>
      </c>
    </row>
    <row r="412" spans="1:20" x14ac:dyDescent="0.3">
      <c r="A412" t="s">
        <v>22</v>
      </c>
      <c r="B412">
        <v>2012</v>
      </c>
      <c r="C412">
        <v>170</v>
      </c>
      <c r="D412">
        <v>27741.741215999999</v>
      </c>
      <c r="E412">
        <v>13.9</v>
      </c>
      <c r="F412">
        <v>0.44</v>
      </c>
      <c r="H412">
        <v>1.34</v>
      </c>
      <c r="I412">
        <v>453</v>
      </c>
      <c r="J412">
        <v>1345</v>
      </c>
      <c r="K412">
        <v>4707</v>
      </c>
      <c r="L412">
        <v>7923</v>
      </c>
      <c r="M412">
        <v>1.591</v>
      </c>
      <c r="N412">
        <v>6.1169793731847601</v>
      </c>
      <c r="O412">
        <v>11.830898025232599</v>
      </c>
      <c r="P412">
        <v>18.875390679953899</v>
      </c>
      <c r="Q412">
        <v>12.9248141750548</v>
      </c>
      <c r="R412">
        <f t="shared" si="6"/>
        <v>49.748082253426055</v>
      </c>
      <c r="S412">
        <v>59.855970697539533</v>
      </c>
      <c r="T412">
        <v>-20.909783442778199</v>
      </c>
    </row>
    <row r="413" spans="1:20" x14ac:dyDescent="0.3">
      <c r="A413" t="s">
        <v>22</v>
      </c>
      <c r="B413">
        <v>2013</v>
      </c>
      <c r="C413">
        <v>170</v>
      </c>
      <c r="D413">
        <v>27882.415176999999</v>
      </c>
      <c r="E413">
        <v>14.13</v>
      </c>
      <c r="F413">
        <v>0.47</v>
      </c>
      <c r="H413">
        <v>1.34</v>
      </c>
      <c r="J413">
        <v>1366</v>
      </c>
      <c r="K413">
        <v>4762</v>
      </c>
      <c r="L413">
        <v>7989</v>
      </c>
      <c r="M413">
        <v>1.5940000000000001</v>
      </c>
      <c r="N413">
        <v>6.0135340002859197</v>
      </c>
      <c r="O413">
        <v>11.6234338133129</v>
      </c>
      <c r="P413">
        <v>18.689895850525701</v>
      </c>
      <c r="Q413">
        <v>12.770903990372499</v>
      </c>
      <c r="R413">
        <f t="shared" si="6"/>
        <v>49.097767654497019</v>
      </c>
      <c r="S413">
        <v>59.05272695202698</v>
      </c>
      <c r="T413">
        <v>-21.537721957713401</v>
      </c>
    </row>
    <row r="414" spans="1:20" x14ac:dyDescent="0.3">
      <c r="A414" t="s">
        <v>22</v>
      </c>
      <c r="B414">
        <v>2014</v>
      </c>
      <c r="C414">
        <v>170</v>
      </c>
      <c r="D414">
        <v>28605.097435</v>
      </c>
      <c r="E414">
        <v>13.1</v>
      </c>
      <c r="F414">
        <v>0.5</v>
      </c>
      <c r="H414">
        <v>1.37</v>
      </c>
      <c r="I414">
        <v>501</v>
      </c>
      <c r="J414">
        <v>1428</v>
      </c>
      <c r="L414">
        <v>8062</v>
      </c>
      <c r="N414">
        <v>6.0530156683640897</v>
      </c>
      <c r="O414">
        <v>11.3242191289402</v>
      </c>
      <c r="P414">
        <v>18.6399291122944</v>
      </c>
      <c r="Q414">
        <v>12.5491180043344</v>
      </c>
      <c r="R414">
        <f t="shared" si="6"/>
        <v>48.566281913933096</v>
      </c>
      <c r="S414">
        <v>58.4152430828116</v>
      </c>
      <c r="T414">
        <v>-21.176070823840199</v>
      </c>
    </row>
    <row r="415" spans="1:20" x14ac:dyDescent="0.3">
      <c r="A415" t="s">
        <v>22</v>
      </c>
      <c r="B415">
        <v>2015</v>
      </c>
      <c r="C415">
        <v>170</v>
      </c>
      <c r="D415">
        <v>30062.179577999999</v>
      </c>
      <c r="E415">
        <v>11.47</v>
      </c>
      <c r="F415">
        <v>0.5</v>
      </c>
      <c r="H415">
        <v>1.4</v>
      </c>
      <c r="N415">
        <v>6.08267938242013</v>
      </c>
      <c r="O415">
        <v>11.0527023141433</v>
      </c>
      <c r="P415">
        <v>19.482114369159</v>
      </c>
      <c r="Q415">
        <v>15.1097542516221</v>
      </c>
      <c r="R415">
        <f t="shared" si="6"/>
        <v>51.727250317344527</v>
      </c>
      <c r="S415">
        <v>61.753826232597412</v>
      </c>
      <c r="T415">
        <v>-20.406903043381298</v>
      </c>
    </row>
    <row r="416" spans="1:20" x14ac:dyDescent="0.3">
      <c r="A416" t="s">
        <v>22</v>
      </c>
      <c r="B416">
        <v>2016</v>
      </c>
      <c r="C416">
        <v>164</v>
      </c>
      <c r="D416">
        <v>30598.827356000002</v>
      </c>
      <c r="E416">
        <v>9.66</v>
      </c>
      <c r="F416">
        <v>0.53</v>
      </c>
      <c r="H416">
        <v>1.48</v>
      </c>
      <c r="N416">
        <v>6.5014459495317896</v>
      </c>
      <c r="O416">
        <v>10.4902045640751</v>
      </c>
      <c r="P416">
        <v>20.224242483397799</v>
      </c>
      <c r="Q416">
        <v>14.2118443183587</v>
      </c>
      <c r="R416">
        <f t="shared" si="6"/>
        <v>51.427737315363387</v>
      </c>
      <c r="S416">
        <v>61.490219356949147</v>
      </c>
      <c r="T416">
        <v>-19.838461706603201</v>
      </c>
    </row>
    <row r="417" spans="1:20" x14ac:dyDescent="0.3">
      <c r="A417" t="s">
        <v>22</v>
      </c>
      <c r="B417">
        <v>2017</v>
      </c>
      <c r="C417">
        <v>164</v>
      </c>
      <c r="D417">
        <v>31453.911443000001</v>
      </c>
      <c r="E417">
        <v>8.08</v>
      </c>
      <c r="F417">
        <v>0.56999999999999995</v>
      </c>
      <c r="H417">
        <v>1.52</v>
      </c>
      <c r="N417">
        <v>6.5671324490046397</v>
      </c>
      <c r="O417">
        <v>10.201698974072899</v>
      </c>
      <c r="P417">
        <v>18.893796233147</v>
      </c>
      <c r="Q417">
        <v>14.836009645953601</v>
      </c>
      <c r="R417">
        <f t="shared" si="6"/>
        <v>50.498637302178146</v>
      </c>
      <c r="S417">
        <v>60.361699374893391</v>
      </c>
      <c r="T417">
        <v>-20.041339910038399</v>
      </c>
    </row>
    <row r="418" spans="1:20" x14ac:dyDescent="0.3">
      <c r="A418" t="s">
        <v>22</v>
      </c>
      <c r="B418">
        <v>2018</v>
      </c>
      <c r="C418">
        <v>164</v>
      </c>
      <c r="D418">
        <v>32675.832305</v>
      </c>
      <c r="E418">
        <v>6.51</v>
      </c>
      <c r="F418">
        <v>0.59</v>
      </c>
      <c r="H418">
        <v>1.54</v>
      </c>
      <c r="N418">
        <v>6.6540798069275402</v>
      </c>
      <c r="O418">
        <v>7.6232413139543498</v>
      </c>
      <c r="P418">
        <v>17.811761905281699</v>
      </c>
      <c r="Q418">
        <v>16.310658623015801</v>
      </c>
      <c r="R418">
        <f t="shared" si="6"/>
        <v>48.39974164917939</v>
      </c>
      <c r="S418">
        <v>57.353824815212022</v>
      </c>
      <c r="T418">
        <v>-19.2145129696037</v>
      </c>
    </row>
    <row r="419" spans="1:20" x14ac:dyDescent="0.3">
      <c r="A419" t="s">
        <v>22</v>
      </c>
      <c r="B419">
        <v>2019</v>
      </c>
      <c r="C419">
        <v>164</v>
      </c>
      <c r="D419">
        <v>33451.976291999999</v>
      </c>
      <c r="E419">
        <v>5.72</v>
      </c>
      <c r="F419">
        <v>0.65</v>
      </c>
      <c r="H419">
        <v>1.57</v>
      </c>
      <c r="N419">
        <v>6.7249515375533697</v>
      </c>
      <c r="O419">
        <v>14.4679553571374</v>
      </c>
      <c r="P419">
        <v>16.074747732127999</v>
      </c>
      <c r="Q419">
        <v>11.3868396335741</v>
      </c>
      <c r="R419">
        <f t="shared" si="6"/>
        <v>48.654494260392866</v>
      </c>
      <c r="S419">
        <v>59.524485041808617</v>
      </c>
      <c r="T419">
        <v>-18.5052133587015</v>
      </c>
    </row>
    <row r="420" spans="1:20" x14ac:dyDescent="0.3">
      <c r="A420" t="s">
        <v>22</v>
      </c>
      <c r="B420">
        <v>2020</v>
      </c>
      <c r="C420">
        <v>164</v>
      </c>
      <c r="D420">
        <v>32293.160921999999</v>
      </c>
      <c r="E420">
        <v>6.66</v>
      </c>
      <c r="H420">
        <v>1.59</v>
      </c>
      <c r="N420">
        <v>6.3464433361546799</v>
      </c>
      <c r="O420">
        <v>13.007117860029799</v>
      </c>
      <c r="P420">
        <v>16.820951729465001</v>
      </c>
      <c r="Q420">
        <v>11.463179203072899</v>
      </c>
      <c r="R420">
        <f t="shared" si="6"/>
        <v>47.637692128722378</v>
      </c>
      <c r="S420">
        <v>57.918996362739932</v>
      </c>
      <c r="T420">
        <v>-26.7861251026148</v>
      </c>
    </row>
    <row r="421" spans="1:20" x14ac:dyDescent="0.3">
      <c r="A421" t="s">
        <v>22</v>
      </c>
      <c r="B421">
        <v>2021</v>
      </c>
      <c r="C421">
        <v>164</v>
      </c>
      <c r="D421">
        <v>33963.179384000003</v>
      </c>
      <c r="E421">
        <v>6.83</v>
      </c>
      <c r="H421">
        <v>1.64</v>
      </c>
      <c r="N421">
        <v>5.4808421676662897</v>
      </c>
      <c r="O421">
        <v>9.9210534258024303</v>
      </c>
      <c r="P421">
        <v>20.532882256218102</v>
      </c>
      <c r="Q421">
        <v>12.1539894987592</v>
      </c>
      <c r="R421">
        <f t="shared" si="6"/>
        <v>48.088767348446027</v>
      </c>
      <c r="S421">
        <v>57.394615623059181</v>
      </c>
      <c r="T421">
        <v>-27.317313021975401</v>
      </c>
    </row>
    <row r="422" spans="1:20" x14ac:dyDescent="0.3">
      <c r="A422" t="s">
        <v>23</v>
      </c>
      <c r="B422">
        <v>2002</v>
      </c>
      <c r="D422">
        <v>26188.996467000001</v>
      </c>
      <c r="F422">
        <v>0.56999999999999995</v>
      </c>
      <c r="G422">
        <v>1.9994718949480801</v>
      </c>
      <c r="H422">
        <v>1.21</v>
      </c>
      <c r="I422">
        <v>145</v>
      </c>
      <c r="J422">
        <v>808</v>
      </c>
      <c r="K422">
        <v>4329</v>
      </c>
      <c r="L422">
        <v>7976</v>
      </c>
      <c r="M422">
        <v>1.6439999999999999</v>
      </c>
      <c r="R422">
        <f t="shared" si="6"/>
        <v>0</v>
      </c>
    </row>
    <row r="423" spans="1:20" x14ac:dyDescent="0.3">
      <c r="A423" t="s">
        <v>23</v>
      </c>
      <c r="B423">
        <v>2003</v>
      </c>
      <c r="D423">
        <v>26947.428664999999</v>
      </c>
      <c r="F423">
        <v>0.56000000000000005</v>
      </c>
      <c r="G423">
        <v>1.9584985923665199</v>
      </c>
      <c r="H423">
        <v>1.2</v>
      </c>
      <c r="I423">
        <v>138</v>
      </c>
      <c r="J423">
        <v>815</v>
      </c>
      <c r="K423">
        <v>4291</v>
      </c>
      <c r="L423">
        <v>7757</v>
      </c>
      <c r="M423">
        <v>1.4770000000000001</v>
      </c>
      <c r="R423">
        <f t="shared" si="6"/>
        <v>0</v>
      </c>
    </row>
    <row r="424" spans="1:20" x14ac:dyDescent="0.3">
      <c r="A424" t="s">
        <v>23</v>
      </c>
      <c r="B424">
        <v>2004</v>
      </c>
      <c r="D424">
        <v>28108.137554000001</v>
      </c>
      <c r="F424">
        <v>0.53</v>
      </c>
      <c r="G424">
        <v>1.93473036944743</v>
      </c>
      <c r="H424">
        <v>1.25</v>
      </c>
      <c r="I424">
        <v>162</v>
      </c>
      <c r="J424">
        <v>929</v>
      </c>
      <c r="K424">
        <v>4411</v>
      </c>
      <c r="L424">
        <v>7777</v>
      </c>
      <c r="M424">
        <v>1.6040000000000001</v>
      </c>
      <c r="R424">
        <f t="shared" si="6"/>
        <v>0</v>
      </c>
    </row>
    <row r="425" spans="1:20" x14ac:dyDescent="0.3">
      <c r="A425" t="s">
        <v>23</v>
      </c>
      <c r="B425">
        <v>2005</v>
      </c>
      <c r="D425">
        <v>29124.027083000001</v>
      </c>
      <c r="E425">
        <v>6.54</v>
      </c>
      <c r="F425">
        <v>0.53</v>
      </c>
      <c r="G425">
        <v>1.91095476885051</v>
      </c>
      <c r="H425">
        <v>1.26</v>
      </c>
      <c r="I425">
        <v>168</v>
      </c>
      <c r="J425">
        <v>946</v>
      </c>
      <c r="K425">
        <v>4625</v>
      </c>
      <c r="L425">
        <v>7807</v>
      </c>
      <c r="M425">
        <v>1.6040000000000001</v>
      </c>
      <c r="N425">
        <v>7.9512506018683</v>
      </c>
      <c r="O425">
        <v>5.1280664940805103</v>
      </c>
      <c r="P425">
        <v>4.8779233415933403</v>
      </c>
      <c r="Q425">
        <v>4.6510487490352803</v>
      </c>
      <c r="R425">
        <f t="shared" si="6"/>
        <v>22.60828918657743</v>
      </c>
      <c r="S425">
        <v>28.973344830811911</v>
      </c>
      <c r="T425">
        <v>-3.6857783081876399</v>
      </c>
    </row>
    <row r="426" spans="1:20" x14ac:dyDescent="0.3">
      <c r="A426" t="s">
        <v>23</v>
      </c>
      <c r="B426">
        <v>2006</v>
      </c>
      <c r="D426">
        <v>30689.702109000002</v>
      </c>
      <c r="E426">
        <v>5.99</v>
      </c>
      <c r="F426">
        <v>0.5</v>
      </c>
      <c r="G426">
        <v>1.87336758150303</v>
      </c>
      <c r="H426">
        <v>1.31</v>
      </c>
      <c r="I426">
        <v>217</v>
      </c>
      <c r="J426">
        <v>1057</v>
      </c>
      <c r="K426">
        <v>4851</v>
      </c>
      <c r="L426">
        <v>7800</v>
      </c>
      <c r="M426">
        <v>1.5920000000000001</v>
      </c>
      <c r="N426">
        <v>8.1167701193471693</v>
      </c>
      <c r="O426">
        <v>5.3577117004955301</v>
      </c>
      <c r="P426">
        <v>5.0852582255450898</v>
      </c>
      <c r="Q426">
        <v>4.8391737446470202</v>
      </c>
      <c r="R426">
        <f t="shared" si="6"/>
        <v>23.398913790034811</v>
      </c>
      <c r="S426">
        <v>29.95818515333794</v>
      </c>
      <c r="T426">
        <v>-3.4097590438665102</v>
      </c>
    </row>
    <row r="427" spans="1:20" x14ac:dyDescent="0.3">
      <c r="A427" t="s">
        <v>23</v>
      </c>
      <c r="B427">
        <v>2007</v>
      </c>
      <c r="D427">
        <v>32652.728637</v>
      </c>
      <c r="E427">
        <v>4.8600000000000003</v>
      </c>
      <c r="F427">
        <v>0.47</v>
      </c>
      <c r="G427">
        <v>1.7029716147732901</v>
      </c>
      <c r="H427">
        <v>1.38</v>
      </c>
      <c r="I427">
        <v>262</v>
      </c>
      <c r="J427">
        <v>1206</v>
      </c>
      <c r="K427">
        <v>5430</v>
      </c>
      <c r="L427">
        <v>7851</v>
      </c>
      <c r="M427">
        <v>1.6339999999999999</v>
      </c>
      <c r="N427">
        <v>12.7538448939234</v>
      </c>
      <c r="O427">
        <v>4.7719244693480896</v>
      </c>
      <c r="P427">
        <v>4.5545831991891497</v>
      </c>
      <c r="Q427">
        <v>4.3561774719259603</v>
      </c>
      <c r="R427">
        <f t="shared" si="6"/>
        <v>26.4365300343866</v>
      </c>
      <c r="S427">
        <v>34.842427332759158</v>
      </c>
      <c r="T427">
        <v>-3.29254622680932</v>
      </c>
    </row>
    <row r="428" spans="1:20" x14ac:dyDescent="0.3">
      <c r="A428" t="s">
        <v>23</v>
      </c>
      <c r="B428">
        <v>2008</v>
      </c>
      <c r="D428">
        <v>33746.851587999998</v>
      </c>
      <c r="E428">
        <v>4.3899999999999997</v>
      </c>
      <c r="F428">
        <v>0.46</v>
      </c>
      <c r="G428">
        <v>1.7459744577410301</v>
      </c>
      <c r="H428">
        <v>1.53</v>
      </c>
      <c r="I428">
        <v>321</v>
      </c>
      <c r="J428">
        <v>1455</v>
      </c>
      <c r="K428">
        <v>5438</v>
      </c>
      <c r="L428">
        <v>8200</v>
      </c>
      <c r="M428">
        <v>1.71</v>
      </c>
      <c r="N428">
        <v>11.9749556133218</v>
      </c>
      <c r="O428">
        <v>4.5416436681347401</v>
      </c>
      <c r="P428">
        <v>4.3443392592449603</v>
      </c>
      <c r="Q428">
        <v>4.1634642474005101</v>
      </c>
      <c r="R428">
        <f t="shared" si="6"/>
        <v>25.024402788102009</v>
      </c>
      <c r="S428">
        <v>32.951232783166823</v>
      </c>
      <c r="T428">
        <v>-3.32565088770072</v>
      </c>
    </row>
    <row r="429" spans="1:20" x14ac:dyDescent="0.3">
      <c r="A429" t="s">
        <v>23</v>
      </c>
      <c r="B429">
        <v>2009</v>
      </c>
      <c r="D429">
        <v>30898.630526000001</v>
      </c>
      <c r="E429">
        <v>5.85</v>
      </c>
      <c r="F429">
        <v>0.48</v>
      </c>
      <c r="G429">
        <v>2.0521707297879801</v>
      </c>
      <c r="H429">
        <v>1.53</v>
      </c>
      <c r="I429">
        <v>356</v>
      </c>
      <c r="J429">
        <v>1484</v>
      </c>
      <c r="K429">
        <v>5617</v>
      </c>
      <c r="L429">
        <v>8142</v>
      </c>
      <c r="M429">
        <v>1.665</v>
      </c>
      <c r="N429">
        <v>5.3031947160388402</v>
      </c>
      <c r="O429">
        <v>5.0361194931829401</v>
      </c>
      <c r="P429">
        <v>4.7946549410651</v>
      </c>
      <c r="Q429">
        <v>4.5752857755594096</v>
      </c>
      <c r="R429">
        <f t="shared" si="6"/>
        <v>19.709254925846288</v>
      </c>
      <c r="S429">
        <v>24.801124916153011</v>
      </c>
      <c r="T429">
        <v>-3.3808190981836002</v>
      </c>
    </row>
    <row r="430" spans="1:20" x14ac:dyDescent="0.3">
      <c r="A430" t="s">
        <v>23</v>
      </c>
      <c r="B430">
        <v>2010</v>
      </c>
      <c r="D430">
        <v>31204.382911000001</v>
      </c>
      <c r="E430">
        <v>7.26</v>
      </c>
      <c r="F430">
        <v>0.49</v>
      </c>
      <c r="G430">
        <v>2.11817420398891</v>
      </c>
      <c r="H430">
        <v>1.57</v>
      </c>
      <c r="I430">
        <v>362</v>
      </c>
      <c r="J430">
        <v>1507</v>
      </c>
      <c r="K430">
        <v>5632</v>
      </c>
      <c r="L430">
        <v>8222</v>
      </c>
      <c r="M430">
        <v>1.7250000000000001</v>
      </c>
      <c r="N430">
        <v>5.2755508981660304</v>
      </c>
      <c r="O430">
        <v>5.01118336893731</v>
      </c>
      <c r="P430">
        <v>4.7720473269322596</v>
      </c>
      <c r="Q430">
        <v>4.5546951201988799</v>
      </c>
      <c r="R430">
        <f t="shared" si="6"/>
        <v>19.61347671423448</v>
      </c>
      <c r="S430">
        <v>24.679758582291871</v>
      </c>
      <c r="T430">
        <v>-3.2840790013461501</v>
      </c>
    </row>
    <row r="431" spans="1:20" x14ac:dyDescent="0.3">
      <c r="A431" t="s">
        <v>23</v>
      </c>
      <c r="B431">
        <v>2011</v>
      </c>
      <c r="D431">
        <v>31411.552975999999</v>
      </c>
      <c r="E431">
        <v>8.18</v>
      </c>
      <c r="F431">
        <v>0.49</v>
      </c>
      <c r="G431">
        <v>2.13305260383907</v>
      </c>
      <c r="H431">
        <v>1.56</v>
      </c>
      <c r="I431">
        <v>330</v>
      </c>
      <c r="J431">
        <v>1470</v>
      </c>
      <c r="K431">
        <v>5727</v>
      </c>
      <c r="L431">
        <v>8136</v>
      </c>
      <c r="M431">
        <v>1.621</v>
      </c>
      <c r="N431">
        <v>13.2705360833772</v>
      </c>
      <c r="O431">
        <v>4.7046085149530699</v>
      </c>
      <c r="P431">
        <v>4.4932200995538896</v>
      </c>
      <c r="Q431">
        <v>4.3000111349550201</v>
      </c>
      <c r="R431">
        <f t="shared" si="6"/>
        <v>26.768375832839183</v>
      </c>
      <c r="S431">
        <v>35.378900200217927</v>
      </c>
      <c r="T431">
        <v>-3.2181446318864499</v>
      </c>
    </row>
    <row r="432" spans="1:20" x14ac:dyDescent="0.3">
      <c r="A432" t="s">
        <v>23</v>
      </c>
      <c r="B432">
        <v>2012</v>
      </c>
      <c r="D432">
        <v>30524.043548000001</v>
      </c>
      <c r="E432">
        <v>8.85</v>
      </c>
      <c r="F432">
        <v>0.51</v>
      </c>
      <c r="G432">
        <v>2.0610001767564601</v>
      </c>
      <c r="H432">
        <v>1.58</v>
      </c>
      <c r="I432">
        <v>325</v>
      </c>
      <c r="J432">
        <v>1520</v>
      </c>
      <c r="K432">
        <v>5638</v>
      </c>
      <c r="L432">
        <v>8109</v>
      </c>
      <c r="M432">
        <v>1.6180000000000001</v>
      </c>
      <c r="N432">
        <v>13.192363878790299</v>
      </c>
      <c r="O432">
        <v>4.6814825813176402</v>
      </c>
      <c r="P432">
        <v>4.4721210149856603</v>
      </c>
      <c r="Q432">
        <v>4.2806836613800101</v>
      </c>
      <c r="R432">
        <f t="shared" si="6"/>
        <v>26.626651136473612</v>
      </c>
      <c r="S432">
        <v>35.189090662370702</v>
      </c>
      <c r="T432">
        <v>-2.9146303743926598</v>
      </c>
    </row>
    <row r="433" spans="1:20" x14ac:dyDescent="0.3">
      <c r="A433" t="s">
        <v>23</v>
      </c>
      <c r="B433">
        <v>2013</v>
      </c>
      <c r="D433">
        <v>30169.101264000001</v>
      </c>
      <c r="E433">
        <v>10.11</v>
      </c>
      <c r="F433">
        <v>0.52</v>
      </c>
      <c r="G433">
        <v>1.93110102988306</v>
      </c>
      <c r="H433">
        <v>1.55</v>
      </c>
      <c r="J433">
        <v>1405</v>
      </c>
      <c r="K433">
        <v>5690</v>
      </c>
      <c r="L433">
        <v>8115</v>
      </c>
      <c r="M433">
        <v>1.609</v>
      </c>
      <c r="N433">
        <v>13.465041795513301</v>
      </c>
      <c r="O433">
        <v>4.6968598867353402</v>
      </c>
      <c r="P433">
        <v>4.4861516303512596</v>
      </c>
      <c r="Q433">
        <v>4.29353704806958</v>
      </c>
      <c r="R433">
        <f t="shared" si="6"/>
        <v>26.94159036066948</v>
      </c>
      <c r="S433">
        <v>35.638186849027591</v>
      </c>
      <c r="T433">
        <v>-2.8893614992963901</v>
      </c>
    </row>
    <row r="434" spans="1:20" x14ac:dyDescent="0.3">
      <c r="A434" t="s">
        <v>23</v>
      </c>
      <c r="B434">
        <v>2014</v>
      </c>
      <c r="C434">
        <v>52.1</v>
      </c>
      <c r="D434">
        <v>30970.350664000001</v>
      </c>
      <c r="E434">
        <v>9.6999999999999993</v>
      </c>
      <c r="F434">
        <v>0.5</v>
      </c>
      <c r="G434">
        <v>1.8485800131433301</v>
      </c>
      <c r="H434">
        <v>1.58</v>
      </c>
      <c r="I434">
        <v>321</v>
      </c>
      <c r="J434">
        <v>1521</v>
      </c>
      <c r="K434">
        <v>5646</v>
      </c>
      <c r="L434">
        <v>8074</v>
      </c>
      <c r="M434">
        <v>1.65</v>
      </c>
      <c r="N434">
        <v>13.212938184593799</v>
      </c>
      <c r="O434">
        <v>4.6206075207996697</v>
      </c>
      <c r="P434">
        <v>4.4165366941508699</v>
      </c>
      <c r="Q434">
        <v>4.2297291540011903</v>
      </c>
      <c r="R434">
        <f t="shared" si="6"/>
        <v>26.479811553545531</v>
      </c>
      <c r="S434">
        <v>35.020465401301273</v>
      </c>
      <c r="T434">
        <v>-2.8479799983183001</v>
      </c>
    </row>
    <row r="435" spans="1:20" x14ac:dyDescent="0.3">
      <c r="A435" t="s">
        <v>23</v>
      </c>
      <c r="B435">
        <v>2015</v>
      </c>
      <c r="C435">
        <v>52.1</v>
      </c>
      <c r="D435">
        <v>31631.838445000001</v>
      </c>
      <c r="E435">
        <v>8.98</v>
      </c>
      <c r="F435">
        <v>0.49</v>
      </c>
      <c r="G435">
        <v>1.7834051487001901</v>
      </c>
      <c r="H435">
        <v>1.57</v>
      </c>
      <c r="I435">
        <v>314</v>
      </c>
      <c r="J435">
        <v>1540</v>
      </c>
      <c r="K435">
        <v>5727</v>
      </c>
      <c r="L435">
        <v>8066</v>
      </c>
      <c r="M435">
        <v>1.6919999999999999</v>
      </c>
      <c r="N435">
        <v>12.7531390771522</v>
      </c>
      <c r="O435">
        <v>4.5106826824411703</v>
      </c>
      <c r="P435">
        <v>4.3160015480398402</v>
      </c>
      <c r="Q435">
        <v>4.1374300049760402</v>
      </c>
      <c r="R435">
        <f t="shared" si="6"/>
        <v>25.717253312609248</v>
      </c>
      <c r="S435">
        <v>33.988441637988672</v>
      </c>
      <c r="T435">
        <v>-2.7607644847956498</v>
      </c>
    </row>
    <row r="436" spans="1:20" x14ac:dyDescent="0.3">
      <c r="A436" t="s">
        <v>23</v>
      </c>
      <c r="B436">
        <v>2016</v>
      </c>
      <c r="C436">
        <v>52.1</v>
      </c>
      <c r="D436">
        <v>32620.374177999998</v>
      </c>
      <c r="E436">
        <v>8.01</v>
      </c>
      <c r="F436">
        <v>0.47</v>
      </c>
      <c r="G436">
        <v>1.72402210239606</v>
      </c>
      <c r="H436">
        <v>1.58</v>
      </c>
      <c r="I436">
        <v>349</v>
      </c>
      <c r="J436">
        <v>1541</v>
      </c>
      <c r="K436">
        <v>5825</v>
      </c>
      <c r="L436">
        <v>8066</v>
      </c>
      <c r="M436">
        <v>1.617</v>
      </c>
      <c r="N436">
        <v>12.354140544781</v>
      </c>
      <c r="O436">
        <v>4.3850775467916296</v>
      </c>
      <c r="P436">
        <v>4.2008663018197501</v>
      </c>
      <c r="Q436">
        <v>4.0315080391480898</v>
      </c>
      <c r="R436">
        <f t="shared" si="6"/>
        <v>24.971592432540472</v>
      </c>
      <c r="S436">
        <v>32.993335416227502</v>
      </c>
      <c r="T436">
        <v>-2.7293927068741599</v>
      </c>
    </row>
    <row r="437" spans="1:20" x14ac:dyDescent="0.3">
      <c r="A437" t="s">
        <v>23</v>
      </c>
      <c r="B437">
        <v>2017</v>
      </c>
      <c r="C437">
        <v>52.1</v>
      </c>
      <c r="D437">
        <v>34171.539713999999</v>
      </c>
      <c r="E437">
        <v>6.58</v>
      </c>
      <c r="F437">
        <v>0.64</v>
      </c>
      <c r="G437">
        <v>1.84542034369123</v>
      </c>
      <c r="H437">
        <v>1.62</v>
      </c>
      <c r="I437">
        <v>369</v>
      </c>
      <c r="J437">
        <v>1652</v>
      </c>
      <c r="K437">
        <v>5756</v>
      </c>
      <c r="L437">
        <v>7986</v>
      </c>
      <c r="M437">
        <v>1.61</v>
      </c>
      <c r="N437">
        <v>12.1912324724653</v>
      </c>
      <c r="O437">
        <v>4.2090065649105197</v>
      </c>
      <c r="P437">
        <v>4.0390045962954497</v>
      </c>
      <c r="Q437">
        <v>3.8822022682435802</v>
      </c>
      <c r="R437">
        <f t="shared" si="6"/>
        <v>24.321445901914849</v>
      </c>
      <c r="S437">
        <v>32.176946545016513</v>
      </c>
      <c r="T437">
        <v>-2.6719292312770802</v>
      </c>
    </row>
    <row r="438" spans="1:20" x14ac:dyDescent="0.3">
      <c r="A438" t="s">
        <v>23</v>
      </c>
      <c r="B438">
        <v>2018</v>
      </c>
      <c r="C438">
        <v>52.1</v>
      </c>
      <c r="D438">
        <v>35587.942504999999</v>
      </c>
      <c r="E438">
        <v>5.13</v>
      </c>
      <c r="F438">
        <v>0.63</v>
      </c>
      <c r="G438">
        <v>1.8118049932045599</v>
      </c>
      <c r="H438">
        <v>1.6</v>
      </c>
      <c r="I438">
        <v>404</v>
      </c>
      <c r="J438">
        <v>1650</v>
      </c>
      <c r="K438">
        <v>5824</v>
      </c>
      <c r="L438">
        <v>7916</v>
      </c>
      <c r="M438">
        <v>1.7250000000000001</v>
      </c>
      <c r="N438">
        <v>11.6308337344131</v>
      </c>
      <c r="O438">
        <v>4.0353540529307601</v>
      </c>
      <c r="P438">
        <v>3.8788295475763701</v>
      </c>
      <c r="Q438">
        <v>3.7339942743577401</v>
      </c>
      <c r="R438">
        <f t="shared" si="6"/>
        <v>23.279011609277973</v>
      </c>
      <c r="S438">
        <v>30.78535489674551</v>
      </c>
      <c r="T438">
        <v>-2.3348052131658701</v>
      </c>
    </row>
    <row r="439" spans="1:20" x14ac:dyDescent="0.3">
      <c r="A439" t="s">
        <v>23</v>
      </c>
      <c r="B439">
        <v>2019</v>
      </c>
      <c r="C439">
        <v>52.1</v>
      </c>
      <c r="D439">
        <v>36540.758942</v>
      </c>
      <c r="E439">
        <v>4.4400000000000004</v>
      </c>
      <c r="F439">
        <v>0.62</v>
      </c>
      <c r="G439">
        <v>1.8146371720852501</v>
      </c>
      <c r="H439">
        <v>1.61</v>
      </c>
      <c r="I439">
        <v>395</v>
      </c>
      <c r="J439">
        <v>1685</v>
      </c>
      <c r="L439">
        <v>7989</v>
      </c>
      <c r="N439">
        <v>11.1557895572849</v>
      </c>
      <c r="O439">
        <v>3.8873705607048499</v>
      </c>
      <c r="P439">
        <v>3.74190870336193</v>
      </c>
      <c r="Q439">
        <v>3.6069402906991899</v>
      </c>
      <c r="R439">
        <f t="shared" si="6"/>
        <v>22.392009112050868</v>
      </c>
      <c r="S439">
        <v>29.60187437868267</v>
      </c>
      <c r="T439">
        <v>-2.19865311261831</v>
      </c>
    </row>
    <row r="440" spans="1:20" x14ac:dyDescent="0.3">
      <c r="A440" t="s">
        <v>23</v>
      </c>
      <c r="B440">
        <v>2020</v>
      </c>
      <c r="C440">
        <v>52.1</v>
      </c>
      <c r="D440">
        <v>34761.705821000003</v>
      </c>
      <c r="E440">
        <v>4.9800000000000004</v>
      </c>
      <c r="H440">
        <v>1.59</v>
      </c>
      <c r="N440">
        <v>13.1936289152339</v>
      </c>
      <c r="O440">
        <v>4.4332880458028097</v>
      </c>
      <c r="P440">
        <v>4.2450909367695697</v>
      </c>
      <c r="Q440">
        <v>4.0722214337598501</v>
      </c>
      <c r="R440">
        <f t="shared" si="6"/>
        <v>25.944229331566127</v>
      </c>
      <c r="S440">
        <v>34.379499988472197</v>
      </c>
      <c r="T440">
        <v>-2.1823412299715401</v>
      </c>
    </row>
    <row r="441" spans="1:20" x14ac:dyDescent="0.3">
      <c r="A441" t="s">
        <v>23</v>
      </c>
      <c r="B441">
        <v>2021</v>
      </c>
      <c r="C441">
        <v>52.1</v>
      </c>
      <c r="D441">
        <v>37534.074098999998</v>
      </c>
      <c r="E441">
        <v>4.78</v>
      </c>
      <c r="H441">
        <v>1.64</v>
      </c>
      <c r="N441">
        <v>13.484938322135701</v>
      </c>
      <c r="O441">
        <v>4.5200129386098196</v>
      </c>
      <c r="P441">
        <v>4.3245430339399897</v>
      </c>
      <c r="Q441">
        <v>4.1452786738141603</v>
      </c>
      <c r="R441">
        <f t="shared" si="6"/>
        <v>26.474772968499671</v>
      </c>
      <c r="S441">
        <v>35.089588539833287</v>
      </c>
      <c r="T441">
        <v>-2.0518001245734201</v>
      </c>
    </row>
    <row r="442" spans="1:20" x14ac:dyDescent="0.3">
      <c r="A442" t="s">
        <v>24</v>
      </c>
      <c r="B442">
        <v>2002</v>
      </c>
      <c r="D442">
        <v>33938.529584000004</v>
      </c>
      <c r="F442">
        <v>0.39</v>
      </c>
      <c r="G442">
        <v>0.90479513095822595</v>
      </c>
      <c r="H442">
        <v>1.25</v>
      </c>
      <c r="I442">
        <v>154</v>
      </c>
      <c r="J442">
        <v>789</v>
      </c>
      <c r="K442">
        <v>4561</v>
      </c>
      <c r="L442">
        <v>7631</v>
      </c>
      <c r="M442">
        <v>1.3440000000000001</v>
      </c>
      <c r="N442">
        <v>1.4889647673572</v>
      </c>
      <c r="O442">
        <v>0.85115332549039502</v>
      </c>
      <c r="P442">
        <v>1.20074280878928</v>
      </c>
      <c r="Q442">
        <v>1.1864960428778599</v>
      </c>
      <c r="R442">
        <f t="shared" si="6"/>
        <v>4.7273569445147352</v>
      </c>
      <c r="S442">
        <v>5.9359339093940884</v>
      </c>
      <c r="T442">
        <v>0</v>
      </c>
    </row>
    <row r="443" spans="1:20" x14ac:dyDescent="0.3">
      <c r="A443" t="s">
        <v>24</v>
      </c>
      <c r="B443">
        <v>2003</v>
      </c>
      <c r="D443">
        <v>34310.529085000002</v>
      </c>
      <c r="F443">
        <v>0.39</v>
      </c>
      <c r="G443">
        <v>1.0528054286234201</v>
      </c>
      <c r="H443">
        <v>1.3</v>
      </c>
      <c r="I443">
        <v>173</v>
      </c>
      <c r="J443">
        <v>854</v>
      </c>
      <c r="K443">
        <v>4687</v>
      </c>
      <c r="L443">
        <v>7707</v>
      </c>
      <c r="M443">
        <v>1.3680000000000001</v>
      </c>
      <c r="N443">
        <v>1.15810874488591</v>
      </c>
      <c r="O443">
        <v>0.88185890660297295</v>
      </c>
      <c r="P443">
        <v>1.29374220094489</v>
      </c>
      <c r="Q443">
        <v>1.32324417322887</v>
      </c>
      <c r="R443">
        <f t="shared" si="6"/>
        <v>4.6569540256626434</v>
      </c>
      <c r="S443">
        <v>5.7429214173677039</v>
      </c>
      <c r="T443">
        <v>0</v>
      </c>
    </row>
    <row r="444" spans="1:20" x14ac:dyDescent="0.3">
      <c r="A444" t="s">
        <v>24</v>
      </c>
      <c r="B444">
        <v>2004</v>
      </c>
      <c r="D444">
        <v>34834.670445000003</v>
      </c>
      <c r="F444">
        <v>0.41</v>
      </c>
      <c r="G444">
        <v>1.0819536510529599</v>
      </c>
      <c r="H444">
        <v>1.31</v>
      </c>
      <c r="I444">
        <v>189</v>
      </c>
      <c r="J444">
        <v>880</v>
      </c>
      <c r="K444">
        <v>4709</v>
      </c>
      <c r="L444">
        <v>7710</v>
      </c>
      <c r="M444">
        <v>1.367</v>
      </c>
      <c r="N444">
        <v>2.13417699175185</v>
      </c>
      <c r="O444">
        <v>0.86659522993801597</v>
      </c>
      <c r="P444">
        <v>1.2388179101329599</v>
      </c>
      <c r="Q444">
        <v>1.2677548231785101</v>
      </c>
      <c r="R444">
        <f t="shared" si="6"/>
        <v>5.5073449550013365</v>
      </c>
      <c r="S444">
        <v>7.0296947608180789</v>
      </c>
      <c r="T444">
        <v>-2.4082043992747399</v>
      </c>
    </row>
    <row r="445" spans="1:20" x14ac:dyDescent="0.3">
      <c r="A445" t="s">
        <v>24</v>
      </c>
      <c r="B445">
        <v>2005</v>
      </c>
      <c r="C445">
        <v>16</v>
      </c>
      <c r="D445">
        <v>35442.456043999999</v>
      </c>
      <c r="E445">
        <v>9.17</v>
      </c>
      <c r="F445">
        <v>0.43</v>
      </c>
      <c r="G445">
        <v>1.1588978138947601</v>
      </c>
      <c r="H445">
        <v>1.33</v>
      </c>
      <c r="I445">
        <v>195</v>
      </c>
      <c r="J445">
        <v>898</v>
      </c>
      <c r="K445">
        <v>4832</v>
      </c>
      <c r="L445">
        <v>7693</v>
      </c>
      <c r="M445">
        <v>1.3520000000000001</v>
      </c>
      <c r="N445">
        <v>1.26958389465632</v>
      </c>
      <c r="O445">
        <v>1.02914679651038</v>
      </c>
      <c r="P445">
        <v>1.21089717817333</v>
      </c>
      <c r="Q445">
        <v>1.2395237543575901</v>
      </c>
      <c r="R445">
        <f t="shared" si="6"/>
        <v>4.7491516236976201</v>
      </c>
      <c r="S445">
        <v>5.9229039182352512</v>
      </c>
      <c r="T445">
        <v>0</v>
      </c>
    </row>
    <row r="446" spans="1:20" x14ac:dyDescent="0.3">
      <c r="A446" t="s">
        <v>24</v>
      </c>
      <c r="B446">
        <v>2006</v>
      </c>
      <c r="D446">
        <v>36316.068605</v>
      </c>
      <c r="E446">
        <v>8.4600000000000009</v>
      </c>
      <c r="F446">
        <v>0.44</v>
      </c>
      <c r="G446">
        <v>1.18115843131707</v>
      </c>
      <c r="H446">
        <v>1.36</v>
      </c>
      <c r="I446">
        <v>217</v>
      </c>
      <c r="J446">
        <v>957</v>
      </c>
      <c r="K446">
        <v>4788</v>
      </c>
      <c r="L446">
        <v>7716</v>
      </c>
      <c r="M446">
        <v>1.3129999999999999</v>
      </c>
      <c r="N446">
        <v>2.0670380627404401</v>
      </c>
      <c r="O446">
        <v>1.1636016319756199</v>
      </c>
      <c r="P446">
        <v>1.16635548189381</v>
      </c>
      <c r="Q446">
        <v>1.1944547219420401</v>
      </c>
      <c r="R446">
        <f t="shared" si="6"/>
        <v>5.5914498985519101</v>
      </c>
      <c r="S446">
        <v>7.1732108113454496</v>
      </c>
      <c r="T446">
        <v>-2.4249598171819402</v>
      </c>
    </row>
    <row r="447" spans="1:20" x14ac:dyDescent="0.3">
      <c r="A447" t="s">
        <v>24</v>
      </c>
      <c r="B447">
        <v>2007</v>
      </c>
      <c r="D447">
        <v>36896.981752</v>
      </c>
      <c r="E447">
        <v>8.2200000000000006</v>
      </c>
      <c r="F447">
        <v>0.45</v>
      </c>
      <c r="G447">
        <v>1.4586983828573401</v>
      </c>
      <c r="H447">
        <v>1.38</v>
      </c>
      <c r="I447">
        <v>267</v>
      </c>
      <c r="J447">
        <v>1029</v>
      </c>
      <c r="K447">
        <v>5022</v>
      </c>
      <c r="L447">
        <v>7707</v>
      </c>
      <c r="M447">
        <v>1.2989999999999999</v>
      </c>
      <c r="N447">
        <v>1.75162596634284</v>
      </c>
      <c r="O447">
        <v>1.0103738845863099</v>
      </c>
      <c r="P447">
        <v>1.800481398409</v>
      </c>
      <c r="Q447">
        <v>2.2506427263347502</v>
      </c>
      <c r="R447">
        <f t="shared" si="6"/>
        <v>6.8131239756728998</v>
      </c>
      <c r="S447">
        <v>8.3378563960760541</v>
      </c>
      <c r="T447">
        <v>-2.40197342221609</v>
      </c>
    </row>
    <row r="448" spans="1:20" x14ac:dyDescent="0.3">
      <c r="A448" t="s">
        <v>24</v>
      </c>
      <c r="B448">
        <v>2008</v>
      </c>
      <c r="D448">
        <v>36619.439509000003</v>
      </c>
      <c r="E448">
        <v>11.27</v>
      </c>
      <c r="F448">
        <v>0.49</v>
      </c>
      <c r="G448">
        <v>1.3323518463941399</v>
      </c>
      <c r="H448">
        <v>1.45</v>
      </c>
      <c r="I448">
        <v>327</v>
      </c>
      <c r="J448">
        <v>1176</v>
      </c>
      <c r="K448">
        <v>4762</v>
      </c>
      <c r="L448">
        <v>7738</v>
      </c>
      <c r="M448">
        <v>1.579</v>
      </c>
      <c r="N448">
        <v>2.0466663131480698</v>
      </c>
      <c r="O448">
        <v>1.3011945205253099</v>
      </c>
      <c r="P448">
        <v>2.38722711483181</v>
      </c>
      <c r="Q448">
        <v>1.38687500085375</v>
      </c>
      <c r="R448">
        <f t="shared" si="6"/>
        <v>7.1219629493589398</v>
      </c>
      <c r="S448">
        <v>8.9066034239355556</v>
      </c>
      <c r="T448">
        <v>-4.8592340355525101</v>
      </c>
    </row>
    <row r="449" spans="1:20" x14ac:dyDescent="0.3">
      <c r="A449" t="s">
        <v>24</v>
      </c>
      <c r="B449">
        <v>2009</v>
      </c>
      <c r="D449">
        <v>34949.263289000002</v>
      </c>
      <c r="E449">
        <v>17.87</v>
      </c>
      <c r="F449">
        <v>0.54</v>
      </c>
      <c r="G449">
        <v>1.72745933642127</v>
      </c>
      <c r="H449">
        <v>1.38</v>
      </c>
      <c r="I449">
        <v>265</v>
      </c>
      <c r="J449">
        <v>1029</v>
      </c>
      <c r="K449">
        <v>4708</v>
      </c>
      <c r="L449">
        <v>7621</v>
      </c>
      <c r="M449">
        <v>1.702</v>
      </c>
      <c r="N449">
        <v>1.7927157124497901</v>
      </c>
      <c r="O449">
        <v>0.91624159818848305</v>
      </c>
      <c r="P449">
        <v>1.6342610967478699</v>
      </c>
      <c r="Q449">
        <v>1.8313133627820399</v>
      </c>
      <c r="R449">
        <f t="shared" si="6"/>
        <v>6.1745317701681826</v>
      </c>
      <c r="S449">
        <v>7.639405143258811</v>
      </c>
      <c r="T449">
        <v>-2.3898549923474501</v>
      </c>
    </row>
    <row r="450" spans="1:20" x14ac:dyDescent="0.3">
      <c r="A450" t="s">
        <v>24</v>
      </c>
      <c r="B450">
        <v>2010</v>
      </c>
      <c r="C450">
        <v>16</v>
      </c>
      <c r="D450">
        <v>34859.649623999998</v>
      </c>
      <c r="E450">
        <v>19.88</v>
      </c>
      <c r="F450">
        <v>0.55000000000000004</v>
      </c>
      <c r="G450">
        <v>1.55291129467544</v>
      </c>
      <c r="H450">
        <v>1.37</v>
      </c>
      <c r="I450">
        <v>255</v>
      </c>
      <c r="J450">
        <v>1009</v>
      </c>
      <c r="K450">
        <v>4644</v>
      </c>
      <c r="L450">
        <v>7548</v>
      </c>
      <c r="M450">
        <v>1.7090000000000001</v>
      </c>
      <c r="N450">
        <v>2.0501850239330599</v>
      </c>
      <c r="O450">
        <v>0.902176851438097</v>
      </c>
      <c r="P450">
        <v>1.60939870997978</v>
      </c>
      <c r="Q450">
        <v>1.8038944545078399</v>
      </c>
      <c r="R450">
        <f t="shared" si="6"/>
        <v>6.365655039858777</v>
      </c>
      <c r="S450">
        <v>7.9400611099610607</v>
      </c>
      <c r="T450">
        <v>-2.4335633141917299</v>
      </c>
    </row>
    <row r="451" spans="1:20" x14ac:dyDescent="0.3">
      <c r="A451" t="s">
        <v>24</v>
      </c>
      <c r="B451">
        <v>2011</v>
      </c>
      <c r="C451">
        <v>16</v>
      </c>
      <c r="D451">
        <v>34447.198926999998</v>
      </c>
      <c r="E451">
        <v>21.41</v>
      </c>
      <c r="F451">
        <v>0.54</v>
      </c>
      <c r="G451">
        <v>1.466278528206</v>
      </c>
      <c r="H451">
        <v>1.34</v>
      </c>
      <c r="I451">
        <v>203</v>
      </c>
      <c r="J451">
        <v>932</v>
      </c>
      <c r="K451">
        <v>4567</v>
      </c>
      <c r="L451">
        <v>7507</v>
      </c>
      <c r="M451">
        <v>1.6379999999999999</v>
      </c>
      <c r="N451">
        <v>2.0508304576032801</v>
      </c>
      <c r="O451">
        <v>1.0257107608562901</v>
      </c>
      <c r="P451">
        <v>1.56549082131034</v>
      </c>
      <c r="Q451">
        <v>1.7554388677003101</v>
      </c>
      <c r="R451">
        <f t="shared" ref="R451:R514" si="7">N451+O451+P451+Q451</f>
        <v>6.3974709074702201</v>
      </c>
      <c r="S451">
        <v>8.0070168603660523</v>
      </c>
      <c r="T451">
        <v>-2.4413894272705901</v>
      </c>
    </row>
    <row r="452" spans="1:20" x14ac:dyDescent="0.3">
      <c r="A452" t="s">
        <v>24</v>
      </c>
      <c r="B452">
        <v>2012</v>
      </c>
      <c r="C452">
        <v>16</v>
      </c>
      <c r="D452">
        <v>33406.385220999997</v>
      </c>
      <c r="E452">
        <v>24.79</v>
      </c>
      <c r="F452">
        <v>0.53</v>
      </c>
      <c r="G452">
        <v>1.43744742357426</v>
      </c>
      <c r="H452">
        <v>1.32</v>
      </c>
      <c r="I452">
        <v>194</v>
      </c>
      <c r="J452">
        <v>903</v>
      </c>
      <c r="K452">
        <v>4378</v>
      </c>
      <c r="L452">
        <v>7436</v>
      </c>
      <c r="M452">
        <v>1.5049999999999999</v>
      </c>
      <c r="N452">
        <v>2.06876640648666</v>
      </c>
      <c r="O452">
        <v>1.1363779149842701</v>
      </c>
      <c r="P452">
        <v>1.5963248258945999</v>
      </c>
      <c r="Q452">
        <v>1.7894708399978301</v>
      </c>
      <c r="R452">
        <f t="shared" si="7"/>
        <v>6.5909399873633605</v>
      </c>
      <c r="S452">
        <v>8.253419957447873</v>
      </c>
      <c r="T452">
        <v>-2.4529862419935902</v>
      </c>
    </row>
    <row r="453" spans="1:20" x14ac:dyDescent="0.3">
      <c r="A453" t="s">
        <v>24</v>
      </c>
      <c r="B453">
        <v>2013</v>
      </c>
      <c r="C453">
        <v>16</v>
      </c>
      <c r="D453">
        <v>33059.994223000002</v>
      </c>
      <c r="E453">
        <v>26.12</v>
      </c>
      <c r="F453">
        <v>0.53</v>
      </c>
      <c r="G453">
        <v>1.44634017707684</v>
      </c>
      <c r="H453">
        <v>1.27</v>
      </c>
      <c r="J453">
        <v>821</v>
      </c>
      <c r="K453">
        <v>4549</v>
      </c>
      <c r="L453">
        <v>7361</v>
      </c>
      <c r="M453">
        <v>1.44</v>
      </c>
      <c r="N453">
        <v>2.0631954769726</v>
      </c>
      <c r="O453">
        <v>1.16777534938983</v>
      </c>
      <c r="P453">
        <v>1.58751992818675</v>
      </c>
      <c r="Q453">
        <v>1.77975484427582</v>
      </c>
      <c r="R453">
        <f t="shared" si="7"/>
        <v>6.5982455988250006</v>
      </c>
      <c r="S453">
        <v>8.2674517586296474</v>
      </c>
      <c r="T453">
        <v>-2.4552433964405398</v>
      </c>
    </row>
    <row r="454" spans="1:20" x14ac:dyDescent="0.3">
      <c r="A454" t="s">
        <v>24</v>
      </c>
      <c r="B454">
        <v>2014</v>
      </c>
      <c r="C454">
        <v>16</v>
      </c>
      <c r="D454">
        <v>33621.098107999998</v>
      </c>
      <c r="E454">
        <v>24.45</v>
      </c>
      <c r="F454">
        <v>0.51</v>
      </c>
      <c r="G454">
        <v>1.4077901590647901</v>
      </c>
      <c r="H454">
        <v>1.32</v>
      </c>
      <c r="I454">
        <v>194</v>
      </c>
      <c r="J454">
        <v>896</v>
      </c>
      <c r="K454">
        <v>4597</v>
      </c>
      <c r="L454">
        <v>7431</v>
      </c>
      <c r="M454">
        <v>1.464</v>
      </c>
      <c r="N454">
        <v>2.0566100234624201</v>
      </c>
      <c r="O454">
        <v>1.20489500292089</v>
      </c>
      <c r="P454">
        <v>1.57711737501922</v>
      </c>
      <c r="Q454">
        <v>1.7682737030739499</v>
      </c>
      <c r="R454">
        <f t="shared" si="7"/>
        <v>6.6068961044764798</v>
      </c>
      <c r="S454">
        <v>8.2840558904237316</v>
      </c>
      <c r="T454">
        <v>-2.45791099705459</v>
      </c>
    </row>
    <row r="455" spans="1:20" x14ac:dyDescent="0.3">
      <c r="A455" t="s">
        <v>24</v>
      </c>
      <c r="B455">
        <v>2015</v>
      </c>
      <c r="C455">
        <v>16</v>
      </c>
      <c r="D455">
        <v>34945.481623</v>
      </c>
      <c r="E455">
        <v>22.07</v>
      </c>
      <c r="F455">
        <v>0.5</v>
      </c>
      <c r="G455">
        <v>1.3763957525589501</v>
      </c>
      <c r="H455">
        <v>1.33</v>
      </c>
      <c r="I455">
        <v>202</v>
      </c>
      <c r="J455">
        <v>929</v>
      </c>
      <c r="K455">
        <v>4585</v>
      </c>
      <c r="L455">
        <v>7423</v>
      </c>
      <c r="M455">
        <v>1.456</v>
      </c>
      <c r="N455">
        <v>1.62354832711991</v>
      </c>
      <c r="O455">
        <v>0.87900372013882699</v>
      </c>
      <c r="P455">
        <v>7.79483012527922</v>
      </c>
      <c r="Q455">
        <v>1.34722690001265</v>
      </c>
      <c r="R455">
        <f t="shared" si="7"/>
        <v>11.644609072550608</v>
      </c>
      <c r="S455">
        <v>13.75915062971638</v>
      </c>
      <c r="T455">
        <v>-2.3514498490386999</v>
      </c>
    </row>
    <row r="456" spans="1:20" x14ac:dyDescent="0.3">
      <c r="A456" t="s">
        <v>24</v>
      </c>
      <c r="B456">
        <v>2016</v>
      </c>
      <c r="C456">
        <v>16</v>
      </c>
      <c r="D456">
        <v>35976.252357999998</v>
      </c>
      <c r="E456">
        <v>19.649999999999999</v>
      </c>
      <c r="F456">
        <v>0.46</v>
      </c>
      <c r="G456">
        <v>1.3441065242763801</v>
      </c>
      <c r="H456">
        <v>1.34</v>
      </c>
      <c r="I456">
        <v>227</v>
      </c>
      <c r="J456">
        <v>967</v>
      </c>
      <c r="K456">
        <v>4445</v>
      </c>
      <c r="L456">
        <v>7370</v>
      </c>
      <c r="M456">
        <v>1.429</v>
      </c>
      <c r="N456">
        <v>1.62481678459014</v>
      </c>
      <c r="O456">
        <v>0.88148746620346796</v>
      </c>
      <c r="P456">
        <v>7.8068910789273804</v>
      </c>
      <c r="Q456">
        <v>1.3508492682236</v>
      </c>
      <c r="R456">
        <f t="shared" si="7"/>
        <v>11.664044597944589</v>
      </c>
      <c r="S456">
        <v>13.781767723340369</v>
      </c>
      <c r="T456">
        <v>-2.3484012776023002</v>
      </c>
    </row>
    <row r="457" spans="1:20" x14ac:dyDescent="0.3">
      <c r="A457" t="s">
        <v>24</v>
      </c>
      <c r="B457">
        <v>2017</v>
      </c>
      <c r="C457">
        <v>16</v>
      </c>
      <c r="D457">
        <v>36980.743654999998</v>
      </c>
      <c r="E457">
        <v>17.23</v>
      </c>
      <c r="F457">
        <v>0.46</v>
      </c>
      <c r="G457">
        <v>1.3395801016811699</v>
      </c>
      <c r="H457">
        <v>1.31</v>
      </c>
      <c r="I457">
        <v>231</v>
      </c>
      <c r="J457">
        <v>963</v>
      </c>
      <c r="K457">
        <v>4223</v>
      </c>
      <c r="L457">
        <v>7251</v>
      </c>
      <c r="M457">
        <v>1.415</v>
      </c>
      <c r="N457">
        <v>1.6243044068925201</v>
      </c>
      <c r="O457">
        <v>0.88086335787023196</v>
      </c>
      <c r="P457">
        <v>7.8033029071799698</v>
      </c>
      <c r="Q457">
        <v>1.3499461255631</v>
      </c>
      <c r="R457">
        <f t="shared" si="7"/>
        <v>11.658416797505822</v>
      </c>
      <c r="S457">
        <v>13.775181544082921</v>
      </c>
      <c r="T457">
        <v>-2.3486292791441898</v>
      </c>
    </row>
    <row r="458" spans="1:20" x14ac:dyDescent="0.3">
      <c r="A458" t="s">
        <v>24</v>
      </c>
      <c r="B458">
        <v>2018</v>
      </c>
      <c r="C458">
        <v>16</v>
      </c>
      <c r="D458">
        <v>37666.945901999999</v>
      </c>
      <c r="E458">
        <v>15.27</v>
      </c>
      <c r="F458">
        <v>0.46</v>
      </c>
      <c r="G458">
        <v>1.43100615708872</v>
      </c>
      <c r="H458">
        <v>1.26</v>
      </c>
      <c r="I458">
        <v>227</v>
      </c>
      <c r="J458">
        <v>917</v>
      </c>
      <c r="K458">
        <v>4085</v>
      </c>
      <c r="L458">
        <v>7058</v>
      </c>
      <c r="M458">
        <v>1.3480000000000001</v>
      </c>
      <c r="N458">
        <v>1.59456451225652</v>
      </c>
      <c r="O458">
        <v>0.84843144979569496</v>
      </c>
      <c r="P458">
        <v>7.7141614356822696</v>
      </c>
      <c r="Q458">
        <v>2.0526564806285101</v>
      </c>
      <c r="R458">
        <f t="shared" si="7"/>
        <v>12.209813878362995</v>
      </c>
      <c r="S458">
        <v>14.33247782326425</v>
      </c>
      <c r="T458">
        <v>-2.3459961709177102</v>
      </c>
    </row>
    <row r="459" spans="1:20" x14ac:dyDescent="0.3">
      <c r="A459" t="s">
        <v>24</v>
      </c>
      <c r="B459">
        <v>2019</v>
      </c>
      <c r="C459">
        <v>16</v>
      </c>
      <c r="D459">
        <v>38107.175153999997</v>
      </c>
      <c r="E459">
        <v>14.11</v>
      </c>
      <c r="F459">
        <v>0.47</v>
      </c>
      <c r="G459">
        <v>1.47525236691269</v>
      </c>
      <c r="H459">
        <v>1.23</v>
      </c>
      <c r="I459">
        <v>235</v>
      </c>
      <c r="J459">
        <v>907</v>
      </c>
      <c r="K459">
        <v>3877</v>
      </c>
      <c r="L459">
        <v>6980</v>
      </c>
      <c r="M459">
        <v>1.3169999999999999</v>
      </c>
      <c r="N459">
        <v>1.60318230953658</v>
      </c>
      <c r="O459">
        <v>0.85898107799484702</v>
      </c>
      <c r="P459">
        <v>7.7760477487460697</v>
      </c>
      <c r="Q459">
        <v>2.0151288727641199</v>
      </c>
      <c r="R459">
        <f t="shared" si="7"/>
        <v>12.253340009041615</v>
      </c>
      <c r="S459">
        <v>14.38917049661435</v>
      </c>
      <c r="T459">
        <v>-2.3423457447431901</v>
      </c>
    </row>
    <row r="460" spans="1:20" x14ac:dyDescent="0.3">
      <c r="A460" t="s">
        <v>24</v>
      </c>
      <c r="B460">
        <v>2020</v>
      </c>
      <c r="C460">
        <v>16</v>
      </c>
      <c r="D460">
        <v>33672.688773000002</v>
      </c>
      <c r="E460">
        <v>15.53</v>
      </c>
      <c r="H460">
        <v>1.19</v>
      </c>
      <c r="I460">
        <v>215</v>
      </c>
      <c r="J460">
        <v>841</v>
      </c>
      <c r="K460">
        <v>3859</v>
      </c>
      <c r="L460">
        <v>6893</v>
      </c>
      <c r="M460">
        <v>1.4370000000000001</v>
      </c>
      <c r="N460">
        <v>1.62806685654695</v>
      </c>
      <c r="O460">
        <v>1.26001817994901</v>
      </c>
      <c r="P460">
        <v>7.8622002558055701</v>
      </c>
      <c r="Q460">
        <v>1.83570692913406</v>
      </c>
      <c r="R460">
        <f t="shared" si="7"/>
        <v>12.585992221435591</v>
      </c>
      <c r="S460">
        <v>14.87371098672272</v>
      </c>
      <c r="T460">
        <v>-2.3267415810680001</v>
      </c>
    </row>
    <row r="461" spans="1:20" x14ac:dyDescent="0.3">
      <c r="A461" t="s">
        <v>24</v>
      </c>
      <c r="B461">
        <v>2021</v>
      </c>
      <c r="C461">
        <v>16</v>
      </c>
      <c r="D461">
        <v>35847.084391999997</v>
      </c>
      <c r="E461">
        <v>14.79</v>
      </c>
      <c r="H461">
        <v>1.19</v>
      </c>
      <c r="I461">
        <v>213</v>
      </c>
      <c r="J461">
        <v>843</v>
      </c>
      <c r="L461">
        <v>6832</v>
      </c>
      <c r="M461">
        <v>0</v>
      </c>
      <c r="N461">
        <v>1.5911377845572401</v>
      </c>
      <c r="O461">
        <v>1.24970055375209</v>
      </c>
      <c r="P461">
        <v>7.5986584367211396</v>
      </c>
      <c r="Q461">
        <v>1.9982219975651201</v>
      </c>
      <c r="R461">
        <f t="shared" si="7"/>
        <v>12.43771877259559</v>
      </c>
      <c r="S461">
        <v>14.68153638510287</v>
      </c>
      <c r="T461">
        <v>-2.3416858410645802</v>
      </c>
    </row>
    <row r="462" spans="1:20" x14ac:dyDescent="0.3">
      <c r="A462" t="s">
        <v>25</v>
      </c>
      <c r="B462">
        <v>2002</v>
      </c>
      <c r="D462">
        <v>40368.997646999997</v>
      </c>
      <c r="F462">
        <v>1.1200000000000001</v>
      </c>
      <c r="G462">
        <v>3.0565947559130602</v>
      </c>
      <c r="H462">
        <v>1.65</v>
      </c>
      <c r="I462">
        <v>450</v>
      </c>
      <c r="J462">
        <v>2010</v>
      </c>
      <c r="K462">
        <v>6496</v>
      </c>
      <c r="L462">
        <v>8251</v>
      </c>
      <c r="M462">
        <v>1.9430000000000001</v>
      </c>
      <c r="N462">
        <v>3.9601741502435499</v>
      </c>
      <c r="O462">
        <v>3.8093185035649002</v>
      </c>
      <c r="P462">
        <v>4.6506518362162899</v>
      </c>
      <c r="Q462">
        <v>6.3116297368206702</v>
      </c>
      <c r="R462">
        <f t="shared" si="7"/>
        <v>18.73177422684541</v>
      </c>
      <c r="S462">
        <v>22.85862559839217</v>
      </c>
      <c r="T462">
        <v>0</v>
      </c>
    </row>
    <row r="463" spans="1:20" x14ac:dyDescent="0.3">
      <c r="A463" t="s">
        <v>25</v>
      </c>
      <c r="B463">
        <v>2003</v>
      </c>
      <c r="D463">
        <v>41148.377687</v>
      </c>
      <c r="F463">
        <v>1.1499999999999999</v>
      </c>
      <c r="G463">
        <v>3.1111003743125201</v>
      </c>
      <c r="H463">
        <v>1.71</v>
      </c>
      <c r="I463">
        <v>513</v>
      </c>
      <c r="J463">
        <v>2145</v>
      </c>
      <c r="K463">
        <v>6658</v>
      </c>
      <c r="L463">
        <v>8357</v>
      </c>
      <c r="M463">
        <v>2.0409999999999999</v>
      </c>
      <c r="N463">
        <v>3.8963698936888398</v>
      </c>
      <c r="O463">
        <v>3.7502464211942801</v>
      </c>
      <c r="P463">
        <v>4.5811398520364097</v>
      </c>
      <c r="Q463">
        <v>6.2214240328565298</v>
      </c>
      <c r="R463">
        <f t="shared" si="7"/>
        <v>18.449180199776059</v>
      </c>
      <c r="S463">
        <v>22.51171363144794</v>
      </c>
      <c r="T463">
        <v>0</v>
      </c>
    </row>
    <row r="464" spans="1:20" x14ac:dyDescent="0.3">
      <c r="A464" t="s">
        <v>25</v>
      </c>
      <c r="B464">
        <v>2004</v>
      </c>
      <c r="D464">
        <v>42764.409406999999</v>
      </c>
      <c r="F464">
        <v>1.17</v>
      </c>
      <c r="G464">
        <v>3.0999104506266599</v>
      </c>
      <c r="H464">
        <v>1.75</v>
      </c>
      <c r="I464">
        <v>522</v>
      </c>
      <c r="J464">
        <v>2199</v>
      </c>
      <c r="K464">
        <v>6774</v>
      </c>
      <c r="L464">
        <v>8447</v>
      </c>
      <c r="M464">
        <v>1.978</v>
      </c>
      <c r="N464">
        <v>3.7630360309762101</v>
      </c>
      <c r="O464">
        <v>3.6265670077857202</v>
      </c>
      <c r="P464">
        <v>4.4353457180084499</v>
      </c>
      <c r="Q464">
        <v>6.0318369280913497</v>
      </c>
      <c r="R464">
        <f t="shared" si="7"/>
        <v>17.856785684861727</v>
      </c>
      <c r="S464">
        <v>21.78469825036526</v>
      </c>
      <c r="T464">
        <v>0</v>
      </c>
    </row>
    <row r="465" spans="1:20" x14ac:dyDescent="0.3">
      <c r="A465" t="s">
        <v>25</v>
      </c>
      <c r="B465">
        <v>2005</v>
      </c>
      <c r="C465">
        <v>60</v>
      </c>
      <c r="D465">
        <v>43811.101488</v>
      </c>
      <c r="E465">
        <v>7.78</v>
      </c>
      <c r="F465">
        <v>1.22</v>
      </c>
      <c r="G465">
        <v>3.1287521743963498</v>
      </c>
      <c r="H465">
        <v>1.77</v>
      </c>
      <c r="I465">
        <v>540</v>
      </c>
      <c r="J465">
        <v>2199</v>
      </c>
      <c r="K465">
        <v>7034</v>
      </c>
      <c r="L465">
        <v>8434</v>
      </c>
      <c r="M465">
        <v>1.9550000000000001</v>
      </c>
      <c r="N465">
        <v>3.6155475259804599</v>
      </c>
      <c r="O465">
        <v>3.4893870778165899</v>
      </c>
      <c r="P465">
        <v>4.27322947417648</v>
      </c>
      <c r="Q465">
        <v>5.8204024426869596</v>
      </c>
      <c r="R465">
        <f t="shared" si="7"/>
        <v>17.198566520660489</v>
      </c>
      <c r="S465">
        <v>20.97722833325853</v>
      </c>
      <c r="T465">
        <v>0</v>
      </c>
    </row>
    <row r="466" spans="1:20" x14ac:dyDescent="0.3">
      <c r="A466" t="s">
        <v>25</v>
      </c>
      <c r="B466">
        <v>2006</v>
      </c>
      <c r="D466">
        <v>45596.861055000001</v>
      </c>
      <c r="E466">
        <v>7.24</v>
      </c>
      <c r="F466">
        <v>1.3</v>
      </c>
      <c r="G466">
        <v>3.2172312092344399</v>
      </c>
      <c r="H466">
        <v>1.85</v>
      </c>
      <c r="I466">
        <v>597</v>
      </c>
      <c r="J466">
        <v>2386</v>
      </c>
      <c r="K466">
        <v>7094</v>
      </c>
      <c r="L466">
        <v>8592</v>
      </c>
      <c r="M466">
        <v>2.0230000000000001</v>
      </c>
      <c r="N466">
        <v>3.8488510772009201</v>
      </c>
      <c r="O466">
        <v>4.05917665811719</v>
      </c>
      <c r="P466">
        <v>4.7624105829877603</v>
      </c>
      <c r="Q466">
        <v>6.1842581645406698</v>
      </c>
      <c r="R466">
        <f t="shared" si="7"/>
        <v>18.854696482846538</v>
      </c>
      <c r="S466">
        <v>23.023783174677501</v>
      </c>
      <c r="T466">
        <v>0</v>
      </c>
    </row>
    <row r="467" spans="1:20" x14ac:dyDescent="0.3">
      <c r="A467" t="s">
        <v>25</v>
      </c>
      <c r="B467">
        <v>2007</v>
      </c>
      <c r="D467">
        <v>46816.575741000001</v>
      </c>
      <c r="E467">
        <v>6.32</v>
      </c>
      <c r="F467">
        <v>1.31</v>
      </c>
      <c r="G467">
        <v>3.1752305518776098</v>
      </c>
      <c r="H467">
        <v>1.88</v>
      </c>
      <c r="I467">
        <v>626</v>
      </c>
      <c r="J467">
        <v>2456</v>
      </c>
      <c r="K467">
        <v>7141</v>
      </c>
      <c r="L467">
        <v>8624</v>
      </c>
      <c r="M467">
        <v>1.94</v>
      </c>
      <c r="N467">
        <v>3.5186367410863899</v>
      </c>
      <c r="O467">
        <v>3.7227547845137599</v>
      </c>
      <c r="P467">
        <v>4.3818716776493396</v>
      </c>
      <c r="Q467">
        <v>5.7108510710529998</v>
      </c>
      <c r="R467">
        <f t="shared" si="7"/>
        <v>17.33411427430249</v>
      </c>
      <c r="S467">
        <v>21.15659228397465</v>
      </c>
      <c r="T467">
        <v>0</v>
      </c>
    </row>
    <row r="468" spans="1:20" x14ac:dyDescent="0.3">
      <c r="A468" t="s">
        <v>25</v>
      </c>
      <c r="B468">
        <v>2008</v>
      </c>
      <c r="D468">
        <v>46243.976416999998</v>
      </c>
      <c r="E468">
        <v>6.35</v>
      </c>
      <c r="F468">
        <v>1.41</v>
      </c>
      <c r="G468">
        <v>3.3022351171429101</v>
      </c>
      <c r="H468">
        <v>1.91</v>
      </c>
      <c r="I468">
        <v>654</v>
      </c>
      <c r="J468">
        <v>2497</v>
      </c>
      <c r="K468">
        <v>7218</v>
      </c>
      <c r="L468">
        <v>8672</v>
      </c>
      <c r="M468">
        <v>2.016</v>
      </c>
      <c r="N468">
        <v>3.3414967854011399</v>
      </c>
      <c r="O468">
        <v>3.5413988458932</v>
      </c>
      <c r="P468">
        <v>4.1757076082022504</v>
      </c>
      <c r="Q468">
        <v>5.4529294803752801</v>
      </c>
      <c r="R468">
        <f t="shared" si="7"/>
        <v>16.511532719871873</v>
      </c>
      <c r="S468">
        <v>20.14727454742302</v>
      </c>
      <c r="T468">
        <v>0</v>
      </c>
    </row>
    <row r="469" spans="1:20" x14ac:dyDescent="0.3">
      <c r="A469" t="s">
        <v>25</v>
      </c>
      <c r="B469">
        <v>2009</v>
      </c>
      <c r="D469">
        <v>43861.83008</v>
      </c>
      <c r="E469">
        <v>8.48</v>
      </c>
      <c r="F469">
        <v>1.49</v>
      </c>
      <c r="G469">
        <v>3.48069601060139</v>
      </c>
      <c r="H469">
        <v>1.94</v>
      </c>
      <c r="I469">
        <v>634</v>
      </c>
      <c r="J469">
        <v>2496</v>
      </c>
      <c r="K469">
        <v>7309</v>
      </c>
      <c r="L469">
        <v>8713</v>
      </c>
      <c r="M469">
        <v>2.0779999999999998</v>
      </c>
      <c r="N469">
        <v>3.1849991977065599</v>
      </c>
      <c r="O469">
        <v>3.3806585082655198</v>
      </c>
      <c r="P469">
        <v>3.9923745337766801</v>
      </c>
      <c r="Q469">
        <v>5.2227115597511098</v>
      </c>
      <c r="R469">
        <f t="shared" si="7"/>
        <v>15.78074379949987</v>
      </c>
      <c r="S469">
        <v>19.251038416238089</v>
      </c>
      <c r="T469">
        <v>0</v>
      </c>
    </row>
    <row r="470" spans="1:20" x14ac:dyDescent="0.3">
      <c r="A470" t="s">
        <v>25</v>
      </c>
      <c r="B470">
        <v>2010</v>
      </c>
      <c r="C470">
        <v>60</v>
      </c>
      <c r="D470">
        <v>46078.024862999999</v>
      </c>
      <c r="E470">
        <v>8.7799999999999994</v>
      </c>
      <c r="F470">
        <v>1.46</v>
      </c>
      <c r="G470">
        <v>3.3742786369093598</v>
      </c>
      <c r="H470">
        <v>1.98</v>
      </c>
      <c r="I470">
        <v>689</v>
      </c>
      <c r="J470">
        <v>2617</v>
      </c>
      <c r="K470">
        <v>7064</v>
      </c>
      <c r="L470">
        <v>8749</v>
      </c>
      <c r="M470">
        <v>2.0739999999999998</v>
      </c>
      <c r="N470">
        <v>3.1090349866709701</v>
      </c>
      <c r="O470">
        <v>3.4460441244251698</v>
      </c>
      <c r="P470">
        <v>4.1751639763861803</v>
      </c>
      <c r="Q470">
        <v>5.4894486653305901</v>
      </c>
      <c r="R470">
        <f t="shared" si="7"/>
        <v>16.21969175281291</v>
      </c>
      <c r="S470">
        <v>19.71655281215849</v>
      </c>
      <c r="T470">
        <v>0</v>
      </c>
    </row>
    <row r="471" spans="1:20" x14ac:dyDescent="0.3">
      <c r="A471" t="s">
        <v>25</v>
      </c>
      <c r="B471">
        <v>2011</v>
      </c>
      <c r="C471">
        <v>60</v>
      </c>
      <c r="D471">
        <v>47192.649440000001</v>
      </c>
      <c r="E471">
        <v>7.95</v>
      </c>
      <c r="F471">
        <v>1.47</v>
      </c>
      <c r="G471">
        <v>3.3718016133825399</v>
      </c>
      <c r="H471">
        <v>1.9</v>
      </c>
      <c r="I471">
        <v>618</v>
      </c>
      <c r="J471">
        <v>2404</v>
      </c>
      <c r="K471">
        <v>7051</v>
      </c>
      <c r="L471">
        <v>8614</v>
      </c>
      <c r="M471">
        <v>1.9950000000000001</v>
      </c>
      <c r="N471">
        <v>3.0387274454010602</v>
      </c>
      <c r="O471">
        <v>3.3704136806356</v>
      </c>
      <c r="P471">
        <v>4.0865192105297803</v>
      </c>
      <c r="Q471">
        <v>5.37747553921555</v>
      </c>
      <c r="R471">
        <f t="shared" si="7"/>
        <v>15.87313587578199</v>
      </c>
      <c r="S471">
        <v>19.2931749048943</v>
      </c>
      <c r="T471">
        <v>0</v>
      </c>
    </row>
    <row r="472" spans="1:20" x14ac:dyDescent="0.3">
      <c r="A472" t="s">
        <v>25</v>
      </c>
      <c r="B472">
        <v>2012</v>
      </c>
      <c r="C472">
        <v>60</v>
      </c>
      <c r="D472">
        <v>46569.231023</v>
      </c>
      <c r="E472">
        <v>8.15</v>
      </c>
      <c r="F472">
        <v>1.55</v>
      </c>
      <c r="G472">
        <v>3.4919155462031699</v>
      </c>
      <c r="H472">
        <v>1.91</v>
      </c>
      <c r="I472">
        <v>625</v>
      </c>
      <c r="J472">
        <v>2413</v>
      </c>
      <c r="K472">
        <v>6972</v>
      </c>
      <c r="L472">
        <v>8611</v>
      </c>
      <c r="M472">
        <v>1.98</v>
      </c>
      <c r="N472">
        <v>2.9510902764829301</v>
      </c>
      <c r="O472">
        <v>3.2759969735504502</v>
      </c>
      <c r="P472">
        <v>3.9756732708195801</v>
      </c>
      <c r="Q472">
        <v>5.2371899866852099</v>
      </c>
      <c r="R472">
        <f t="shared" si="7"/>
        <v>15.439950507538171</v>
      </c>
      <c r="S472">
        <v>18.76409480434598</v>
      </c>
      <c r="T472">
        <v>0</v>
      </c>
    </row>
    <row r="473" spans="1:20" x14ac:dyDescent="0.3">
      <c r="A473" t="s">
        <v>25</v>
      </c>
      <c r="B473">
        <v>2013</v>
      </c>
      <c r="C473">
        <v>60</v>
      </c>
      <c r="D473">
        <v>46724.767675000003</v>
      </c>
      <c r="E473">
        <v>8.2100000000000009</v>
      </c>
      <c r="F473">
        <v>1.58</v>
      </c>
      <c r="G473">
        <v>3.5435070343445898</v>
      </c>
      <c r="H473">
        <v>1.89</v>
      </c>
      <c r="J473">
        <v>2410</v>
      </c>
      <c r="K473">
        <v>6860</v>
      </c>
      <c r="L473">
        <v>8551</v>
      </c>
      <c r="M473">
        <v>1.921</v>
      </c>
      <c r="N473">
        <v>2.8919462054319198</v>
      </c>
      <c r="O473">
        <v>3.2121866672029098</v>
      </c>
      <c r="P473">
        <v>3.9006446359629598</v>
      </c>
      <c r="Q473">
        <v>5.1420645977725599</v>
      </c>
      <c r="R473">
        <f t="shared" si="7"/>
        <v>15.14684210637035</v>
      </c>
      <c r="S473">
        <v>18.406182988368069</v>
      </c>
      <c r="T473">
        <v>0</v>
      </c>
    </row>
    <row r="474" spans="1:20" x14ac:dyDescent="0.3">
      <c r="A474" t="s">
        <v>25</v>
      </c>
      <c r="B474">
        <v>2014</v>
      </c>
      <c r="C474">
        <v>60</v>
      </c>
      <c r="D474">
        <v>47493.036768999998</v>
      </c>
      <c r="E474">
        <v>8.1</v>
      </c>
      <c r="F474">
        <v>1.59</v>
      </c>
      <c r="G474">
        <v>3.5395141406541502</v>
      </c>
      <c r="H474">
        <v>1.88</v>
      </c>
      <c r="I474">
        <v>667</v>
      </c>
      <c r="J474">
        <v>2409</v>
      </c>
      <c r="K474">
        <v>6744</v>
      </c>
      <c r="L474">
        <v>8465</v>
      </c>
      <c r="M474">
        <v>1.889</v>
      </c>
      <c r="N474">
        <v>2.7954366040218601</v>
      </c>
      <c r="O474">
        <v>3.1079051715275501</v>
      </c>
      <c r="P474">
        <v>3.7778297811738901</v>
      </c>
      <c r="Q474">
        <v>4.9860563867671504</v>
      </c>
      <c r="R474">
        <f t="shared" si="7"/>
        <v>14.667227943490452</v>
      </c>
      <c r="S474">
        <v>17.82067400703998</v>
      </c>
      <c r="T474">
        <v>0</v>
      </c>
    </row>
    <row r="475" spans="1:20" x14ac:dyDescent="0.3">
      <c r="A475" t="s">
        <v>25</v>
      </c>
      <c r="B475">
        <v>2015</v>
      </c>
      <c r="C475">
        <v>60</v>
      </c>
      <c r="D475">
        <v>49103.131933999997</v>
      </c>
      <c r="E475">
        <v>7.59</v>
      </c>
      <c r="F475">
        <v>1.56</v>
      </c>
      <c r="G475">
        <v>3.4567243186858798</v>
      </c>
      <c r="H475">
        <v>1.85</v>
      </c>
      <c r="I475">
        <v>647</v>
      </c>
      <c r="J475">
        <v>2350</v>
      </c>
      <c r="K475">
        <v>6723</v>
      </c>
      <c r="L475">
        <v>8392</v>
      </c>
      <c r="M475">
        <v>1.903</v>
      </c>
      <c r="N475">
        <v>2.7571477248284202</v>
      </c>
      <c r="O475">
        <v>3.0664786255750802</v>
      </c>
      <c r="P475">
        <v>3.7289717555497601</v>
      </c>
      <c r="Q475">
        <v>4.9238907137447301</v>
      </c>
      <c r="R475">
        <f t="shared" si="7"/>
        <v>14.476488819697991</v>
      </c>
      <c r="S475">
        <v>17.587870647513231</v>
      </c>
      <c r="T475">
        <v>0</v>
      </c>
    </row>
    <row r="476" spans="1:20" x14ac:dyDescent="0.3">
      <c r="A476" t="s">
        <v>25</v>
      </c>
      <c r="B476">
        <v>2016</v>
      </c>
      <c r="C476">
        <v>55.7</v>
      </c>
      <c r="D476">
        <v>49494.064699000002</v>
      </c>
      <c r="E476">
        <v>7.15</v>
      </c>
      <c r="F476">
        <v>1.58</v>
      </c>
      <c r="G476">
        <v>3.4949874303812098</v>
      </c>
      <c r="H476">
        <v>1.85</v>
      </c>
      <c r="I476">
        <v>688</v>
      </c>
      <c r="J476">
        <v>2404</v>
      </c>
      <c r="K476">
        <v>6472</v>
      </c>
      <c r="L476">
        <v>8366</v>
      </c>
      <c r="M476">
        <v>1.958</v>
      </c>
      <c r="N476">
        <v>2.6997642480117898</v>
      </c>
      <c r="O476">
        <v>3.0043348954721401</v>
      </c>
      <c r="P476">
        <v>3.65560640997571</v>
      </c>
      <c r="Q476">
        <v>4.8304324987172897</v>
      </c>
      <c r="R476">
        <f t="shared" si="7"/>
        <v>14.19013805217693</v>
      </c>
      <c r="S476">
        <v>17.238422863591641</v>
      </c>
      <c r="T476">
        <v>0</v>
      </c>
    </row>
    <row r="477" spans="1:20" x14ac:dyDescent="0.3">
      <c r="A477" t="s">
        <v>25</v>
      </c>
      <c r="B477">
        <v>2017</v>
      </c>
      <c r="C477">
        <v>55.7</v>
      </c>
      <c r="D477">
        <v>50085.594341999997</v>
      </c>
      <c r="E477">
        <v>6.86</v>
      </c>
      <c r="F477">
        <v>1.58</v>
      </c>
      <c r="G477">
        <v>3.3836022509831198</v>
      </c>
      <c r="H477">
        <v>1.78</v>
      </c>
      <c r="I477">
        <v>655</v>
      </c>
      <c r="J477">
        <v>2268</v>
      </c>
      <c r="K477">
        <v>6395</v>
      </c>
      <c r="L477">
        <v>8224</v>
      </c>
      <c r="M477">
        <v>1.857</v>
      </c>
      <c r="N477">
        <v>2.64525580361896</v>
      </c>
      <c r="O477">
        <v>2.9452403485984</v>
      </c>
      <c r="P477">
        <v>3.5857586917829298</v>
      </c>
      <c r="Q477">
        <v>4.7413322822535102</v>
      </c>
      <c r="R477">
        <f t="shared" si="7"/>
        <v>13.9175871262538</v>
      </c>
      <c r="S477">
        <v>16.90587445874689</v>
      </c>
      <c r="T477">
        <v>0</v>
      </c>
    </row>
    <row r="478" spans="1:20" x14ac:dyDescent="0.3">
      <c r="A478" t="s">
        <v>25</v>
      </c>
      <c r="B478">
        <v>2018</v>
      </c>
      <c r="C478">
        <v>55.7</v>
      </c>
      <c r="D478">
        <v>50472.544285999997</v>
      </c>
      <c r="E478">
        <v>6.47</v>
      </c>
      <c r="F478">
        <v>1.59</v>
      </c>
      <c r="G478">
        <v>3.46362134677703</v>
      </c>
      <c r="H478">
        <v>1.76</v>
      </c>
      <c r="I478">
        <v>615</v>
      </c>
      <c r="J478">
        <v>2236</v>
      </c>
      <c r="K478">
        <v>6243</v>
      </c>
      <c r="L478">
        <v>8155</v>
      </c>
      <c r="M478">
        <v>1.9139999999999999</v>
      </c>
      <c r="N478">
        <v>2.5714417685425799</v>
      </c>
      <c r="O478">
        <v>2.8651158080156698</v>
      </c>
      <c r="P478">
        <v>3.4909260713304602</v>
      </c>
      <c r="Q478">
        <v>4.6201679450478901</v>
      </c>
      <c r="R478">
        <f t="shared" si="7"/>
        <v>13.547651592936599</v>
      </c>
      <c r="S478">
        <v>16.454595500196479</v>
      </c>
      <c r="T478">
        <v>0</v>
      </c>
    </row>
    <row r="479" spans="1:20" x14ac:dyDescent="0.3">
      <c r="A479" t="s">
        <v>25</v>
      </c>
      <c r="B479">
        <v>2019</v>
      </c>
      <c r="C479">
        <v>55.7</v>
      </c>
      <c r="D479">
        <v>50955.847554</v>
      </c>
      <c r="E479">
        <v>6.91</v>
      </c>
      <c r="F479">
        <v>1.56</v>
      </c>
      <c r="G479">
        <v>3.4209608244600802</v>
      </c>
      <c r="H479">
        <v>1.71</v>
      </c>
      <c r="I479">
        <v>567</v>
      </c>
      <c r="J479">
        <v>2088</v>
      </c>
      <c r="K479">
        <v>6138</v>
      </c>
      <c r="L479">
        <v>8069</v>
      </c>
      <c r="M479">
        <v>1.9570000000000001</v>
      </c>
      <c r="N479">
        <v>3.1634590721934401</v>
      </c>
      <c r="O479">
        <v>3.4344274539856601</v>
      </c>
      <c r="P479">
        <v>4.3402254214147202</v>
      </c>
      <c r="Q479">
        <v>5.1370981693825897</v>
      </c>
      <c r="R479">
        <f t="shared" si="7"/>
        <v>16.075210116976411</v>
      </c>
      <c r="S479">
        <v>19.59269534413675</v>
      </c>
      <c r="T479">
        <v>0</v>
      </c>
    </row>
    <row r="480" spans="1:20" x14ac:dyDescent="0.3">
      <c r="A480" t="s">
        <v>25</v>
      </c>
      <c r="B480">
        <v>2020</v>
      </c>
      <c r="C480">
        <v>55.7</v>
      </c>
      <c r="D480">
        <v>49491.027815000001</v>
      </c>
      <c r="E480">
        <v>8.48</v>
      </c>
      <c r="H480">
        <v>1.67</v>
      </c>
      <c r="I480">
        <v>519</v>
      </c>
      <c r="J480">
        <v>1992</v>
      </c>
      <c r="K480">
        <v>6150</v>
      </c>
      <c r="L480">
        <v>8012</v>
      </c>
      <c r="M480">
        <v>1.8979999999999999</v>
      </c>
      <c r="N480">
        <v>3.1067939005151599</v>
      </c>
      <c r="O480">
        <v>3.3747622605105398</v>
      </c>
      <c r="P480">
        <v>4.2672856381182198</v>
      </c>
      <c r="Q480">
        <v>5.0542997626914703</v>
      </c>
      <c r="R480">
        <f t="shared" si="7"/>
        <v>15.803141561835389</v>
      </c>
      <c r="S480">
        <v>19.259422619478858</v>
      </c>
      <c r="T480">
        <v>0</v>
      </c>
    </row>
    <row r="481" spans="1:20" x14ac:dyDescent="0.3">
      <c r="A481" t="s">
        <v>25</v>
      </c>
      <c r="B481">
        <v>2021</v>
      </c>
      <c r="C481">
        <v>55.7</v>
      </c>
      <c r="D481">
        <v>52218.691287000001</v>
      </c>
      <c r="E481">
        <v>8.89</v>
      </c>
      <c r="H481">
        <v>1.67</v>
      </c>
      <c r="I481">
        <v>522</v>
      </c>
      <c r="J481">
        <v>2039</v>
      </c>
      <c r="L481">
        <v>7939</v>
      </c>
      <c r="M481">
        <v>1.9179999999999999</v>
      </c>
      <c r="N481">
        <v>3.0006636719954498</v>
      </c>
      <c r="O481">
        <v>3.2628365612644701</v>
      </c>
      <c r="P481">
        <v>4.1302308237010799</v>
      </c>
      <c r="Q481">
        <v>4.8984067154042501</v>
      </c>
      <c r="R481">
        <f t="shared" si="7"/>
        <v>15.292137772365251</v>
      </c>
      <c r="S481">
        <v>18.633621104828599</v>
      </c>
      <c r="T481">
        <v>0</v>
      </c>
    </row>
    <row r="482" spans="1:20" x14ac:dyDescent="0.3">
      <c r="A482" t="s">
        <v>26</v>
      </c>
      <c r="B482">
        <v>2002</v>
      </c>
      <c r="D482">
        <v>57054.210095000002</v>
      </c>
      <c r="F482">
        <v>0.28000000000000003</v>
      </c>
      <c r="G482">
        <v>1.4831080711212199</v>
      </c>
      <c r="H482">
        <v>1.39</v>
      </c>
      <c r="I482">
        <v>257</v>
      </c>
      <c r="J482">
        <v>1400</v>
      </c>
      <c r="K482">
        <v>5288</v>
      </c>
      <c r="L482">
        <v>7362</v>
      </c>
      <c r="M482">
        <v>1.585</v>
      </c>
      <c r="N482">
        <v>2.8543008932335101</v>
      </c>
      <c r="O482">
        <v>2.8006152683014398</v>
      </c>
      <c r="P482">
        <v>2.70559326611497</v>
      </c>
      <c r="Q482">
        <v>2.5399187265307002</v>
      </c>
      <c r="R482">
        <f t="shared" si="7"/>
        <v>10.90042815418062</v>
      </c>
      <c r="S482">
        <v>13.692779093509451</v>
      </c>
      <c r="T482">
        <v>0</v>
      </c>
    </row>
    <row r="483" spans="1:20" x14ac:dyDescent="0.3">
      <c r="A483" t="s">
        <v>26</v>
      </c>
      <c r="B483">
        <v>2003</v>
      </c>
      <c r="D483">
        <v>56623.230608999998</v>
      </c>
      <c r="F483">
        <v>0.28000000000000003</v>
      </c>
      <c r="G483">
        <v>1.4871576443892101</v>
      </c>
      <c r="H483">
        <v>1.39</v>
      </c>
      <c r="I483">
        <v>243</v>
      </c>
      <c r="J483">
        <v>1383</v>
      </c>
      <c r="K483">
        <v>5270</v>
      </c>
      <c r="L483">
        <v>7393</v>
      </c>
      <c r="M483">
        <v>1.6479999999999999</v>
      </c>
      <c r="N483">
        <v>2.85378177827518</v>
      </c>
      <c r="O483">
        <v>2.7746007282718899</v>
      </c>
      <c r="P483">
        <v>2.49585595424811</v>
      </c>
      <c r="Q483">
        <v>2.3578085829615101</v>
      </c>
      <c r="R483">
        <f t="shared" si="7"/>
        <v>10.48204704375669</v>
      </c>
      <c r="S483">
        <v>13.227908771251959</v>
      </c>
      <c r="T483">
        <v>0</v>
      </c>
    </row>
    <row r="484" spans="1:20" x14ac:dyDescent="0.3">
      <c r="A484" t="s">
        <v>26</v>
      </c>
      <c r="B484">
        <v>2004</v>
      </c>
      <c r="D484">
        <v>57766.761743000003</v>
      </c>
      <c r="F484">
        <v>0.28000000000000003</v>
      </c>
      <c r="G484">
        <v>1.44287454062228</v>
      </c>
      <c r="H484">
        <v>1.42</v>
      </c>
      <c r="I484">
        <v>250</v>
      </c>
      <c r="J484">
        <v>1390</v>
      </c>
      <c r="K484">
        <v>5377</v>
      </c>
      <c r="L484">
        <v>7550</v>
      </c>
      <c r="M484">
        <v>1.7070000000000001</v>
      </c>
      <c r="N484">
        <v>2.7805960069705602</v>
      </c>
      <c r="O484">
        <v>2.67814777494615</v>
      </c>
      <c r="P484">
        <v>2.46019656651537</v>
      </c>
      <c r="Q484">
        <v>2.3018722150156798</v>
      </c>
      <c r="R484">
        <f t="shared" si="7"/>
        <v>10.22081256344776</v>
      </c>
      <c r="S484">
        <v>12.89121713962165</v>
      </c>
      <c r="T484">
        <v>0</v>
      </c>
    </row>
    <row r="485" spans="1:20" x14ac:dyDescent="0.3">
      <c r="A485" t="s">
        <v>26</v>
      </c>
      <c r="B485">
        <v>2005</v>
      </c>
      <c r="C485">
        <v>8</v>
      </c>
      <c r="D485">
        <v>59005.213350999999</v>
      </c>
      <c r="E485">
        <v>8.24</v>
      </c>
      <c r="F485">
        <v>0.28999999999999998</v>
      </c>
      <c r="G485">
        <v>1.4522573582454601</v>
      </c>
      <c r="H485">
        <v>1.42</v>
      </c>
      <c r="I485">
        <v>249</v>
      </c>
      <c r="J485">
        <v>1386</v>
      </c>
      <c r="K485">
        <v>5374</v>
      </c>
      <c r="L485">
        <v>7621</v>
      </c>
      <c r="M485">
        <v>1.665</v>
      </c>
      <c r="N485">
        <v>2.7805595585862699</v>
      </c>
      <c r="O485">
        <v>2.7288279051027202</v>
      </c>
      <c r="P485">
        <v>2.47889959810272</v>
      </c>
      <c r="Q485">
        <v>2.3279207535821902</v>
      </c>
      <c r="R485">
        <f t="shared" si="7"/>
        <v>10.3162078153739</v>
      </c>
      <c r="S485">
        <v>13.00823435276307</v>
      </c>
      <c r="T485">
        <v>0</v>
      </c>
    </row>
    <row r="486" spans="1:20" x14ac:dyDescent="0.3">
      <c r="A486" t="s">
        <v>26</v>
      </c>
      <c r="B486">
        <v>2006</v>
      </c>
      <c r="D486">
        <v>61027.942207</v>
      </c>
      <c r="E486">
        <v>7.2729166666666698</v>
      </c>
      <c r="F486">
        <v>0.28000000000000003</v>
      </c>
      <c r="G486">
        <v>1.4419180629352499</v>
      </c>
      <c r="H486">
        <v>1.44</v>
      </c>
      <c r="I486">
        <v>258</v>
      </c>
      <c r="J486">
        <v>1415</v>
      </c>
      <c r="K486">
        <v>5420</v>
      </c>
      <c r="L486">
        <v>7671</v>
      </c>
      <c r="M486">
        <v>1.679</v>
      </c>
      <c r="N486">
        <v>2.74874797787801</v>
      </c>
      <c r="O486">
        <v>2.6910797601466601</v>
      </c>
      <c r="P486">
        <v>2.46738060006277</v>
      </c>
      <c r="Q486">
        <v>2.2772598894180902</v>
      </c>
      <c r="R486">
        <f t="shared" si="7"/>
        <v>10.18446822750553</v>
      </c>
      <c r="S486">
        <v>12.844074625687311</v>
      </c>
      <c r="T486">
        <v>0</v>
      </c>
    </row>
    <row r="487" spans="1:20" x14ac:dyDescent="0.3">
      <c r="A487" t="s">
        <v>26</v>
      </c>
      <c r="B487">
        <v>2007</v>
      </c>
      <c r="D487">
        <v>62855.232272000001</v>
      </c>
      <c r="E487">
        <v>6.3162500000000001</v>
      </c>
      <c r="F487">
        <v>0.28000000000000003</v>
      </c>
      <c r="G487">
        <v>1.8474016807512701</v>
      </c>
      <c r="H487">
        <v>1.46</v>
      </c>
      <c r="I487">
        <v>270</v>
      </c>
      <c r="J487">
        <v>1415</v>
      </c>
      <c r="K487">
        <v>5467</v>
      </c>
      <c r="L487">
        <v>7695</v>
      </c>
      <c r="M487">
        <v>1.706</v>
      </c>
      <c r="N487">
        <v>3.0409595154179598</v>
      </c>
      <c r="O487">
        <v>2.8938955441808201</v>
      </c>
      <c r="P487">
        <v>2.61312211938061</v>
      </c>
      <c r="Q487">
        <v>2.4689993286718401</v>
      </c>
      <c r="R487">
        <f t="shared" si="7"/>
        <v>11.016976507651231</v>
      </c>
      <c r="S487">
        <v>13.91258442839592</v>
      </c>
      <c r="T487">
        <v>0</v>
      </c>
    </row>
    <row r="488" spans="1:20" x14ac:dyDescent="0.3">
      <c r="A488" t="s">
        <v>26</v>
      </c>
      <c r="B488">
        <v>2008</v>
      </c>
      <c r="D488">
        <v>63861.920559999999</v>
      </c>
      <c r="E488">
        <v>6.36</v>
      </c>
      <c r="F488">
        <v>0.27</v>
      </c>
      <c r="G488">
        <v>1.3311298827892</v>
      </c>
      <c r="H488">
        <v>1.48</v>
      </c>
      <c r="I488">
        <v>299</v>
      </c>
      <c r="J488">
        <v>1485</v>
      </c>
      <c r="K488">
        <v>5523</v>
      </c>
      <c r="L488">
        <v>7753</v>
      </c>
      <c r="M488">
        <v>1.7529999999999999</v>
      </c>
      <c r="N488">
        <v>2.9413823410726199</v>
      </c>
      <c r="O488">
        <v>2.8052871772001202</v>
      </c>
      <c r="P488">
        <v>2.7506621982577899</v>
      </c>
      <c r="Q488">
        <v>2.65103299072369</v>
      </c>
      <c r="R488">
        <f t="shared" si="7"/>
        <v>11.14836470725422</v>
      </c>
      <c r="S488">
        <v>13.994969997416529</v>
      </c>
      <c r="T488">
        <v>0</v>
      </c>
    </row>
    <row r="489" spans="1:20" x14ac:dyDescent="0.3">
      <c r="A489" t="s">
        <v>26</v>
      </c>
      <c r="B489">
        <v>2009</v>
      </c>
      <c r="D489">
        <v>61696.287969999998</v>
      </c>
      <c r="E489">
        <v>9.2395833333333304</v>
      </c>
      <c r="F489">
        <v>0.28999999999999998</v>
      </c>
      <c r="G489">
        <v>1.79916263076934</v>
      </c>
      <c r="H489">
        <v>1.5</v>
      </c>
      <c r="I489">
        <v>301</v>
      </c>
      <c r="J489">
        <v>1492</v>
      </c>
      <c r="K489">
        <v>5595</v>
      </c>
      <c r="L489">
        <v>7824</v>
      </c>
      <c r="M489">
        <v>1.74</v>
      </c>
      <c r="N489">
        <v>3.3796042518540599</v>
      </c>
      <c r="O489">
        <v>3.2303099312906798</v>
      </c>
      <c r="P489">
        <v>3.1292262257478098</v>
      </c>
      <c r="Q489">
        <v>4.5532646263345402</v>
      </c>
      <c r="R489">
        <f t="shared" si="7"/>
        <v>14.292405035227089</v>
      </c>
      <c r="S489">
        <v>17.65211943558581</v>
      </c>
      <c r="T489">
        <v>0</v>
      </c>
    </row>
    <row r="490" spans="1:20" x14ac:dyDescent="0.3">
      <c r="A490" t="s">
        <v>26</v>
      </c>
      <c r="B490">
        <v>2010</v>
      </c>
      <c r="C490">
        <v>14</v>
      </c>
      <c r="D490">
        <v>63220.707631999998</v>
      </c>
      <c r="E490">
        <v>4.8</v>
      </c>
      <c r="F490">
        <v>0.28000000000000003</v>
      </c>
      <c r="G490">
        <v>1.8167187205900499</v>
      </c>
      <c r="H490">
        <v>1.52</v>
      </c>
      <c r="I490">
        <v>303</v>
      </c>
      <c r="J490">
        <v>1539</v>
      </c>
      <c r="K490">
        <v>5570</v>
      </c>
      <c r="L490">
        <v>7930</v>
      </c>
      <c r="M490">
        <v>1.742</v>
      </c>
      <c r="N490">
        <v>3.2574815754008402</v>
      </c>
      <c r="O490">
        <v>3.10888167678252</v>
      </c>
      <c r="P490">
        <v>3.01046508304159</v>
      </c>
      <c r="Q490">
        <v>2.92248470154439</v>
      </c>
      <c r="R490">
        <f t="shared" si="7"/>
        <v>12.299313036769339</v>
      </c>
      <c r="S490">
        <v>15.447292810526671</v>
      </c>
      <c r="T490">
        <v>0</v>
      </c>
    </row>
    <row r="491" spans="1:20" x14ac:dyDescent="0.3">
      <c r="A491" t="s">
        <v>26</v>
      </c>
      <c r="B491">
        <v>2011</v>
      </c>
      <c r="C491">
        <v>14</v>
      </c>
      <c r="D491">
        <v>63760.401081999997</v>
      </c>
      <c r="E491">
        <v>4.4000000000000004</v>
      </c>
      <c r="F491">
        <v>0.3</v>
      </c>
      <c r="G491">
        <v>1.81261557498429</v>
      </c>
      <c r="H491">
        <v>1.52</v>
      </c>
      <c r="I491">
        <v>296</v>
      </c>
      <c r="J491">
        <v>1506</v>
      </c>
      <c r="K491">
        <v>5569</v>
      </c>
      <c r="L491">
        <v>7942</v>
      </c>
      <c r="M491">
        <v>1.73</v>
      </c>
      <c r="N491">
        <v>3.4341657690372802</v>
      </c>
      <c r="O491">
        <v>3.3105512616425501</v>
      </c>
      <c r="P491">
        <v>2.9095812761865001</v>
      </c>
      <c r="Q491">
        <v>2.6795320124352902</v>
      </c>
      <c r="R491">
        <f t="shared" si="7"/>
        <v>12.333830319301621</v>
      </c>
      <c r="S491">
        <v>15.60701159221021</v>
      </c>
      <c r="T491">
        <v>0</v>
      </c>
    </row>
    <row r="492" spans="1:20" x14ac:dyDescent="0.3">
      <c r="A492" t="s">
        <v>26</v>
      </c>
      <c r="B492">
        <v>2012</v>
      </c>
      <c r="C492">
        <v>14</v>
      </c>
      <c r="D492">
        <v>63830.917906000002</v>
      </c>
      <c r="E492">
        <v>4.4800000000000004</v>
      </c>
      <c r="F492">
        <v>0.31</v>
      </c>
      <c r="G492">
        <v>1.97578148555749</v>
      </c>
      <c r="H492">
        <v>1.52</v>
      </c>
      <c r="I492">
        <v>305</v>
      </c>
      <c r="J492">
        <v>1513</v>
      </c>
      <c r="K492">
        <v>5509</v>
      </c>
      <c r="L492">
        <v>7930</v>
      </c>
      <c r="M492">
        <v>1.67</v>
      </c>
      <c r="N492">
        <v>3.4045722152740399</v>
      </c>
      <c r="O492">
        <v>3.2435801898637502</v>
      </c>
      <c r="P492">
        <v>2.97221357507207</v>
      </c>
      <c r="Q492">
        <v>2.63094051995949</v>
      </c>
      <c r="R492">
        <f t="shared" si="7"/>
        <v>12.251306500169349</v>
      </c>
      <c r="S492">
        <v>15.49225963037512</v>
      </c>
      <c r="T492">
        <v>0</v>
      </c>
    </row>
    <row r="493" spans="1:20" x14ac:dyDescent="0.3">
      <c r="A493" t="s">
        <v>26</v>
      </c>
      <c r="B493">
        <v>2013</v>
      </c>
      <c r="C493">
        <v>14</v>
      </c>
      <c r="D493">
        <v>64232.010365000002</v>
      </c>
      <c r="E493">
        <v>4.75</v>
      </c>
      <c r="F493">
        <v>0.32</v>
      </c>
      <c r="G493">
        <v>1.9875453019056799</v>
      </c>
      <c r="H493">
        <v>1.52</v>
      </c>
      <c r="J493">
        <v>1493</v>
      </c>
      <c r="K493">
        <v>5573</v>
      </c>
      <c r="L493">
        <v>7932</v>
      </c>
      <c r="M493">
        <v>1.712</v>
      </c>
      <c r="N493">
        <v>3.6135528056636201</v>
      </c>
      <c r="O493">
        <v>3.4606600132095302</v>
      </c>
      <c r="P493">
        <v>3.2345302976333898</v>
      </c>
      <c r="Q493">
        <v>4.5167598355753604</v>
      </c>
      <c r="R493">
        <f t="shared" si="7"/>
        <v>14.8255029520819</v>
      </c>
      <c r="S493">
        <v>18.385130783066192</v>
      </c>
      <c r="T493">
        <v>0</v>
      </c>
    </row>
    <row r="494" spans="1:20" x14ac:dyDescent="0.3">
      <c r="A494" t="s">
        <v>26</v>
      </c>
      <c r="B494">
        <v>2014</v>
      </c>
      <c r="C494">
        <v>14</v>
      </c>
      <c r="D494">
        <v>64944.146399999998</v>
      </c>
      <c r="E494">
        <v>4.83</v>
      </c>
      <c r="F494">
        <v>0.37</v>
      </c>
      <c r="G494">
        <v>2.0444459482301802</v>
      </c>
      <c r="H494">
        <v>1.54</v>
      </c>
      <c r="I494">
        <v>301</v>
      </c>
      <c r="J494">
        <v>1549</v>
      </c>
      <c r="K494">
        <v>5582</v>
      </c>
      <c r="L494">
        <v>8029</v>
      </c>
      <c r="M494">
        <v>1.7310000000000001</v>
      </c>
      <c r="N494">
        <v>3.6679493648735799</v>
      </c>
      <c r="O494">
        <v>3.4892251685928</v>
      </c>
      <c r="P494">
        <v>3.2023533926376802</v>
      </c>
      <c r="Q494">
        <v>5.4868309750677904</v>
      </c>
      <c r="R494">
        <f t="shared" si="7"/>
        <v>15.84635890117185</v>
      </c>
      <c r="S494">
        <v>19.495352298699579</v>
      </c>
      <c r="T494">
        <v>0</v>
      </c>
    </row>
    <row r="495" spans="1:20" x14ac:dyDescent="0.3">
      <c r="A495" t="s">
        <v>26</v>
      </c>
      <c r="B495">
        <v>2015</v>
      </c>
      <c r="C495">
        <v>14</v>
      </c>
      <c r="D495">
        <v>65265.050838000003</v>
      </c>
      <c r="E495">
        <v>4.8</v>
      </c>
      <c r="F495">
        <v>0.5</v>
      </c>
      <c r="G495">
        <v>2.2167076718321002</v>
      </c>
      <c r="H495">
        <v>1.54</v>
      </c>
      <c r="I495">
        <v>311</v>
      </c>
      <c r="J495">
        <v>1549</v>
      </c>
      <c r="K495">
        <v>5611</v>
      </c>
      <c r="L495">
        <v>8035</v>
      </c>
      <c r="M495">
        <v>1.6379999999999999</v>
      </c>
      <c r="N495">
        <v>3.6631008001791301</v>
      </c>
      <c r="O495">
        <v>3.4985642759078202</v>
      </c>
      <c r="P495">
        <v>3.1610259410634698</v>
      </c>
      <c r="Q495">
        <v>6.5601208059229403</v>
      </c>
      <c r="R495">
        <f t="shared" si="7"/>
        <v>16.882811823073361</v>
      </c>
      <c r="S495">
        <v>20.592060481112352</v>
      </c>
      <c r="T495">
        <v>0</v>
      </c>
    </row>
    <row r="496" spans="1:20" x14ac:dyDescent="0.3">
      <c r="A496" t="s">
        <v>26</v>
      </c>
      <c r="B496">
        <v>2016</v>
      </c>
      <c r="C496">
        <v>14</v>
      </c>
      <c r="D496">
        <v>65891.68131</v>
      </c>
      <c r="E496">
        <v>4.92</v>
      </c>
      <c r="F496">
        <v>0.5</v>
      </c>
      <c r="G496">
        <v>2.2058205196457901</v>
      </c>
      <c r="H496">
        <v>1.54</v>
      </c>
      <c r="I496">
        <v>316</v>
      </c>
      <c r="J496">
        <v>1542</v>
      </c>
      <c r="K496">
        <v>5536</v>
      </c>
      <c r="L496">
        <v>8082</v>
      </c>
      <c r="M496">
        <v>1.649</v>
      </c>
      <c r="N496">
        <v>3.5979780283816898</v>
      </c>
      <c r="O496">
        <v>3.4234110811965301</v>
      </c>
      <c r="P496">
        <v>3.1539233798996098</v>
      </c>
      <c r="Q496">
        <v>6.4393804896017501</v>
      </c>
      <c r="R496">
        <f t="shared" si="7"/>
        <v>16.614692979079578</v>
      </c>
      <c r="S496">
        <v>20.259353936502649</v>
      </c>
      <c r="T496">
        <v>0</v>
      </c>
    </row>
    <row r="497" spans="1:20" x14ac:dyDescent="0.3">
      <c r="A497" t="s">
        <v>26</v>
      </c>
      <c r="B497">
        <v>2017</v>
      </c>
      <c r="C497">
        <v>14</v>
      </c>
      <c r="D497">
        <v>66169.300176000004</v>
      </c>
      <c r="E497">
        <v>4.8</v>
      </c>
      <c r="F497">
        <v>0.51</v>
      </c>
      <c r="G497">
        <v>2.2430551151120302</v>
      </c>
      <c r="H497">
        <v>1.52</v>
      </c>
      <c r="I497">
        <v>298</v>
      </c>
      <c r="J497">
        <v>1503</v>
      </c>
      <c r="K497">
        <v>5486</v>
      </c>
      <c r="L497">
        <v>7990</v>
      </c>
      <c r="M497">
        <v>1.659</v>
      </c>
      <c r="N497">
        <v>3.52798767182836</v>
      </c>
      <c r="O497">
        <v>3.3579175983410101</v>
      </c>
      <c r="P497">
        <v>3.0918122117889801</v>
      </c>
      <c r="Q497">
        <v>2.6415534288274598</v>
      </c>
      <c r="R497">
        <f t="shared" si="7"/>
        <v>12.619270910785811</v>
      </c>
      <c r="S497">
        <v>15.97297009446496</v>
      </c>
      <c r="T497">
        <v>0</v>
      </c>
    </row>
    <row r="498" spans="1:20" x14ac:dyDescent="0.3">
      <c r="A498" t="s">
        <v>26</v>
      </c>
      <c r="B498">
        <v>2018</v>
      </c>
      <c r="C498">
        <v>14</v>
      </c>
      <c r="D498">
        <v>67562.519085000007</v>
      </c>
      <c r="E498">
        <v>4.71</v>
      </c>
      <c r="F498">
        <v>0.49</v>
      </c>
      <c r="G498">
        <v>2.2002076871608902</v>
      </c>
      <c r="H498">
        <v>1.52</v>
      </c>
      <c r="I498">
        <v>309</v>
      </c>
      <c r="J498">
        <v>1498</v>
      </c>
      <c r="K498">
        <v>5347</v>
      </c>
      <c r="L498">
        <v>7959</v>
      </c>
      <c r="M498">
        <v>1.671</v>
      </c>
      <c r="N498">
        <v>3.5153847500018598</v>
      </c>
      <c r="O498">
        <v>3.3543819130445098</v>
      </c>
      <c r="P498">
        <v>3.10620424243917</v>
      </c>
      <c r="Q498">
        <v>2.66058060471337</v>
      </c>
      <c r="R498">
        <f t="shared" si="7"/>
        <v>12.63655151019891</v>
      </c>
      <c r="S498">
        <v>15.986118685603049</v>
      </c>
      <c r="T498">
        <v>0</v>
      </c>
    </row>
    <row r="499" spans="1:20" x14ac:dyDescent="0.3">
      <c r="A499" t="s">
        <v>26</v>
      </c>
      <c r="B499">
        <v>2019</v>
      </c>
      <c r="C499">
        <v>14</v>
      </c>
      <c r="D499">
        <v>67848.361220000006</v>
      </c>
      <c r="E499">
        <v>4.3899999999999997</v>
      </c>
      <c r="F499">
        <v>0.49</v>
      </c>
      <c r="G499">
        <v>2.2201750573477002</v>
      </c>
      <c r="H499">
        <v>1.48</v>
      </c>
      <c r="I499">
        <v>286</v>
      </c>
      <c r="J499">
        <v>1412</v>
      </c>
      <c r="K499">
        <v>5252</v>
      </c>
      <c r="L499">
        <v>7909</v>
      </c>
      <c r="M499">
        <v>1.581</v>
      </c>
      <c r="N499">
        <v>3.4644115290689301</v>
      </c>
      <c r="O499">
        <v>3.3171049813853299</v>
      </c>
      <c r="P499">
        <v>3.09157465670051</v>
      </c>
      <c r="Q499">
        <v>2.6411416184477101</v>
      </c>
      <c r="R499">
        <f t="shared" si="7"/>
        <v>12.514232785602481</v>
      </c>
      <c r="S499">
        <v>15.82415739624069</v>
      </c>
      <c r="T499">
        <v>0</v>
      </c>
    </row>
    <row r="500" spans="1:20" x14ac:dyDescent="0.3">
      <c r="A500" t="s">
        <v>26</v>
      </c>
      <c r="B500">
        <v>2020</v>
      </c>
      <c r="C500">
        <v>14</v>
      </c>
      <c r="D500">
        <v>65911.865325000006</v>
      </c>
      <c r="E500">
        <v>4.82</v>
      </c>
      <c r="H500">
        <v>1.46</v>
      </c>
      <c r="I500">
        <v>286</v>
      </c>
      <c r="J500">
        <v>1414</v>
      </c>
      <c r="K500">
        <v>5469</v>
      </c>
      <c r="L500">
        <v>7838</v>
      </c>
      <c r="M500">
        <v>1.5880000000000001</v>
      </c>
      <c r="N500">
        <v>3.4584792298085798</v>
      </c>
      <c r="O500">
        <v>3.3285349934803099</v>
      </c>
      <c r="P500">
        <v>3.1359573713955999</v>
      </c>
      <c r="Q500">
        <v>7.7817278448994802</v>
      </c>
      <c r="R500">
        <f t="shared" si="7"/>
        <v>17.704699439583969</v>
      </c>
      <c r="S500">
        <v>21.329860912821871</v>
      </c>
      <c r="T500">
        <v>0</v>
      </c>
    </row>
    <row r="501" spans="1:20" x14ac:dyDescent="0.3">
      <c r="A501" t="s">
        <v>26</v>
      </c>
      <c r="B501">
        <v>2021</v>
      </c>
      <c r="C501">
        <v>14</v>
      </c>
      <c r="D501">
        <v>68936.028307999994</v>
      </c>
      <c r="E501">
        <v>5.0999999999999996</v>
      </c>
      <c r="H501">
        <v>1.52</v>
      </c>
      <c r="I501">
        <v>309</v>
      </c>
      <c r="J501">
        <v>1506</v>
      </c>
      <c r="L501">
        <v>7897</v>
      </c>
      <c r="M501">
        <v>1.6639999999999999</v>
      </c>
      <c r="N501">
        <v>3.4310653048313</v>
      </c>
      <c r="O501">
        <v>3.3018503012406399</v>
      </c>
      <c r="P501">
        <v>3.5566204523634002</v>
      </c>
      <c r="Q501">
        <v>4.6843998498638602</v>
      </c>
      <c r="R501">
        <f t="shared" si="7"/>
        <v>14.9739359082992</v>
      </c>
      <c r="S501">
        <v>18.443808297407571</v>
      </c>
      <c r="T501">
        <v>0</v>
      </c>
    </row>
    <row r="502" spans="1:20" x14ac:dyDescent="0.3">
      <c r="A502" t="s">
        <v>27</v>
      </c>
      <c r="B502">
        <v>2002</v>
      </c>
      <c r="D502">
        <v>38101.043678000002</v>
      </c>
      <c r="F502">
        <v>0.72</v>
      </c>
      <c r="G502">
        <v>2.5317752180828799</v>
      </c>
      <c r="H502">
        <v>1.63</v>
      </c>
      <c r="N502">
        <v>5.1435708226525501</v>
      </c>
      <c r="O502">
        <v>1.99089296953543</v>
      </c>
      <c r="P502">
        <v>1.95203013874006</v>
      </c>
      <c r="Q502">
        <v>1.9146554865887799</v>
      </c>
      <c r="R502">
        <f t="shared" si="7"/>
        <v>11.001149417516819</v>
      </c>
      <c r="S502">
        <v>14.438318344280191</v>
      </c>
      <c r="T502">
        <v>0</v>
      </c>
    </row>
    <row r="503" spans="1:20" x14ac:dyDescent="0.3">
      <c r="A503" t="s">
        <v>27</v>
      </c>
      <c r="B503">
        <v>2003</v>
      </c>
      <c r="D503">
        <v>39121.335563000001</v>
      </c>
      <c r="F503">
        <v>0.69</v>
      </c>
      <c r="G503">
        <v>3.10442873648929</v>
      </c>
      <c r="H503">
        <v>1.7</v>
      </c>
      <c r="N503">
        <v>4.4307809381088896</v>
      </c>
      <c r="O503">
        <v>1.9827567841289599</v>
      </c>
      <c r="P503">
        <v>1.9442078706755499</v>
      </c>
      <c r="Q503">
        <v>1.9071293124784101</v>
      </c>
      <c r="R503">
        <f t="shared" si="7"/>
        <v>10.26487490539181</v>
      </c>
      <c r="S503">
        <v>13.36774509676451</v>
      </c>
      <c r="T503">
        <v>0</v>
      </c>
    </row>
    <row r="504" spans="1:20" x14ac:dyDescent="0.3">
      <c r="A504" t="s">
        <v>27</v>
      </c>
      <c r="B504">
        <v>2004</v>
      </c>
      <c r="D504">
        <v>39861.404052999998</v>
      </c>
      <c r="F504">
        <v>0.76</v>
      </c>
      <c r="G504">
        <v>2.87388714659716</v>
      </c>
      <c r="H504">
        <v>1.75</v>
      </c>
      <c r="N504">
        <v>4.9478707898403096</v>
      </c>
      <c r="O504">
        <v>1.9308683708277199</v>
      </c>
      <c r="P504">
        <v>1.8942920841242601</v>
      </c>
      <c r="Q504">
        <v>1.85907575918023</v>
      </c>
      <c r="R504">
        <f t="shared" si="7"/>
        <v>10.63210700397252</v>
      </c>
      <c r="S504">
        <v>13.94710616552463</v>
      </c>
      <c r="T504">
        <v>0</v>
      </c>
    </row>
    <row r="505" spans="1:20" x14ac:dyDescent="0.3">
      <c r="A505" t="s">
        <v>27</v>
      </c>
      <c r="B505">
        <v>2005</v>
      </c>
      <c r="C505">
        <v>26</v>
      </c>
      <c r="D505">
        <v>40639.283713999997</v>
      </c>
      <c r="E505">
        <v>4.8</v>
      </c>
      <c r="F505">
        <v>0.75</v>
      </c>
      <c r="G505">
        <v>3.1445512529121502</v>
      </c>
      <c r="H505">
        <v>1.76</v>
      </c>
      <c r="N505">
        <v>4.9043850810162297</v>
      </c>
      <c r="O505">
        <v>1.93939774554086</v>
      </c>
      <c r="P505">
        <v>1.9025006900491399</v>
      </c>
      <c r="Q505">
        <v>1.86698135685195</v>
      </c>
      <c r="R505">
        <f t="shared" si="7"/>
        <v>10.61326487345818</v>
      </c>
      <c r="S505">
        <v>13.912615844575249</v>
      </c>
      <c r="T505">
        <v>0</v>
      </c>
    </row>
    <row r="506" spans="1:20" x14ac:dyDescent="0.3">
      <c r="A506" t="s">
        <v>27</v>
      </c>
      <c r="B506">
        <v>2006</v>
      </c>
      <c r="D506">
        <v>41325.849934999998</v>
      </c>
      <c r="E506">
        <v>5.42</v>
      </c>
      <c r="F506">
        <v>0.79</v>
      </c>
      <c r="G506">
        <v>2.8252513311196799</v>
      </c>
      <c r="H506">
        <v>1.82</v>
      </c>
      <c r="N506">
        <v>4.8390037678661502</v>
      </c>
      <c r="O506">
        <v>1.9334637766406499</v>
      </c>
      <c r="P506">
        <v>1.8967900285203001</v>
      </c>
      <c r="Q506">
        <v>1.8614816305689199</v>
      </c>
      <c r="R506">
        <f t="shared" si="7"/>
        <v>10.530739203596019</v>
      </c>
      <c r="S506">
        <v>13.796697921341449</v>
      </c>
      <c r="T506">
        <v>0</v>
      </c>
    </row>
    <row r="507" spans="1:20" x14ac:dyDescent="0.3">
      <c r="A507" t="s">
        <v>27</v>
      </c>
      <c r="B507">
        <v>2007</v>
      </c>
      <c r="D507">
        <v>42068.452845</v>
      </c>
      <c r="E507">
        <v>5.33</v>
      </c>
      <c r="F507">
        <v>0.72</v>
      </c>
      <c r="G507">
        <v>3.36554912427688</v>
      </c>
      <c r="H507">
        <v>1.86</v>
      </c>
      <c r="N507">
        <v>4.6849246002921703</v>
      </c>
      <c r="O507">
        <v>1.8946540306175499</v>
      </c>
      <c r="P507">
        <v>1.8594243718107899</v>
      </c>
      <c r="Q507">
        <v>1.8254809344135301</v>
      </c>
      <c r="R507">
        <f t="shared" si="7"/>
        <v>10.264483937134042</v>
      </c>
      <c r="S507">
        <v>13.438689840326621</v>
      </c>
      <c r="T507">
        <v>0</v>
      </c>
    </row>
    <row r="508" spans="1:20" x14ac:dyDescent="0.3">
      <c r="A508" t="s">
        <v>27</v>
      </c>
      <c r="B508">
        <v>2008</v>
      </c>
      <c r="D508">
        <v>41630.638862</v>
      </c>
      <c r="E508">
        <v>5.7</v>
      </c>
      <c r="F508">
        <v>0.71</v>
      </c>
      <c r="G508">
        <v>3.3197055748983799</v>
      </c>
      <c r="H508">
        <v>1.91</v>
      </c>
      <c r="N508">
        <v>4.7053748691760999</v>
      </c>
      <c r="O508">
        <v>1.92613399636268</v>
      </c>
      <c r="P508">
        <v>1.8897351649101299</v>
      </c>
      <c r="Q508">
        <v>1.8546865018851399</v>
      </c>
      <c r="R508">
        <f t="shared" si="7"/>
        <v>10.375930532334051</v>
      </c>
      <c r="S508">
        <v>13.576164081216399</v>
      </c>
      <c r="T508">
        <v>0</v>
      </c>
    </row>
    <row r="509" spans="1:20" x14ac:dyDescent="0.3">
      <c r="A509" t="s">
        <v>27</v>
      </c>
      <c r="B509">
        <v>2009</v>
      </c>
      <c r="D509">
        <v>39430.688665000001</v>
      </c>
      <c r="E509">
        <v>7.63</v>
      </c>
      <c r="F509">
        <v>0.77</v>
      </c>
      <c r="G509">
        <v>3.6645876883996502</v>
      </c>
      <c r="H509">
        <v>1.89</v>
      </c>
      <c r="N509">
        <v>4.8642499854160404</v>
      </c>
      <c r="O509">
        <v>2.0087987966198999</v>
      </c>
      <c r="P509">
        <v>1.9692407128770999</v>
      </c>
      <c r="Q509">
        <v>1.9312105288907799</v>
      </c>
      <c r="R509">
        <f t="shared" si="7"/>
        <v>10.773500023803821</v>
      </c>
      <c r="S509">
        <v>14.0907550667115</v>
      </c>
      <c r="T509">
        <v>0</v>
      </c>
    </row>
    <row r="510" spans="1:20" x14ac:dyDescent="0.3">
      <c r="A510" t="s">
        <v>27</v>
      </c>
      <c r="B510">
        <v>2010</v>
      </c>
      <c r="C510">
        <v>39</v>
      </c>
      <c r="D510">
        <v>39992.890056999997</v>
      </c>
      <c r="E510">
        <v>7.88</v>
      </c>
      <c r="F510">
        <v>0.75</v>
      </c>
      <c r="G510">
        <v>4.2483675924464297</v>
      </c>
      <c r="H510">
        <v>1.92</v>
      </c>
      <c r="N510">
        <v>4.7930950549706299</v>
      </c>
      <c r="O510">
        <v>1.9911716668341399</v>
      </c>
      <c r="P510">
        <v>1.9522980609915099</v>
      </c>
      <c r="Q510">
        <v>1.91491324680451</v>
      </c>
      <c r="R510">
        <f t="shared" si="7"/>
        <v>10.651478029600788</v>
      </c>
      <c r="S510">
        <v>13.926523175876349</v>
      </c>
      <c r="T510">
        <v>0</v>
      </c>
    </row>
    <row r="511" spans="1:20" x14ac:dyDescent="0.3">
      <c r="A511" t="s">
        <v>27</v>
      </c>
      <c r="B511">
        <v>2011</v>
      </c>
      <c r="C511">
        <v>39</v>
      </c>
      <c r="D511">
        <v>40115.276921999997</v>
      </c>
      <c r="E511">
        <v>8.1300000000000008</v>
      </c>
      <c r="F511">
        <v>0.77</v>
      </c>
      <c r="G511">
        <v>4.0996478836358898</v>
      </c>
      <c r="H511">
        <v>1.91</v>
      </c>
      <c r="N511">
        <v>3.1550782727730402</v>
      </c>
      <c r="O511">
        <v>2.0189626531745399</v>
      </c>
      <c r="P511">
        <v>1.9790072361725699</v>
      </c>
      <c r="Q511">
        <v>4.1362394844199004</v>
      </c>
      <c r="R511">
        <f t="shared" si="7"/>
        <v>11.28928764654005</v>
      </c>
      <c r="S511">
        <v>13.95227608903182</v>
      </c>
      <c r="T511">
        <v>0</v>
      </c>
    </row>
    <row r="512" spans="1:20" x14ac:dyDescent="0.3">
      <c r="A512" t="s">
        <v>27</v>
      </c>
      <c r="B512">
        <v>2012</v>
      </c>
      <c r="C512">
        <v>39</v>
      </c>
      <c r="D512">
        <v>40453.718765999998</v>
      </c>
      <c r="E512">
        <v>7.97</v>
      </c>
      <c r="F512">
        <v>0.75</v>
      </c>
      <c r="G512">
        <v>4.0268330179302003</v>
      </c>
      <c r="H512">
        <v>1.92</v>
      </c>
      <c r="N512">
        <v>3.0438401163978202</v>
      </c>
      <c r="O512">
        <v>1.9498830403435099</v>
      </c>
      <c r="P512">
        <v>1.9125897766571101</v>
      </c>
      <c r="Q512">
        <v>3.8791990718373999</v>
      </c>
      <c r="R512">
        <f t="shared" si="7"/>
        <v>10.785512005235841</v>
      </c>
      <c r="S512">
        <v>13.34909470964064</v>
      </c>
      <c r="T512">
        <v>0</v>
      </c>
    </row>
    <row r="513" spans="1:20" x14ac:dyDescent="0.3">
      <c r="A513" t="s">
        <v>27</v>
      </c>
      <c r="B513">
        <v>2013</v>
      </c>
      <c r="C513">
        <v>39</v>
      </c>
      <c r="D513">
        <v>40921.195597999998</v>
      </c>
      <c r="E513">
        <v>7.6</v>
      </c>
      <c r="F513">
        <v>0.73</v>
      </c>
      <c r="G513">
        <v>3.76985827846734</v>
      </c>
      <c r="H513">
        <v>1.83</v>
      </c>
      <c r="N513">
        <v>2.97388495639446</v>
      </c>
      <c r="O513">
        <v>1.9063639928156499</v>
      </c>
      <c r="P513">
        <v>1.87070161089256</v>
      </c>
      <c r="Q513">
        <v>3.7715437653480999</v>
      </c>
      <c r="R513">
        <f t="shared" si="7"/>
        <v>10.522494325450769</v>
      </c>
      <c r="S513">
        <v>13.026760785029341</v>
      </c>
      <c r="T513">
        <v>0</v>
      </c>
    </row>
    <row r="514" spans="1:20" x14ac:dyDescent="0.3">
      <c r="A514" t="s">
        <v>27</v>
      </c>
      <c r="B514">
        <v>2014</v>
      </c>
      <c r="C514">
        <v>39</v>
      </c>
      <c r="D514">
        <v>41907.966933000003</v>
      </c>
      <c r="E514">
        <v>6.17</v>
      </c>
      <c r="F514">
        <v>0.57999999999999996</v>
      </c>
      <c r="G514">
        <v>3.5999988530625799</v>
      </c>
      <c r="H514">
        <v>1.81</v>
      </c>
      <c r="M514">
        <v>2.1680000000000001</v>
      </c>
      <c r="N514">
        <v>2.9762220390013399</v>
      </c>
      <c r="O514">
        <v>1.9103538060013301</v>
      </c>
      <c r="P514">
        <v>1.87454339491149</v>
      </c>
      <c r="Q514">
        <v>4.1239698132446998</v>
      </c>
      <c r="R514">
        <f t="shared" si="7"/>
        <v>10.885089053158861</v>
      </c>
      <c r="S514">
        <v>13.413459802475559</v>
      </c>
      <c r="T514">
        <v>0</v>
      </c>
    </row>
    <row r="515" spans="1:20" x14ac:dyDescent="0.3">
      <c r="A515" t="s">
        <v>27</v>
      </c>
      <c r="B515">
        <v>2015</v>
      </c>
      <c r="C515">
        <v>39</v>
      </c>
      <c r="D515">
        <v>42500.909154000001</v>
      </c>
      <c r="E515">
        <v>5.35</v>
      </c>
      <c r="F515">
        <v>0.63</v>
      </c>
      <c r="G515">
        <v>3.5412348552644799</v>
      </c>
      <c r="H515">
        <v>1.8</v>
      </c>
      <c r="M515">
        <v>2.1749999999999998</v>
      </c>
      <c r="N515">
        <v>2.9072301484129599</v>
      </c>
      <c r="O515">
        <v>1.86975088087729</v>
      </c>
      <c r="P515">
        <v>1.83543285883134</v>
      </c>
      <c r="Q515">
        <v>2.9816821598208598</v>
      </c>
      <c r="R515">
        <f t="shared" ref="R515:R521" si="8">N515+O515+P515+Q515</f>
        <v>9.5940960479424504</v>
      </c>
      <c r="S515">
        <v>12.00288645190787</v>
      </c>
      <c r="T515">
        <v>0</v>
      </c>
    </row>
    <row r="516" spans="1:20" x14ac:dyDescent="0.3">
      <c r="A516" t="s">
        <v>27</v>
      </c>
      <c r="B516">
        <v>2016</v>
      </c>
      <c r="C516">
        <v>39</v>
      </c>
      <c r="D516">
        <v>42962.382982000003</v>
      </c>
      <c r="E516">
        <v>4.9000000000000004</v>
      </c>
      <c r="F516">
        <v>0.54</v>
      </c>
      <c r="G516">
        <v>3.4086594472648102</v>
      </c>
      <c r="H516">
        <v>1.79</v>
      </c>
      <c r="M516">
        <v>2.09</v>
      </c>
      <c r="N516">
        <v>2.8370708183118998</v>
      </c>
      <c r="O516">
        <v>1.8258735633685601</v>
      </c>
      <c r="P516">
        <v>1.7931332179853801</v>
      </c>
      <c r="Q516">
        <v>1.7615463453172899</v>
      </c>
      <c r="R516">
        <f t="shared" si="8"/>
        <v>8.2176239449831296</v>
      </c>
      <c r="S516">
        <v>10.50007791400775</v>
      </c>
      <c r="T516">
        <v>0</v>
      </c>
    </row>
    <row r="517" spans="1:20" x14ac:dyDescent="0.3">
      <c r="A517" t="s">
        <v>27</v>
      </c>
      <c r="B517">
        <v>2017</v>
      </c>
      <c r="C517">
        <v>39</v>
      </c>
      <c r="D517">
        <v>43841.277392000004</v>
      </c>
      <c r="E517">
        <v>4.42</v>
      </c>
      <c r="F517">
        <v>0.56000000000000005</v>
      </c>
      <c r="G517">
        <v>3.3106348028635701</v>
      </c>
      <c r="H517">
        <v>1.74</v>
      </c>
      <c r="M517">
        <v>1.94</v>
      </c>
      <c r="N517">
        <v>2.7425790405825499</v>
      </c>
      <c r="O517">
        <v>1.766684143902</v>
      </c>
      <c r="P517">
        <v>1.7360142553174001</v>
      </c>
      <c r="Q517">
        <v>1.7063910632086501</v>
      </c>
      <c r="R517">
        <f t="shared" si="8"/>
        <v>7.9516685030106</v>
      </c>
      <c r="S517">
        <v>10.159207294873219</v>
      </c>
      <c r="T517">
        <v>0</v>
      </c>
    </row>
    <row r="518" spans="1:20" x14ac:dyDescent="0.3">
      <c r="A518" t="s">
        <v>27</v>
      </c>
      <c r="B518">
        <v>2018</v>
      </c>
      <c r="C518">
        <v>39</v>
      </c>
      <c r="D518">
        <v>44191.727994000001</v>
      </c>
      <c r="E518">
        <v>4.0999999999999996</v>
      </c>
      <c r="F518">
        <v>0.54</v>
      </c>
      <c r="G518">
        <v>3.0776601919027602</v>
      </c>
      <c r="H518">
        <v>1.68</v>
      </c>
      <c r="M518">
        <v>1.8640000000000001</v>
      </c>
      <c r="N518">
        <v>2.6719892887271199</v>
      </c>
      <c r="O518">
        <v>1.7223958003741699</v>
      </c>
      <c r="P518">
        <v>1.6932316495516599</v>
      </c>
      <c r="Q518">
        <v>1.66503868751735</v>
      </c>
      <c r="R518">
        <f t="shared" si="8"/>
        <v>7.7526554261702989</v>
      </c>
      <c r="S518">
        <v>9.9041812744269144</v>
      </c>
      <c r="T518">
        <v>0</v>
      </c>
    </row>
    <row r="519" spans="1:20" x14ac:dyDescent="0.3">
      <c r="A519" t="s">
        <v>27</v>
      </c>
      <c r="B519">
        <v>2019</v>
      </c>
      <c r="C519">
        <v>39</v>
      </c>
      <c r="D519">
        <v>44674.432294999999</v>
      </c>
      <c r="E519">
        <v>3.83</v>
      </c>
      <c r="F519">
        <v>0.52</v>
      </c>
      <c r="G519">
        <v>2.4864898366883699</v>
      </c>
      <c r="H519">
        <v>1.63</v>
      </c>
      <c r="M519">
        <v>1.7969999999999999</v>
      </c>
      <c r="N519">
        <v>2.5716914086043601</v>
      </c>
      <c r="O519">
        <v>1.65936359798933</v>
      </c>
      <c r="P519">
        <v>1.6322781682474901</v>
      </c>
      <c r="Q519">
        <v>4.2894815414355101</v>
      </c>
      <c r="R519">
        <f t="shared" si="8"/>
        <v>10.152814716276691</v>
      </c>
      <c r="S519">
        <v>12.38568876127384</v>
      </c>
      <c r="T519">
        <v>0</v>
      </c>
    </row>
    <row r="520" spans="1:20" x14ac:dyDescent="0.3">
      <c r="A520" t="s">
        <v>27</v>
      </c>
      <c r="B520">
        <v>2020</v>
      </c>
      <c r="C520">
        <v>39</v>
      </c>
      <c r="D520">
        <v>39876.662289</v>
      </c>
      <c r="E520">
        <v>4.58</v>
      </c>
      <c r="F520">
        <v>0.52</v>
      </c>
      <c r="H520">
        <v>1.56</v>
      </c>
      <c r="N520">
        <v>2.6689283579121499</v>
      </c>
      <c r="O520">
        <v>1.7227410195259201</v>
      </c>
      <c r="P520">
        <v>2.3473476228901098</v>
      </c>
      <c r="Q520">
        <v>5.9583720858644504</v>
      </c>
      <c r="R520">
        <f t="shared" si="8"/>
        <v>12.697389086192631</v>
      </c>
      <c r="S520">
        <v>15.18698305075316</v>
      </c>
      <c r="T520">
        <v>2.2496474094388899</v>
      </c>
    </row>
    <row r="521" spans="1:20" x14ac:dyDescent="0.3">
      <c r="A521" t="s">
        <v>27</v>
      </c>
      <c r="B521">
        <v>2021</v>
      </c>
      <c r="C521">
        <v>39</v>
      </c>
      <c r="D521">
        <v>43371.484961000002</v>
      </c>
      <c r="E521">
        <v>4.53</v>
      </c>
      <c r="H521">
        <v>1.56</v>
      </c>
      <c r="N521">
        <v>2.5460352802136201</v>
      </c>
      <c r="O521">
        <v>1.6434753981486201</v>
      </c>
      <c r="P521">
        <v>1.6169020113794299</v>
      </c>
      <c r="Q521">
        <v>4.7417639275027597</v>
      </c>
      <c r="R521">
        <f t="shared" si="8"/>
        <v>10.54817661724443</v>
      </c>
      <c r="S521">
        <v>12.788825928407951</v>
      </c>
      <c r="T521">
        <v>1.35533051226735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2024-05-21T15:39:16Z</dcterms:created>
  <dcterms:modified xsi:type="dcterms:W3CDTF">2025-07-03T14:29:16Z</dcterms:modified>
</cp:coreProperties>
</file>