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TC_downloads\"/>
    </mc:Choice>
  </mc:AlternateContent>
  <bookViews>
    <workbookView xWindow="0" yWindow="0" windowWidth="28800" windowHeight="11925"/>
  </bookViews>
  <sheets>
    <sheet name="81 DEG genes" sheetId="1" r:id="rId1"/>
    <sheet name="Cartegories" sheetId="4" r:id="rId2"/>
  </sheets>
  <calcPr calcId="162913"/>
</workbook>
</file>

<file path=xl/calcChain.xml><?xml version="1.0" encoding="utf-8"?>
<calcChain xmlns="http://schemas.openxmlformats.org/spreadsheetml/2006/main">
  <c r="D38" i="4" l="1"/>
  <c r="B17" i="4" l="1"/>
</calcChain>
</file>

<file path=xl/sharedStrings.xml><?xml version="1.0" encoding="utf-8"?>
<sst xmlns="http://schemas.openxmlformats.org/spreadsheetml/2006/main" count="564" uniqueCount="426">
  <si>
    <t>Genes</t>
  </si>
  <si>
    <t>Name</t>
  </si>
  <si>
    <t>Description</t>
  </si>
  <si>
    <t>Val_1</t>
  </si>
  <si>
    <t>Val_2</t>
  </si>
  <si>
    <t>Avr. FPKM</t>
  </si>
  <si>
    <t>At_gene</t>
  </si>
  <si>
    <t>C4_ready_modules</t>
  </si>
  <si>
    <t>Bsv0100-00000031</t>
  </si>
  <si>
    <t>Bsv0100-00000361</t>
  </si>
  <si>
    <t>Bsv0100-00001675</t>
  </si>
  <si>
    <t>Bsv0100-00002448</t>
  </si>
  <si>
    <t>Bsv0100-00003864</t>
  </si>
  <si>
    <t>Bsv0100-00004814</t>
  </si>
  <si>
    <t>Bsv0100-00006562</t>
  </si>
  <si>
    <t>Bsv0100-00006112</t>
  </si>
  <si>
    <t>Bsv0100-00010677</t>
  </si>
  <si>
    <t>Bsv0100-00010905</t>
  </si>
  <si>
    <t>Bsv0100-00010906</t>
  </si>
  <si>
    <t>Bsv0100-00010562</t>
  </si>
  <si>
    <t>Bsv0100-00010800</t>
  </si>
  <si>
    <t>Bsv0100-00010483</t>
  </si>
  <si>
    <t>Bsv0100-00012052</t>
  </si>
  <si>
    <t>Bsv0100-00013033</t>
  </si>
  <si>
    <t>Bsv0100-00013994</t>
  </si>
  <si>
    <t>Bsv0100-00014437</t>
  </si>
  <si>
    <t>Bsv0100-00017092</t>
  </si>
  <si>
    <t>Bsv0100-00017455</t>
  </si>
  <si>
    <t>Bsv0100-00018111</t>
  </si>
  <si>
    <t>Bsv0100-00018748</t>
  </si>
  <si>
    <t>Bsv0100-00020061</t>
  </si>
  <si>
    <t>Bsv0100-00018247</t>
  </si>
  <si>
    <t>Bsv0100-00020019</t>
  </si>
  <si>
    <t>Bsv0100-00020020</t>
  </si>
  <si>
    <t>Bsv0100-00021511</t>
  </si>
  <si>
    <t>Bsv0100-00022164</t>
  </si>
  <si>
    <t>Bsv0100-00024425</t>
  </si>
  <si>
    <t>Bsv0100-00024426</t>
  </si>
  <si>
    <t>Bsv0100-00025089</t>
  </si>
  <si>
    <t>Bsv0100-00026876</t>
  </si>
  <si>
    <t>Bsv0100-00028023</t>
  </si>
  <si>
    <t>Bsv0100-00028903</t>
  </si>
  <si>
    <t>Bsv0100-00028292</t>
  </si>
  <si>
    <t>Bsv0100-00030682</t>
  </si>
  <si>
    <t>Bsv0100-00030683</t>
  </si>
  <si>
    <t>Bsv0100-00031272</t>
  </si>
  <si>
    <t>Bsv0100-00030285</t>
  </si>
  <si>
    <t>Bsv0100-00032016</t>
  </si>
  <si>
    <t>Bsv0100-00038953</t>
  </si>
  <si>
    <t>Bsv0100-00034165</t>
  </si>
  <si>
    <t>Bsv0100-00034628</t>
  </si>
  <si>
    <t>Bsv0100-00034629</t>
  </si>
  <si>
    <t>Bsv0100-00036018</t>
  </si>
  <si>
    <t>Bsv0100-00036723</t>
  </si>
  <si>
    <t>Bsv0100-00037607</t>
  </si>
  <si>
    <t>Bsv0100-00038184</t>
  </si>
  <si>
    <t>Bsv0100-00038185</t>
  </si>
  <si>
    <t>Bsv0100-00040026</t>
  </si>
  <si>
    <t>Bsv0100-00040458</t>
  </si>
  <si>
    <t>Bsv0100-00042397</t>
  </si>
  <si>
    <t>Bsv0100-00043939</t>
  </si>
  <si>
    <t>Bsv0100-00045370</t>
  </si>
  <si>
    <t>Bsv0100-00046713</t>
  </si>
  <si>
    <t>Bsv0100-00048321</t>
  </si>
  <si>
    <t>Bsv0100-00048651</t>
  </si>
  <si>
    <t>Bsv0100-00049137</t>
  </si>
  <si>
    <t>Bsv0100-00050453</t>
  </si>
  <si>
    <t>Bsv0100-00050605</t>
  </si>
  <si>
    <t>Bsv0100-00050947</t>
  </si>
  <si>
    <t>Bsv0100-00051858</t>
  </si>
  <si>
    <t>Bsv0100-00053610</t>
  </si>
  <si>
    <t>Bsv0100-00054721</t>
  </si>
  <si>
    <t>Bsv0100-00020760</t>
  </si>
  <si>
    <t>Bsv0100-00025048</t>
  </si>
  <si>
    <t>Bsv0100-00050958</t>
  </si>
  <si>
    <t>Bsv0100-00001213</t>
  </si>
  <si>
    <t>GLIP4</t>
  </si>
  <si>
    <t>NAC031</t>
  </si>
  <si>
    <t>REM9</t>
  </si>
  <si>
    <t>WTR8_ARATH</t>
  </si>
  <si>
    <t>F14O23.4</t>
  </si>
  <si>
    <t>GDL17_ARATH</t>
  </si>
  <si>
    <t>COMT</t>
  </si>
  <si>
    <t>PME68</t>
  </si>
  <si>
    <t>MYB3</t>
  </si>
  <si>
    <t>yjiY</t>
  </si>
  <si>
    <t>MYB108</t>
  </si>
  <si>
    <t>NAC021</t>
  </si>
  <si>
    <t>rps4</t>
  </si>
  <si>
    <t>HAT3</t>
  </si>
  <si>
    <t>GAPCP1</t>
  </si>
  <si>
    <t>EPFL4</t>
  </si>
  <si>
    <t>dl4155w</t>
  </si>
  <si>
    <t>WSD1</t>
  </si>
  <si>
    <t>PDCB3</t>
  </si>
  <si>
    <t>EPFL2</t>
  </si>
  <si>
    <t>WOX9</t>
  </si>
  <si>
    <t>rplB</t>
  </si>
  <si>
    <t>CPRD49</t>
  </si>
  <si>
    <t>SWEET5</t>
  </si>
  <si>
    <t>PSY2</t>
  </si>
  <si>
    <t>At5g03820</t>
  </si>
  <si>
    <t>FAR_SIMCH</t>
  </si>
  <si>
    <t>FAR3</t>
  </si>
  <si>
    <t>TCP12</t>
  </si>
  <si>
    <t>rpsG</t>
  </si>
  <si>
    <t>GH3.1</t>
  </si>
  <si>
    <t>GH3.2</t>
  </si>
  <si>
    <t>STM</t>
  </si>
  <si>
    <t>PER57</t>
  </si>
  <si>
    <t>cob</t>
  </si>
  <si>
    <t>AIR1</t>
  </si>
  <si>
    <t>ccsA</t>
  </si>
  <si>
    <t>NUDT20</t>
  </si>
  <si>
    <t>KNAT2</t>
  </si>
  <si>
    <t>XTH33</t>
  </si>
  <si>
    <t>NAC098</t>
  </si>
  <si>
    <t>GRXC3</t>
  </si>
  <si>
    <t>EARLI1</t>
  </si>
  <si>
    <t>PCDH11X</t>
  </si>
  <si>
    <t>PAP26</t>
  </si>
  <si>
    <t>SCPL17</t>
  </si>
  <si>
    <t>CCoAOMT</t>
  </si>
  <si>
    <t>dxs</t>
  </si>
  <si>
    <t>GDL14_ARATH</t>
  </si>
  <si>
    <t>OMT1</t>
  </si>
  <si>
    <t>HSP17.9-D</t>
  </si>
  <si>
    <t>CYP77A3</t>
  </si>
  <si>
    <t>MYB39</t>
  </si>
  <si>
    <t>GDL71_ARATH</t>
  </si>
  <si>
    <t>GDL28_ARATH</t>
  </si>
  <si>
    <t>Os07g0190000</t>
  </si>
  <si>
    <t xml:space="preserve">CEL3 </t>
  </si>
  <si>
    <t>ABCG6</t>
  </si>
  <si>
    <t>EPF1</t>
  </si>
  <si>
    <t>14KD_DAUCA</t>
  </si>
  <si>
    <t>GDL56_ARATH</t>
  </si>
  <si>
    <t>SLC6A9</t>
  </si>
  <si>
    <t>M810_ARATH</t>
  </si>
  <si>
    <t>PSOMT1</t>
  </si>
  <si>
    <t>GDSL esterase/lipase 4</t>
  </si>
  <si>
    <t>Protein CUP-SHAPED COTYLEDON 3</t>
  </si>
  <si>
    <t xml:space="preserve">B3 domain-containing protein REM9 </t>
  </si>
  <si>
    <t>hypothetical protein</t>
  </si>
  <si>
    <t>WAT1-related protein At1g44800</t>
  </si>
  <si>
    <t>GDSL esterase/lipase At1g71691</t>
  </si>
  <si>
    <t>GDSL esterase/lipase At1g33811</t>
  </si>
  <si>
    <t>Caffeic acid 3-O-methyltransferase</t>
  </si>
  <si>
    <t>Probable pectinesterase 68</t>
  </si>
  <si>
    <t xml:space="preserve">Transcription factor MYB3 </t>
  </si>
  <si>
    <t>Inner membrane protein YjiY</t>
  </si>
  <si>
    <t>Transcription factor MYB108</t>
  </si>
  <si>
    <t>NAC domain-containing protein 21/22</t>
  </si>
  <si>
    <t>30S ribosomal protein S4, chloroplastic</t>
  </si>
  <si>
    <t>Homeobox-leucine zipper protein HAT3</t>
  </si>
  <si>
    <t xml:space="preserve">Glyceraldehyde-3-phosphate dehydrogenase GAPCP1, chloroplastic </t>
  </si>
  <si>
    <t>EPIDERMAL PATTERNING FACTOR-like protein 4</t>
  </si>
  <si>
    <t xml:space="preserve">GDSL esterase/lipase At4g16230 </t>
  </si>
  <si>
    <t>O-acyltransferase WSD1</t>
  </si>
  <si>
    <t>WUSCHEL-related homeobox 9</t>
  </si>
  <si>
    <t>50S ribosomal protein L2</t>
  </si>
  <si>
    <t>GDSL esterase/lipase CPRD49</t>
  </si>
  <si>
    <t>Bidirectional sugar transporter SWEET5</t>
  </si>
  <si>
    <t>Phytoene synthase 2, chloroplastic</t>
  </si>
  <si>
    <t>GDSL esterase/lipase At5g03820</t>
  </si>
  <si>
    <t>Alcohol-forming fatty acyl-CoA reductase</t>
  </si>
  <si>
    <t xml:space="preserve">Transcription factor TCP12 </t>
  </si>
  <si>
    <t>30S ribosomal protein S7</t>
  </si>
  <si>
    <t>Probable indole-3-acetic acid-amido synthetase GH3.1</t>
  </si>
  <si>
    <t>Indole-3-acetic acid-amido synthetase GH3.2</t>
  </si>
  <si>
    <t>H1 Homeobox protein SBH1</t>
  </si>
  <si>
    <t>Peroxidase 57</t>
  </si>
  <si>
    <t>Cytochrome b</t>
  </si>
  <si>
    <t xml:space="preserve">Putative lipid-binding protein AIR1 </t>
  </si>
  <si>
    <t>Cytochrome c biogenesis protein CcsA</t>
  </si>
  <si>
    <t>Nudix hydrolase 20, chloroplastic</t>
  </si>
  <si>
    <t>Homeobox protein knotted-1-like 2</t>
  </si>
  <si>
    <t>Probable xyloglucan endotransglucosylase/hydrolase protein 33</t>
  </si>
  <si>
    <t xml:space="preserve">Protein CUP-SHAPED COTYLEDON 2 </t>
  </si>
  <si>
    <t>Glutaredoxin-C3</t>
  </si>
  <si>
    <t>Lipid transfer protein EARLI 1</t>
  </si>
  <si>
    <t>Protocadherin-11 X-linked</t>
  </si>
  <si>
    <t>Bifunctional purple acid phosphatase 26</t>
  </si>
  <si>
    <t>Serine carboxypeptidase-like 17</t>
  </si>
  <si>
    <t>Caffeoyl-CoA O-methyltransferase</t>
  </si>
  <si>
    <t>1-deoxy-D-xylulose-5-phosphate synthase</t>
  </si>
  <si>
    <t>O-acyltransferaseWSD1</t>
  </si>
  <si>
    <t>GDSL esterase/lipase, At1g29670</t>
  </si>
  <si>
    <t>HSP17.9-D 17.9 kDa class II heat shock protein</t>
  </si>
  <si>
    <t>Cytochrome P450 77A3</t>
  </si>
  <si>
    <t>TranscriptionfactorMYB39</t>
  </si>
  <si>
    <t>GDSL esterase/lipase At5g03610</t>
  </si>
  <si>
    <t xml:space="preserve">Cytochrome P450 77A3 </t>
  </si>
  <si>
    <t>GDSL esterase/lipase, At1g71250</t>
  </si>
  <si>
    <t>Probable 1-deoxy-D-xylulose-5-phosphate synthase 2, chloroplastic</t>
  </si>
  <si>
    <t>Endoglucanase 9</t>
  </si>
  <si>
    <t>Transcription factor MYB39</t>
  </si>
  <si>
    <t xml:space="preserve">ABC transporter G family member 6 </t>
  </si>
  <si>
    <t xml:space="preserve">14 kDa proline-rich protein DC2.15 </t>
  </si>
  <si>
    <t>GDSL esterase/lipase At3g43570</t>
  </si>
  <si>
    <t>Sodium- and chloride-dependent glycine transporter 1</t>
  </si>
  <si>
    <t xml:space="preserve">Uncharacterized mitochondrial protein AtMg00810 </t>
  </si>
  <si>
    <t>(R,S)-reticuline7-O-methyltransferase</t>
  </si>
  <si>
    <t>NADH-ubiquinone oxidoreductase chain 5</t>
  </si>
  <si>
    <t>FAIL</t>
  </si>
  <si>
    <t>At5g03610</t>
  </si>
  <si>
    <t>AT1G76420</t>
  </si>
  <si>
    <t xml:space="preserve">At5g25470 </t>
  </si>
  <si>
    <t>AT1G44800</t>
  </si>
  <si>
    <t>AT1G71691</t>
  </si>
  <si>
    <t>AT1G33811</t>
  </si>
  <si>
    <t>AT5G54160</t>
  </si>
  <si>
    <t>AT5G47500</t>
  </si>
  <si>
    <t>AT3G61250</t>
  </si>
  <si>
    <t>At5g49620</t>
  </si>
  <si>
    <t>AT1G56010</t>
  </si>
  <si>
    <t>AT2G44910</t>
  </si>
  <si>
    <t>AT1G79530</t>
  </si>
  <si>
    <t>AT4G14723</t>
  </si>
  <si>
    <t>AT4G16230</t>
  </si>
  <si>
    <t>AT5G53380</t>
  </si>
  <si>
    <t>AT4G13600</t>
  </si>
  <si>
    <t>AT4G37810</t>
  </si>
  <si>
    <t>AT2G33880</t>
  </si>
  <si>
    <t>AT3G11210</t>
  </si>
  <si>
    <t>At4g10850</t>
  </si>
  <si>
    <t>AT5G17230</t>
  </si>
  <si>
    <t>AT5G03820</t>
  </si>
  <si>
    <t>AT5G22490</t>
  </si>
  <si>
    <t>AT4G33790</t>
  </si>
  <si>
    <t>AT4g33790</t>
  </si>
  <si>
    <t>At1g68800</t>
  </si>
  <si>
    <t>At1g68260</t>
  </si>
  <si>
    <t>At2g23170</t>
  </si>
  <si>
    <t>At5g54510</t>
  </si>
  <si>
    <t>At1g62360</t>
  </si>
  <si>
    <t>At5g53390</t>
  </si>
  <si>
    <t>AT5G17820</t>
  </si>
  <si>
    <t xml:space="preserve">At4g12520 </t>
  </si>
  <si>
    <t>AT4G16050</t>
  </si>
  <si>
    <t>At5g19460</t>
  </si>
  <si>
    <t>AT5G25220</t>
  </si>
  <si>
    <t>AT1G10550</t>
  </si>
  <si>
    <t>AT5G53950</t>
  </si>
  <si>
    <t>AT5G14070</t>
  </si>
  <si>
    <t>AT1G62510</t>
  </si>
  <si>
    <t>AT3G14760</t>
  </si>
  <si>
    <t>AT5G34850</t>
  </si>
  <si>
    <t>At2g22970</t>
  </si>
  <si>
    <t>At4g26220</t>
  </si>
  <si>
    <t xml:space="preserve">At1g67990 </t>
  </si>
  <si>
    <t>AT1G29660</t>
  </si>
  <si>
    <t>AT5G12020</t>
  </si>
  <si>
    <t>AT1G11600</t>
  </si>
  <si>
    <t>AT5G10280</t>
  </si>
  <si>
    <t>At1g72110</t>
  </si>
  <si>
    <t>AT5G03610</t>
  </si>
  <si>
    <t>AT2G45180</t>
  </si>
  <si>
    <t>AT1G71250</t>
  </si>
  <si>
    <t>AT4G15560</t>
  </si>
  <si>
    <t>At1g71380</t>
  </si>
  <si>
    <t>AT1G34670</t>
  </si>
  <si>
    <t>AT2G39350</t>
  </si>
  <si>
    <t>AT2G20875</t>
  </si>
  <si>
    <t>At4g12520</t>
  </si>
  <si>
    <t>At5g42170</t>
  </si>
  <si>
    <t>AT4G23930</t>
  </si>
  <si>
    <t>AT1G63140</t>
  </si>
  <si>
    <t>Phenylpropanoid_lignin_lipid_cuticle</t>
  </si>
  <si>
    <t>Transcriptional_control</t>
  </si>
  <si>
    <t>Chloroplast_biogenesis_import</t>
  </si>
  <si>
    <t>Auxin_homeostasis</t>
  </si>
  <si>
    <t>Cell_wall_expansion</t>
  </si>
  <si>
    <t>Metabolite_transport</t>
  </si>
  <si>
    <t>Chloroplast_biogenesis_import;Isoprenoid_mep_carotenoid</t>
  </si>
  <si>
    <t>Chloroplast_biogenesis_import;Auxin_homeostasis</t>
  </si>
  <si>
    <t>Redox_ros_energy</t>
  </si>
  <si>
    <t>Chloroplast_biogenesis_import;Redox_ros_energy</t>
  </si>
  <si>
    <t>Isoprenoid_mep_carotenoid</t>
  </si>
  <si>
    <t>Phenylpropanoid_lignin_lipid_cuticle;Metabolite_transport</t>
  </si>
  <si>
    <t>Chloroplast_biogenesis_import;Metabolite_transport</t>
  </si>
  <si>
    <t>No</t>
  </si>
  <si>
    <t>PLASMODESMATA CALLOSE-BINDING PROTEIN 3</t>
    <phoneticPr fontId="1" type="noConversion"/>
  </si>
  <si>
    <t xml:space="preserve">EPIDERMAL PATTERNING FACTOR-like protein 2 </t>
    <phoneticPr fontId="1" type="noConversion"/>
  </si>
  <si>
    <r>
      <rPr>
        <b/>
        <sz val="9"/>
        <color theme="1"/>
        <rFont val="맑은 고딕"/>
        <family val="3"/>
        <charset val="129"/>
        <scheme val="minor"/>
      </rPr>
      <t>q-PCR Ratio</t>
    </r>
    <r>
      <rPr>
        <sz val="9"/>
        <color theme="1"/>
        <rFont val="맑은 고딕"/>
        <family val="3"/>
        <charset val="129"/>
        <scheme val="minor"/>
      </rPr>
      <t xml:space="preserve"> (Early/mature)</t>
    </r>
    <phoneticPr fontId="1" type="noConversion"/>
  </si>
  <si>
    <t>Module</t>
  </si>
  <si>
    <t>Redox / ROS Energy</t>
  </si>
  <si>
    <t>Auxin Homeostasis</t>
  </si>
  <si>
    <t>Transcriptional Control</t>
  </si>
  <si>
    <t>Cell Wall Expansion &amp; Epidermal Patterning</t>
  </si>
  <si>
    <t>Metabolite Transport</t>
  </si>
  <si>
    <t>Total Gene Count</t>
  </si>
  <si>
    <t>Biological Role in Early C3→C4 Transition</t>
  </si>
  <si>
    <t>Surface cuticle/wax biosynthesis, lipid remodeling, phenylpropanoid–lignin network formation supporting early epidermal protection</t>
  </si>
  <si>
    <t>Plastid ribosomal proteins, cytochrome biogenesis, protein import and assembly required for early chloroplast establishment</t>
  </si>
  <si>
    <t>Isoprenoid / MEP – Carotenoid Pathway</t>
  </si>
  <si>
    <t>MEP-pathway enzymes producing carotenoid and isoprenoid precursors required for chloroplast differentiation</t>
  </si>
  <si>
    <t>PSY2, dxs, DXS2-like (Os07g0190000)</t>
  </si>
  <si>
    <t>ROS detoxification, plastid redox homeostasis, electron transfer stabilization during early chloroplast maturation</t>
  </si>
  <si>
    <t>NUDT20 (x2), CYP77A3 (x2), GRXC3, PER57, NADH-ubiquinone oxidoreductase chain 5</t>
  </si>
  <si>
    <t>Auxin conjugation, transport, and homeostasis—early leaf/facial patterning and chloroplast positioning</t>
  </si>
  <si>
    <t>Key TFs programming early leaf fate, epidermal identity, and metabolic transitions</t>
  </si>
  <si>
    <t>Cell wall loosening, plasmodesmata regulation, and epidermal boundary formation to accommodate structural shift toward peripheral chloroplasts</t>
  </si>
  <si>
    <t>Sugar, glycine, ABC transport, inner-membrane solute transport supporting sink–source balance</t>
  </si>
  <si>
    <t>NAC: NAC021 (x2), NAC031, NAC098 (x2)</t>
  </si>
  <si>
    <t>MYB: MYB3, MYB108, MYB39 (x2)</t>
  </si>
  <si>
    <t>Homeobox/TCP: HAT3, STM, WOX9, KNAT2, TCP12</t>
  </si>
  <si>
    <t>B3/other TFs: REM9, VRN1</t>
  </si>
  <si>
    <t>Representative Genes (subset of full list)</t>
    <phoneticPr fontId="1" type="noConversion"/>
  </si>
  <si>
    <t>O-acyltransferases &amp; lipid enzymes: WSD1(4), FAR3, FAR_SIMCH</t>
    <phoneticPr fontId="1" type="noConversion"/>
  </si>
  <si>
    <t>Lipid transfer: EARLI1 (3), AIR1</t>
    <phoneticPr fontId="1" type="noConversion"/>
  </si>
  <si>
    <t>GDSL esterases/lipases: GLIP4, F14O23.4, dl4155w, CPRD49, At5g03820, GDL17_ARATH, GDL14_ARATH, GDL71_ARATH, GDL28_ARATH, GDL56_ARATH</t>
    <phoneticPr fontId="1" type="noConversion"/>
  </si>
  <si>
    <t>Phenylpropanoid: COMT (3), CCoAOMT (2), OMT1, SCPL17</t>
    <phoneticPr fontId="1" type="noConversion"/>
  </si>
  <si>
    <t>AT5G16860</t>
    <phoneticPr fontId="1" type="noConversion"/>
  </si>
  <si>
    <t>rpsG, rps4, rplB, ccsA, cob, GAPCP1, PAP26, HSP17.9-D, PCDH11X, hypothetical At4g27810, At5g16860</t>
    <phoneticPr fontId="1" type="noConversion"/>
  </si>
  <si>
    <t>yjiY, SWEET5, ABCG6, SLC6A9, PSOMT1</t>
    <phoneticPr fontId="1" type="noConversion"/>
  </si>
  <si>
    <t>GH3.1, GH3.2, WTR8_ARATH</t>
    <phoneticPr fontId="1" type="noConversion"/>
  </si>
  <si>
    <t>Bsv0100-00028441</t>
  </si>
  <si>
    <t>VRN1</t>
  </si>
  <si>
    <t>B3 domain-containing transcription factor VRN1</t>
  </si>
  <si>
    <t>AT3G18960</t>
  </si>
  <si>
    <t>PME68, XTH33, EPFL2, EPFL4, EPFL1, PDCB3, CEL3, 14KD_DAUCA</t>
    <phoneticPr fontId="1" type="noConversion"/>
  </si>
  <si>
    <t>AT5G54160</t>
    <phoneticPr fontId="1" type="noConversion"/>
  </si>
  <si>
    <t>At4g27810</t>
    <phoneticPr fontId="1" type="noConversion"/>
  </si>
  <si>
    <t>Chloroplast_biogenesis_import</t>
    <phoneticPr fontId="1" type="noConversion"/>
  </si>
  <si>
    <t>Phenylpropanoid_lignin_lipid_cuticle</t>
    <phoneticPr fontId="1" type="noConversion"/>
  </si>
  <si>
    <t>Genes were clustered into eight functional modules based on Arabidopsis orthologues, GO/KEGG annotation and literature curation. For each module, total gene number, proposed role in the early C3→C4 transition, and representative genes are listed; the full gene list is provided in Table S</t>
  </si>
  <si>
    <r>
      <t xml:space="preserve">Table 1. Functionally grouped ‘C4-ready’ genes (81-gene subset) enriched in young </t>
    </r>
    <r>
      <rPr>
        <b/>
        <i/>
        <sz val="11"/>
        <color theme="1"/>
        <rFont val="맑은 고딕"/>
        <family val="3"/>
        <charset val="129"/>
        <scheme val="minor"/>
      </rPr>
      <t>Bienertia</t>
    </r>
    <r>
      <rPr>
        <b/>
        <sz val="11"/>
        <color theme="1"/>
        <rFont val="맑은 고딕"/>
        <family val="3"/>
        <charset val="129"/>
        <scheme val="minor"/>
      </rPr>
      <t xml:space="preserve"> leaves.</t>
    </r>
    <phoneticPr fontId="1" type="noConversion"/>
  </si>
  <si>
    <t>Figure 2C visualizes the eight functional modules derived from this 81-gene subset, highlighting strong connectivity between chloroplast import/assembly, redox buffering, transcriptional control and metabolite transport, and their coordination with lipid/cuticle and cell-wall remodeling modules during the early C3→C4 transition</t>
  </si>
  <si>
    <t>Bsv0100-00047155</t>
    <phoneticPr fontId="1" type="noConversion"/>
  </si>
  <si>
    <t>Bsv0100-00003862</t>
    <phoneticPr fontId="1" type="noConversion"/>
  </si>
  <si>
    <t>Bsv0100-00006302</t>
    <phoneticPr fontId="1" type="noConversion"/>
  </si>
  <si>
    <t>Bsv0100-00001955</t>
    <phoneticPr fontId="1" type="noConversion"/>
  </si>
  <si>
    <t>Bsv0100-00009857</t>
    <phoneticPr fontId="1" type="noConversion"/>
  </si>
  <si>
    <t>Transcriptional Control</t>
    <phoneticPr fontId="1" type="noConversion"/>
  </si>
  <si>
    <t>Chloroplast_biogenesis_import</t>
    <phoneticPr fontId="1" type="noConversion"/>
  </si>
  <si>
    <t>Cell Wall Expansion &amp; Epidermal Patterning</t>
    <phoneticPr fontId="1" type="noConversion"/>
  </si>
  <si>
    <t>Redox / ROS Energy</t>
    <phoneticPr fontId="1" type="noConversion"/>
  </si>
  <si>
    <t>Metabolite Transport</t>
    <phoneticPr fontId="1" type="noConversion"/>
  </si>
  <si>
    <t>Isoprenoid / MEP – Carotenoid Pathway</t>
    <phoneticPr fontId="1" type="noConversion"/>
  </si>
  <si>
    <t>Auxin Homeostasis</t>
    <phoneticPr fontId="1" type="noConversion"/>
  </si>
  <si>
    <t>XM_057676545.1</t>
    <phoneticPr fontId="1" type="noConversion"/>
  </si>
  <si>
    <t>B_sinuspersici unique</t>
    <phoneticPr fontId="1" type="noConversion"/>
  </si>
  <si>
    <t>XM_010673125.4</t>
    <phoneticPr fontId="1" type="noConversion"/>
  </si>
  <si>
    <t>Bsv0100-00028623</t>
    <phoneticPr fontId="1" type="noConversion"/>
  </si>
  <si>
    <t>Bsv0100-00037816</t>
    <phoneticPr fontId="1" type="noConversion"/>
  </si>
  <si>
    <t>Bsv0100-00028632</t>
    <phoneticPr fontId="1" type="noConversion"/>
  </si>
  <si>
    <t>Bsv0100-00011959</t>
    <phoneticPr fontId="1" type="noConversion"/>
  </si>
  <si>
    <t>XM_057393257.1</t>
    <phoneticPr fontId="1" type="noConversion"/>
  </si>
  <si>
    <t>Bsv0100-00014397</t>
    <phoneticPr fontId="1" type="noConversion"/>
  </si>
  <si>
    <t>EPIDERMAL PATTERNING FACTOR-like protein 1</t>
    <phoneticPr fontId="1" type="noConversion"/>
  </si>
  <si>
    <t>Binertia DB</t>
    <phoneticPr fontId="1" type="noConversion"/>
  </si>
  <si>
    <t>KAL2932951.1</t>
  </si>
  <si>
    <t>KAL2894296.1</t>
  </si>
  <si>
    <t>KAL2894298.1</t>
  </si>
  <si>
    <t>KAL2920655.1</t>
  </si>
  <si>
    <t>KAL2921126.1</t>
  </si>
  <si>
    <t>KAL2904229.1</t>
  </si>
  <si>
    <t>KAL2940599.1</t>
  </si>
  <si>
    <t>KAL2933319.1</t>
  </si>
  <si>
    <t>KAL2939371.1</t>
  </si>
  <si>
    <t>KAL2930249.1</t>
  </si>
  <si>
    <t>KAL2930248.1</t>
  </si>
  <si>
    <t>KAL2939385.1</t>
  </si>
  <si>
    <t>KAL2893440.1</t>
  </si>
  <si>
    <t>KAL2901693.1</t>
  </si>
  <si>
    <t>KAL2901692.1</t>
  </si>
  <si>
    <t>KAL2939399.1</t>
  </si>
  <si>
    <t>KAL2896684.1</t>
  </si>
  <si>
    <t>KAL2929980.1</t>
  </si>
  <si>
    <t>KAL2939381.1</t>
  </si>
  <si>
    <t>KAL2893679.1</t>
  </si>
  <si>
    <t>KAL2939397.1</t>
  </si>
  <si>
    <t>KAL2931243.1</t>
  </si>
  <si>
    <t>KAL2901682.1</t>
  </si>
  <si>
    <t>KAL2895407.1</t>
  </si>
  <si>
    <t>KAL2924721.1</t>
  </si>
  <si>
    <t>KAL2936096.1</t>
  </si>
  <si>
    <t>KAL2897115.1</t>
  </si>
  <si>
    <t>KAL2895558.1</t>
  </si>
  <si>
    <t>KAL2931567.1</t>
  </si>
  <si>
    <t>KAL2906926.1</t>
  </si>
  <si>
    <t>KAL2929755.1</t>
  </si>
  <si>
    <t>KAL2925650.1</t>
  </si>
  <si>
    <t>KAL2940758.1</t>
  </si>
  <si>
    <t>KAL2926425.1</t>
  </si>
  <si>
    <t>KAL2939890.1</t>
  </si>
  <si>
    <t>KAL2927347.1</t>
  </si>
  <si>
    <t>KAL2929281.1</t>
  </si>
  <si>
    <t>KAL2924190.1</t>
  </si>
  <si>
    <t>KAL2931464.1</t>
  </si>
  <si>
    <t>KAL2904964.1</t>
  </si>
  <si>
    <t>KAL2903807.1</t>
  </si>
  <si>
    <t>KAL2944568.1</t>
  </si>
  <si>
    <t>KAL2906365.1</t>
  </si>
  <si>
    <t>KAL2906362.1</t>
  </si>
  <si>
    <t>KAL2921394.1</t>
  </si>
  <si>
    <t>KAL2895234.1</t>
  </si>
  <si>
    <t>KAL2920939.1</t>
  </si>
  <si>
    <t>KAL2905739.1</t>
  </si>
  <si>
    <t>KAL2920644.1</t>
  </si>
  <si>
    <t>KAL2922233.1</t>
  </si>
  <si>
    <t>KAL2943538.1</t>
  </si>
  <si>
    <t>KAL2943539.1</t>
  </si>
  <si>
    <t>KAL2892531.1</t>
  </si>
  <si>
    <t>KAL2931714.1</t>
  </si>
  <si>
    <t>KAL2904975.1</t>
  </si>
  <si>
    <t>KAL2931266.1</t>
  </si>
  <si>
    <t>KAL2903301.1</t>
  </si>
  <si>
    <t>KAL2944387.1</t>
  </si>
  <si>
    <t>KAL2906068.1</t>
  </si>
  <si>
    <t>KAL2944369.1</t>
  </si>
  <si>
    <t>KAL2906067.1</t>
  </si>
  <si>
    <t>KAL2901726.1</t>
  </si>
  <si>
    <t>KAL2923367.1</t>
  </si>
  <si>
    <t>KAL2903243.1</t>
  </si>
  <si>
    <t>KAL2893917.1</t>
  </si>
  <si>
    <t>KAL2901688.1</t>
  </si>
  <si>
    <t>KAL2933059.1</t>
  </si>
  <si>
    <t>KAL2944320.1</t>
  </si>
  <si>
    <t>KAL2896342.1</t>
  </si>
  <si>
    <t>KAL2902805.1</t>
  </si>
  <si>
    <t>KAL2921567.1</t>
  </si>
  <si>
    <t>undetected in mautre</t>
    <phoneticPr fontId="1" type="noConversion"/>
  </si>
  <si>
    <t>Bsv0100-00045885</t>
    <phoneticPr fontId="1" type="noConversion"/>
  </si>
  <si>
    <t>Bsv0100-00047218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</si>
</sst>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8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/>
    <xf numFmtId="0" fontId="5" fillId="0" borderId="0" xfId="0" applyFont="1" applyFill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/>
    <xf numFmtId="0" fontId="3" fillId="0" borderId="0" xfId="0" applyFont="1" applyFill="1"/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76" fontId="7" fillId="0" borderId="1" xfId="0" applyNumberFormat="1" applyFont="1" applyBorder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workbookViewId="0">
      <selection activeCell="B4" sqref="B4"/>
    </sheetView>
  </sheetViews>
  <sheetFormatPr defaultRowHeight="16.5" x14ac:dyDescent="0.3"/>
  <cols>
    <col min="1" max="1" width="4.125" style="9" bestFit="1" customWidth="1"/>
    <col min="2" max="2" width="15.375" bestFit="1" customWidth="1"/>
    <col min="3" max="3" width="15.375" customWidth="1"/>
    <col min="4" max="4" width="12.25" style="8" bestFit="1" customWidth="1"/>
    <col min="5" max="5" width="51.5" bestFit="1" customWidth="1"/>
    <col min="6" max="6" width="7.625" bestFit="1" customWidth="1"/>
    <col min="7" max="7" width="5.25" bestFit="1" customWidth="1"/>
    <col min="8" max="8" width="8.875" bestFit="1" customWidth="1"/>
    <col min="9" max="9" width="18.625" style="1" bestFit="1" customWidth="1"/>
    <col min="10" max="10" width="9.625" bestFit="1" customWidth="1"/>
    <col min="11" max="11" width="44" bestFit="1" customWidth="1"/>
  </cols>
  <sheetData>
    <row r="1" spans="1:11" ht="24" x14ac:dyDescent="0.3">
      <c r="A1" s="13" t="s">
        <v>281</v>
      </c>
      <c r="B1" s="13" t="s">
        <v>0</v>
      </c>
      <c r="C1" s="13" t="s">
        <v>351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4" t="s">
        <v>284</v>
      </c>
      <c r="J1" s="13" t="s">
        <v>6</v>
      </c>
      <c r="K1" s="13" t="s">
        <v>7</v>
      </c>
    </row>
    <row r="2" spans="1:11" x14ac:dyDescent="0.3">
      <c r="A2" s="10">
        <v>1</v>
      </c>
      <c r="B2" s="7" t="s">
        <v>8</v>
      </c>
      <c r="C2" s="7" t="s">
        <v>352</v>
      </c>
      <c r="D2" s="7" t="s">
        <v>76</v>
      </c>
      <c r="E2" s="7" t="s">
        <v>140</v>
      </c>
      <c r="F2" s="7">
        <v>0.74</v>
      </c>
      <c r="G2" s="7">
        <v>0</v>
      </c>
      <c r="H2" s="7">
        <v>0.34499999999999997</v>
      </c>
      <c r="I2" s="11">
        <v>2.4248935573347721</v>
      </c>
      <c r="J2" s="7" t="s">
        <v>205</v>
      </c>
      <c r="K2" s="7" t="s">
        <v>325</v>
      </c>
    </row>
    <row r="3" spans="1:11" x14ac:dyDescent="0.3">
      <c r="A3" s="10">
        <v>10</v>
      </c>
      <c r="B3" s="7" t="s">
        <v>330</v>
      </c>
      <c r="C3" s="7" t="s">
        <v>353</v>
      </c>
      <c r="D3" s="7" t="s">
        <v>80</v>
      </c>
      <c r="E3" s="7" t="s">
        <v>145</v>
      </c>
      <c r="F3" s="7">
        <v>5.75</v>
      </c>
      <c r="G3" s="7">
        <v>0</v>
      </c>
      <c r="H3" s="7">
        <v>2.726</v>
      </c>
      <c r="I3" s="11">
        <v>17.506598593525268</v>
      </c>
      <c r="J3" s="7" t="s">
        <v>209</v>
      </c>
      <c r="K3" s="7" t="s">
        <v>268</v>
      </c>
    </row>
    <row r="4" spans="1:11" x14ac:dyDescent="0.3">
      <c r="A4" s="10">
        <v>11</v>
      </c>
      <c r="B4" s="7" t="s">
        <v>12</v>
      </c>
      <c r="C4" s="7" t="s">
        <v>354</v>
      </c>
      <c r="D4" s="7" t="s">
        <v>81</v>
      </c>
      <c r="E4" s="7" t="s">
        <v>146</v>
      </c>
      <c r="F4" s="7">
        <v>4.53</v>
      </c>
      <c r="G4" s="7">
        <v>0</v>
      </c>
      <c r="H4" s="7">
        <v>4.0780000000000003</v>
      </c>
      <c r="I4" s="11" t="s">
        <v>204</v>
      </c>
      <c r="J4" s="7" t="s">
        <v>210</v>
      </c>
      <c r="K4" s="7" t="s">
        <v>268</v>
      </c>
    </row>
    <row r="5" spans="1:11" x14ac:dyDescent="0.3">
      <c r="A5" s="10">
        <v>13</v>
      </c>
      <c r="B5" s="7" t="s">
        <v>13</v>
      </c>
      <c r="C5" s="7" t="s">
        <v>355</v>
      </c>
      <c r="D5" s="7" t="s">
        <v>82</v>
      </c>
      <c r="E5" s="7" t="s">
        <v>147</v>
      </c>
      <c r="F5" s="7">
        <v>1.68</v>
      </c>
      <c r="G5" s="7">
        <v>0</v>
      </c>
      <c r="H5" s="7">
        <v>1.0009999999999999</v>
      </c>
      <c r="I5" s="11">
        <v>34.933794246870228</v>
      </c>
      <c r="J5" s="7" t="s">
        <v>211</v>
      </c>
      <c r="K5" s="7" t="s">
        <v>268</v>
      </c>
    </row>
    <row r="6" spans="1:11" x14ac:dyDescent="0.3">
      <c r="A6" s="10">
        <v>36</v>
      </c>
      <c r="B6" s="7" t="s">
        <v>22</v>
      </c>
      <c r="C6" s="7" t="s">
        <v>356</v>
      </c>
      <c r="D6" s="7" t="s">
        <v>92</v>
      </c>
      <c r="E6" s="7" t="s">
        <v>157</v>
      </c>
      <c r="F6" s="7">
        <v>21.84</v>
      </c>
      <c r="G6" s="7">
        <v>0</v>
      </c>
      <c r="H6" s="7">
        <v>19.62</v>
      </c>
      <c r="I6" s="20" t="s">
        <v>423</v>
      </c>
      <c r="J6" s="7" t="s">
        <v>219</v>
      </c>
      <c r="K6" s="7" t="s">
        <v>268</v>
      </c>
    </row>
    <row r="7" spans="1:11" x14ac:dyDescent="0.3">
      <c r="A7" s="10">
        <v>38</v>
      </c>
      <c r="B7" s="7" t="s">
        <v>23</v>
      </c>
      <c r="C7" s="7" t="s">
        <v>357</v>
      </c>
      <c r="D7" s="7" t="s">
        <v>93</v>
      </c>
      <c r="E7" s="7" t="s">
        <v>158</v>
      </c>
      <c r="F7" s="7">
        <v>16.96</v>
      </c>
      <c r="G7" s="7">
        <v>0</v>
      </c>
      <c r="H7" s="7">
        <v>13.855</v>
      </c>
      <c r="I7" s="11">
        <v>31968.00635683391</v>
      </c>
      <c r="J7" s="7" t="s">
        <v>220</v>
      </c>
      <c r="K7" s="7" t="s">
        <v>268</v>
      </c>
    </row>
    <row r="8" spans="1:11" x14ac:dyDescent="0.3">
      <c r="A8" s="10">
        <v>51</v>
      </c>
      <c r="B8" s="7" t="s">
        <v>27</v>
      </c>
      <c r="C8" s="7" t="s">
        <v>358</v>
      </c>
      <c r="D8" s="7" t="s">
        <v>98</v>
      </c>
      <c r="E8" s="7" t="s">
        <v>161</v>
      </c>
      <c r="F8" s="7">
        <v>1.1299999999999999</v>
      </c>
      <c r="G8" s="7">
        <v>0</v>
      </c>
      <c r="H8" s="7">
        <v>0.72</v>
      </c>
      <c r="I8" s="11">
        <v>4.536954632208329</v>
      </c>
      <c r="J8" s="7" t="s">
        <v>224</v>
      </c>
      <c r="K8" s="7" t="s">
        <v>268</v>
      </c>
    </row>
    <row r="9" spans="1:11" x14ac:dyDescent="0.3">
      <c r="A9" s="10">
        <v>58</v>
      </c>
      <c r="B9" s="7" t="s">
        <v>30</v>
      </c>
      <c r="C9" s="7" t="s">
        <v>359</v>
      </c>
      <c r="D9" s="7" t="s">
        <v>101</v>
      </c>
      <c r="E9" s="7" t="s">
        <v>164</v>
      </c>
      <c r="F9" s="7">
        <v>8.9499999999999993</v>
      </c>
      <c r="G9" s="7">
        <v>0</v>
      </c>
      <c r="H9" s="7">
        <v>4.7270000000000003</v>
      </c>
      <c r="I9" s="20" t="s">
        <v>423</v>
      </c>
      <c r="J9" s="7" t="s">
        <v>227</v>
      </c>
      <c r="K9" s="7" t="s">
        <v>268</v>
      </c>
    </row>
    <row r="10" spans="1:11" x14ac:dyDescent="0.3">
      <c r="A10" s="10">
        <v>59</v>
      </c>
      <c r="B10" s="7" t="s">
        <v>31</v>
      </c>
      <c r="C10" s="7" t="s">
        <v>360</v>
      </c>
      <c r="D10" s="7" t="s">
        <v>93</v>
      </c>
      <c r="E10" s="7" t="s">
        <v>158</v>
      </c>
      <c r="F10" s="7">
        <v>0.88</v>
      </c>
      <c r="G10" s="7">
        <v>0</v>
      </c>
      <c r="H10" s="7">
        <v>1.1859999999999999</v>
      </c>
      <c r="I10" s="11">
        <v>85.26684335460736</v>
      </c>
      <c r="J10" s="7" t="s">
        <v>228</v>
      </c>
      <c r="K10" s="7" t="s">
        <v>268</v>
      </c>
    </row>
    <row r="11" spans="1:11" x14ac:dyDescent="0.3">
      <c r="A11" s="10">
        <v>64</v>
      </c>
      <c r="B11" s="7" t="s">
        <v>32</v>
      </c>
      <c r="C11" s="7" t="s">
        <v>361</v>
      </c>
      <c r="D11" s="7" t="s">
        <v>102</v>
      </c>
      <c r="E11" s="7" t="s">
        <v>165</v>
      </c>
      <c r="F11" s="7">
        <v>11.36</v>
      </c>
      <c r="G11" s="7">
        <v>0</v>
      </c>
      <c r="H11" s="7">
        <v>6.8719999999999999</v>
      </c>
      <c r="I11" s="20" t="s">
        <v>423</v>
      </c>
      <c r="J11" s="7" t="s">
        <v>229</v>
      </c>
      <c r="K11" s="7" t="s">
        <v>268</v>
      </c>
    </row>
    <row r="12" spans="1:11" x14ac:dyDescent="0.3">
      <c r="A12" s="10">
        <v>65</v>
      </c>
      <c r="B12" s="7" t="s">
        <v>33</v>
      </c>
      <c r="C12" s="7" t="s">
        <v>362</v>
      </c>
      <c r="D12" s="7" t="s">
        <v>103</v>
      </c>
      <c r="E12" s="7" t="s">
        <v>165</v>
      </c>
      <c r="F12" s="7">
        <v>4.12</v>
      </c>
      <c r="G12" s="7">
        <v>0</v>
      </c>
      <c r="H12" s="7">
        <v>2.4569999999999999</v>
      </c>
      <c r="I12" s="11">
        <v>986.41492483969955</v>
      </c>
      <c r="J12" s="7" t="s">
        <v>230</v>
      </c>
      <c r="K12" s="7" t="s">
        <v>268</v>
      </c>
    </row>
    <row r="13" spans="1:11" x14ac:dyDescent="0.3">
      <c r="A13" s="10">
        <v>83</v>
      </c>
      <c r="B13" s="7" t="s">
        <v>39</v>
      </c>
      <c r="C13" s="7" t="s">
        <v>363</v>
      </c>
      <c r="D13" s="7" t="s">
        <v>93</v>
      </c>
      <c r="E13" s="7" t="s">
        <v>158</v>
      </c>
      <c r="F13" s="7">
        <v>1.4</v>
      </c>
      <c r="G13" s="7">
        <v>0</v>
      </c>
      <c r="H13" s="7">
        <v>0.84199999999999997</v>
      </c>
      <c r="I13" s="20" t="s">
        <v>423</v>
      </c>
      <c r="J13" s="7" t="s">
        <v>236</v>
      </c>
      <c r="K13" s="7" t="s">
        <v>268</v>
      </c>
    </row>
    <row r="14" spans="1:11" x14ac:dyDescent="0.3">
      <c r="A14" s="10">
        <v>92</v>
      </c>
      <c r="B14" s="7" t="s">
        <v>42</v>
      </c>
      <c r="C14" s="7" t="s">
        <v>342</v>
      </c>
      <c r="D14" s="7" t="s">
        <v>111</v>
      </c>
      <c r="E14" s="7" t="s">
        <v>173</v>
      </c>
      <c r="F14" s="7">
        <v>86.11</v>
      </c>
      <c r="G14" s="7">
        <v>0</v>
      </c>
      <c r="H14" s="7">
        <v>71.975999999999999</v>
      </c>
      <c r="I14" s="11">
        <v>2221.6560106506431</v>
      </c>
      <c r="J14" s="7" t="s">
        <v>238</v>
      </c>
      <c r="K14" s="7" t="s">
        <v>268</v>
      </c>
    </row>
    <row r="15" spans="1:11" x14ac:dyDescent="0.3">
      <c r="A15" s="10">
        <v>114</v>
      </c>
      <c r="B15" s="7" t="s">
        <v>48</v>
      </c>
      <c r="C15" s="7" t="s">
        <v>364</v>
      </c>
      <c r="D15" s="7" t="s">
        <v>82</v>
      </c>
      <c r="E15" s="7" t="s">
        <v>147</v>
      </c>
      <c r="F15" s="7">
        <v>0.73</v>
      </c>
      <c r="G15" s="7">
        <v>0</v>
      </c>
      <c r="H15" s="7">
        <v>0.51100000000000001</v>
      </c>
      <c r="I15" s="11">
        <v>13.080739429199911</v>
      </c>
      <c r="J15" s="7" t="s">
        <v>211</v>
      </c>
      <c r="K15" s="7" t="s">
        <v>268</v>
      </c>
    </row>
    <row r="16" spans="1:11" x14ac:dyDescent="0.3">
      <c r="A16" s="10">
        <v>117</v>
      </c>
      <c r="B16" s="7" t="s">
        <v>50</v>
      </c>
      <c r="C16" s="7" t="s">
        <v>365</v>
      </c>
      <c r="D16" s="7" t="s">
        <v>118</v>
      </c>
      <c r="E16" s="7" t="s">
        <v>180</v>
      </c>
      <c r="F16" s="7">
        <v>6.81</v>
      </c>
      <c r="G16" s="7">
        <v>0</v>
      </c>
      <c r="H16" s="7">
        <v>2.2509999999999999</v>
      </c>
      <c r="I16" s="20" t="s">
        <v>423</v>
      </c>
      <c r="J16" s="7" t="s">
        <v>245</v>
      </c>
      <c r="K16" s="7" t="s">
        <v>268</v>
      </c>
    </row>
    <row r="17" spans="1:11" x14ac:dyDescent="0.3">
      <c r="A17" s="10">
        <v>118</v>
      </c>
      <c r="B17" s="7" t="s">
        <v>51</v>
      </c>
      <c r="C17" s="7" t="s">
        <v>366</v>
      </c>
      <c r="D17" s="7" t="s">
        <v>118</v>
      </c>
      <c r="E17" s="7" t="s">
        <v>180</v>
      </c>
      <c r="F17" s="7">
        <v>5.81</v>
      </c>
      <c r="G17" s="7">
        <v>0</v>
      </c>
      <c r="H17" s="7">
        <v>1.6559999999999999</v>
      </c>
      <c r="I17" s="11">
        <v>1124.6440788409</v>
      </c>
      <c r="J17" s="7" t="s">
        <v>245</v>
      </c>
      <c r="K17" s="7" t="s">
        <v>268</v>
      </c>
    </row>
    <row r="18" spans="1:11" x14ac:dyDescent="0.3">
      <c r="A18" s="10">
        <v>119</v>
      </c>
      <c r="B18" s="7" t="s">
        <v>52</v>
      </c>
      <c r="C18" s="7" t="s">
        <v>367</v>
      </c>
      <c r="D18" s="7" t="s">
        <v>93</v>
      </c>
      <c r="E18" s="7" t="s">
        <v>158</v>
      </c>
      <c r="F18" s="7">
        <v>5.57</v>
      </c>
      <c r="G18" s="7">
        <v>0</v>
      </c>
      <c r="H18" s="7">
        <v>3.4350000000000001</v>
      </c>
      <c r="I18" s="20" t="s">
        <v>423</v>
      </c>
      <c r="J18" s="7" t="s">
        <v>236</v>
      </c>
      <c r="K18" s="7" t="s">
        <v>268</v>
      </c>
    </row>
    <row r="19" spans="1:11" x14ac:dyDescent="0.3">
      <c r="A19" s="10">
        <v>125</v>
      </c>
      <c r="B19" s="7" t="s">
        <v>54</v>
      </c>
      <c r="C19" s="7" t="s">
        <v>368</v>
      </c>
      <c r="D19" s="7" t="s">
        <v>121</v>
      </c>
      <c r="E19" s="7" t="s">
        <v>183</v>
      </c>
      <c r="F19" s="7">
        <v>1.66</v>
      </c>
      <c r="G19" s="7">
        <v>0</v>
      </c>
      <c r="H19" s="7">
        <v>1.6950000000000001</v>
      </c>
      <c r="I19" s="11">
        <v>7.0076123364867584</v>
      </c>
      <c r="J19" s="7" t="s">
        <v>248</v>
      </c>
      <c r="K19" s="7" t="s">
        <v>268</v>
      </c>
    </row>
    <row r="20" spans="1:11" x14ac:dyDescent="0.3">
      <c r="A20" s="10">
        <v>126</v>
      </c>
      <c r="B20" s="7" t="s">
        <v>55</v>
      </c>
      <c r="C20" s="7" t="s">
        <v>369</v>
      </c>
      <c r="D20" s="7" t="s">
        <v>122</v>
      </c>
      <c r="E20" s="7" t="s">
        <v>184</v>
      </c>
      <c r="F20" s="7">
        <v>2.5499999999999998</v>
      </c>
      <c r="G20" s="7">
        <v>0</v>
      </c>
      <c r="H20" s="7">
        <v>1.343</v>
      </c>
      <c r="I20" s="20" t="s">
        <v>423</v>
      </c>
      <c r="J20" s="7" t="s">
        <v>249</v>
      </c>
      <c r="K20" s="7" t="s">
        <v>268</v>
      </c>
    </row>
    <row r="21" spans="1:11" x14ac:dyDescent="0.3">
      <c r="A21" s="10">
        <v>127</v>
      </c>
      <c r="B21" s="7" t="s">
        <v>56</v>
      </c>
      <c r="C21" s="7" t="s">
        <v>369</v>
      </c>
      <c r="D21" s="7" t="s">
        <v>122</v>
      </c>
      <c r="E21" s="7" t="s">
        <v>184</v>
      </c>
      <c r="F21" s="7">
        <v>6.08</v>
      </c>
      <c r="G21" s="7">
        <v>0</v>
      </c>
      <c r="H21" s="7">
        <v>4.1130000000000004</v>
      </c>
      <c r="I21" s="11">
        <v>9.9585785056311913</v>
      </c>
      <c r="J21" s="7" t="s">
        <v>250</v>
      </c>
      <c r="K21" s="7" t="s">
        <v>268</v>
      </c>
    </row>
    <row r="22" spans="1:11" x14ac:dyDescent="0.3">
      <c r="A22" s="10">
        <v>129</v>
      </c>
      <c r="B22" s="7" t="s">
        <v>58</v>
      </c>
      <c r="C22" s="7" t="s">
        <v>370</v>
      </c>
      <c r="D22" s="7" t="s">
        <v>93</v>
      </c>
      <c r="E22" s="7" t="s">
        <v>186</v>
      </c>
      <c r="F22" s="7">
        <v>1.96</v>
      </c>
      <c r="G22" s="7">
        <v>0</v>
      </c>
      <c r="H22" s="7">
        <v>1.2529999999999999</v>
      </c>
      <c r="I22" s="20" t="s">
        <v>423</v>
      </c>
      <c r="J22" s="7" t="s">
        <v>236</v>
      </c>
      <c r="K22" s="7" t="s">
        <v>268</v>
      </c>
    </row>
    <row r="23" spans="1:11" x14ac:dyDescent="0.3">
      <c r="A23" s="10">
        <v>131</v>
      </c>
      <c r="B23" s="7" t="s">
        <v>59</v>
      </c>
      <c r="C23" s="7" t="s">
        <v>371</v>
      </c>
      <c r="D23" s="7" t="s">
        <v>124</v>
      </c>
      <c r="E23" s="7" t="s">
        <v>187</v>
      </c>
      <c r="F23" s="7">
        <v>0.62</v>
      </c>
      <c r="G23" s="7">
        <v>0</v>
      </c>
      <c r="H23" s="7">
        <v>0.39200000000000002</v>
      </c>
      <c r="I23" s="20" t="s">
        <v>423</v>
      </c>
      <c r="J23" s="7" t="s">
        <v>251</v>
      </c>
      <c r="K23" s="7" t="s">
        <v>268</v>
      </c>
    </row>
    <row r="24" spans="1:11" x14ac:dyDescent="0.3">
      <c r="A24" s="10">
        <v>142</v>
      </c>
      <c r="B24" s="7" t="s">
        <v>329</v>
      </c>
      <c r="C24" s="7" t="s">
        <v>372</v>
      </c>
      <c r="D24" s="7" t="s">
        <v>93</v>
      </c>
      <c r="E24" s="7" t="s">
        <v>158</v>
      </c>
      <c r="F24" s="7">
        <v>7.66</v>
      </c>
      <c r="G24" s="7">
        <v>0</v>
      </c>
      <c r="H24" s="7">
        <v>4.0739999999999998</v>
      </c>
      <c r="I24" s="20" t="s">
        <v>423</v>
      </c>
      <c r="J24" s="7" t="s">
        <v>255</v>
      </c>
      <c r="K24" s="7" t="s">
        <v>268</v>
      </c>
    </row>
    <row r="25" spans="1:11" x14ac:dyDescent="0.3">
      <c r="A25" s="10">
        <v>144</v>
      </c>
      <c r="B25" s="7" t="s">
        <v>63</v>
      </c>
      <c r="C25" s="7" t="s">
        <v>373</v>
      </c>
      <c r="D25" s="7" t="s">
        <v>129</v>
      </c>
      <c r="E25" s="7" t="s">
        <v>191</v>
      </c>
      <c r="F25" s="7">
        <v>1.32</v>
      </c>
      <c r="G25" s="7">
        <v>0</v>
      </c>
      <c r="H25" s="7">
        <v>0.72899999999999998</v>
      </c>
      <c r="I25" s="11">
        <v>30.37110306342122</v>
      </c>
      <c r="J25" s="7" t="s">
        <v>256</v>
      </c>
      <c r="K25" s="7" t="s">
        <v>268</v>
      </c>
    </row>
    <row r="26" spans="1:11" x14ac:dyDescent="0.3">
      <c r="A26" s="10">
        <v>149</v>
      </c>
      <c r="B26" s="7" t="s">
        <v>65</v>
      </c>
      <c r="C26" s="7" t="s">
        <v>374</v>
      </c>
      <c r="D26" s="7" t="s">
        <v>118</v>
      </c>
      <c r="E26" s="7" t="s">
        <v>180</v>
      </c>
      <c r="F26" s="7">
        <v>5.8</v>
      </c>
      <c r="G26" s="7">
        <v>0</v>
      </c>
      <c r="H26" s="7">
        <v>1.9530000000000001</v>
      </c>
      <c r="I26" s="11">
        <v>37.358588281623653</v>
      </c>
      <c r="J26" s="7" t="s">
        <v>257</v>
      </c>
      <c r="K26" s="7" t="s">
        <v>268</v>
      </c>
    </row>
    <row r="27" spans="1:11" x14ac:dyDescent="0.3">
      <c r="A27" s="10">
        <v>150</v>
      </c>
      <c r="B27" s="7" t="s">
        <v>66</v>
      </c>
      <c r="C27" s="7" t="s">
        <v>371</v>
      </c>
      <c r="D27" s="7" t="s">
        <v>130</v>
      </c>
      <c r="E27" s="7" t="s">
        <v>193</v>
      </c>
      <c r="F27" s="7">
        <v>2.41</v>
      </c>
      <c r="G27" s="7">
        <v>0</v>
      </c>
      <c r="H27" s="7">
        <v>1.605</v>
      </c>
      <c r="I27" s="11">
        <v>131.79645823568811</v>
      </c>
      <c r="J27" s="7" t="s">
        <v>258</v>
      </c>
      <c r="K27" s="7" t="s">
        <v>268</v>
      </c>
    </row>
    <row r="28" spans="1:11" x14ac:dyDescent="0.3">
      <c r="A28" s="10">
        <v>177</v>
      </c>
      <c r="B28" s="7" t="s">
        <v>331</v>
      </c>
      <c r="C28" s="7" t="s">
        <v>375</v>
      </c>
      <c r="D28" s="7" t="s">
        <v>136</v>
      </c>
      <c r="E28" s="7" t="s">
        <v>199</v>
      </c>
      <c r="F28" s="7">
        <v>7.82</v>
      </c>
      <c r="G28" s="7">
        <v>0</v>
      </c>
      <c r="H28" s="7">
        <v>12.59</v>
      </c>
      <c r="I28" s="11">
        <v>9.1347100875360638</v>
      </c>
      <c r="J28" s="7" t="s">
        <v>265</v>
      </c>
      <c r="K28" s="7" t="s">
        <v>268</v>
      </c>
    </row>
    <row r="29" spans="1:11" x14ac:dyDescent="0.3">
      <c r="A29" s="10">
        <v>132</v>
      </c>
      <c r="B29" s="7" t="s">
        <v>60</v>
      </c>
      <c r="C29" s="7" t="s">
        <v>376</v>
      </c>
      <c r="D29" s="7" t="s">
        <v>125</v>
      </c>
      <c r="E29" s="7" t="s">
        <v>147</v>
      </c>
      <c r="F29" s="7">
        <v>0.69</v>
      </c>
      <c r="G29" s="7">
        <v>0</v>
      </c>
      <c r="H29" s="7">
        <v>0.42699999999999999</v>
      </c>
      <c r="I29" s="11">
        <v>10.913515933545799</v>
      </c>
      <c r="J29" s="7" t="s">
        <v>322</v>
      </c>
      <c r="K29" s="7" t="s">
        <v>279</v>
      </c>
    </row>
    <row r="30" spans="1:11" x14ac:dyDescent="0.3">
      <c r="A30" s="10">
        <v>6</v>
      </c>
      <c r="B30" s="7" t="s">
        <v>332</v>
      </c>
      <c r="C30" s="7" t="s">
        <v>343</v>
      </c>
      <c r="D30" s="7" t="s">
        <v>323</v>
      </c>
      <c r="E30" s="7" t="s">
        <v>143</v>
      </c>
      <c r="F30" s="7">
        <v>4.16</v>
      </c>
      <c r="G30" s="7">
        <v>0</v>
      </c>
      <c r="H30" s="7">
        <v>3.8759999999999999</v>
      </c>
      <c r="I30" s="11">
        <v>249.37539537104229</v>
      </c>
      <c r="J30" s="7" t="s">
        <v>323</v>
      </c>
      <c r="K30" s="7" t="s">
        <v>270</v>
      </c>
    </row>
    <row r="31" spans="1:11" x14ac:dyDescent="0.3">
      <c r="A31" s="10">
        <v>30</v>
      </c>
      <c r="B31" s="7" t="s">
        <v>19</v>
      </c>
      <c r="C31" s="7" t="s">
        <v>377</v>
      </c>
      <c r="D31" s="7" t="s">
        <v>88</v>
      </c>
      <c r="E31" s="7" t="s">
        <v>153</v>
      </c>
      <c r="F31" s="7">
        <v>0.73</v>
      </c>
      <c r="G31" s="7">
        <v>0</v>
      </c>
      <c r="H31" s="7">
        <v>0.628</v>
      </c>
      <c r="I31" s="11">
        <v>12.67876259612815</v>
      </c>
      <c r="J31" s="7"/>
      <c r="K31" s="7" t="s">
        <v>270</v>
      </c>
    </row>
    <row r="32" spans="1:11" x14ac:dyDescent="0.3">
      <c r="A32" s="10">
        <v>32</v>
      </c>
      <c r="B32" s="7" t="s">
        <v>21</v>
      </c>
      <c r="C32" s="7" t="s">
        <v>378</v>
      </c>
      <c r="D32" s="7" t="s">
        <v>90</v>
      </c>
      <c r="E32" s="7" t="s">
        <v>155</v>
      </c>
      <c r="F32" s="7">
        <v>2.5</v>
      </c>
      <c r="G32" s="7">
        <v>0</v>
      </c>
      <c r="H32" s="7">
        <v>1.7170000000000001</v>
      </c>
      <c r="I32" s="11" t="s">
        <v>204</v>
      </c>
      <c r="J32" s="7" t="s">
        <v>217</v>
      </c>
      <c r="K32" s="7" t="s">
        <v>270</v>
      </c>
    </row>
    <row r="33" spans="1:11" x14ac:dyDescent="0.3">
      <c r="A33" s="10">
        <v>49</v>
      </c>
      <c r="B33" s="7" t="s">
        <v>26</v>
      </c>
      <c r="C33" s="7" t="s">
        <v>379</v>
      </c>
      <c r="D33" s="7" t="s">
        <v>97</v>
      </c>
      <c r="E33" s="7" t="s">
        <v>160</v>
      </c>
      <c r="F33" s="7">
        <v>0.69</v>
      </c>
      <c r="G33" s="7">
        <v>0</v>
      </c>
      <c r="H33" s="7">
        <v>0.29599999999999999</v>
      </c>
      <c r="I33" s="20" t="s">
        <v>423</v>
      </c>
      <c r="J33" s="7"/>
      <c r="K33" s="7" t="s">
        <v>270</v>
      </c>
    </row>
    <row r="34" spans="1:11" x14ac:dyDescent="0.3">
      <c r="A34" s="10">
        <v>74</v>
      </c>
      <c r="B34" s="7" t="s">
        <v>35</v>
      </c>
      <c r="C34" s="7" t="s">
        <v>380</v>
      </c>
      <c r="D34" s="7" t="s">
        <v>105</v>
      </c>
      <c r="E34" s="7" t="s">
        <v>167</v>
      </c>
      <c r="F34" s="7">
        <v>33.06</v>
      </c>
      <c r="G34" s="7">
        <v>0</v>
      </c>
      <c r="H34" s="7">
        <v>16.882000000000001</v>
      </c>
      <c r="I34" s="20" t="s">
        <v>423</v>
      </c>
      <c r="J34" s="7" t="s">
        <v>232</v>
      </c>
      <c r="K34" s="7" t="s">
        <v>270</v>
      </c>
    </row>
    <row r="35" spans="1:11" x14ac:dyDescent="0.3">
      <c r="A35" s="10">
        <v>91</v>
      </c>
      <c r="B35" s="7" t="s">
        <v>41</v>
      </c>
      <c r="C35" s="7" t="s">
        <v>381</v>
      </c>
      <c r="D35" s="7" t="s">
        <v>110</v>
      </c>
      <c r="E35" s="7" t="s">
        <v>172</v>
      </c>
      <c r="F35" s="7">
        <v>4.76</v>
      </c>
      <c r="G35" s="7">
        <v>0</v>
      </c>
      <c r="H35" s="7">
        <v>4.1719999999999997</v>
      </c>
      <c r="I35" s="20" t="s">
        <v>423</v>
      </c>
      <c r="J35" s="7"/>
      <c r="K35" s="7" t="s">
        <v>270</v>
      </c>
    </row>
    <row r="36" spans="1:11" x14ac:dyDescent="0.3">
      <c r="A36" s="10">
        <v>93</v>
      </c>
      <c r="B36" s="7" t="s">
        <v>344</v>
      </c>
      <c r="C36" s="7" t="s">
        <v>342</v>
      </c>
      <c r="D36" s="7" t="s">
        <v>112</v>
      </c>
      <c r="E36" s="7" t="s">
        <v>174</v>
      </c>
      <c r="F36" s="7">
        <v>0.83</v>
      </c>
      <c r="G36" s="7">
        <v>0</v>
      </c>
      <c r="H36" s="7">
        <v>0.67800000000000005</v>
      </c>
      <c r="I36" s="11">
        <v>58.134592834464677</v>
      </c>
      <c r="J36" s="7" t="s">
        <v>239</v>
      </c>
      <c r="K36" s="7" t="s">
        <v>270</v>
      </c>
    </row>
    <row r="37" spans="1:11" x14ac:dyDescent="0.3">
      <c r="A37" s="10">
        <v>121</v>
      </c>
      <c r="B37" s="7" t="s">
        <v>345</v>
      </c>
      <c r="C37" s="7" t="s">
        <v>342</v>
      </c>
      <c r="D37" s="7" t="s">
        <v>119</v>
      </c>
      <c r="E37" s="7" t="s">
        <v>181</v>
      </c>
      <c r="F37" s="7">
        <v>0.94</v>
      </c>
      <c r="G37" s="7">
        <v>0</v>
      </c>
      <c r="H37" s="7">
        <v>0.63</v>
      </c>
      <c r="I37" s="20" t="s">
        <v>423</v>
      </c>
      <c r="J37" s="7" t="s">
        <v>246</v>
      </c>
      <c r="K37" s="7" t="s">
        <v>270</v>
      </c>
    </row>
    <row r="38" spans="1:11" x14ac:dyDescent="0.3">
      <c r="A38" s="10">
        <v>122</v>
      </c>
      <c r="B38" s="7" t="s">
        <v>53</v>
      </c>
      <c r="C38" s="7" t="s">
        <v>382</v>
      </c>
      <c r="D38" s="7" t="s">
        <v>120</v>
      </c>
      <c r="E38" s="7" t="s">
        <v>182</v>
      </c>
      <c r="F38" s="7">
        <v>2.4900000000000002</v>
      </c>
      <c r="G38" s="7">
        <v>0</v>
      </c>
      <c r="H38" s="7">
        <v>1.1240000000000001</v>
      </c>
      <c r="I38" s="20" t="s">
        <v>423</v>
      </c>
      <c r="J38" s="7" t="s">
        <v>247</v>
      </c>
      <c r="K38" s="7" t="s">
        <v>270</v>
      </c>
    </row>
    <row r="39" spans="1:11" x14ac:dyDescent="0.3">
      <c r="A39" s="10">
        <v>138</v>
      </c>
      <c r="B39" s="7" t="s">
        <v>61</v>
      </c>
      <c r="C39" s="7" t="s">
        <v>383</v>
      </c>
      <c r="D39" s="7" t="s">
        <v>126</v>
      </c>
      <c r="E39" s="7" t="s">
        <v>188</v>
      </c>
      <c r="F39" s="7">
        <v>0.92</v>
      </c>
      <c r="G39" s="7">
        <v>0</v>
      </c>
      <c r="H39" s="7">
        <v>0.39100000000000001</v>
      </c>
      <c r="I39" s="11">
        <v>14.746160563621769</v>
      </c>
      <c r="J39" s="7" t="s">
        <v>252</v>
      </c>
      <c r="K39" s="7" t="s">
        <v>270</v>
      </c>
    </row>
    <row r="40" spans="1:11" x14ac:dyDescent="0.3">
      <c r="A40" s="10">
        <v>181</v>
      </c>
      <c r="B40" s="7" t="s">
        <v>346</v>
      </c>
      <c r="C40" s="7" t="s">
        <v>342</v>
      </c>
      <c r="D40" s="7" t="s">
        <v>138</v>
      </c>
      <c r="E40" s="7" t="s">
        <v>201</v>
      </c>
      <c r="F40" s="7">
        <v>1.24</v>
      </c>
      <c r="G40" s="7">
        <v>0</v>
      </c>
      <c r="H40" s="7">
        <v>0.71299999999999997</v>
      </c>
      <c r="I40" s="11">
        <v>4.6692556622911479</v>
      </c>
      <c r="J40" s="7" t="s">
        <v>313</v>
      </c>
      <c r="K40" s="7" t="s">
        <v>270</v>
      </c>
    </row>
    <row r="41" spans="1:11" x14ac:dyDescent="0.3">
      <c r="A41" s="10">
        <v>57</v>
      </c>
      <c r="B41" s="7" t="s">
        <v>29</v>
      </c>
      <c r="C41" s="7" t="s">
        <v>384</v>
      </c>
      <c r="D41" s="7" t="s">
        <v>100</v>
      </c>
      <c r="E41" s="7" t="s">
        <v>163</v>
      </c>
      <c r="F41" s="7">
        <v>3.03</v>
      </c>
      <c r="G41" s="7">
        <v>0</v>
      </c>
      <c r="H41" s="7">
        <v>2.028</v>
      </c>
      <c r="I41" s="11">
        <v>21.729614250178141</v>
      </c>
      <c r="J41" s="7" t="s">
        <v>226</v>
      </c>
      <c r="K41" s="7" t="s">
        <v>274</v>
      </c>
    </row>
    <row r="42" spans="1:11" x14ac:dyDescent="0.3">
      <c r="A42" s="10">
        <v>155</v>
      </c>
      <c r="B42" s="7" t="s">
        <v>68</v>
      </c>
      <c r="C42" s="7" t="s">
        <v>385</v>
      </c>
      <c r="D42" s="7" t="s">
        <v>131</v>
      </c>
      <c r="E42" s="7" t="s">
        <v>194</v>
      </c>
      <c r="F42" s="7">
        <v>2.2000000000000002</v>
      </c>
      <c r="G42" s="7">
        <v>0</v>
      </c>
      <c r="H42" s="7">
        <v>1.427</v>
      </c>
      <c r="I42" s="11">
        <v>1656.2619067528531</v>
      </c>
      <c r="J42" s="7" t="s">
        <v>259</v>
      </c>
      <c r="K42" s="7" t="s">
        <v>274</v>
      </c>
    </row>
    <row r="43" spans="1:11" x14ac:dyDescent="0.3">
      <c r="A43" s="10">
        <v>128</v>
      </c>
      <c r="B43" s="7" t="s">
        <v>57</v>
      </c>
      <c r="C43" s="7" t="s">
        <v>386</v>
      </c>
      <c r="D43" s="7" t="s">
        <v>123</v>
      </c>
      <c r="E43" s="7" t="s">
        <v>185</v>
      </c>
      <c r="F43" s="7">
        <v>0.74</v>
      </c>
      <c r="G43" s="7">
        <v>0</v>
      </c>
      <c r="H43" s="7">
        <v>0.79800000000000004</v>
      </c>
      <c r="I43" s="11">
        <v>14.661699133426771</v>
      </c>
      <c r="J43" s="7"/>
      <c r="K43" s="7" t="s">
        <v>278</v>
      </c>
    </row>
    <row r="44" spans="1:11" x14ac:dyDescent="0.3">
      <c r="A44" s="10">
        <v>99</v>
      </c>
      <c r="B44" s="7" t="s">
        <v>43</v>
      </c>
      <c r="C44" s="7" t="s">
        <v>387</v>
      </c>
      <c r="D44" s="7" t="s">
        <v>113</v>
      </c>
      <c r="E44" s="7" t="s">
        <v>175</v>
      </c>
      <c r="F44" s="7">
        <v>4.22</v>
      </c>
      <c r="G44" s="7">
        <v>0</v>
      </c>
      <c r="H44" s="7">
        <v>2.8809999999999998</v>
      </c>
      <c r="I44" s="11">
        <v>26.588772729532391</v>
      </c>
      <c r="J44" s="7" t="s">
        <v>240</v>
      </c>
      <c r="K44" s="7" t="s">
        <v>277</v>
      </c>
    </row>
    <row r="45" spans="1:11" x14ac:dyDescent="0.3">
      <c r="A45" s="10">
        <v>100</v>
      </c>
      <c r="B45" s="7" t="s">
        <v>44</v>
      </c>
      <c r="C45" s="7" t="s">
        <v>388</v>
      </c>
      <c r="D45" s="7" t="s">
        <v>113</v>
      </c>
      <c r="E45" s="7" t="s">
        <v>175</v>
      </c>
      <c r="F45" s="7">
        <v>6.51</v>
      </c>
      <c r="G45" s="7">
        <v>0</v>
      </c>
      <c r="H45" s="7">
        <v>5.444</v>
      </c>
      <c r="I45" s="11">
        <v>33.973473560584317</v>
      </c>
      <c r="J45" s="7" t="s">
        <v>240</v>
      </c>
      <c r="K45" s="7" t="s">
        <v>277</v>
      </c>
    </row>
    <row r="46" spans="1:11" x14ac:dyDescent="0.3">
      <c r="A46" s="10">
        <v>139</v>
      </c>
      <c r="B46" s="7" t="s">
        <v>425</v>
      </c>
      <c r="C46" s="7" t="s">
        <v>389</v>
      </c>
      <c r="D46" s="7" t="s">
        <v>127</v>
      </c>
      <c r="E46" s="7" t="s">
        <v>189</v>
      </c>
      <c r="F46" s="7">
        <v>0.75</v>
      </c>
      <c r="G46" s="7">
        <v>0</v>
      </c>
      <c r="H46" s="7">
        <v>0.224</v>
      </c>
      <c r="I46" s="11" t="s">
        <v>204</v>
      </c>
      <c r="J46" s="7" t="s">
        <v>253</v>
      </c>
      <c r="K46" s="7" t="s">
        <v>277</v>
      </c>
    </row>
    <row r="47" spans="1:11" x14ac:dyDescent="0.3">
      <c r="A47" s="10">
        <v>147</v>
      </c>
      <c r="B47" s="7" t="s">
        <v>64</v>
      </c>
      <c r="C47" s="7" t="s">
        <v>390</v>
      </c>
      <c r="D47" s="7" t="s">
        <v>127</v>
      </c>
      <c r="E47" s="7" t="s">
        <v>192</v>
      </c>
      <c r="F47" s="7">
        <v>0.74</v>
      </c>
      <c r="G47" s="7">
        <v>0</v>
      </c>
      <c r="H47" s="7">
        <v>0.214</v>
      </c>
      <c r="I47" s="20" t="s">
        <v>423</v>
      </c>
      <c r="J47" s="7" t="s">
        <v>253</v>
      </c>
      <c r="K47" s="7" t="s">
        <v>277</v>
      </c>
    </row>
    <row r="48" spans="1:11" x14ac:dyDescent="0.3">
      <c r="A48" s="10">
        <v>88</v>
      </c>
      <c r="B48" s="7" t="s">
        <v>40</v>
      </c>
      <c r="C48" s="7" t="s">
        <v>391</v>
      </c>
      <c r="D48" s="7" t="s">
        <v>109</v>
      </c>
      <c r="E48" s="7" t="s">
        <v>171</v>
      </c>
      <c r="F48" s="7">
        <v>0.75</v>
      </c>
      <c r="G48" s="7">
        <v>0</v>
      </c>
      <c r="H48" s="7">
        <v>0.63</v>
      </c>
      <c r="I48" s="20" t="s">
        <v>423</v>
      </c>
      <c r="J48" s="7" t="s">
        <v>237</v>
      </c>
      <c r="K48" s="7" t="s">
        <v>276</v>
      </c>
    </row>
    <row r="49" spans="1:11" x14ac:dyDescent="0.3">
      <c r="A49" s="10">
        <v>115</v>
      </c>
      <c r="B49" s="7" t="s">
        <v>49</v>
      </c>
      <c r="C49" s="7" t="s">
        <v>392</v>
      </c>
      <c r="D49" s="7" t="s">
        <v>117</v>
      </c>
      <c r="E49" s="7" t="s">
        <v>179</v>
      </c>
      <c r="F49" s="7">
        <v>3.11</v>
      </c>
      <c r="G49" s="7">
        <v>0</v>
      </c>
      <c r="H49" s="7">
        <v>1.091</v>
      </c>
      <c r="I49" s="20" t="s">
        <v>423</v>
      </c>
      <c r="J49" s="7" t="s">
        <v>244</v>
      </c>
      <c r="K49" s="7" t="s">
        <v>276</v>
      </c>
    </row>
    <row r="50" spans="1:11" x14ac:dyDescent="0.3">
      <c r="A50" s="10">
        <v>195</v>
      </c>
      <c r="B50" s="7" t="s">
        <v>424</v>
      </c>
      <c r="C50" s="7" t="s">
        <v>393</v>
      </c>
      <c r="D50" s="7"/>
      <c r="E50" s="7" t="s">
        <v>203</v>
      </c>
      <c r="F50" s="7">
        <v>9.1</v>
      </c>
      <c r="G50" s="7">
        <v>0</v>
      </c>
      <c r="H50" s="7">
        <v>6.9930000000000003</v>
      </c>
      <c r="I50" s="11">
        <v>2.7611672141063952</v>
      </c>
      <c r="J50" s="7"/>
      <c r="K50" s="7" t="s">
        <v>276</v>
      </c>
    </row>
    <row r="51" spans="1:11" x14ac:dyDescent="0.3">
      <c r="A51" s="10">
        <v>75</v>
      </c>
      <c r="B51" s="7" t="s">
        <v>36</v>
      </c>
      <c r="C51" s="7" t="s">
        <v>394</v>
      </c>
      <c r="D51" s="7" t="s">
        <v>106</v>
      </c>
      <c r="E51" s="7" t="s">
        <v>168</v>
      </c>
      <c r="F51" s="7">
        <v>14.63</v>
      </c>
      <c r="G51" s="7">
        <v>0</v>
      </c>
      <c r="H51" s="7">
        <v>9.9339999999999993</v>
      </c>
      <c r="I51" s="11">
        <v>695.42440001590353</v>
      </c>
      <c r="J51" s="7" t="s">
        <v>233</v>
      </c>
      <c r="K51" s="7" t="s">
        <v>275</v>
      </c>
    </row>
    <row r="52" spans="1:11" x14ac:dyDescent="0.3">
      <c r="A52" s="10">
        <v>76</v>
      </c>
      <c r="B52" s="7" t="s">
        <v>37</v>
      </c>
      <c r="C52" s="7" t="s">
        <v>395</v>
      </c>
      <c r="D52" s="7" t="s">
        <v>107</v>
      </c>
      <c r="E52" s="7" t="s">
        <v>169</v>
      </c>
      <c r="F52" s="7">
        <v>15.89</v>
      </c>
      <c r="G52" s="7">
        <v>0</v>
      </c>
      <c r="H52" s="7">
        <v>9.6660000000000004</v>
      </c>
      <c r="I52" s="11">
        <v>83.510187427900846</v>
      </c>
      <c r="J52" s="7" t="s">
        <v>234</v>
      </c>
      <c r="K52" s="7" t="s">
        <v>275</v>
      </c>
    </row>
    <row r="53" spans="1:11" x14ac:dyDescent="0.3">
      <c r="A53" s="10">
        <v>7</v>
      </c>
      <c r="B53" s="7" t="s">
        <v>11</v>
      </c>
      <c r="C53" s="7" t="s">
        <v>396</v>
      </c>
      <c r="D53" s="7" t="s">
        <v>79</v>
      </c>
      <c r="E53" s="7" t="s">
        <v>144</v>
      </c>
      <c r="F53" s="7">
        <v>1.76</v>
      </c>
      <c r="G53" s="7">
        <v>0</v>
      </c>
      <c r="H53" s="7">
        <v>0.78800000000000003</v>
      </c>
      <c r="I53" s="11">
        <v>0.45829428046323611</v>
      </c>
      <c r="J53" s="7" t="s">
        <v>208</v>
      </c>
      <c r="K53" s="7" t="s">
        <v>271</v>
      </c>
    </row>
    <row r="54" spans="1:11" x14ac:dyDescent="0.3">
      <c r="A54" s="10">
        <v>2</v>
      </c>
      <c r="B54" s="7" t="s">
        <v>9</v>
      </c>
      <c r="C54" s="7" t="s">
        <v>397</v>
      </c>
      <c r="D54" s="7" t="s">
        <v>77</v>
      </c>
      <c r="E54" s="7" t="s">
        <v>141</v>
      </c>
      <c r="F54" s="7">
        <v>2.19</v>
      </c>
      <c r="G54" s="7">
        <v>0</v>
      </c>
      <c r="H54" s="7">
        <v>1.01</v>
      </c>
      <c r="I54" s="20" t="s">
        <v>423</v>
      </c>
      <c r="J54" s="7" t="s">
        <v>206</v>
      </c>
      <c r="K54" s="7" t="s">
        <v>269</v>
      </c>
    </row>
    <row r="55" spans="1:11" x14ac:dyDescent="0.3">
      <c r="A55" s="10">
        <v>5</v>
      </c>
      <c r="B55" s="7" t="s">
        <v>10</v>
      </c>
      <c r="C55" s="7" t="s">
        <v>398</v>
      </c>
      <c r="D55" s="7" t="s">
        <v>78</v>
      </c>
      <c r="E55" s="7" t="s">
        <v>142</v>
      </c>
      <c r="F55" s="7">
        <v>0.72</v>
      </c>
      <c r="G55" s="7">
        <v>0</v>
      </c>
      <c r="H55" s="7">
        <v>0.49199999999999999</v>
      </c>
      <c r="I55" s="11">
        <v>168.79900686802361</v>
      </c>
      <c r="J55" s="7" t="s">
        <v>207</v>
      </c>
      <c r="K55" s="7" t="s">
        <v>269</v>
      </c>
    </row>
    <row r="56" spans="1:11" x14ac:dyDescent="0.3">
      <c r="A56" s="10">
        <v>90</v>
      </c>
      <c r="B56" s="7" t="s">
        <v>317</v>
      </c>
      <c r="C56" s="7" t="s">
        <v>399</v>
      </c>
      <c r="D56" s="7" t="s">
        <v>318</v>
      </c>
      <c r="E56" s="7" t="s">
        <v>319</v>
      </c>
      <c r="F56" s="7">
        <v>0.98</v>
      </c>
      <c r="G56" s="7">
        <v>0</v>
      </c>
      <c r="H56" s="7">
        <v>0.48499999999999999</v>
      </c>
      <c r="I56" s="20" t="s">
        <v>423</v>
      </c>
      <c r="J56" s="7" t="s">
        <v>320</v>
      </c>
      <c r="K56" s="7" t="s">
        <v>269</v>
      </c>
    </row>
    <row r="57" spans="1:11" x14ac:dyDescent="0.3">
      <c r="A57" s="10">
        <v>17</v>
      </c>
      <c r="B57" s="7" t="s">
        <v>15</v>
      </c>
      <c r="C57" s="7" t="s">
        <v>400</v>
      </c>
      <c r="D57" s="7" t="s">
        <v>84</v>
      </c>
      <c r="E57" s="7" t="s">
        <v>149</v>
      </c>
      <c r="F57" s="7">
        <v>0.82</v>
      </c>
      <c r="G57" s="7">
        <v>0</v>
      </c>
      <c r="H57" s="7">
        <v>0.314</v>
      </c>
      <c r="I57" s="11">
        <v>4.538438857508285</v>
      </c>
      <c r="J57" s="7" t="s">
        <v>213</v>
      </c>
      <c r="K57" s="7" t="s">
        <v>269</v>
      </c>
    </row>
    <row r="58" spans="1:11" x14ac:dyDescent="0.3">
      <c r="A58" s="10">
        <v>26</v>
      </c>
      <c r="B58" s="7" t="s">
        <v>16</v>
      </c>
      <c r="C58" s="7" t="s">
        <v>401</v>
      </c>
      <c r="D58" s="7" t="s">
        <v>86</v>
      </c>
      <c r="E58" s="7" t="s">
        <v>151</v>
      </c>
      <c r="F58" s="7">
        <v>0.66</v>
      </c>
      <c r="G58" s="7">
        <v>0</v>
      </c>
      <c r="H58" s="7">
        <v>0.434</v>
      </c>
      <c r="I58" s="11">
        <v>9.2682929160369465</v>
      </c>
      <c r="J58" s="7" t="s">
        <v>214</v>
      </c>
      <c r="K58" s="7" t="s">
        <v>269</v>
      </c>
    </row>
    <row r="59" spans="1:11" x14ac:dyDescent="0.3">
      <c r="A59" s="10">
        <v>27</v>
      </c>
      <c r="B59" s="7" t="s">
        <v>17</v>
      </c>
      <c r="C59" s="7" t="s">
        <v>402</v>
      </c>
      <c r="D59" s="7" t="s">
        <v>87</v>
      </c>
      <c r="E59" s="7" t="s">
        <v>152</v>
      </c>
      <c r="F59" s="7">
        <v>5.17</v>
      </c>
      <c r="G59" s="7">
        <v>0</v>
      </c>
      <c r="H59" s="7">
        <v>2.7160000000000002</v>
      </c>
      <c r="I59" s="11">
        <v>374.97085457273039</v>
      </c>
      <c r="J59" s="7" t="s">
        <v>215</v>
      </c>
      <c r="K59" s="7" t="s">
        <v>269</v>
      </c>
    </row>
    <row r="60" spans="1:11" x14ac:dyDescent="0.3">
      <c r="A60" s="10">
        <v>28</v>
      </c>
      <c r="B60" s="7" t="s">
        <v>18</v>
      </c>
      <c r="C60" s="7" t="s">
        <v>403</v>
      </c>
      <c r="D60" s="7" t="s">
        <v>87</v>
      </c>
      <c r="E60" s="7" t="s">
        <v>152</v>
      </c>
      <c r="F60" s="7">
        <v>6.57</v>
      </c>
      <c r="G60" s="7">
        <v>0</v>
      </c>
      <c r="H60" s="7">
        <v>4.9980000000000002</v>
      </c>
      <c r="I60" s="11">
        <v>602.06560390695358</v>
      </c>
      <c r="J60" s="7" t="s">
        <v>215</v>
      </c>
      <c r="K60" s="7" t="s">
        <v>269</v>
      </c>
    </row>
    <row r="61" spans="1:11" x14ac:dyDescent="0.3">
      <c r="A61" s="10">
        <v>31</v>
      </c>
      <c r="B61" s="7" t="s">
        <v>20</v>
      </c>
      <c r="C61" s="7" t="s">
        <v>404</v>
      </c>
      <c r="D61" s="7" t="s">
        <v>89</v>
      </c>
      <c r="E61" s="7" t="s">
        <v>154</v>
      </c>
      <c r="F61" s="7">
        <v>2.34</v>
      </c>
      <c r="G61" s="7">
        <v>0</v>
      </c>
      <c r="H61" s="7">
        <v>1.268</v>
      </c>
      <c r="I61" s="20" t="s">
        <v>423</v>
      </c>
      <c r="J61" s="7" t="s">
        <v>216</v>
      </c>
      <c r="K61" s="7" t="s">
        <v>269</v>
      </c>
    </row>
    <row r="62" spans="1:11" x14ac:dyDescent="0.3">
      <c r="A62" s="10">
        <v>45</v>
      </c>
      <c r="B62" s="7" t="s">
        <v>25</v>
      </c>
      <c r="C62" s="7" t="s">
        <v>405</v>
      </c>
      <c r="D62" s="7" t="s">
        <v>96</v>
      </c>
      <c r="E62" s="7" t="s">
        <v>159</v>
      </c>
      <c r="F62" s="7">
        <v>1.17</v>
      </c>
      <c r="G62" s="7">
        <v>0</v>
      </c>
      <c r="H62" s="7">
        <v>0.58299999999999996</v>
      </c>
      <c r="I62" s="20" t="s">
        <v>423</v>
      </c>
      <c r="J62" s="7" t="s">
        <v>223</v>
      </c>
      <c r="K62" s="7" t="s">
        <v>269</v>
      </c>
    </row>
    <row r="63" spans="1:11" x14ac:dyDescent="0.3">
      <c r="A63" s="10">
        <v>69</v>
      </c>
      <c r="B63" s="7" t="s">
        <v>34</v>
      </c>
      <c r="C63" s="7" t="s">
        <v>406</v>
      </c>
      <c r="D63" s="7" t="s">
        <v>104</v>
      </c>
      <c r="E63" s="7" t="s">
        <v>166</v>
      </c>
      <c r="F63" s="7">
        <v>6.59</v>
      </c>
      <c r="G63" s="7">
        <v>0</v>
      </c>
      <c r="H63" s="7">
        <v>3.2519999999999998</v>
      </c>
      <c r="I63" s="11">
        <v>15.29485523339592</v>
      </c>
      <c r="J63" s="7" t="s">
        <v>231</v>
      </c>
      <c r="K63" s="7" t="s">
        <v>269</v>
      </c>
    </row>
    <row r="64" spans="1:11" x14ac:dyDescent="0.3">
      <c r="A64" s="10">
        <v>79</v>
      </c>
      <c r="B64" s="7" t="s">
        <v>38</v>
      </c>
      <c r="C64" s="7" t="s">
        <v>407</v>
      </c>
      <c r="D64" s="7" t="s">
        <v>108</v>
      </c>
      <c r="E64" s="7" t="s">
        <v>170</v>
      </c>
      <c r="F64" s="7">
        <v>5.92</v>
      </c>
      <c r="G64" s="7">
        <v>0</v>
      </c>
      <c r="H64" s="7">
        <v>2.194</v>
      </c>
      <c r="I64" s="20" t="s">
        <v>423</v>
      </c>
      <c r="J64" s="7" t="s">
        <v>235</v>
      </c>
      <c r="K64" s="7" t="s">
        <v>269</v>
      </c>
    </row>
    <row r="65" spans="1:11" x14ac:dyDescent="0.3">
      <c r="A65" s="10">
        <v>107</v>
      </c>
      <c r="B65" s="7" t="s">
        <v>45</v>
      </c>
      <c r="C65" s="7" t="s">
        <v>408</v>
      </c>
      <c r="D65" s="7" t="s">
        <v>114</v>
      </c>
      <c r="E65" s="7" t="s">
        <v>176</v>
      </c>
      <c r="F65" s="7">
        <v>2.95</v>
      </c>
      <c r="G65" s="7">
        <v>0</v>
      </c>
      <c r="H65" s="7">
        <v>1.137</v>
      </c>
      <c r="I65" s="11">
        <v>22.052444057331829</v>
      </c>
      <c r="J65" s="7" t="s">
        <v>241</v>
      </c>
      <c r="K65" s="7" t="s">
        <v>269</v>
      </c>
    </row>
    <row r="66" spans="1:11" x14ac:dyDescent="0.3">
      <c r="A66" s="10">
        <v>109</v>
      </c>
      <c r="B66" s="7" t="s">
        <v>47</v>
      </c>
      <c r="C66" s="7" t="s">
        <v>409</v>
      </c>
      <c r="D66" s="7" t="s">
        <v>116</v>
      </c>
      <c r="E66" s="7" t="s">
        <v>178</v>
      </c>
      <c r="F66" s="7">
        <v>0.7</v>
      </c>
      <c r="G66" s="7">
        <v>0</v>
      </c>
      <c r="H66" s="7">
        <v>0.26400000000000001</v>
      </c>
      <c r="I66" s="20" t="s">
        <v>423</v>
      </c>
      <c r="J66" s="7" t="s">
        <v>243</v>
      </c>
      <c r="K66" s="7" t="s">
        <v>269</v>
      </c>
    </row>
    <row r="67" spans="1:11" x14ac:dyDescent="0.3">
      <c r="A67" s="10">
        <v>141</v>
      </c>
      <c r="B67" s="7" t="s">
        <v>62</v>
      </c>
      <c r="C67" s="7" t="s">
        <v>410</v>
      </c>
      <c r="D67" s="7" t="s">
        <v>128</v>
      </c>
      <c r="E67" s="7" t="s">
        <v>190</v>
      </c>
      <c r="F67" s="7">
        <v>2.64</v>
      </c>
      <c r="G67" s="7">
        <v>0</v>
      </c>
      <c r="H67" s="7">
        <v>1.857</v>
      </c>
      <c r="I67" s="20" t="s">
        <v>423</v>
      </c>
      <c r="J67" s="7" t="s">
        <v>254</v>
      </c>
      <c r="K67" s="7" t="s">
        <v>269</v>
      </c>
    </row>
    <row r="68" spans="1:11" x14ac:dyDescent="0.3">
      <c r="A68" s="10">
        <v>152</v>
      </c>
      <c r="B68" s="7" t="s">
        <v>67</v>
      </c>
      <c r="C68" s="7" t="s">
        <v>411</v>
      </c>
      <c r="D68" s="7" t="s">
        <v>116</v>
      </c>
      <c r="E68" s="7" t="s">
        <v>178</v>
      </c>
      <c r="F68" s="7">
        <v>0.75</v>
      </c>
      <c r="G68" s="7">
        <v>0</v>
      </c>
      <c r="H68" s="7">
        <v>0.26600000000000001</v>
      </c>
      <c r="I68" s="20" t="s">
        <v>423</v>
      </c>
      <c r="J68" s="7" t="s">
        <v>243</v>
      </c>
      <c r="K68" s="7" t="s">
        <v>269</v>
      </c>
    </row>
    <row r="69" spans="1:11" x14ac:dyDescent="0.3">
      <c r="A69" s="10">
        <v>160</v>
      </c>
      <c r="B69" s="7" t="s">
        <v>70</v>
      </c>
      <c r="C69" s="7" t="s">
        <v>412</v>
      </c>
      <c r="D69" s="7" t="s">
        <v>128</v>
      </c>
      <c r="E69" s="7" t="s">
        <v>196</v>
      </c>
      <c r="F69" s="7">
        <v>2.4900000000000002</v>
      </c>
      <c r="G69" s="7">
        <v>0</v>
      </c>
      <c r="H69" s="7">
        <v>2.2090000000000001</v>
      </c>
      <c r="I69" s="11">
        <v>387.01178623222881</v>
      </c>
      <c r="J69" s="7" t="s">
        <v>261</v>
      </c>
      <c r="K69" s="7" t="s">
        <v>269</v>
      </c>
    </row>
    <row r="70" spans="1:11" x14ac:dyDescent="0.3">
      <c r="A70" s="10">
        <v>15</v>
      </c>
      <c r="B70" s="7" t="s">
        <v>14</v>
      </c>
      <c r="C70" s="7" t="s">
        <v>413</v>
      </c>
      <c r="D70" s="7" t="s">
        <v>83</v>
      </c>
      <c r="E70" s="7" t="s">
        <v>148</v>
      </c>
      <c r="F70" s="7">
        <v>18.46</v>
      </c>
      <c r="G70" s="7">
        <v>0</v>
      </c>
      <c r="H70" s="7">
        <v>10.164</v>
      </c>
      <c r="I70" s="11">
        <v>313.39126570298851</v>
      </c>
      <c r="J70" s="7" t="s">
        <v>212</v>
      </c>
      <c r="K70" s="7" t="s">
        <v>272</v>
      </c>
    </row>
    <row r="71" spans="1:11" x14ac:dyDescent="0.3">
      <c r="A71" s="10">
        <v>35</v>
      </c>
      <c r="B71" s="7" t="s">
        <v>347</v>
      </c>
      <c r="C71" s="7" t="s">
        <v>348</v>
      </c>
      <c r="D71" s="7" t="s">
        <v>91</v>
      </c>
      <c r="E71" s="7" t="s">
        <v>156</v>
      </c>
      <c r="F71" s="7">
        <v>3.35</v>
      </c>
      <c r="G71" s="7">
        <v>0</v>
      </c>
      <c r="H71" s="7">
        <v>1.482</v>
      </c>
      <c r="I71" s="11">
        <v>8.951104693505286</v>
      </c>
      <c r="J71" s="7" t="s">
        <v>218</v>
      </c>
      <c r="K71" s="7" t="s">
        <v>272</v>
      </c>
    </row>
    <row r="72" spans="1:11" x14ac:dyDescent="0.3">
      <c r="A72" s="10">
        <v>40</v>
      </c>
      <c r="B72" s="7" t="s">
        <v>24</v>
      </c>
      <c r="C72" s="7" t="s">
        <v>414</v>
      </c>
      <c r="D72" s="7" t="s">
        <v>94</v>
      </c>
      <c r="E72" s="7" t="s">
        <v>282</v>
      </c>
      <c r="F72" s="7">
        <v>1.4</v>
      </c>
      <c r="G72" s="7">
        <v>0</v>
      </c>
      <c r="H72" s="7">
        <v>0.79900000000000004</v>
      </c>
      <c r="I72" s="11">
        <v>11.16227144362238</v>
      </c>
      <c r="J72" s="7" t="s">
        <v>221</v>
      </c>
      <c r="K72" s="7" t="s">
        <v>272</v>
      </c>
    </row>
    <row r="73" spans="1:11" x14ac:dyDescent="0.3">
      <c r="A73" s="10">
        <v>42</v>
      </c>
      <c r="B73" s="7" t="s">
        <v>349</v>
      </c>
      <c r="C73" s="7" t="s">
        <v>341</v>
      </c>
      <c r="D73" s="7" t="s">
        <v>95</v>
      </c>
      <c r="E73" s="7" t="s">
        <v>283</v>
      </c>
      <c r="F73" s="7">
        <v>1.8</v>
      </c>
      <c r="G73" s="7">
        <v>0</v>
      </c>
      <c r="H73" s="7">
        <v>1.2989999999999999</v>
      </c>
      <c r="I73" s="11">
        <v>57.221889040055139</v>
      </c>
      <c r="J73" s="7" t="s">
        <v>222</v>
      </c>
      <c r="K73" s="7" t="s">
        <v>272</v>
      </c>
    </row>
    <row r="74" spans="1:11" x14ac:dyDescent="0.3">
      <c r="A74" s="10">
        <v>108</v>
      </c>
      <c r="B74" s="7" t="s">
        <v>46</v>
      </c>
      <c r="C74" s="7" t="s">
        <v>415</v>
      </c>
      <c r="D74" s="7" t="s">
        <v>115</v>
      </c>
      <c r="E74" s="7" t="s">
        <v>177</v>
      </c>
      <c r="F74" s="7">
        <v>3.92</v>
      </c>
      <c r="G74" s="7">
        <v>0</v>
      </c>
      <c r="H74" s="7">
        <v>3</v>
      </c>
      <c r="I74" s="11">
        <v>21.354959838171808</v>
      </c>
      <c r="J74" s="7" t="s">
        <v>242</v>
      </c>
      <c r="K74" s="7" t="s">
        <v>272</v>
      </c>
    </row>
    <row r="75" spans="1:11" x14ac:dyDescent="0.3">
      <c r="A75" s="10">
        <v>157</v>
      </c>
      <c r="B75" s="7" t="s">
        <v>69</v>
      </c>
      <c r="C75" s="7" t="s">
        <v>416</v>
      </c>
      <c r="D75" s="7" t="s">
        <v>132</v>
      </c>
      <c r="E75" s="7" t="s">
        <v>195</v>
      </c>
      <c r="F75" s="7">
        <v>0.73</v>
      </c>
      <c r="G75" s="7">
        <v>0</v>
      </c>
      <c r="H75" s="7">
        <v>0.45200000000000001</v>
      </c>
      <c r="I75" s="11">
        <v>26.121633352823231</v>
      </c>
      <c r="J75" s="7" t="s">
        <v>260</v>
      </c>
      <c r="K75" s="7" t="s">
        <v>272</v>
      </c>
    </row>
    <row r="76" spans="1:11" x14ac:dyDescent="0.3">
      <c r="A76" s="10">
        <v>172</v>
      </c>
      <c r="B76" s="7" t="s">
        <v>72</v>
      </c>
      <c r="C76" s="12" t="s">
        <v>341</v>
      </c>
      <c r="D76" s="7" t="s">
        <v>134</v>
      </c>
      <c r="E76" s="7" t="s">
        <v>350</v>
      </c>
      <c r="F76" s="7">
        <v>3.46</v>
      </c>
      <c r="G76" s="7">
        <v>0</v>
      </c>
      <c r="H76" s="7">
        <v>2.9350000000000001</v>
      </c>
      <c r="I76" s="11">
        <v>11.83001316106213</v>
      </c>
      <c r="J76" s="7" t="s">
        <v>263</v>
      </c>
      <c r="K76" s="7" t="s">
        <v>272</v>
      </c>
    </row>
    <row r="77" spans="1:11" x14ac:dyDescent="0.3">
      <c r="A77" s="10">
        <v>174</v>
      </c>
      <c r="B77" s="7" t="s">
        <v>73</v>
      </c>
      <c r="C77" s="7" t="s">
        <v>417</v>
      </c>
      <c r="D77" s="7" t="s">
        <v>135</v>
      </c>
      <c r="E77" s="7" t="s">
        <v>198</v>
      </c>
      <c r="F77" s="7">
        <v>0.84</v>
      </c>
      <c r="G77" s="7">
        <v>0</v>
      </c>
      <c r="H77" s="7">
        <v>0.45300000000000001</v>
      </c>
      <c r="I77" s="11">
        <v>21.5852517031411</v>
      </c>
      <c r="J77" s="7" t="s">
        <v>264</v>
      </c>
      <c r="K77" s="7" t="s">
        <v>272</v>
      </c>
    </row>
    <row r="78" spans="1:11" x14ac:dyDescent="0.3">
      <c r="A78" s="10">
        <v>24</v>
      </c>
      <c r="B78" s="7" t="s">
        <v>333</v>
      </c>
      <c r="C78" s="7" t="s">
        <v>418</v>
      </c>
      <c r="D78" s="7" t="s">
        <v>85</v>
      </c>
      <c r="E78" s="7" t="s">
        <v>150</v>
      </c>
      <c r="F78" s="7">
        <v>1280.55</v>
      </c>
      <c r="G78" s="7">
        <v>0</v>
      </c>
      <c r="H78" s="7">
        <v>718.59199999999998</v>
      </c>
      <c r="I78" s="11">
        <v>25825.94470673527</v>
      </c>
      <c r="J78" s="7"/>
      <c r="K78" s="7" t="s">
        <v>273</v>
      </c>
    </row>
    <row r="79" spans="1:11" x14ac:dyDescent="0.3">
      <c r="A79" s="10">
        <v>56</v>
      </c>
      <c r="B79" s="7" t="s">
        <v>28</v>
      </c>
      <c r="C79" s="7" t="s">
        <v>419</v>
      </c>
      <c r="D79" s="7" t="s">
        <v>99</v>
      </c>
      <c r="E79" s="7" t="s">
        <v>162</v>
      </c>
      <c r="F79" s="7">
        <v>0.86</v>
      </c>
      <c r="G79" s="7">
        <v>0</v>
      </c>
      <c r="H79" s="7">
        <v>0.48699999999999999</v>
      </c>
      <c r="I79" s="11">
        <v>18.778711283759549</v>
      </c>
      <c r="J79" s="7" t="s">
        <v>225</v>
      </c>
      <c r="K79" s="7" t="s">
        <v>273</v>
      </c>
    </row>
    <row r="80" spans="1:11" x14ac:dyDescent="0.3">
      <c r="A80" s="10">
        <v>165</v>
      </c>
      <c r="B80" s="7" t="s">
        <v>71</v>
      </c>
      <c r="C80" s="7" t="s">
        <v>420</v>
      </c>
      <c r="D80" s="7" t="s">
        <v>133</v>
      </c>
      <c r="E80" s="7" t="s">
        <v>197</v>
      </c>
      <c r="F80" s="7">
        <v>0.77</v>
      </c>
      <c r="G80" s="7">
        <v>0</v>
      </c>
      <c r="H80" s="7">
        <v>0.49199999999999999</v>
      </c>
      <c r="I80" s="11">
        <v>29.702265034367709</v>
      </c>
      <c r="J80" s="7" t="s">
        <v>262</v>
      </c>
      <c r="K80" s="7" t="s">
        <v>273</v>
      </c>
    </row>
    <row r="81" spans="1:11" x14ac:dyDescent="0.3">
      <c r="A81" s="10">
        <v>180</v>
      </c>
      <c r="B81" s="7" t="s">
        <v>74</v>
      </c>
      <c r="C81" s="7" t="s">
        <v>421</v>
      </c>
      <c r="D81" s="7" t="s">
        <v>137</v>
      </c>
      <c r="E81" s="7" t="s">
        <v>200</v>
      </c>
      <c r="F81" s="7">
        <v>0.89</v>
      </c>
      <c r="G81" s="7">
        <v>0</v>
      </c>
      <c r="H81" s="7">
        <v>0.48099999999999998</v>
      </c>
      <c r="I81" s="11">
        <v>228.67455722801461</v>
      </c>
      <c r="J81" s="7" t="s">
        <v>266</v>
      </c>
      <c r="K81" s="7" t="s">
        <v>273</v>
      </c>
    </row>
    <row r="82" spans="1:11" x14ac:dyDescent="0.3">
      <c r="A82" s="10">
        <v>185</v>
      </c>
      <c r="B82" s="7" t="s">
        <v>75</v>
      </c>
      <c r="C82" s="7" t="s">
        <v>422</v>
      </c>
      <c r="D82" s="7" t="s">
        <v>139</v>
      </c>
      <c r="E82" s="7" t="s">
        <v>202</v>
      </c>
      <c r="F82" s="7">
        <v>0.81</v>
      </c>
      <c r="G82" s="7">
        <v>0</v>
      </c>
      <c r="H82" s="7">
        <v>0.39300000000000002</v>
      </c>
      <c r="I82" s="11">
        <v>5.2875441639886329</v>
      </c>
      <c r="J82" s="7" t="s">
        <v>267</v>
      </c>
      <c r="K82" s="7" t="s">
        <v>280</v>
      </c>
    </row>
  </sheetData>
  <sortState ref="A2:M81">
    <sortCondition ref="K2:K81"/>
  </sortState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C28" sqref="C28"/>
    </sheetView>
  </sheetViews>
  <sheetFormatPr defaultRowHeight="16.5" x14ac:dyDescent="0.3"/>
  <cols>
    <col min="1" max="1" width="26.75" style="3" customWidth="1"/>
    <col min="2" max="2" width="10.75" style="4" customWidth="1"/>
    <col min="3" max="4" width="53" style="3" customWidth="1"/>
  </cols>
  <sheetData>
    <row r="1" spans="1:4" ht="33" x14ac:dyDescent="0.3">
      <c r="A1" s="5" t="s">
        <v>285</v>
      </c>
      <c r="B1" s="5" t="s">
        <v>291</v>
      </c>
      <c r="C1" s="5" t="s">
        <v>292</v>
      </c>
      <c r="D1" s="5" t="s">
        <v>308</v>
      </c>
    </row>
    <row r="2" spans="1:4" ht="49.5" x14ac:dyDescent="0.3">
      <c r="A2" s="17" t="s">
        <v>325</v>
      </c>
      <c r="B2" s="16">
        <v>28</v>
      </c>
      <c r="C2" s="15" t="s">
        <v>293</v>
      </c>
      <c r="D2" s="6" t="s">
        <v>311</v>
      </c>
    </row>
    <row r="3" spans="1:4" ht="33" x14ac:dyDescent="0.3">
      <c r="A3" s="18"/>
      <c r="B3" s="16"/>
      <c r="C3" s="15"/>
      <c r="D3" s="6" t="s">
        <v>309</v>
      </c>
    </row>
    <row r="4" spans="1:4" x14ac:dyDescent="0.3">
      <c r="A4" s="18"/>
      <c r="B4" s="16"/>
      <c r="C4" s="15"/>
      <c r="D4" s="6" t="s">
        <v>312</v>
      </c>
    </row>
    <row r="5" spans="1:4" x14ac:dyDescent="0.3">
      <c r="A5" s="19"/>
      <c r="B5" s="16"/>
      <c r="C5" s="15"/>
      <c r="D5" s="6" t="s">
        <v>310</v>
      </c>
    </row>
    <row r="6" spans="1:4" x14ac:dyDescent="0.3">
      <c r="A6" s="15" t="s">
        <v>334</v>
      </c>
      <c r="B6" s="16">
        <v>16</v>
      </c>
      <c r="C6" s="15" t="s">
        <v>301</v>
      </c>
      <c r="D6" s="6" t="s">
        <v>304</v>
      </c>
    </row>
    <row r="7" spans="1:4" x14ac:dyDescent="0.3">
      <c r="A7" s="15"/>
      <c r="B7" s="16"/>
      <c r="C7" s="15"/>
      <c r="D7" s="6" t="s">
        <v>305</v>
      </c>
    </row>
    <row r="8" spans="1:4" x14ac:dyDescent="0.3">
      <c r="A8" s="15"/>
      <c r="B8" s="16"/>
      <c r="C8" s="15"/>
      <c r="D8" s="6" t="s">
        <v>306</v>
      </c>
    </row>
    <row r="9" spans="1:4" x14ac:dyDescent="0.3">
      <c r="A9" s="15"/>
      <c r="B9" s="16"/>
      <c r="C9" s="15"/>
      <c r="D9" s="6" t="s">
        <v>307</v>
      </c>
    </row>
    <row r="10" spans="1:4" x14ac:dyDescent="0.3">
      <c r="A10" s="17" t="s">
        <v>324</v>
      </c>
      <c r="B10" s="16">
        <v>11</v>
      </c>
      <c r="C10" s="15" t="s">
        <v>294</v>
      </c>
      <c r="D10" s="15" t="s">
        <v>314</v>
      </c>
    </row>
    <row r="11" spans="1:4" x14ac:dyDescent="0.3">
      <c r="A11" s="19"/>
      <c r="B11" s="16"/>
      <c r="C11" s="15"/>
      <c r="D11" s="15"/>
    </row>
    <row r="12" spans="1:4" ht="49.5" x14ac:dyDescent="0.3">
      <c r="A12" s="6" t="s">
        <v>336</v>
      </c>
      <c r="B12" s="5">
        <v>8</v>
      </c>
      <c r="C12" s="6" t="s">
        <v>302</v>
      </c>
      <c r="D12" s="6" t="s">
        <v>321</v>
      </c>
    </row>
    <row r="13" spans="1:4" ht="33" x14ac:dyDescent="0.3">
      <c r="A13" s="6" t="s">
        <v>337</v>
      </c>
      <c r="B13" s="5">
        <v>7</v>
      </c>
      <c r="C13" s="6" t="s">
        <v>298</v>
      </c>
      <c r="D13" s="6" t="s">
        <v>299</v>
      </c>
    </row>
    <row r="14" spans="1:4" ht="33" x14ac:dyDescent="0.3">
      <c r="A14" s="6" t="s">
        <v>338</v>
      </c>
      <c r="B14" s="5">
        <v>5</v>
      </c>
      <c r="C14" s="6" t="s">
        <v>303</v>
      </c>
      <c r="D14" s="6" t="s">
        <v>315</v>
      </c>
    </row>
    <row r="15" spans="1:4" ht="33" x14ac:dyDescent="0.3">
      <c r="A15" s="6" t="s">
        <v>339</v>
      </c>
      <c r="B15" s="5">
        <v>3</v>
      </c>
      <c r="C15" s="6" t="s">
        <v>296</v>
      </c>
      <c r="D15" s="6" t="s">
        <v>297</v>
      </c>
    </row>
    <row r="16" spans="1:4" ht="33" x14ac:dyDescent="0.3">
      <c r="A16" s="6" t="s">
        <v>340</v>
      </c>
      <c r="B16" s="5">
        <v>3</v>
      </c>
      <c r="C16" s="6" t="s">
        <v>300</v>
      </c>
      <c r="D16" s="6" t="s">
        <v>316</v>
      </c>
    </row>
    <row r="17" spans="1:4" x14ac:dyDescent="0.3">
      <c r="B17" s="4">
        <f>SUM(B2:B16)</f>
        <v>81</v>
      </c>
    </row>
    <row r="19" spans="1:4" x14ac:dyDescent="0.3">
      <c r="A19" s="2" t="s">
        <v>327</v>
      </c>
    </row>
    <row r="20" spans="1:4" x14ac:dyDescent="0.3">
      <c r="A20" t="s">
        <v>326</v>
      </c>
    </row>
    <row r="22" spans="1:4" x14ac:dyDescent="0.3">
      <c r="A22" t="s">
        <v>328</v>
      </c>
    </row>
    <row r="30" spans="1:4" x14ac:dyDescent="0.3">
      <c r="C30" s="3" t="s">
        <v>268</v>
      </c>
      <c r="D30" s="3">
        <v>28</v>
      </c>
    </row>
    <row r="31" spans="1:4" x14ac:dyDescent="0.3">
      <c r="C31" s="3" t="s">
        <v>288</v>
      </c>
      <c r="D31">
        <v>16</v>
      </c>
    </row>
    <row r="32" spans="1:4" x14ac:dyDescent="0.3">
      <c r="C32" s="3" t="s">
        <v>335</v>
      </c>
      <c r="D32">
        <v>11</v>
      </c>
    </row>
    <row r="33" spans="3:4" x14ac:dyDescent="0.3">
      <c r="C33" s="3" t="s">
        <v>289</v>
      </c>
      <c r="D33">
        <v>8</v>
      </c>
    </row>
    <row r="34" spans="3:4" x14ac:dyDescent="0.3">
      <c r="C34" s="3" t="s">
        <v>286</v>
      </c>
      <c r="D34">
        <v>7</v>
      </c>
    </row>
    <row r="35" spans="3:4" x14ac:dyDescent="0.3">
      <c r="C35" s="3" t="s">
        <v>290</v>
      </c>
      <c r="D35">
        <v>5</v>
      </c>
    </row>
    <row r="36" spans="3:4" x14ac:dyDescent="0.3">
      <c r="C36" s="3" t="s">
        <v>295</v>
      </c>
      <c r="D36">
        <v>3</v>
      </c>
    </row>
    <row r="37" spans="3:4" x14ac:dyDescent="0.3">
      <c r="C37" s="3" t="s">
        <v>287</v>
      </c>
      <c r="D37">
        <v>3</v>
      </c>
    </row>
    <row r="38" spans="3:4" x14ac:dyDescent="0.3">
      <c r="D38">
        <f>SUM(D30:D37)</f>
        <v>81</v>
      </c>
    </row>
    <row r="39" spans="3:4" x14ac:dyDescent="0.3">
      <c r="D39"/>
    </row>
    <row r="40" spans="3:4" x14ac:dyDescent="0.3">
      <c r="D40"/>
    </row>
    <row r="41" spans="3:4" x14ac:dyDescent="0.3">
      <c r="D41"/>
    </row>
    <row r="42" spans="3:4" x14ac:dyDescent="0.3">
      <c r="D42"/>
    </row>
  </sheetData>
  <mergeCells count="10">
    <mergeCell ref="D10:D11"/>
    <mergeCell ref="A6:A9"/>
    <mergeCell ref="B6:B9"/>
    <mergeCell ref="C6:C9"/>
    <mergeCell ref="A2:A5"/>
    <mergeCell ref="A10:A11"/>
    <mergeCell ref="B2:B5"/>
    <mergeCell ref="C2:C5"/>
    <mergeCell ref="B10:B11"/>
    <mergeCell ref="C10:C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81 DEG genes</vt:lpstr>
      <vt:lpstr>Cartegories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사용자</cp:lastModifiedBy>
  <cp:lastPrinted>2025-12-09T03:00:13Z</cp:lastPrinted>
  <dcterms:created xsi:type="dcterms:W3CDTF">2025-12-05T00:28:24Z</dcterms:created>
  <dcterms:modified xsi:type="dcterms:W3CDTF">2026-01-27T08:25:57Z</dcterms:modified>
</cp:coreProperties>
</file>