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Library/Mobile Documents/com~apple~CloudDocs/Desktop/庄司君の投稿論文/原稿/交配実験ありで培養細胞データ無し版/Supplementary materials/"/>
    </mc:Choice>
  </mc:AlternateContent>
  <xr:revisionPtr revIDLastSave="0" documentId="13_ncr:1_{F7D1C67F-84DD-744E-9882-970757C68F47}" xr6:coauthVersionLast="47" xr6:coauthVersionMax="47" xr10:uidLastSave="{00000000-0000-0000-0000-000000000000}"/>
  <bookViews>
    <workbookView xWindow="22400" yWindow="600" windowWidth="28800" windowHeight="16680" xr2:uid="{00000000-000D-0000-FFFF-FFFF00000000}"/>
  </bookViews>
  <sheets>
    <sheet name="名称未設定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<sst xmlns="http://schemas.openxmlformats.org/spreadsheetml/2006/main" count="131" uniqueCount="70">
  <si>
    <t>Score</t>
  </si>
  <si>
    <t>e-value</t>
  </si>
  <si>
    <t>Identity</t>
  </si>
  <si>
    <t>Identity(%)</t>
  </si>
  <si>
    <t>Query Start</t>
  </si>
  <si>
    <t>Query End</t>
  </si>
  <si>
    <t>Sbjct Start</t>
  </si>
  <si>
    <t>contig name</t>
    <phoneticPr fontId="1"/>
  </si>
  <si>
    <t>contig size(bp)</t>
    <phoneticPr fontId="1"/>
  </si>
  <si>
    <t>chromosome</t>
    <phoneticPr fontId="1"/>
  </si>
  <si>
    <t>Z</t>
    <phoneticPr fontId="1"/>
  </si>
  <si>
    <t>W</t>
    <phoneticPr fontId="1"/>
  </si>
  <si>
    <t>size(bp)</t>
    <phoneticPr fontId="1"/>
  </si>
  <si>
    <t>Sbjct End</t>
    <phoneticPr fontId="1"/>
  </si>
  <si>
    <t>19301/19355</t>
    <phoneticPr fontId="1"/>
  </si>
  <si>
    <t>19290/19354</t>
    <phoneticPr fontId="1"/>
  </si>
  <si>
    <t>6349/6363</t>
    <phoneticPr fontId="1"/>
  </si>
  <si>
    <t>5408/5421</t>
    <phoneticPr fontId="1"/>
  </si>
  <si>
    <t>5407/5422</t>
    <phoneticPr fontId="1"/>
  </si>
  <si>
    <t>5389/5422</t>
    <phoneticPr fontId="1"/>
  </si>
  <si>
    <t>5413/5429</t>
    <phoneticPr fontId="1"/>
  </si>
  <si>
    <t>5403/5418</t>
    <phoneticPr fontId="1"/>
  </si>
  <si>
    <t>5399/5412</t>
    <phoneticPr fontId="1"/>
  </si>
  <si>
    <t>5406/5422</t>
    <phoneticPr fontId="1"/>
  </si>
  <si>
    <t>5409/5425</t>
    <phoneticPr fontId="1"/>
  </si>
  <si>
    <t>5408/5425</t>
    <phoneticPr fontId="1"/>
  </si>
  <si>
    <t>5403/5428</t>
    <phoneticPr fontId="1"/>
  </si>
  <si>
    <t>5398/5409</t>
    <phoneticPr fontId="1"/>
  </si>
  <si>
    <t>5402/5424</t>
    <phoneticPr fontId="1"/>
  </si>
  <si>
    <t>5409/5426</t>
    <phoneticPr fontId="1"/>
  </si>
  <si>
    <t>5407/5424</t>
    <phoneticPr fontId="1"/>
  </si>
  <si>
    <t>5396/5409</t>
    <phoneticPr fontId="1"/>
  </si>
  <si>
    <t>5394/5410</t>
    <phoneticPr fontId="1"/>
  </si>
  <si>
    <t>5358/5433</t>
    <phoneticPr fontId="1"/>
  </si>
  <si>
    <t>5407/5432</t>
    <phoneticPr fontId="1"/>
  </si>
  <si>
    <t>5379/5431</t>
    <phoneticPr fontId="1"/>
  </si>
  <si>
    <t>5114/5125</t>
    <phoneticPr fontId="1"/>
  </si>
  <si>
    <t>5052/5062</t>
    <phoneticPr fontId="1"/>
  </si>
  <si>
    <t>5069/5089</t>
    <phoneticPr fontId="1"/>
  </si>
  <si>
    <t>BAAIJM010000020</t>
    <phoneticPr fontId="1"/>
  </si>
  <si>
    <t>BAAIJM010000036</t>
    <phoneticPr fontId="1"/>
  </si>
  <si>
    <t>BAAIJM010000281</t>
    <phoneticPr fontId="1"/>
  </si>
  <si>
    <t>BAAIJM010000267</t>
    <phoneticPr fontId="1"/>
  </si>
  <si>
    <t>BAAIJM010000266</t>
    <phoneticPr fontId="1"/>
  </si>
  <si>
    <t>BAAIJM010000250</t>
    <phoneticPr fontId="1"/>
  </si>
  <si>
    <t>BAAIJM010000215</t>
    <phoneticPr fontId="1"/>
  </si>
  <si>
    <t>BAAIJM010000164</t>
    <phoneticPr fontId="1"/>
  </si>
  <si>
    <t>BAAIJM010000060</t>
    <phoneticPr fontId="1"/>
  </si>
  <si>
    <t>BAAIJM010000037</t>
    <phoneticPr fontId="1"/>
  </si>
  <si>
    <t>BAAIJM010000285</t>
    <phoneticPr fontId="1"/>
  </si>
  <si>
    <t>BAAIJM010000256</t>
    <phoneticPr fontId="1"/>
  </si>
  <si>
    <t>BAAIJM010000252</t>
    <phoneticPr fontId="1"/>
  </si>
  <si>
    <t>BAAIJM010000241</t>
    <phoneticPr fontId="1"/>
  </si>
  <si>
    <t>BAAIJM010000234</t>
    <phoneticPr fontId="1"/>
  </si>
  <si>
    <t>BAAIJM010000233</t>
    <phoneticPr fontId="1"/>
  </si>
  <si>
    <t>BAAIJM010000225</t>
    <phoneticPr fontId="1"/>
  </si>
  <si>
    <t>BAAIJM010000224</t>
    <phoneticPr fontId="1"/>
  </si>
  <si>
    <t>BAAIJM010000197</t>
    <phoneticPr fontId="1"/>
  </si>
  <si>
    <t>BAAIJM010000185</t>
    <phoneticPr fontId="1"/>
  </si>
  <si>
    <t>BAAIJM010000172</t>
    <phoneticPr fontId="1"/>
  </si>
  <si>
    <t>BAAIJM010000132</t>
    <phoneticPr fontId="1"/>
  </si>
  <si>
    <t>BAAIJM010000131</t>
    <phoneticPr fontId="1"/>
  </si>
  <si>
    <t>BAAIJM010000093</t>
    <phoneticPr fontId="1"/>
  </si>
  <si>
    <t>BAAIJM010000296</t>
    <phoneticPr fontId="1"/>
  </si>
  <si>
    <t>BAAIJM010000176</t>
    <phoneticPr fontId="1"/>
  </si>
  <si>
    <t>BAAIJM010000205</t>
    <phoneticPr fontId="1"/>
  </si>
  <si>
    <t>BAAIJM010000079</t>
    <phoneticPr fontId="1"/>
  </si>
  <si>
    <t>BAAIJM010000077</t>
    <phoneticPr fontId="1"/>
  </si>
  <si>
    <t>BAAIJM010000170</t>
    <phoneticPr fontId="1"/>
  </si>
  <si>
    <r>
      <rPr>
        <b/>
        <sz val="12"/>
        <color indexed="8"/>
        <rFont val="Times New Roman"/>
        <family val="1"/>
      </rPr>
      <t>Table S1</t>
    </r>
    <r>
      <rPr>
        <sz val="12"/>
        <color indexed="8"/>
        <rFont val="Times New Roman"/>
        <family val="1"/>
      </rPr>
      <t xml:space="preserve"> Result of BLASTn search against the whole genome sequence of </t>
    </r>
    <r>
      <rPr>
        <i/>
        <sz val="12"/>
        <color indexed="8"/>
        <rFont val="Times New Roman"/>
        <family val="1"/>
      </rPr>
      <t>Lymantria dispar japonica</t>
    </r>
    <r>
      <rPr>
        <sz val="12"/>
        <color indexed="8"/>
        <rFont val="Times New Roman"/>
        <family val="1"/>
      </rPr>
      <t>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</si>
</sst>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33" borderId="4" xfId="0" applyFont="1" applyFill="1" applyBorder="1" applyAlignment="1">
      <alignment horizontal="center" vertical="center"/>
    </xf>
    <xf numFmtId="0" fontId="22" fillId="33" borderId="4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workbookViewId="0">
      <selection activeCell="G16" sqref="G16"/>
    </sheetView>
  </sheetViews>
  <sheetFormatPr baseColWidth="10" defaultRowHeight="16"/>
  <cols>
    <col min="1" max="1" width="16.85546875" style="2" customWidth="1"/>
    <col min="2" max="2" width="12.42578125" style="1" customWidth="1"/>
    <col min="3" max="3" width="12.42578125" style="2" customWidth="1"/>
    <col min="4" max="4" width="6.7109375" style="2" customWidth="1"/>
    <col min="5" max="5" width="6.5703125" style="2" customWidth="1"/>
    <col min="6" max="6" width="13.140625" style="2" customWidth="1"/>
    <col min="7" max="9" width="10.7109375" style="2"/>
    <col min="10" max="10" width="8.42578125" style="2" customWidth="1"/>
    <col min="11" max="12" width="10.7109375" style="2"/>
    <col min="13" max="16384" width="10.7109375" style="1"/>
  </cols>
  <sheetData>
    <row r="1" spans="1:12" ht="17" thickBot="1">
      <c r="A1" s="13" t="s">
        <v>69</v>
      </c>
    </row>
    <row r="2" spans="1:12" ht="18" thickTop="1" thickBot="1">
      <c r="A2" s="8" t="s">
        <v>7</v>
      </c>
      <c r="B2" s="9" t="s">
        <v>8</v>
      </c>
      <c r="C2" s="8" t="s">
        <v>9</v>
      </c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12</v>
      </c>
      <c r="K2" s="8" t="s">
        <v>6</v>
      </c>
      <c r="L2" s="8" t="s">
        <v>13</v>
      </c>
    </row>
    <row r="3" spans="1:12">
      <c r="A3" s="15" t="s">
        <v>39</v>
      </c>
      <c r="B3" s="14">
        <v>44872530</v>
      </c>
      <c r="C3" s="15" t="s">
        <v>10</v>
      </c>
      <c r="D3" s="2">
        <v>35421</v>
      </c>
      <c r="E3" s="2">
        <v>0</v>
      </c>
      <c r="F3" s="2" t="s">
        <v>14</v>
      </c>
      <c r="G3" s="2">
        <v>99</v>
      </c>
      <c r="H3" s="2">
        <v>1</v>
      </c>
      <c r="I3" s="2">
        <v>19341</v>
      </c>
      <c r="J3" s="2">
        <f>I3-H3+1</f>
        <v>19341</v>
      </c>
      <c r="K3" s="2">
        <v>14495757</v>
      </c>
      <c r="L3" s="2">
        <v>14515102</v>
      </c>
    </row>
    <row r="4" spans="1:12">
      <c r="A4" s="15"/>
      <c r="B4" s="14"/>
      <c r="C4" s="15"/>
      <c r="D4" s="2">
        <v>35357</v>
      </c>
      <c r="E4" s="2">
        <v>0</v>
      </c>
      <c r="F4" s="2" t="s">
        <v>15</v>
      </c>
      <c r="G4" s="2">
        <v>99</v>
      </c>
      <c r="H4" s="2">
        <v>1</v>
      </c>
      <c r="I4" s="2">
        <v>19341</v>
      </c>
      <c r="J4" s="2">
        <f t="shared" ref="J4:J56" si="0">I4-H4+1</f>
        <v>19341</v>
      </c>
      <c r="K4" s="2">
        <v>14637621</v>
      </c>
      <c r="L4" s="2">
        <v>14656955</v>
      </c>
    </row>
    <row r="5" spans="1:12">
      <c r="A5" s="3" t="s">
        <v>40</v>
      </c>
      <c r="B5" s="4">
        <v>6280420</v>
      </c>
      <c r="C5" s="3" t="s">
        <v>11</v>
      </c>
      <c r="D5" s="3">
        <v>11671</v>
      </c>
      <c r="E5" s="3">
        <v>0</v>
      </c>
      <c r="F5" s="3" t="s">
        <v>16</v>
      </c>
      <c r="G5" s="3">
        <v>99</v>
      </c>
      <c r="H5" s="3">
        <v>12981</v>
      </c>
      <c r="I5" s="3">
        <v>19341</v>
      </c>
      <c r="J5" s="3">
        <f t="shared" si="0"/>
        <v>6361</v>
      </c>
      <c r="K5" s="3">
        <v>4852111</v>
      </c>
      <c r="L5" s="3">
        <v>4845749</v>
      </c>
    </row>
    <row r="6" spans="1:12">
      <c r="A6" s="2" t="s">
        <v>41</v>
      </c>
      <c r="B6" s="1">
        <v>38560</v>
      </c>
      <c r="C6" s="2" t="s">
        <v>11</v>
      </c>
      <c r="D6" s="2">
        <v>9936</v>
      </c>
      <c r="E6" s="2">
        <v>0</v>
      </c>
      <c r="F6" s="2" t="s">
        <v>17</v>
      </c>
      <c r="G6" s="2">
        <v>99</v>
      </c>
      <c r="H6" s="2">
        <v>13924</v>
      </c>
      <c r="I6" s="2">
        <v>19341</v>
      </c>
      <c r="J6" s="2">
        <f t="shared" si="0"/>
        <v>5418</v>
      </c>
      <c r="K6" s="2">
        <v>28454</v>
      </c>
      <c r="L6" s="2">
        <v>33874</v>
      </c>
    </row>
    <row r="7" spans="1:12">
      <c r="A7" s="3" t="s">
        <v>42</v>
      </c>
      <c r="B7" s="4">
        <v>43822</v>
      </c>
      <c r="C7" s="3" t="s">
        <v>11</v>
      </c>
      <c r="D7" s="3">
        <v>9936</v>
      </c>
      <c r="E7" s="3">
        <v>0</v>
      </c>
      <c r="F7" s="3" t="s">
        <v>17</v>
      </c>
      <c r="G7" s="3">
        <v>99</v>
      </c>
      <c r="H7" s="3">
        <v>13924</v>
      </c>
      <c r="I7" s="3">
        <v>19341</v>
      </c>
      <c r="J7" s="3">
        <f t="shared" si="0"/>
        <v>5418</v>
      </c>
      <c r="K7" s="3">
        <v>31810</v>
      </c>
      <c r="L7" s="3">
        <v>26390</v>
      </c>
    </row>
    <row r="8" spans="1:12">
      <c r="A8" s="3" t="s">
        <v>43</v>
      </c>
      <c r="B8" s="4">
        <v>70131</v>
      </c>
      <c r="C8" s="3" t="s">
        <v>11</v>
      </c>
      <c r="D8" s="3">
        <v>9936</v>
      </c>
      <c r="E8" s="3">
        <v>0</v>
      </c>
      <c r="F8" s="3" t="s">
        <v>17</v>
      </c>
      <c r="G8" s="3">
        <v>99</v>
      </c>
      <c r="H8" s="3">
        <v>13924</v>
      </c>
      <c r="I8" s="3">
        <v>19341</v>
      </c>
      <c r="J8" s="3">
        <f t="shared" si="0"/>
        <v>5418</v>
      </c>
      <c r="K8" s="3">
        <v>51208</v>
      </c>
      <c r="L8" s="3">
        <v>56628</v>
      </c>
    </row>
    <row r="9" spans="1:12">
      <c r="A9" s="5" t="s">
        <v>44</v>
      </c>
      <c r="B9" s="4">
        <v>53100</v>
      </c>
      <c r="C9" s="3" t="s">
        <v>11</v>
      </c>
      <c r="D9" s="3">
        <v>9936</v>
      </c>
      <c r="E9" s="3">
        <v>0</v>
      </c>
      <c r="F9" s="3" t="s">
        <v>17</v>
      </c>
      <c r="G9" s="3">
        <v>99</v>
      </c>
      <c r="H9" s="3">
        <v>13924</v>
      </c>
      <c r="I9" s="3">
        <v>19341</v>
      </c>
      <c r="J9" s="3">
        <f t="shared" si="0"/>
        <v>5418</v>
      </c>
      <c r="K9" s="3">
        <v>24020</v>
      </c>
      <c r="L9" s="3">
        <v>18600</v>
      </c>
    </row>
    <row r="10" spans="1:12">
      <c r="A10" s="5" t="s">
        <v>45</v>
      </c>
      <c r="B10" s="4">
        <v>38275</v>
      </c>
      <c r="C10" s="3" t="s">
        <v>11</v>
      </c>
      <c r="D10" s="3">
        <v>9936</v>
      </c>
      <c r="E10" s="3">
        <v>0</v>
      </c>
      <c r="F10" s="3" t="s">
        <v>17</v>
      </c>
      <c r="G10" s="3">
        <v>99</v>
      </c>
      <c r="H10" s="3">
        <v>13924</v>
      </c>
      <c r="I10" s="3">
        <v>19341</v>
      </c>
      <c r="J10" s="3">
        <f t="shared" si="0"/>
        <v>5418</v>
      </c>
      <c r="K10" s="3">
        <v>23227</v>
      </c>
      <c r="L10" s="3">
        <v>17807</v>
      </c>
    </row>
    <row r="11" spans="1:12">
      <c r="A11" s="15" t="s">
        <v>46</v>
      </c>
      <c r="B11" s="14">
        <v>144531</v>
      </c>
      <c r="C11" s="15" t="s">
        <v>11</v>
      </c>
      <c r="D11" s="2">
        <v>9936</v>
      </c>
      <c r="E11" s="2">
        <v>0</v>
      </c>
      <c r="F11" s="2" t="s">
        <v>17</v>
      </c>
      <c r="G11" s="2">
        <v>99</v>
      </c>
      <c r="H11" s="2">
        <v>13924</v>
      </c>
      <c r="I11" s="2">
        <v>19341</v>
      </c>
      <c r="J11" s="2">
        <f t="shared" si="0"/>
        <v>5418</v>
      </c>
      <c r="K11" s="2">
        <v>684</v>
      </c>
      <c r="L11" s="2">
        <v>6104</v>
      </c>
    </row>
    <row r="12" spans="1:12">
      <c r="A12" s="15"/>
      <c r="B12" s="14"/>
      <c r="C12" s="15"/>
      <c r="D12" s="2">
        <v>9926</v>
      </c>
      <c r="E12" s="2">
        <v>0</v>
      </c>
      <c r="F12" s="2" t="s">
        <v>18</v>
      </c>
      <c r="G12" s="2">
        <v>99</v>
      </c>
      <c r="H12" s="2">
        <v>13923</v>
      </c>
      <c r="I12" s="2">
        <v>19341</v>
      </c>
      <c r="J12" s="2">
        <f t="shared" si="0"/>
        <v>5419</v>
      </c>
      <c r="K12" s="2">
        <v>33906</v>
      </c>
      <c r="L12" s="2">
        <v>39326</v>
      </c>
    </row>
    <row r="13" spans="1:12">
      <c r="A13" s="15"/>
      <c r="B13" s="14"/>
      <c r="C13" s="15"/>
      <c r="D13" s="2">
        <v>9810</v>
      </c>
      <c r="E13" s="2">
        <v>0</v>
      </c>
      <c r="F13" s="2" t="s">
        <v>19</v>
      </c>
      <c r="G13" s="2">
        <v>99</v>
      </c>
      <c r="H13" s="2">
        <v>13922</v>
      </c>
      <c r="I13" s="2">
        <v>19341</v>
      </c>
      <c r="J13" s="2">
        <f t="shared" si="0"/>
        <v>5420</v>
      </c>
      <c r="K13" s="2">
        <v>143974</v>
      </c>
      <c r="L13" s="2">
        <v>138572</v>
      </c>
    </row>
    <row r="14" spans="1:12">
      <c r="A14" s="5" t="s">
        <v>47</v>
      </c>
      <c r="B14" s="4">
        <v>177654</v>
      </c>
      <c r="C14" s="3" t="s">
        <v>11</v>
      </c>
      <c r="D14" s="3">
        <v>9936</v>
      </c>
      <c r="E14" s="3">
        <v>0</v>
      </c>
      <c r="F14" s="3" t="s">
        <v>17</v>
      </c>
      <c r="G14" s="3">
        <v>99</v>
      </c>
      <c r="H14" s="3">
        <v>13924</v>
      </c>
      <c r="I14" s="3">
        <v>19341</v>
      </c>
      <c r="J14" s="3">
        <f t="shared" si="0"/>
        <v>5418</v>
      </c>
      <c r="K14" s="3">
        <v>21782</v>
      </c>
      <c r="L14" s="3">
        <v>16362</v>
      </c>
    </row>
    <row r="15" spans="1:12">
      <c r="A15" s="15" t="s">
        <v>48</v>
      </c>
      <c r="B15" s="14">
        <v>1696160</v>
      </c>
      <c r="C15" s="15" t="s">
        <v>11</v>
      </c>
      <c r="D15" s="2">
        <v>9932</v>
      </c>
      <c r="E15" s="2">
        <v>0</v>
      </c>
      <c r="F15" s="2" t="s">
        <v>20</v>
      </c>
      <c r="G15" s="2">
        <v>99</v>
      </c>
      <c r="H15" s="2">
        <v>13917</v>
      </c>
      <c r="I15" s="2">
        <v>19341</v>
      </c>
      <c r="J15" s="2">
        <f t="shared" si="0"/>
        <v>5425</v>
      </c>
      <c r="K15" s="2">
        <v>205672</v>
      </c>
      <c r="L15" s="2">
        <v>200245</v>
      </c>
    </row>
    <row r="16" spans="1:12">
      <c r="A16" s="15"/>
      <c r="B16" s="14"/>
      <c r="C16" s="15"/>
      <c r="D16" s="2">
        <v>9926</v>
      </c>
      <c r="E16" s="2">
        <v>0</v>
      </c>
      <c r="F16" s="2" t="s">
        <v>18</v>
      </c>
      <c r="G16" s="2">
        <v>99</v>
      </c>
      <c r="H16" s="2">
        <v>13923</v>
      </c>
      <c r="I16" s="2">
        <v>19341</v>
      </c>
      <c r="J16" s="2">
        <f t="shared" si="0"/>
        <v>5419</v>
      </c>
      <c r="K16" s="2">
        <v>1646829</v>
      </c>
      <c r="L16" s="2">
        <v>1652249</v>
      </c>
    </row>
    <row r="17" spans="1:12">
      <c r="A17" s="15"/>
      <c r="B17" s="14"/>
      <c r="C17" s="15"/>
      <c r="D17" s="2">
        <v>9921</v>
      </c>
      <c r="E17" s="2">
        <v>0</v>
      </c>
      <c r="F17" s="2" t="s">
        <v>21</v>
      </c>
      <c r="G17" s="2">
        <v>99</v>
      </c>
      <c r="H17" s="2">
        <v>13926</v>
      </c>
      <c r="I17" s="2">
        <v>19341</v>
      </c>
      <c r="J17" s="2">
        <f t="shared" si="0"/>
        <v>5416</v>
      </c>
      <c r="K17" s="2">
        <v>130788</v>
      </c>
      <c r="L17" s="2">
        <v>136205</v>
      </c>
    </row>
    <row r="18" spans="1:12">
      <c r="A18" s="15"/>
      <c r="B18" s="14"/>
      <c r="C18" s="15"/>
      <c r="D18" s="2">
        <v>9919</v>
      </c>
      <c r="E18" s="2">
        <v>0</v>
      </c>
      <c r="F18" s="2" t="s">
        <v>22</v>
      </c>
      <c r="G18" s="2">
        <v>99</v>
      </c>
      <c r="H18" s="2">
        <v>13932</v>
      </c>
      <c r="I18" s="2">
        <v>19341</v>
      </c>
      <c r="J18" s="2">
        <f t="shared" si="0"/>
        <v>5410</v>
      </c>
      <c r="K18" s="2">
        <v>180155</v>
      </c>
      <c r="L18" s="2">
        <v>174745</v>
      </c>
    </row>
    <row r="19" spans="1:12">
      <c r="A19" s="18" t="s">
        <v>49</v>
      </c>
      <c r="B19" s="16">
        <v>51461</v>
      </c>
      <c r="C19" s="18" t="s">
        <v>11</v>
      </c>
      <c r="D19" s="6">
        <v>9926</v>
      </c>
      <c r="E19" s="6">
        <v>0</v>
      </c>
      <c r="F19" s="6" t="s">
        <v>18</v>
      </c>
      <c r="G19" s="6">
        <v>99</v>
      </c>
      <c r="H19" s="6">
        <v>13922</v>
      </c>
      <c r="I19" s="6">
        <v>19341</v>
      </c>
      <c r="J19" s="6">
        <f t="shared" si="0"/>
        <v>5420</v>
      </c>
      <c r="K19" s="6">
        <v>11879</v>
      </c>
      <c r="L19" s="6">
        <v>6459</v>
      </c>
    </row>
    <row r="20" spans="1:12">
      <c r="A20" s="19"/>
      <c r="B20" s="17"/>
      <c r="C20" s="19"/>
      <c r="D20" s="7">
        <v>9926</v>
      </c>
      <c r="E20" s="7">
        <v>0</v>
      </c>
      <c r="F20" s="7" t="s">
        <v>18</v>
      </c>
      <c r="G20" s="7">
        <v>99</v>
      </c>
      <c r="H20" s="7">
        <v>13922</v>
      </c>
      <c r="I20" s="7">
        <v>19341</v>
      </c>
      <c r="J20" s="7">
        <f t="shared" si="0"/>
        <v>5420</v>
      </c>
      <c r="K20" s="7">
        <v>20111</v>
      </c>
      <c r="L20" s="7">
        <v>14691</v>
      </c>
    </row>
    <row r="21" spans="1:12">
      <c r="A21" s="18" t="s">
        <v>50</v>
      </c>
      <c r="B21" s="14">
        <v>46670</v>
      </c>
      <c r="C21" s="15" t="s">
        <v>11</v>
      </c>
      <c r="D21" s="2">
        <v>9926</v>
      </c>
      <c r="E21" s="2">
        <v>0</v>
      </c>
      <c r="F21" s="2" t="s">
        <v>18</v>
      </c>
      <c r="G21" s="2">
        <v>99</v>
      </c>
      <c r="H21" s="2">
        <v>13922</v>
      </c>
      <c r="I21" s="2">
        <v>19341</v>
      </c>
      <c r="J21" s="2">
        <f t="shared" si="0"/>
        <v>5420</v>
      </c>
      <c r="K21" s="2">
        <v>14556</v>
      </c>
      <c r="L21" s="2">
        <v>9136</v>
      </c>
    </row>
    <row r="22" spans="1:12">
      <c r="A22" s="19"/>
      <c r="B22" s="14"/>
      <c r="C22" s="15"/>
      <c r="D22" s="2">
        <v>9926</v>
      </c>
      <c r="E22" s="2">
        <v>0</v>
      </c>
      <c r="F22" s="2" t="s">
        <v>18</v>
      </c>
      <c r="G22" s="2">
        <v>99</v>
      </c>
      <c r="H22" s="2">
        <v>13922</v>
      </c>
      <c r="I22" s="2">
        <v>19341</v>
      </c>
      <c r="J22" s="2">
        <f t="shared" si="0"/>
        <v>5420</v>
      </c>
      <c r="K22" s="2">
        <v>22788</v>
      </c>
      <c r="L22" s="2">
        <v>17368</v>
      </c>
    </row>
    <row r="23" spans="1:12">
      <c r="A23" s="18" t="s">
        <v>51</v>
      </c>
      <c r="B23" s="16">
        <v>120860</v>
      </c>
      <c r="C23" s="18" t="s">
        <v>11</v>
      </c>
      <c r="D23" s="6">
        <v>9926</v>
      </c>
      <c r="E23" s="6">
        <v>0</v>
      </c>
      <c r="F23" s="6" t="s">
        <v>18</v>
      </c>
      <c r="G23" s="6">
        <v>99</v>
      </c>
      <c r="H23" s="6">
        <v>13922</v>
      </c>
      <c r="I23" s="6">
        <v>19341</v>
      </c>
      <c r="J23" s="6">
        <f t="shared" si="0"/>
        <v>5420</v>
      </c>
      <c r="K23" s="6">
        <v>90023</v>
      </c>
      <c r="L23" s="6">
        <v>84603</v>
      </c>
    </row>
    <row r="24" spans="1:12">
      <c r="A24" s="15"/>
      <c r="B24" s="14"/>
      <c r="C24" s="15"/>
      <c r="D24" s="2">
        <v>9926</v>
      </c>
      <c r="E24" s="2">
        <v>0</v>
      </c>
      <c r="F24" s="2" t="s">
        <v>18</v>
      </c>
      <c r="G24" s="2">
        <v>99</v>
      </c>
      <c r="H24" s="2">
        <v>13922</v>
      </c>
      <c r="I24" s="2">
        <v>19341</v>
      </c>
      <c r="J24" s="2">
        <f t="shared" si="0"/>
        <v>5420</v>
      </c>
      <c r="K24" s="2">
        <v>114101</v>
      </c>
      <c r="L24" s="2">
        <v>108681</v>
      </c>
    </row>
    <row r="25" spans="1:12">
      <c r="A25" s="15"/>
      <c r="B25" s="14"/>
      <c r="C25" s="15"/>
      <c r="D25" s="2">
        <v>9921</v>
      </c>
      <c r="E25" s="2">
        <v>0</v>
      </c>
      <c r="F25" s="2" t="s">
        <v>23</v>
      </c>
      <c r="G25" s="2">
        <v>99</v>
      </c>
      <c r="H25" s="2">
        <v>13922</v>
      </c>
      <c r="I25" s="2">
        <v>19341</v>
      </c>
      <c r="J25" s="2">
        <f t="shared" si="0"/>
        <v>5420</v>
      </c>
      <c r="K25" s="2">
        <v>75128</v>
      </c>
      <c r="L25" s="2">
        <v>69708</v>
      </c>
    </row>
    <row r="26" spans="1:12">
      <c r="A26" s="19"/>
      <c r="B26" s="17"/>
      <c r="C26" s="19"/>
      <c r="D26" s="7">
        <v>9921</v>
      </c>
      <c r="E26" s="7">
        <v>0</v>
      </c>
      <c r="F26" s="7" t="s">
        <v>23</v>
      </c>
      <c r="G26" s="7">
        <v>99</v>
      </c>
      <c r="H26" s="7">
        <v>13922</v>
      </c>
      <c r="I26" s="7">
        <v>19341</v>
      </c>
      <c r="J26" s="7">
        <f t="shared" si="0"/>
        <v>5420</v>
      </c>
      <c r="K26" s="7">
        <v>98255</v>
      </c>
      <c r="L26" s="7">
        <v>92835</v>
      </c>
    </row>
    <row r="27" spans="1:12">
      <c r="A27" s="2" t="s">
        <v>52</v>
      </c>
      <c r="B27" s="1">
        <v>46924</v>
      </c>
      <c r="C27" s="2" t="s">
        <v>11</v>
      </c>
      <c r="D27" s="2">
        <v>9926</v>
      </c>
      <c r="E27" s="2">
        <v>0</v>
      </c>
      <c r="F27" s="2" t="s">
        <v>18</v>
      </c>
      <c r="G27" s="2">
        <v>99</v>
      </c>
      <c r="H27" s="2">
        <v>13923</v>
      </c>
      <c r="I27" s="2">
        <v>19341</v>
      </c>
      <c r="J27" s="2">
        <f t="shared" si="0"/>
        <v>5419</v>
      </c>
      <c r="K27" s="2">
        <v>31145</v>
      </c>
      <c r="L27" s="2">
        <v>36565</v>
      </c>
    </row>
    <row r="28" spans="1:12">
      <c r="A28" s="3" t="s">
        <v>53</v>
      </c>
      <c r="B28" s="4">
        <v>65354</v>
      </c>
      <c r="C28" s="3" t="s">
        <v>11</v>
      </c>
      <c r="D28" s="3">
        <v>9926</v>
      </c>
      <c r="E28" s="3">
        <v>0</v>
      </c>
      <c r="F28" s="3" t="s">
        <v>18</v>
      </c>
      <c r="G28" s="3">
        <v>99</v>
      </c>
      <c r="H28" s="3">
        <v>13922</v>
      </c>
      <c r="I28" s="3">
        <v>19341</v>
      </c>
      <c r="J28" s="3">
        <f t="shared" si="0"/>
        <v>5420</v>
      </c>
      <c r="K28" s="3">
        <v>9517</v>
      </c>
      <c r="L28" s="3">
        <v>4097</v>
      </c>
    </row>
    <row r="29" spans="1:12">
      <c r="A29" s="15" t="s">
        <v>54</v>
      </c>
      <c r="B29" s="14">
        <v>78932</v>
      </c>
      <c r="C29" s="15" t="s">
        <v>11</v>
      </c>
      <c r="D29" s="2">
        <v>9926</v>
      </c>
      <c r="E29" s="2">
        <v>0</v>
      </c>
      <c r="F29" s="2" t="s">
        <v>24</v>
      </c>
      <c r="G29" s="2">
        <v>99</v>
      </c>
      <c r="H29" s="2">
        <v>13919</v>
      </c>
      <c r="I29" s="2">
        <v>19341</v>
      </c>
      <c r="J29" s="2">
        <f t="shared" si="0"/>
        <v>5423</v>
      </c>
      <c r="K29" s="2">
        <v>600</v>
      </c>
      <c r="L29" s="2">
        <v>6023</v>
      </c>
    </row>
    <row r="30" spans="1:12">
      <c r="A30" s="15"/>
      <c r="B30" s="14"/>
      <c r="C30" s="15"/>
      <c r="D30" s="2">
        <v>9926</v>
      </c>
      <c r="E30" s="2">
        <v>0</v>
      </c>
      <c r="F30" s="2" t="s">
        <v>24</v>
      </c>
      <c r="G30" s="2">
        <v>99</v>
      </c>
      <c r="H30" s="2">
        <v>13919</v>
      </c>
      <c r="I30" s="2">
        <v>19341</v>
      </c>
      <c r="J30" s="2">
        <f t="shared" si="0"/>
        <v>5423</v>
      </c>
      <c r="K30" s="2">
        <v>15495</v>
      </c>
      <c r="L30" s="2">
        <v>20918</v>
      </c>
    </row>
    <row r="31" spans="1:12">
      <c r="A31" s="3" t="s">
        <v>55</v>
      </c>
      <c r="B31" s="4">
        <v>40660</v>
      </c>
      <c r="C31" s="3" t="s">
        <v>11</v>
      </c>
      <c r="D31" s="3">
        <v>9926</v>
      </c>
      <c r="E31" s="3">
        <v>0</v>
      </c>
      <c r="F31" s="3" t="s">
        <v>24</v>
      </c>
      <c r="G31" s="3">
        <v>99</v>
      </c>
      <c r="H31" s="3">
        <v>13919</v>
      </c>
      <c r="I31" s="3">
        <v>19341</v>
      </c>
      <c r="J31" s="3">
        <f t="shared" si="0"/>
        <v>5423</v>
      </c>
      <c r="K31" s="3">
        <v>9781</v>
      </c>
      <c r="L31" s="3">
        <v>15204</v>
      </c>
    </row>
    <row r="32" spans="1:12">
      <c r="A32" s="15" t="s">
        <v>56</v>
      </c>
      <c r="B32" s="14">
        <v>42912</v>
      </c>
      <c r="C32" s="15" t="s">
        <v>11</v>
      </c>
      <c r="D32" s="2">
        <v>9926</v>
      </c>
      <c r="E32" s="2">
        <v>0</v>
      </c>
      <c r="F32" s="2" t="s">
        <v>24</v>
      </c>
      <c r="G32" s="2">
        <v>99</v>
      </c>
      <c r="H32" s="2">
        <v>13919</v>
      </c>
      <c r="I32" s="2">
        <v>19341</v>
      </c>
      <c r="J32" s="2">
        <f t="shared" si="0"/>
        <v>5423</v>
      </c>
      <c r="K32" s="2">
        <v>27410</v>
      </c>
      <c r="L32" s="2">
        <v>32833</v>
      </c>
    </row>
    <row r="33" spans="1:12">
      <c r="A33" s="15"/>
      <c r="B33" s="14"/>
      <c r="C33" s="15"/>
      <c r="D33" s="2">
        <v>9926</v>
      </c>
      <c r="E33" s="2">
        <v>0</v>
      </c>
      <c r="F33" s="2" t="s">
        <v>24</v>
      </c>
      <c r="G33" s="2">
        <v>99</v>
      </c>
      <c r="H33" s="2">
        <v>13919</v>
      </c>
      <c r="I33" s="2">
        <v>19341</v>
      </c>
      <c r="J33" s="2">
        <f t="shared" si="0"/>
        <v>5423</v>
      </c>
      <c r="K33" s="2">
        <v>35642</v>
      </c>
      <c r="L33" s="2">
        <v>41065</v>
      </c>
    </row>
    <row r="34" spans="1:12">
      <c r="A34" s="18" t="s">
        <v>57</v>
      </c>
      <c r="B34" s="16">
        <v>49036</v>
      </c>
      <c r="C34" s="18" t="s">
        <v>11</v>
      </c>
      <c r="D34" s="6">
        <v>9926</v>
      </c>
      <c r="E34" s="6">
        <v>0</v>
      </c>
      <c r="F34" s="6" t="s">
        <v>18</v>
      </c>
      <c r="G34" s="6">
        <v>99</v>
      </c>
      <c r="H34" s="6">
        <v>13922</v>
      </c>
      <c r="I34" s="6">
        <v>19341</v>
      </c>
      <c r="J34" s="6">
        <f t="shared" si="0"/>
        <v>5420</v>
      </c>
      <c r="K34" s="6">
        <v>16832</v>
      </c>
      <c r="L34" s="6">
        <v>11412</v>
      </c>
    </row>
    <row r="35" spans="1:12">
      <c r="A35" s="19"/>
      <c r="B35" s="17"/>
      <c r="C35" s="19"/>
      <c r="D35" s="7">
        <v>9921</v>
      </c>
      <c r="E35" s="7">
        <v>0</v>
      </c>
      <c r="F35" s="7" t="s">
        <v>23</v>
      </c>
      <c r="G35" s="7">
        <v>99</v>
      </c>
      <c r="H35" s="7">
        <v>13922</v>
      </c>
      <c r="I35" s="7">
        <v>19341</v>
      </c>
      <c r="J35" s="7">
        <f t="shared" si="0"/>
        <v>5420</v>
      </c>
      <c r="K35" s="7">
        <v>25804</v>
      </c>
      <c r="L35" s="7">
        <v>20384</v>
      </c>
    </row>
    <row r="36" spans="1:12">
      <c r="A36" s="15" t="s">
        <v>58</v>
      </c>
      <c r="B36" s="14">
        <v>70197</v>
      </c>
      <c r="C36" s="15" t="s">
        <v>11</v>
      </c>
      <c r="D36" s="2">
        <v>9926</v>
      </c>
      <c r="E36" s="2">
        <v>0</v>
      </c>
      <c r="F36" s="2" t="s">
        <v>24</v>
      </c>
      <c r="G36" s="2">
        <v>99</v>
      </c>
      <c r="H36" s="2">
        <v>13919</v>
      </c>
      <c r="I36" s="2">
        <v>19341</v>
      </c>
      <c r="J36" s="2">
        <f t="shared" si="0"/>
        <v>5423</v>
      </c>
      <c r="K36" s="2">
        <v>14005</v>
      </c>
      <c r="L36" s="2">
        <v>19428</v>
      </c>
    </row>
    <row r="37" spans="1:12">
      <c r="A37" s="15"/>
      <c r="B37" s="14"/>
      <c r="C37" s="15"/>
      <c r="D37" s="2">
        <v>9921</v>
      </c>
      <c r="E37" s="2">
        <v>0</v>
      </c>
      <c r="F37" s="2" t="s">
        <v>25</v>
      </c>
      <c r="G37" s="2">
        <v>99</v>
      </c>
      <c r="H37" s="2">
        <v>13919</v>
      </c>
      <c r="I37" s="2">
        <v>19341</v>
      </c>
      <c r="J37" s="2">
        <f t="shared" si="0"/>
        <v>5423</v>
      </c>
      <c r="K37" s="2">
        <v>22237</v>
      </c>
      <c r="L37" s="2">
        <v>27660</v>
      </c>
    </row>
    <row r="38" spans="1:12">
      <c r="A38" s="15"/>
      <c r="B38" s="14"/>
      <c r="C38" s="15"/>
      <c r="D38" s="2">
        <v>9921</v>
      </c>
      <c r="E38" s="2">
        <v>0</v>
      </c>
      <c r="F38" s="2" t="s">
        <v>25</v>
      </c>
      <c r="G38" s="2">
        <v>99</v>
      </c>
      <c r="H38" s="2">
        <v>13919</v>
      </c>
      <c r="I38" s="2">
        <v>19341</v>
      </c>
      <c r="J38" s="2">
        <f t="shared" si="0"/>
        <v>5423</v>
      </c>
      <c r="K38" s="2">
        <v>37132</v>
      </c>
      <c r="L38" s="2">
        <v>42555</v>
      </c>
    </row>
    <row r="39" spans="1:12">
      <c r="A39" s="18" t="s">
        <v>59</v>
      </c>
      <c r="B39" s="16">
        <v>67142</v>
      </c>
      <c r="C39" s="18" t="s">
        <v>11</v>
      </c>
      <c r="D39" s="6">
        <v>9926</v>
      </c>
      <c r="E39" s="6">
        <v>0</v>
      </c>
      <c r="F39" s="6" t="s">
        <v>24</v>
      </c>
      <c r="G39" s="6">
        <v>99</v>
      </c>
      <c r="H39" s="6">
        <v>13919</v>
      </c>
      <c r="I39" s="6">
        <v>19341</v>
      </c>
      <c r="J39" s="6">
        <f t="shared" si="0"/>
        <v>5423</v>
      </c>
      <c r="K39" s="6">
        <v>15855</v>
      </c>
      <c r="L39" s="6">
        <v>21278</v>
      </c>
    </row>
    <row r="40" spans="1:12">
      <c r="A40" s="19"/>
      <c r="B40" s="17"/>
      <c r="C40" s="19"/>
      <c r="D40" s="7">
        <v>9875</v>
      </c>
      <c r="E40" s="7">
        <v>0</v>
      </c>
      <c r="F40" s="7" t="s">
        <v>26</v>
      </c>
      <c r="G40" s="7">
        <v>99</v>
      </c>
      <c r="H40" s="7">
        <v>13919</v>
      </c>
      <c r="I40" s="7">
        <v>19341</v>
      </c>
      <c r="J40" s="7">
        <f t="shared" si="0"/>
        <v>5423</v>
      </c>
      <c r="K40" s="7">
        <v>963</v>
      </c>
      <c r="L40" s="7">
        <v>6383</v>
      </c>
    </row>
    <row r="41" spans="1:12">
      <c r="A41" s="2" t="s">
        <v>60</v>
      </c>
      <c r="B41" s="1">
        <v>36767</v>
      </c>
      <c r="C41" s="2" t="s">
        <v>11</v>
      </c>
      <c r="D41" s="2">
        <v>9926</v>
      </c>
      <c r="E41" s="2">
        <v>0</v>
      </c>
      <c r="F41" s="2" t="s">
        <v>24</v>
      </c>
      <c r="G41" s="2">
        <v>99</v>
      </c>
      <c r="H41" s="2">
        <v>13919</v>
      </c>
      <c r="I41" s="2">
        <v>19341</v>
      </c>
      <c r="J41" s="2">
        <f t="shared" si="0"/>
        <v>5423</v>
      </c>
      <c r="K41" s="2">
        <v>6996</v>
      </c>
      <c r="L41" s="2">
        <v>12419</v>
      </c>
    </row>
    <row r="42" spans="1:12">
      <c r="A42" s="18" t="s">
        <v>61</v>
      </c>
      <c r="B42" s="16">
        <v>76097</v>
      </c>
      <c r="C42" s="18" t="s">
        <v>11</v>
      </c>
      <c r="D42" s="6">
        <v>9926</v>
      </c>
      <c r="E42" s="6">
        <v>0</v>
      </c>
      <c r="F42" s="6" t="s">
        <v>27</v>
      </c>
      <c r="G42" s="6">
        <v>99</v>
      </c>
      <c r="H42" s="6">
        <v>13935</v>
      </c>
      <c r="I42" s="6">
        <v>19341</v>
      </c>
      <c r="J42" s="6">
        <f t="shared" si="0"/>
        <v>5407</v>
      </c>
      <c r="K42" s="6">
        <v>38836</v>
      </c>
      <c r="L42" s="6">
        <v>33428</v>
      </c>
    </row>
    <row r="43" spans="1:12">
      <c r="A43" s="19"/>
      <c r="B43" s="17"/>
      <c r="C43" s="19"/>
      <c r="D43" s="7">
        <v>9884</v>
      </c>
      <c r="E43" s="7">
        <v>0</v>
      </c>
      <c r="F43" s="7" t="s">
        <v>28</v>
      </c>
      <c r="G43" s="7">
        <v>99</v>
      </c>
      <c r="H43" s="7">
        <v>13924</v>
      </c>
      <c r="I43" s="7">
        <v>19341</v>
      </c>
      <c r="J43" s="7">
        <f t="shared" si="0"/>
        <v>5418</v>
      </c>
      <c r="K43" s="7">
        <v>72065</v>
      </c>
      <c r="L43" s="7">
        <v>66648</v>
      </c>
    </row>
    <row r="44" spans="1:12">
      <c r="A44" s="15" t="s">
        <v>62</v>
      </c>
      <c r="B44" s="1">
        <v>60899</v>
      </c>
      <c r="C44" s="2" t="s">
        <v>11</v>
      </c>
      <c r="D44" s="2">
        <v>9926</v>
      </c>
      <c r="E44" s="2">
        <v>0</v>
      </c>
      <c r="F44" s="2" t="s">
        <v>18</v>
      </c>
      <c r="G44" s="2">
        <v>99</v>
      </c>
      <c r="H44" s="2">
        <v>13922</v>
      </c>
      <c r="I44" s="2">
        <v>19341</v>
      </c>
      <c r="J44" s="2">
        <f t="shared" si="0"/>
        <v>5420</v>
      </c>
      <c r="K44" s="2">
        <v>51104</v>
      </c>
      <c r="L44" s="2">
        <v>45684</v>
      </c>
    </row>
    <row r="45" spans="1:12">
      <c r="A45" s="15"/>
      <c r="B45" s="4">
        <v>45498</v>
      </c>
      <c r="C45" s="3" t="s">
        <v>11</v>
      </c>
      <c r="D45" s="3">
        <v>9923</v>
      </c>
      <c r="E45" s="3">
        <v>0</v>
      </c>
      <c r="F45" s="3" t="s">
        <v>29</v>
      </c>
      <c r="G45" s="3">
        <v>99</v>
      </c>
      <c r="H45" s="3">
        <v>13919</v>
      </c>
      <c r="I45" s="3">
        <v>19341</v>
      </c>
      <c r="J45" s="3">
        <f t="shared" si="0"/>
        <v>5423</v>
      </c>
      <c r="K45" s="3">
        <v>3637</v>
      </c>
      <c r="L45" s="3">
        <v>9061</v>
      </c>
    </row>
    <row r="46" spans="1:12">
      <c r="A46" s="15"/>
      <c r="B46" s="4">
        <v>65228</v>
      </c>
      <c r="C46" s="3" t="s">
        <v>11</v>
      </c>
      <c r="D46" s="3">
        <v>9921</v>
      </c>
      <c r="E46" s="3">
        <v>0</v>
      </c>
      <c r="F46" s="3" t="s">
        <v>23</v>
      </c>
      <c r="G46" s="3">
        <v>99</v>
      </c>
      <c r="H46" s="3">
        <v>13922</v>
      </c>
      <c r="I46" s="3">
        <v>19341</v>
      </c>
      <c r="J46" s="3">
        <f t="shared" si="0"/>
        <v>5420</v>
      </c>
      <c r="K46" s="3">
        <v>59258</v>
      </c>
      <c r="L46" s="3">
        <v>53839</v>
      </c>
    </row>
    <row r="47" spans="1:12">
      <c r="A47" s="15"/>
      <c r="B47" s="4">
        <v>39666</v>
      </c>
      <c r="C47" s="3" t="s">
        <v>11</v>
      </c>
      <c r="D47" s="3">
        <v>9921</v>
      </c>
      <c r="E47" s="3">
        <v>0</v>
      </c>
      <c r="F47" s="3" t="s">
        <v>25</v>
      </c>
      <c r="G47" s="3">
        <v>99</v>
      </c>
      <c r="H47" s="3">
        <v>13919</v>
      </c>
      <c r="I47" s="3">
        <v>19341</v>
      </c>
      <c r="J47" s="3">
        <f t="shared" si="0"/>
        <v>5423</v>
      </c>
      <c r="K47" s="3">
        <v>28546</v>
      </c>
      <c r="L47" s="3">
        <v>33968</v>
      </c>
    </row>
    <row r="48" spans="1:12">
      <c r="A48" s="3" t="s">
        <v>63</v>
      </c>
      <c r="B48" s="4">
        <v>42203</v>
      </c>
      <c r="C48" s="3" t="s">
        <v>11</v>
      </c>
      <c r="D48" s="3">
        <v>9917</v>
      </c>
      <c r="E48" s="3">
        <v>0</v>
      </c>
      <c r="F48" s="3" t="s">
        <v>30</v>
      </c>
      <c r="G48" s="3">
        <v>99</v>
      </c>
      <c r="H48" s="3">
        <v>13922</v>
      </c>
      <c r="I48" s="3">
        <v>19341</v>
      </c>
      <c r="J48" s="3">
        <f t="shared" si="0"/>
        <v>5420</v>
      </c>
      <c r="K48" s="3">
        <v>27151</v>
      </c>
      <c r="L48" s="3">
        <v>21729</v>
      </c>
    </row>
    <row r="49" spans="1:12">
      <c r="A49" s="3" t="s">
        <v>64</v>
      </c>
      <c r="B49" s="4">
        <v>72712</v>
      </c>
      <c r="C49" s="3" t="s">
        <v>11</v>
      </c>
      <c r="D49" s="3">
        <v>9913</v>
      </c>
      <c r="E49" s="3">
        <v>0</v>
      </c>
      <c r="F49" s="3" t="s">
        <v>31</v>
      </c>
      <c r="G49" s="3">
        <v>99</v>
      </c>
      <c r="H49" s="3">
        <v>13935</v>
      </c>
      <c r="I49" s="3">
        <v>19341</v>
      </c>
      <c r="J49" s="3">
        <f t="shared" si="0"/>
        <v>5407</v>
      </c>
      <c r="K49" s="3">
        <v>67058</v>
      </c>
      <c r="L49" s="3">
        <v>61652</v>
      </c>
    </row>
    <row r="50" spans="1:12">
      <c r="A50" s="15" t="s">
        <v>65</v>
      </c>
      <c r="B50" s="14">
        <v>41156</v>
      </c>
      <c r="C50" s="15" t="s">
        <v>11</v>
      </c>
      <c r="D50" s="2">
        <v>9895</v>
      </c>
      <c r="E50" s="2">
        <v>0</v>
      </c>
      <c r="F50" s="2" t="s">
        <v>32</v>
      </c>
      <c r="G50" s="2">
        <v>99</v>
      </c>
      <c r="H50" s="2">
        <v>13935</v>
      </c>
      <c r="I50" s="2">
        <v>19341</v>
      </c>
      <c r="J50" s="2">
        <f t="shared" si="0"/>
        <v>5407</v>
      </c>
      <c r="K50" s="2">
        <v>7724</v>
      </c>
      <c r="L50" s="2">
        <v>2319</v>
      </c>
    </row>
    <row r="51" spans="1:12">
      <c r="A51" s="15"/>
      <c r="B51" s="14"/>
      <c r="C51" s="15"/>
      <c r="D51" s="2">
        <v>9561</v>
      </c>
      <c r="E51" s="2">
        <v>0</v>
      </c>
      <c r="F51" s="2" t="s">
        <v>33</v>
      </c>
      <c r="G51" s="2">
        <v>99</v>
      </c>
      <c r="H51" s="2">
        <v>13935</v>
      </c>
      <c r="I51" s="2">
        <v>19341</v>
      </c>
      <c r="J51" s="2">
        <f t="shared" si="0"/>
        <v>5407</v>
      </c>
      <c r="K51" s="2">
        <v>40935</v>
      </c>
      <c r="L51" s="2">
        <v>35539</v>
      </c>
    </row>
    <row r="52" spans="1:12">
      <c r="A52" s="20" t="s">
        <v>66</v>
      </c>
      <c r="B52" s="16">
        <v>59802</v>
      </c>
      <c r="C52" s="18" t="s">
        <v>11</v>
      </c>
      <c r="D52" s="6">
        <v>9882</v>
      </c>
      <c r="E52" s="6">
        <v>0</v>
      </c>
      <c r="F52" s="6" t="s">
        <v>34</v>
      </c>
      <c r="G52" s="6">
        <v>99</v>
      </c>
      <c r="H52" s="6">
        <v>13919</v>
      </c>
      <c r="I52" s="6">
        <v>19341</v>
      </c>
      <c r="J52" s="6">
        <f t="shared" si="0"/>
        <v>5423</v>
      </c>
      <c r="K52" s="6">
        <v>49002</v>
      </c>
      <c r="L52" s="6">
        <v>54430</v>
      </c>
    </row>
    <row r="53" spans="1:12">
      <c r="A53" s="19"/>
      <c r="B53" s="17"/>
      <c r="C53" s="19"/>
      <c r="D53" s="7">
        <v>9708</v>
      </c>
      <c r="E53" s="7">
        <v>0</v>
      </c>
      <c r="F53" s="7" t="s">
        <v>35</v>
      </c>
      <c r="G53" s="7">
        <v>99</v>
      </c>
      <c r="H53" s="7">
        <v>13919</v>
      </c>
      <c r="I53" s="7">
        <v>19341</v>
      </c>
      <c r="J53" s="7">
        <f t="shared" si="0"/>
        <v>5423</v>
      </c>
      <c r="K53" s="7">
        <v>34094</v>
      </c>
      <c r="L53" s="7">
        <v>39496</v>
      </c>
    </row>
    <row r="54" spans="1:12">
      <c r="A54" s="20" t="s">
        <v>67</v>
      </c>
      <c r="B54" s="1">
        <v>36332</v>
      </c>
      <c r="C54" s="2" t="s">
        <v>11</v>
      </c>
      <c r="D54" s="2">
        <v>9402</v>
      </c>
      <c r="E54" s="2">
        <v>0</v>
      </c>
      <c r="F54" s="2" t="s">
        <v>36</v>
      </c>
      <c r="G54" s="2">
        <v>99</v>
      </c>
      <c r="H54" s="2">
        <v>13935</v>
      </c>
      <c r="I54" s="2">
        <v>19057</v>
      </c>
      <c r="J54" s="2">
        <f t="shared" si="0"/>
        <v>5123</v>
      </c>
      <c r="K54" s="2">
        <v>5125</v>
      </c>
      <c r="L54" s="2">
        <v>1</v>
      </c>
    </row>
    <row r="55" spans="1:12">
      <c r="A55" s="19"/>
      <c r="B55" s="4">
        <v>36643</v>
      </c>
      <c r="C55" s="3" t="s">
        <v>11</v>
      </c>
      <c r="D55" s="3">
        <v>9291</v>
      </c>
      <c r="E55" s="3">
        <v>0</v>
      </c>
      <c r="F55" s="3" t="s">
        <v>37</v>
      </c>
      <c r="G55" s="3">
        <v>99</v>
      </c>
      <c r="H55" s="3">
        <v>14282</v>
      </c>
      <c r="I55" s="3">
        <v>19341</v>
      </c>
      <c r="J55" s="3">
        <f t="shared" si="0"/>
        <v>5060</v>
      </c>
      <c r="K55" s="3">
        <v>36643</v>
      </c>
      <c r="L55" s="3">
        <v>31582</v>
      </c>
    </row>
    <row r="56" spans="1:12" ht="17" thickBot="1">
      <c r="A56" s="6" t="s">
        <v>68</v>
      </c>
      <c r="B56" s="10">
        <v>54170</v>
      </c>
      <c r="C56" s="6" t="s">
        <v>11</v>
      </c>
      <c r="D56" s="6">
        <v>9276</v>
      </c>
      <c r="E56" s="6">
        <v>0</v>
      </c>
      <c r="F56" s="6" t="s">
        <v>38</v>
      </c>
      <c r="G56" s="6">
        <v>99</v>
      </c>
      <c r="H56" s="6">
        <v>14259</v>
      </c>
      <c r="I56" s="6">
        <v>19341</v>
      </c>
      <c r="J56" s="6">
        <f t="shared" si="0"/>
        <v>5083</v>
      </c>
      <c r="K56" s="6">
        <v>1</v>
      </c>
      <c r="L56" s="6">
        <v>5083</v>
      </c>
    </row>
    <row r="57" spans="1:12" ht="17" thickTop="1">
      <c r="A57" s="11"/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44">
    <mergeCell ref="A54:A55"/>
    <mergeCell ref="C3:C4"/>
    <mergeCell ref="C11:C13"/>
    <mergeCell ref="C15:C18"/>
    <mergeCell ref="C19:C20"/>
    <mergeCell ref="C21:C22"/>
    <mergeCell ref="C23:C26"/>
    <mergeCell ref="C29:C30"/>
    <mergeCell ref="C32:C33"/>
    <mergeCell ref="C34:C35"/>
    <mergeCell ref="C39:C40"/>
    <mergeCell ref="C42:C43"/>
    <mergeCell ref="C36:C38"/>
    <mergeCell ref="C50:C51"/>
    <mergeCell ref="C52:C53"/>
    <mergeCell ref="A39:A40"/>
    <mergeCell ref="A42:A43"/>
    <mergeCell ref="A50:A51"/>
    <mergeCell ref="A44:A47"/>
    <mergeCell ref="A52:A53"/>
    <mergeCell ref="A11:A13"/>
    <mergeCell ref="A15:A18"/>
    <mergeCell ref="A19:A20"/>
    <mergeCell ref="A21:A22"/>
    <mergeCell ref="A23:A26"/>
    <mergeCell ref="A29:A30"/>
    <mergeCell ref="A36:A38"/>
    <mergeCell ref="B52:B53"/>
    <mergeCell ref="B39:B40"/>
    <mergeCell ref="B42:B43"/>
    <mergeCell ref="B50:B51"/>
    <mergeCell ref="B36:B38"/>
    <mergeCell ref="B3:B4"/>
    <mergeCell ref="A3:A4"/>
    <mergeCell ref="B29:B30"/>
    <mergeCell ref="B32:B33"/>
    <mergeCell ref="B34:B35"/>
    <mergeCell ref="A32:A33"/>
    <mergeCell ref="A34:A35"/>
    <mergeCell ref="B11:B13"/>
    <mergeCell ref="B15:B18"/>
    <mergeCell ref="B19:B20"/>
    <mergeCell ref="B21:B22"/>
    <mergeCell ref="B23:B26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名称未設定2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　雅京</cp:lastModifiedBy>
  <dcterms:created xsi:type="dcterms:W3CDTF">2024-10-27T03:08:09Z</dcterms:created>
  <dcterms:modified xsi:type="dcterms:W3CDTF">2026-02-25T01:35:19Z</dcterms:modified>
</cp:coreProperties>
</file>