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suzuki/Desktop/庄司君の投稿論文/原稿/交配実験ありで培養細胞データ無し版/Supplementary materials/"/>
    </mc:Choice>
  </mc:AlternateContent>
  <xr:revisionPtr revIDLastSave="0" documentId="13_ncr:1_{A7810516-C3DC-3A48-B824-59148ADBA7C2}" xr6:coauthVersionLast="36" xr6:coauthVersionMax="36" xr10:uidLastSave="{00000000-0000-0000-0000-000000000000}"/>
  <bookViews>
    <workbookView xWindow="160" yWindow="660" windowWidth="28480" windowHeight="16380" xr2:uid="{00000000-000D-0000-FFFF-FFFF00000000}"/>
  </bookViews>
  <sheets>
    <sheet name="Lddispar Wを対象としたblastn" sheetId="1" r:id="rId1"/>
  </sheets>
  <calcPr calcId="181029"/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<sst xmlns="http://schemas.openxmlformats.org/spreadsheetml/2006/main" count="23" uniqueCount="22">
  <si>
    <t>Score</t>
  </si>
  <si>
    <t>e-value</t>
  </si>
  <si>
    <t>contig name</t>
  </si>
  <si>
    <t>contig size(bp)</t>
  </si>
  <si>
    <t>size(bp)</t>
  </si>
  <si>
    <t>3791/3809</t>
    <phoneticPr fontId="1"/>
  </si>
  <si>
    <t>3789/3806</t>
    <phoneticPr fontId="1"/>
  </si>
  <si>
    <t>3787/3804</t>
    <phoneticPr fontId="1"/>
  </si>
  <si>
    <t>10171/10189</t>
    <phoneticPr fontId="1"/>
  </si>
  <si>
    <t>5405/5425</t>
    <phoneticPr fontId="1"/>
  </si>
  <si>
    <t>5396/5412</t>
    <phoneticPr fontId="1"/>
  </si>
  <si>
    <t>5403/5422</t>
    <phoneticPr fontId="1"/>
  </si>
  <si>
    <t>5404/5425</t>
    <phoneticPr fontId="1"/>
  </si>
  <si>
    <t>contig start</t>
    <phoneticPr fontId="1"/>
  </si>
  <si>
    <t>contig end</t>
    <phoneticPr fontId="1"/>
  </si>
  <si>
    <t>identity(%)</t>
    <phoneticPr fontId="1"/>
  </si>
  <si>
    <t>query end</t>
    <phoneticPr fontId="1"/>
  </si>
  <si>
    <t>query start</t>
    <phoneticPr fontId="1"/>
  </si>
  <si>
    <t>identity</t>
    <phoneticPr fontId="1"/>
  </si>
  <si>
    <t xml:space="preserve">OY755156.1 </t>
    <rPh sb="0" eb="3">
      <t>センショクタイ</t>
    </rPh>
    <phoneticPr fontId="1"/>
  </si>
  <si>
    <t xml:space="preserve">CM063456.1 </t>
    <rPh sb="0" eb="3">
      <t>センショクタイ</t>
    </rPh>
    <phoneticPr fontId="1"/>
  </si>
  <si>
    <r>
      <rPr>
        <b/>
        <sz val="12"/>
        <color indexed="8"/>
        <rFont val="Times New Roman"/>
        <family val="1"/>
      </rPr>
      <t>Table S2</t>
    </r>
    <r>
      <rPr>
        <sz val="12"/>
        <color indexed="8"/>
        <rFont val="Times New Roman"/>
        <family val="1"/>
      </rPr>
      <t xml:space="preserve">  Results of BLASTn searches against the whole genome sequences of </t>
    </r>
    <r>
      <rPr>
        <i/>
        <sz val="12"/>
        <color indexed="8"/>
        <rFont val="Times New Roman"/>
        <family val="1"/>
      </rPr>
      <t>Lymantria dispar dispar</t>
    </r>
    <r>
      <rPr>
        <sz val="12"/>
        <color indexed="8"/>
        <rFont val="Times New Roman"/>
        <family val="1"/>
      </rPr>
      <t xml:space="preserve"> and </t>
    </r>
    <r>
      <rPr>
        <i/>
        <sz val="12"/>
        <color indexed="8"/>
        <rFont val="Times New Roman"/>
        <family val="1"/>
      </rPr>
      <t>L. d. asiatica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</si>
</sst>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2"/>
      <color theme="0"/>
      <name val="游ゴシック"/>
      <family val="3"/>
      <charset val="128"/>
      <scheme val="minor"/>
    </font>
    <font>
      <sz val="12"/>
      <color rgb="FF9C5700"/>
      <name val="游ゴシック"/>
      <family val="3"/>
      <charset val="128"/>
      <scheme val="minor"/>
    </font>
    <font>
      <sz val="12"/>
      <color rgb="FFFA7D00"/>
      <name val="游ゴシック"/>
      <family val="3"/>
      <charset val="128"/>
      <scheme val="minor"/>
    </font>
    <font>
      <sz val="12"/>
      <color rgb="FF9C0006"/>
      <name val="游ゴシック"/>
      <family val="3"/>
      <charset val="128"/>
      <scheme val="minor"/>
    </font>
    <font>
      <b/>
      <sz val="12"/>
      <color rgb="FFFA7D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3F3F3F"/>
      <name val="游ゴシック"/>
      <family val="3"/>
      <charset val="128"/>
      <scheme val="minor"/>
    </font>
    <font>
      <i/>
      <sz val="12"/>
      <color rgb="FF7F7F7F"/>
      <name val="游ゴシック"/>
      <family val="3"/>
      <charset val="128"/>
      <scheme val="minor"/>
    </font>
    <font>
      <sz val="12"/>
      <color rgb="FF3F3F76"/>
      <name val="游ゴシック"/>
      <family val="3"/>
      <charset val="128"/>
      <scheme val="minor"/>
    </font>
    <font>
      <sz val="12"/>
      <color rgb="FF006100"/>
      <name val="游ゴシック"/>
      <family val="3"/>
      <charset val="128"/>
      <scheme val="minor"/>
    </font>
    <font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0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33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="130" zoomScaleNormal="130" workbookViewId="0"/>
  </sheetViews>
  <sheetFormatPr baseColWidth="10" defaultRowHeight="16"/>
  <cols>
    <col min="1" max="1" width="11.7109375" style="1" customWidth="1"/>
    <col min="2" max="2" width="12.42578125" style="1" customWidth="1"/>
    <col min="3" max="4" width="10.7109375" style="1"/>
    <col min="5" max="5" width="12.5703125" style="1" customWidth="1"/>
    <col min="6" max="16384" width="10.7109375" style="1"/>
  </cols>
  <sheetData>
    <row r="1" spans="1:11" ht="17" thickBot="1">
      <c r="A1" s="16" t="s">
        <v>21</v>
      </c>
    </row>
    <row r="2" spans="1:11" ht="18" thickTop="1" thickBot="1">
      <c r="A2" s="4" t="s">
        <v>2</v>
      </c>
      <c r="B2" s="4" t="s">
        <v>3</v>
      </c>
      <c r="C2" s="4" t="s">
        <v>0</v>
      </c>
      <c r="D2" s="4" t="s">
        <v>1</v>
      </c>
      <c r="E2" s="4" t="s">
        <v>18</v>
      </c>
      <c r="F2" s="4" t="s">
        <v>15</v>
      </c>
      <c r="G2" s="4" t="s">
        <v>17</v>
      </c>
      <c r="H2" s="4" t="s">
        <v>16</v>
      </c>
      <c r="I2" s="4" t="s">
        <v>4</v>
      </c>
      <c r="J2" s="4" t="s">
        <v>13</v>
      </c>
      <c r="K2" s="4" t="s">
        <v>14</v>
      </c>
    </row>
    <row r="3" spans="1:11">
      <c r="A3" s="5" t="s">
        <v>19</v>
      </c>
      <c r="B3" s="8">
        <v>7811020</v>
      </c>
      <c r="C3" s="1">
        <v>6926</v>
      </c>
      <c r="D3" s="1">
        <v>0</v>
      </c>
      <c r="E3" s="1" t="s">
        <v>5</v>
      </c>
      <c r="F3" s="1">
        <v>99</v>
      </c>
      <c r="G3" s="1">
        <v>13936</v>
      </c>
      <c r="H3" s="1">
        <v>17735</v>
      </c>
      <c r="I3" s="1">
        <f>H3-G3</f>
        <v>3799</v>
      </c>
      <c r="J3" s="1">
        <v>793714</v>
      </c>
      <c r="K3" s="1">
        <v>789906</v>
      </c>
    </row>
    <row r="4" spans="1:11">
      <c r="A4" s="6"/>
      <c r="B4" s="9"/>
      <c r="C4" s="1">
        <v>6926</v>
      </c>
      <c r="D4" s="1">
        <v>0</v>
      </c>
      <c r="E4" s="1" t="s">
        <v>6</v>
      </c>
      <c r="F4" s="1">
        <v>99</v>
      </c>
      <c r="G4" s="1">
        <v>13936</v>
      </c>
      <c r="H4" s="1">
        <v>17732</v>
      </c>
      <c r="I4" s="1">
        <f t="shared" ref="I4:I11" si="0">H4-G4</f>
        <v>3796</v>
      </c>
      <c r="J4" s="1">
        <v>1200967</v>
      </c>
      <c r="K4" s="1">
        <v>1204772</v>
      </c>
    </row>
    <row r="5" spans="1:11">
      <c r="A5" s="7"/>
      <c r="B5" s="10"/>
      <c r="C5" s="2">
        <v>6922</v>
      </c>
      <c r="D5" s="2">
        <v>0</v>
      </c>
      <c r="E5" s="2" t="s">
        <v>7</v>
      </c>
      <c r="F5" s="2">
        <v>99</v>
      </c>
      <c r="G5" s="2">
        <v>13938</v>
      </c>
      <c r="H5" s="2">
        <v>17732</v>
      </c>
      <c r="I5" s="2">
        <f t="shared" si="0"/>
        <v>3794</v>
      </c>
      <c r="J5" s="2">
        <v>971773</v>
      </c>
      <c r="K5" s="2">
        <v>975576</v>
      </c>
    </row>
    <row r="6" spans="1:11">
      <c r="A6" s="11" t="s">
        <v>20</v>
      </c>
      <c r="B6" s="13">
        <v>32411931</v>
      </c>
      <c r="C6" s="1">
        <v>18707</v>
      </c>
      <c r="D6" s="1">
        <v>0</v>
      </c>
      <c r="E6" s="1" t="s">
        <v>8</v>
      </c>
      <c r="F6" s="1">
        <v>99</v>
      </c>
      <c r="G6" s="1">
        <v>9167</v>
      </c>
      <c r="H6" s="1">
        <v>19346</v>
      </c>
      <c r="I6" s="1">
        <f t="shared" si="0"/>
        <v>10179</v>
      </c>
      <c r="J6" s="1">
        <v>28141919</v>
      </c>
      <c r="K6" s="1">
        <v>28131731</v>
      </c>
    </row>
    <row r="7" spans="1:11">
      <c r="A7" s="6"/>
      <c r="B7" s="14"/>
      <c r="C7" s="1">
        <v>9899</v>
      </c>
      <c r="D7" s="1">
        <v>0</v>
      </c>
      <c r="E7" s="1" t="s">
        <v>9</v>
      </c>
      <c r="F7" s="1">
        <v>99</v>
      </c>
      <c r="G7" s="1">
        <v>13931</v>
      </c>
      <c r="H7" s="1">
        <v>19346</v>
      </c>
      <c r="I7" s="1">
        <f t="shared" si="0"/>
        <v>5415</v>
      </c>
      <c r="J7" s="1">
        <v>31952418</v>
      </c>
      <c r="K7" s="1">
        <v>31957841</v>
      </c>
    </row>
    <row r="8" spans="1:11">
      <c r="A8" s="6"/>
      <c r="B8" s="14"/>
      <c r="C8" s="1">
        <v>9899</v>
      </c>
      <c r="D8" s="1">
        <v>0</v>
      </c>
      <c r="E8" s="1" t="s">
        <v>9</v>
      </c>
      <c r="F8" s="1">
        <v>99</v>
      </c>
      <c r="G8" s="1">
        <v>13931</v>
      </c>
      <c r="H8" s="1">
        <v>19346</v>
      </c>
      <c r="I8" s="1">
        <f t="shared" si="0"/>
        <v>5415</v>
      </c>
      <c r="J8" s="1">
        <v>31973235</v>
      </c>
      <c r="K8" s="1">
        <v>31978658</v>
      </c>
    </row>
    <row r="9" spans="1:11">
      <c r="A9" s="6"/>
      <c r="B9" s="14"/>
      <c r="C9" s="1">
        <v>9897</v>
      </c>
      <c r="D9" s="1">
        <v>0</v>
      </c>
      <c r="E9" s="1" t="s">
        <v>10</v>
      </c>
      <c r="F9" s="1">
        <v>99</v>
      </c>
      <c r="G9" s="1">
        <v>13944</v>
      </c>
      <c r="H9" s="1">
        <v>19346</v>
      </c>
      <c r="I9" s="1">
        <f t="shared" si="0"/>
        <v>5402</v>
      </c>
      <c r="J9" s="1">
        <v>20993320</v>
      </c>
      <c r="K9" s="1">
        <v>20998730</v>
      </c>
    </row>
    <row r="10" spans="1:11">
      <c r="A10" s="6"/>
      <c r="B10" s="14"/>
      <c r="C10" s="1">
        <v>9897</v>
      </c>
      <c r="D10" s="1">
        <v>0</v>
      </c>
      <c r="E10" s="1" t="s">
        <v>11</v>
      </c>
      <c r="F10" s="1">
        <v>99</v>
      </c>
      <c r="G10" s="1">
        <v>13935</v>
      </c>
      <c r="H10" s="1">
        <v>19346</v>
      </c>
      <c r="I10" s="1">
        <f t="shared" si="0"/>
        <v>5411</v>
      </c>
      <c r="J10" s="1">
        <v>32007819</v>
      </c>
      <c r="K10" s="1">
        <v>32013239</v>
      </c>
    </row>
    <row r="11" spans="1:11" ht="17" thickBot="1">
      <c r="A11" s="12"/>
      <c r="B11" s="15"/>
      <c r="C11" s="3">
        <v>9893</v>
      </c>
      <c r="D11" s="3">
        <v>0</v>
      </c>
      <c r="E11" s="3" t="s">
        <v>12</v>
      </c>
      <c r="F11" s="3">
        <v>99</v>
      </c>
      <c r="G11" s="3">
        <v>13931</v>
      </c>
      <c r="H11" s="3">
        <v>19346</v>
      </c>
      <c r="I11" s="3">
        <f t="shared" si="0"/>
        <v>5415</v>
      </c>
      <c r="J11" s="3">
        <v>31943446</v>
      </c>
      <c r="K11" s="3">
        <v>31948869</v>
      </c>
    </row>
    <row r="12" spans="1:11" ht="17" thickTop="1"/>
  </sheetData>
  <mergeCells count="4">
    <mergeCell ref="A3:A5"/>
    <mergeCell ref="B3:B5"/>
    <mergeCell ref="A6:A11"/>
    <mergeCell ref="B6:B11"/>
  </mergeCells>
  <phoneticPr fontId="1"/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Lddispar Wを対象としたblastn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鈴木雅京</dc:creator>
  <cp:lastModifiedBy>鈴木雅京</cp:lastModifiedBy>
  <dcterms:created xsi:type="dcterms:W3CDTF">2024-11-03T03:02:15Z</dcterms:created>
  <dcterms:modified xsi:type="dcterms:W3CDTF">2026-02-22T05:59:48Z</dcterms:modified>
</cp:coreProperties>
</file>