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350" windowHeight="7360"/>
  </bookViews>
  <sheets>
    <sheet name="Sheet1" sheetId="1" r:id="rId1"/>
  </sheets>
  <calcPr calcId="144525" iterate="1" iterateCount="100" iterateDelta="0.001" concurrentCalc="0"/>
</workbook>
</file>

<file path=xl/sharedStrings.xml><?xml version="1.0" encoding="utf-8"?>
<sst xmlns="http://schemas.openxmlformats.org/spreadsheetml/2006/main" count="48" uniqueCount="34">
  <si>
    <t xml:space="preserve">Dataset S3.  Zircon (U-Th)/He data. </t>
  </si>
  <si>
    <t>Sample</t>
  </si>
  <si>
    <t>Aliq.</t>
  </si>
  <si>
    <t>He</t>
  </si>
  <si>
    <t>U</t>
  </si>
  <si>
    <t>Th</t>
  </si>
  <si>
    <t>Th/U</t>
  </si>
  <si>
    <t>grain mass (µg)</t>
  </si>
  <si>
    <r>
      <rPr>
        <b/>
        <sz val="10"/>
        <rFont val="Times New Roman"/>
        <charset val="134"/>
      </rPr>
      <t>Ejection corr. (F</t>
    </r>
    <r>
      <rPr>
        <b/>
        <vertAlign val="subscript"/>
        <sz val="10"/>
        <rFont val="Times New Roman"/>
        <charset val="134"/>
      </rPr>
      <t>T</t>
    </r>
    <r>
      <rPr>
        <b/>
        <sz val="10"/>
        <rFont val="Times New Roman"/>
        <charset val="134"/>
      </rPr>
      <t>238)</t>
    </r>
  </si>
  <si>
    <r>
      <rPr>
        <b/>
        <sz val="10"/>
        <rFont val="Times New Roman"/>
        <charset val="134"/>
      </rPr>
      <t>Ejection corr. (F</t>
    </r>
    <r>
      <rPr>
        <b/>
        <vertAlign val="subscript"/>
        <sz val="10"/>
        <rFont val="Times New Roman"/>
        <charset val="134"/>
      </rPr>
      <t>T</t>
    </r>
    <r>
      <rPr>
        <b/>
        <sz val="10"/>
        <rFont val="Times New Roman"/>
        <charset val="134"/>
      </rPr>
      <t>235)</t>
    </r>
  </si>
  <si>
    <r>
      <rPr>
        <b/>
        <sz val="10"/>
        <rFont val="Times New Roman"/>
        <charset val="134"/>
      </rPr>
      <t>Ejection corr. (F</t>
    </r>
    <r>
      <rPr>
        <b/>
        <vertAlign val="subscript"/>
        <sz val="10"/>
        <rFont val="Times New Roman"/>
        <charset val="134"/>
      </rPr>
      <t>T</t>
    </r>
    <r>
      <rPr>
        <b/>
        <sz val="10"/>
        <rFont val="Times New Roman"/>
        <charset val="134"/>
      </rPr>
      <t>232)</t>
    </r>
  </si>
  <si>
    <t xml:space="preserve">Rs </t>
  </si>
  <si>
    <t>[U] (ppm)</t>
  </si>
  <si>
    <t>[Th] (ppm)</t>
  </si>
  <si>
    <t>[eU] (ppm)</t>
  </si>
  <si>
    <t>Uncorr. He age (Ma)</t>
  </si>
  <si>
    <r>
      <rPr>
        <b/>
        <sz val="10"/>
        <rFont val="Times New Roman"/>
        <charset val="134"/>
      </rPr>
      <t>F</t>
    </r>
    <r>
      <rPr>
        <b/>
        <vertAlign val="subscript"/>
        <sz val="10"/>
        <rFont val="Times New Roman"/>
        <charset val="134"/>
      </rPr>
      <t>T</t>
    </r>
    <r>
      <rPr>
        <b/>
        <sz val="10"/>
        <rFont val="Times New Roman"/>
        <charset val="134"/>
      </rPr>
      <t>-Corr. He age (Ma)</t>
    </r>
  </si>
  <si>
    <t>Error (±2σ)</t>
  </si>
  <si>
    <t>Weighted mean age (Ma)</t>
  </si>
  <si>
    <t>vol. (ncc)</t>
  </si>
  <si>
    <t>1σ (%)</t>
  </si>
  <si>
    <t>mass (ng)</t>
  </si>
  <si>
    <t>(µm)</t>
  </si>
  <si>
    <t>CD252</t>
  </si>
  <si>
    <t>z1</t>
  </si>
  <si>
    <t>*z2</t>
  </si>
  <si>
    <t>z3</t>
  </si>
  <si>
    <t>z4</t>
  </si>
  <si>
    <t>CD272</t>
  </si>
  <si>
    <t>z2</t>
  </si>
  <si>
    <t>CD274</t>
  </si>
  <si>
    <t>*z4</t>
  </si>
  <si>
    <t>CD276</t>
  </si>
  <si>
    <t>*Ages were deemed outliers based on Dixon's q-test,and not used for weight mean age calculation and inverse modeling. Reported uncertainty 2σ is formal analytical precision based on propagation of analytical uncertainties on measurements of U, Th, Sm and He. Uncertainty on the weighted mean is doubled one standard deviation.</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</si>
</sst>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_);[Red]\(0.0\)"/>
    <numFmt numFmtId="177" formatCode="0.00_);[Red]\(0.00\)"/>
    <numFmt numFmtId="178" formatCode="0.000_);[Red]\(0.000\)"/>
    <numFmt numFmtId="179" formatCode="0.00_ "/>
  </numFmts>
  <fonts count="31">
    <font>
      <sz val="11"/>
      <color theme="1"/>
      <name val="等线"/>
      <charset val="134"/>
      <scheme val="minor"/>
    </font>
    <font>
      <sz val="10"/>
      <name val="Times New Roman"/>
      <charset val="134"/>
    </font>
    <font>
      <sz val="11"/>
      <name val="Times New Roman"/>
      <charset val="134"/>
    </font>
    <font>
      <sz val="12"/>
      <name val="Times New Roman"/>
      <charset val="134"/>
    </font>
    <font>
      <vertAlign val="superscript"/>
      <sz val="10.5"/>
      <name val="Times New Roman"/>
      <charset val="134"/>
    </font>
    <font>
      <b/>
      <sz val="10"/>
      <name val="Times New Roman"/>
      <charset val="134"/>
    </font>
    <font>
      <sz val="11"/>
      <color theme="1"/>
      <name val="Times New Roman"/>
      <charset val="134"/>
    </font>
    <font>
      <strike/>
      <sz val="10"/>
      <name val="Times New Roman"/>
      <charset val="134"/>
    </font>
    <font>
      <sz val="11"/>
      <color theme="0"/>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theme="3"/>
      <name val="等线"/>
      <charset val="134"/>
      <scheme val="minor"/>
    </font>
    <font>
      <sz val="11"/>
      <color rgb="FF3F3F76"/>
      <name val="等线"/>
      <charset val="0"/>
      <scheme val="minor"/>
    </font>
    <font>
      <sz val="11"/>
      <color theme="1"/>
      <name val="等线"/>
      <charset val="0"/>
      <scheme val="minor"/>
    </font>
    <font>
      <b/>
      <sz val="13"/>
      <color theme="3"/>
      <name val="等线"/>
      <charset val="134"/>
      <scheme val="minor"/>
    </font>
    <font>
      <sz val="11"/>
      <color rgb="FFFF0000"/>
      <name val="等线"/>
      <charset val="0"/>
      <scheme val="minor"/>
    </font>
    <font>
      <sz val="10"/>
      <name val="Arial"/>
      <charset val="134"/>
    </font>
    <font>
      <sz val="10"/>
      <name val="Verdana"/>
      <charset val="134"/>
    </font>
    <font>
      <sz val="11"/>
      <color rgb="FF006100"/>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sz val="11"/>
      <color rgb="FFFA7D00"/>
      <name val="等线"/>
      <charset val="0"/>
      <scheme val="minor"/>
    </font>
    <font>
      <sz val="12"/>
      <color theme="1"/>
      <name val="等线"/>
      <charset val="134"/>
      <scheme val="minor"/>
    </font>
    <font>
      <b/>
      <vertAlign val="subscript"/>
      <sz val="10"/>
      <name val="Times New Roman"/>
      <charset val="134"/>
    </font>
  </fonts>
  <fills count="34">
    <fill>
      <patternFill patternType="none"/>
    </fill>
    <fill>
      <patternFill patternType="gray125"/>
    </fill>
    <fill>
      <patternFill patternType="solid">
        <fgColor theme="0" tint="-0.249977111117893"/>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s>
  <borders count="10">
    <border>
      <left/>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8">
    <xf numFmtId="0" fontId="0" fillId="0" borderId="0">
      <alignment vertical="center"/>
    </xf>
    <xf numFmtId="0" fontId="22" fillId="0" borderId="0"/>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17"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20"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3" applyNumberFormat="0" applyFill="0" applyAlignment="0" applyProtection="0">
      <alignment vertical="center"/>
    </xf>
    <xf numFmtId="0" fontId="19" fillId="0" borderId="3" applyNumberFormat="0" applyFill="0" applyAlignment="0" applyProtection="0">
      <alignment vertical="center"/>
    </xf>
    <xf numFmtId="0" fontId="8" fillId="16" borderId="0" applyNumberFormat="0" applyBorder="0" applyAlignment="0" applyProtection="0">
      <alignment vertical="center"/>
    </xf>
    <xf numFmtId="0" fontId="16" fillId="0" borderId="8" applyNumberFormat="0" applyFill="0" applyAlignment="0" applyProtection="0">
      <alignment vertical="center"/>
    </xf>
    <xf numFmtId="0" fontId="8" fillId="25" borderId="0" applyNumberFormat="0" applyBorder="0" applyAlignment="0" applyProtection="0">
      <alignment vertical="center"/>
    </xf>
    <xf numFmtId="0" fontId="24" fillId="6" borderId="6" applyNumberFormat="0" applyAlignment="0" applyProtection="0">
      <alignment vertical="center"/>
    </xf>
    <xf numFmtId="0" fontId="11" fillId="6" borderId="2" applyNumberFormat="0" applyAlignment="0" applyProtection="0">
      <alignment vertical="center"/>
    </xf>
    <xf numFmtId="0" fontId="27" fillId="22" borderId="7" applyNumberFormat="0" applyAlignment="0" applyProtection="0">
      <alignment vertical="center"/>
    </xf>
    <xf numFmtId="0" fontId="18" fillId="28" borderId="0" applyNumberFormat="0" applyBorder="0" applyAlignment="0" applyProtection="0">
      <alignment vertical="center"/>
    </xf>
    <xf numFmtId="0" fontId="8" fillId="31" borderId="0" applyNumberFormat="0" applyBorder="0" applyAlignment="0" applyProtection="0">
      <alignment vertical="center"/>
    </xf>
    <xf numFmtId="0" fontId="28" fillId="0" borderId="9" applyNumberFormat="0" applyFill="0" applyAlignment="0" applyProtection="0">
      <alignment vertical="center"/>
    </xf>
    <xf numFmtId="0" fontId="13" fillId="0" borderId="5" applyNumberFormat="0" applyFill="0" applyAlignment="0" applyProtection="0">
      <alignment vertical="center"/>
    </xf>
    <xf numFmtId="0" fontId="23" fillId="17" borderId="0" applyNumberFormat="0" applyBorder="0" applyAlignment="0" applyProtection="0">
      <alignment vertical="center"/>
    </xf>
    <xf numFmtId="0" fontId="10" fillId="5" borderId="0" applyNumberFormat="0" applyBorder="0" applyAlignment="0" applyProtection="0">
      <alignment vertical="center"/>
    </xf>
    <xf numFmtId="0" fontId="18" fillId="33" borderId="0" applyNumberFormat="0" applyBorder="0" applyAlignment="0" applyProtection="0">
      <alignment vertical="center"/>
    </xf>
    <xf numFmtId="0" fontId="8" fillId="3"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21" fillId="0" borderId="0"/>
    <xf numFmtId="0" fontId="18" fillId="24" borderId="0" applyNumberFormat="0" applyBorder="0" applyAlignment="0" applyProtection="0">
      <alignment vertical="center"/>
    </xf>
    <xf numFmtId="0" fontId="18" fillId="32" borderId="0" applyNumberFormat="0" applyBorder="0" applyAlignment="0" applyProtection="0">
      <alignment vertical="center"/>
    </xf>
    <xf numFmtId="0" fontId="8" fillId="30" borderId="0" applyNumberFormat="0" applyBorder="0" applyAlignment="0" applyProtection="0">
      <alignment vertical="center"/>
    </xf>
    <xf numFmtId="0" fontId="8" fillId="27" borderId="0" applyNumberFormat="0" applyBorder="0" applyAlignment="0" applyProtection="0">
      <alignment vertical="center"/>
    </xf>
    <xf numFmtId="0" fontId="18" fillId="14" borderId="0" applyNumberFormat="0" applyBorder="0" applyAlignment="0" applyProtection="0">
      <alignment vertical="center"/>
    </xf>
    <xf numFmtId="0" fontId="21" fillId="0" borderId="0"/>
    <xf numFmtId="0" fontId="18" fillId="29" borderId="0" applyNumberFormat="0" applyBorder="0" applyAlignment="0" applyProtection="0">
      <alignment vertical="center"/>
    </xf>
    <xf numFmtId="0" fontId="8" fillId="19" borderId="0" applyNumberFormat="0" applyBorder="0" applyAlignment="0" applyProtection="0">
      <alignment vertical="center"/>
    </xf>
    <xf numFmtId="0" fontId="0" fillId="0" borderId="0"/>
    <xf numFmtId="0" fontId="18" fillId="23" borderId="0" applyNumberFormat="0" applyBorder="0" applyAlignment="0" applyProtection="0">
      <alignment vertical="center"/>
    </xf>
    <xf numFmtId="0" fontId="8" fillId="13" borderId="0" applyNumberFormat="0" applyBorder="0" applyAlignment="0" applyProtection="0">
      <alignment vertical="center"/>
    </xf>
    <xf numFmtId="0" fontId="8" fillId="18" borderId="0" applyNumberFormat="0" applyBorder="0" applyAlignment="0" applyProtection="0">
      <alignment vertical="center"/>
    </xf>
    <xf numFmtId="0" fontId="18" fillId="10" borderId="0" applyNumberFormat="0" applyBorder="0" applyAlignment="0" applyProtection="0">
      <alignment vertical="center"/>
    </xf>
    <xf numFmtId="0" fontId="8" fillId="26" borderId="0" applyNumberFormat="0" applyBorder="0" applyAlignment="0" applyProtection="0">
      <alignment vertical="center"/>
    </xf>
    <xf numFmtId="0" fontId="0" fillId="9" borderId="0" applyNumberFormat="0" applyBorder="0" applyAlignment="0" applyProtection="0"/>
    <xf numFmtId="0" fontId="21" fillId="0" borderId="0"/>
    <xf numFmtId="0" fontId="21" fillId="0" borderId="0"/>
    <xf numFmtId="0" fontId="29" fillId="0" borderId="0"/>
    <xf numFmtId="0" fontId="21" fillId="0" borderId="0"/>
  </cellStyleXfs>
  <cellXfs count="41">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2" fillId="0" borderId="0" xfId="0" applyFont="1" applyFill="1">
      <alignment vertical="center"/>
    </xf>
    <xf numFmtId="178" fontId="2" fillId="0" borderId="0" xfId="0" applyNumberFormat="1" applyFont="1" applyFill="1">
      <alignment vertical="center"/>
    </xf>
    <xf numFmtId="177" fontId="2" fillId="0" borderId="0" xfId="0" applyNumberFormat="1" applyFont="1" applyFill="1">
      <alignment vertical="center"/>
    </xf>
    <xf numFmtId="176" fontId="2" fillId="0" borderId="0" xfId="0" applyNumberFormat="1" applyFont="1" applyFill="1">
      <alignment vertical="center"/>
    </xf>
    <xf numFmtId="177"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9" fontId="2" fillId="0" borderId="0" xfId="0" applyNumberFormat="1" applyFont="1" applyFill="1">
      <alignment vertical="center"/>
    </xf>
    <xf numFmtId="0" fontId="3" fillId="0" borderId="0" xfId="0" applyFont="1" applyFill="1" applyAlignment="1">
      <alignment horizontal="left" vertical="center" readingOrder="1"/>
    </xf>
    <xf numFmtId="0" fontId="4" fillId="0" borderId="0" xfId="0" applyFont="1" applyFill="1" applyAlignment="1">
      <alignment horizontal="left" vertical="center"/>
    </xf>
    <xf numFmtId="0" fontId="5" fillId="0" borderId="1" xfId="47" applyFont="1" applyFill="1" applyBorder="1" applyAlignment="1">
      <alignment horizontal="center" vertical="center" wrapText="1"/>
    </xf>
    <xf numFmtId="178" fontId="5" fillId="0" borderId="1" xfId="47" applyNumberFormat="1" applyFont="1" applyFill="1" applyBorder="1" applyAlignment="1">
      <alignment horizontal="center" vertical="center" wrapText="1"/>
    </xf>
    <xf numFmtId="0" fontId="5" fillId="0" borderId="0" xfId="47" applyFont="1" applyFill="1" applyBorder="1" applyAlignment="1">
      <alignment horizontal="center" vertical="center" wrapText="1"/>
    </xf>
    <xf numFmtId="178" fontId="5" fillId="0" borderId="0" xfId="47" applyNumberFormat="1" applyFont="1" applyFill="1" applyBorder="1" applyAlignment="1">
      <alignment horizontal="center" vertical="center" wrapText="1"/>
    </xf>
    <xf numFmtId="0" fontId="1" fillId="0" borderId="0" xfId="0" applyFont="1" applyFill="1" applyAlignment="1">
      <alignment vertical="center"/>
    </xf>
    <xf numFmtId="178" fontId="1" fillId="0" borderId="0" xfId="0" applyNumberFormat="1" applyFont="1" applyFill="1" applyAlignment="1"/>
    <xf numFmtId="0" fontId="1" fillId="2" borderId="0" xfId="0" applyFont="1" applyFill="1" applyAlignment="1">
      <alignment vertical="center"/>
    </xf>
    <xf numFmtId="0" fontId="1" fillId="2" borderId="0" xfId="0" applyFont="1" applyFill="1">
      <alignment vertical="center"/>
    </xf>
    <xf numFmtId="178" fontId="1" fillId="2" borderId="0" xfId="0" applyNumberFormat="1" applyFont="1" applyFill="1">
      <alignment vertical="center"/>
    </xf>
    <xf numFmtId="0" fontId="2" fillId="0" borderId="0" xfId="0" applyFont="1" applyFill="1" applyAlignment="1">
      <alignment horizontal="left" vertical="center" wrapText="1"/>
    </xf>
    <xf numFmtId="178" fontId="6" fillId="0" borderId="0" xfId="0" applyNumberFormat="1" applyFont="1" applyAlignment="1"/>
    <xf numFmtId="177" fontId="5" fillId="0" borderId="1" xfId="47" applyNumberFormat="1" applyFont="1" applyFill="1" applyBorder="1" applyAlignment="1">
      <alignment horizontal="center" vertical="center" wrapText="1"/>
    </xf>
    <xf numFmtId="176" fontId="5" fillId="0" borderId="1" xfId="47" applyNumberFormat="1" applyFont="1" applyFill="1" applyBorder="1" applyAlignment="1">
      <alignment horizontal="center" vertical="center" wrapText="1"/>
    </xf>
    <xf numFmtId="177" fontId="5" fillId="0" borderId="0" xfId="47" applyNumberFormat="1" applyFont="1" applyFill="1" applyBorder="1" applyAlignment="1">
      <alignment horizontal="center" vertical="center" wrapText="1"/>
    </xf>
    <xf numFmtId="176" fontId="5" fillId="0" borderId="0" xfId="47" applyNumberFormat="1" applyFont="1" applyFill="1" applyBorder="1" applyAlignment="1">
      <alignment horizontal="center" vertical="center" wrapText="1"/>
    </xf>
    <xf numFmtId="177" fontId="1" fillId="0" borderId="0" xfId="0" applyNumberFormat="1" applyFont="1" applyFill="1" applyAlignment="1"/>
    <xf numFmtId="176" fontId="1" fillId="0" borderId="0" xfId="0" applyNumberFormat="1" applyFont="1" applyFill="1" applyAlignment="1"/>
    <xf numFmtId="177" fontId="1" fillId="2" borderId="0" xfId="0" applyNumberFormat="1" applyFont="1" applyFill="1">
      <alignment vertical="center"/>
    </xf>
    <xf numFmtId="176" fontId="1" fillId="2" borderId="0" xfId="0" applyNumberFormat="1" applyFont="1" applyFill="1">
      <alignment vertical="center"/>
    </xf>
    <xf numFmtId="0" fontId="5" fillId="0" borderId="1" xfId="47" applyNumberFormat="1" applyFont="1" applyFill="1" applyBorder="1" applyAlignment="1">
      <alignment horizontal="center" vertical="center" wrapText="1"/>
    </xf>
    <xf numFmtId="179" fontId="1" fillId="0" borderId="0" xfId="0" applyNumberFormat="1" applyFont="1" applyFill="1">
      <alignment vertical="center"/>
    </xf>
    <xf numFmtId="0" fontId="5" fillId="0" borderId="0" xfId="47" applyNumberFormat="1" applyFont="1" applyFill="1" applyBorder="1" applyAlignment="1">
      <alignment horizontal="center" vertical="center" wrapText="1"/>
    </xf>
    <xf numFmtId="179" fontId="1" fillId="0" borderId="0" xfId="0" applyNumberFormat="1" applyFont="1" applyFill="1" applyAlignment="1">
      <alignment horizontal="center"/>
    </xf>
    <xf numFmtId="176" fontId="1" fillId="0" borderId="0" xfId="0" applyNumberFormat="1" applyFont="1" applyFill="1" applyAlignment="1">
      <alignment horizontal="center" vertical="center"/>
    </xf>
    <xf numFmtId="177" fontId="7" fillId="0" borderId="0" xfId="0" applyNumberFormat="1" applyFont="1" applyFill="1" applyAlignment="1"/>
    <xf numFmtId="179" fontId="7" fillId="0" borderId="0" xfId="0" applyNumberFormat="1" applyFont="1" applyFill="1" applyAlignment="1">
      <alignment horizontal="center"/>
    </xf>
    <xf numFmtId="177" fontId="1" fillId="2" borderId="0" xfId="0" applyNumberFormat="1" applyFont="1" applyFill="1" applyAlignment="1">
      <alignment horizontal="center" vertical="center"/>
    </xf>
    <xf numFmtId="176" fontId="1" fillId="2" borderId="0" xfId="0" applyNumberFormat="1" applyFont="1" applyFill="1" applyAlignment="1">
      <alignment horizontal="center" vertical="center"/>
    </xf>
    <xf numFmtId="179" fontId="1" fillId="0" borderId="0" xfId="0" applyNumberFormat="1" applyFont="1" applyFill="1" applyAlignment="1"/>
  </cellXfs>
  <cellStyles count="58">
    <cellStyle name="常规" xfId="0" builtinId="0"/>
    <cellStyle name="Standard 2 9"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Standard 2"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Normal 2" xfId="44"/>
    <cellStyle name="40% - 强调文字颜色 4" xfId="45" builtinId="43"/>
    <cellStyle name="强调文字颜色 5" xfId="46" builtinId="45"/>
    <cellStyle name="Normal 3"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40% - 着色 1 2" xfId="53"/>
    <cellStyle name="Standard 2 2" xfId="54"/>
    <cellStyle name="Standard_Table 3 ZFT" xfId="55"/>
    <cellStyle name="常规 3" xfId="56"/>
    <cellStyle name="常规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200" b="0" i="0" u="none" strike="noStrike" kern="1200" spc="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r>
              <a:rPr lang="en-US" altLang="zh-CN" sz="1200" b="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ZHe</a:t>
            </a:r>
            <a:r>
              <a:rPr lang="en-US" altLang="zh-CN" sz="1200" b="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 age-eU relationship</a:t>
            </a:r>
            <a:endParaRPr lang="zh-CN" altLang="en-US" sz="1200" b="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c:rich>
      </c:tx>
      <c:layout/>
      <c:overlay val="0"/>
      <c:spPr>
        <a:noFill/>
        <a:ln>
          <a:noFill/>
        </a:ln>
        <a:effectLst/>
      </c:spPr>
    </c:title>
    <c:autoTitleDeleted val="0"/>
    <c:plotArea>
      <c:layout/>
      <c:scatterChart>
        <c:scatterStyle val="marker"/>
        <c:varyColors val="0"/>
        <c:ser>
          <c:idx val="0"/>
          <c:order val="0"/>
          <c:spPr>
            <a:ln w="25400" cap="rnd">
              <a:noFill/>
              <a:round/>
            </a:ln>
            <a:effectLst/>
          </c:spPr>
          <c:marker>
            <c:symbol val="square"/>
            <c:size val="6"/>
            <c:spPr>
              <a:solidFill>
                <a:schemeClr val="bg1"/>
              </a:solidFill>
              <a:ln w="6350">
                <a:solidFill>
                  <a:schemeClr val="tx1">
                    <a:alpha val="55000"/>
                  </a:schemeClr>
                </a:solidFill>
              </a:ln>
              <a:effectLst/>
            </c:spPr>
          </c:marker>
          <c:dLbls>
            <c:delete val="1"/>
          </c:dLbls>
          <c:errBars>
            <c:errDir val="y"/>
            <c:errBarType val="both"/>
            <c:errValType val="cust"/>
            <c:noEndCap val="0"/>
            <c:plus>
              <c:numRef>
                <c:f>Sheet1!$T$5:$T$23</c:f>
                <c:numCache>
                  <c:formatCode>General</c:formatCode>
                  <c:ptCount val="19"/>
                  <c:pt idx="0">
                    <c:v>6.16687062709144</c:v>
                  </c:pt>
                  <c:pt idx="1">
                    <c:v>3.30854111709218</c:v>
                  </c:pt>
                  <c:pt idx="2">
                    <c:v>3.32786766418518</c:v>
                  </c:pt>
                  <c:pt idx="3">
                    <c:v>4.12477165437892</c:v>
                  </c:pt>
                  <c:pt idx="5">
                    <c:v>2.07899438296812</c:v>
                  </c:pt>
                  <c:pt idx="6">
                    <c:v>1.64646519550983</c:v>
                  </c:pt>
                  <c:pt idx="7">
                    <c:v>2.5575502079084</c:v>
                  </c:pt>
                  <c:pt idx="8">
                    <c:v>1.94350448447272</c:v>
                  </c:pt>
                  <c:pt idx="10">
                    <c:v>1.58714494900143</c:v>
                  </c:pt>
                  <c:pt idx="11">
                    <c:v>1.71152329327814</c:v>
                  </c:pt>
                  <c:pt idx="12">
                    <c:v>1.87031091836386</c:v>
                  </c:pt>
                  <c:pt idx="13">
                    <c:v>1.10960407547414</c:v>
                  </c:pt>
                  <c:pt idx="15">
                    <c:v>1.24246883260109</c:v>
                  </c:pt>
                  <c:pt idx="16">
                    <c:v>1.27865402214039</c:v>
                  </c:pt>
                  <c:pt idx="17">
                    <c:v>1.24186084085904</c:v>
                  </c:pt>
                  <c:pt idx="18">
                    <c:v>2.10704922458726</c:v>
                  </c:pt>
                </c:numCache>
              </c:numRef>
            </c:plus>
            <c:minus>
              <c:numRef>
                <c:f>Sheet1!$T$5:$T$23</c:f>
                <c:numCache>
                  <c:formatCode>General</c:formatCode>
                  <c:ptCount val="19"/>
                  <c:pt idx="0">
                    <c:v>6.16687062709144</c:v>
                  </c:pt>
                  <c:pt idx="1">
                    <c:v>3.30854111709218</c:v>
                  </c:pt>
                  <c:pt idx="2">
                    <c:v>3.32786766418518</c:v>
                  </c:pt>
                  <c:pt idx="3">
                    <c:v>4.12477165437892</c:v>
                  </c:pt>
                  <c:pt idx="5">
                    <c:v>2.07899438296812</c:v>
                  </c:pt>
                  <c:pt idx="6">
                    <c:v>1.64646519550983</c:v>
                  </c:pt>
                  <c:pt idx="7">
                    <c:v>2.5575502079084</c:v>
                  </c:pt>
                  <c:pt idx="8">
                    <c:v>1.94350448447272</c:v>
                  </c:pt>
                  <c:pt idx="10">
                    <c:v>1.58714494900143</c:v>
                  </c:pt>
                  <c:pt idx="11">
                    <c:v>1.71152329327814</c:v>
                  </c:pt>
                  <c:pt idx="12">
                    <c:v>1.87031091836386</c:v>
                  </c:pt>
                  <c:pt idx="13">
                    <c:v>1.10960407547414</c:v>
                  </c:pt>
                  <c:pt idx="15">
                    <c:v>1.24246883260109</c:v>
                  </c:pt>
                  <c:pt idx="16">
                    <c:v>1.27865402214039</c:v>
                  </c:pt>
                  <c:pt idx="17">
                    <c:v>1.24186084085904</c:v>
                  </c:pt>
                  <c:pt idx="18">
                    <c:v>2.10704922458726</c:v>
                  </c:pt>
                </c:numCache>
              </c:numRef>
            </c:minus>
            <c:spPr>
              <a:noFill/>
              <a:ln w="9525" cap="flat" cmpd="sng" algn="ctr">
                <a:solidFill>
                  <a:schemeClr val="tx1">
                    <a:lumMod val="65000"/>
                    <a:lumOff val="35000"/>
                  </a:schemeClr>
                </a:solidFill>
                <a:round/>
              </a:ln>
              <a:effectLst/>
            </c:spPr>
          </c:errBars>
          <c:errBars>
            <c:errDir val="x"/>
            <c:errBarType val="both"/>
            <c:errValType val="cust"/>
            <c:noEndCap val="0"/>
            <c:plus>
              <c:numRef>
                <c:f>Sheet1!$T$5:$T$23</c:f>
                <c:numCache>
                  <c:formatCode>General</c:formatCode>
                  <c:ptCount val="19"/>
                  <c:pt idx="0">
                    <c:v>6.16687062709144</c:v>
                  </c:pt>
                  <c:pt idx="1">
                    <c:v>3.30854111709218</c:v>
                  </c:pt>
                  <c:pt idx="2">
                    <c:v>3.32786766418518</c:v>
                  </c:pt>
                  <c:pt idx="3">
                    <c:v>4.12477165437892</c:v>
                  </c:pt>
                  <c:pt idx="5">
                    <c:v>2.07899438296812</c:v>
                  </c:pt>
                  <c:pt idx="6">
                    <c:v>1.64646519550983</c:v>
                  </c:pt>
                  <c:pt idx="7">
                    <c:v>2.5575502079084</c:v>
                  </c:pt>
                  <c:pt idx="8">
                    <c:v>1.94350448447272</c:v>
                  </c:pt>
                  <c:pt idx="10">
                    <c:v>1.58714494900143</c:v>
                  </c:pt>
                  <c:pt idx="11">
                    <c:v>1.71152329327814</c:v>
                  </c:pt>
                  <c:pt idx="12">
                    <c:v>1.87031091836386</c:v>
                  </c:pt>
                  <c:pt idx="13">
                    <c:v>1.10960407547414</c:v>
                  </c:pt>
                  <c:pt idx="15">
                    <c:v>1.24246883260109</c:v>
                  </c:pt>
                  <c:pt idx="16">
                    <c:v>1.27865402214039</c:v>
                  </c:pt>
                  <c:pt idx="17">
                    <c:v>1.24186084085904</c:v>
                  </c:pt>
                  <c:pt idx="18">
                    <c:v>2.10704922458726</c:v>
                  </c:pt>
                </c:numCache>
              </c:numRef>
            </c:plus>
            <c:minus>
              <c:numRef>
                <c:f>Sheet1!$T$5:$T$23</c:f>
                <c:numCache>
                  <c:formatCode>General</c:formatCode>
                  <c:ptCount val="19"/>
                  <c:pt idx="0">
                    <c:v>6.16687062709144</c:v>
                  </c:pt>
                  <c:pt idx="1">
                    <c:v>3.30854111709218</c:v>
                  </c:pt>
                  <c:pt idx="2">
                    <c:v>3.32786766418518</c:v>
                  </c:pt>
                  <c:pt idx="3">
                    <c:v>4.12477165437892</c:v>
                  </c:pt>
                  <c:pt idx="5">
                    <c:v>2.07899438296812</c:v>
                  </c:pt>
                  <c:pt idx="6">
                    <c:v>1.64646519550983</c:v>
                  </c:pt>
                  <c:pt idx="7">
                    <c:v>2.5575502079084</c:v>
                  </c:pt>
                  <c:pt idx="8">
                    <c:v>1.94350448447272</c:v>
                  </c:pt>
                  <c:pt idx="10">
                    <c:v>1.58714494900143</c:v>
                  </c:pt>
                  <c:pt idx="11">
                    <c:v>1.71152329327814</c:v>
                  </c:pt>
                  <c:pt idx="12">
                    <c:v>1.87031091836386</c:v>
                  </c:pt>
                  <c:pt idx="13">
                    <c:v>1.10960407547414</c:v>
                  </c:pt>
                  <c:pt idx="15">
                    <c:v>1.24246883260109</c:v>
                  </c:pt>
                  <c:pt idx="16">
                    <c:v>1.27865402214039</c:v>
                  </c:pt>
                  <c:pt idx="17">
                    <c:v>1.24186084085904</c:v>
                  </c:pt>
                  <c:pt idx="18">
                    <c:v>2.10704922458726</c:v>
                  </c:pt>
                </c:numCache>
              </c:numRef>
            </c:minus>
            <c:spPr>
              <a:noFill/>
              <a:ln w="9525" cap="flat" cmpd="sng" algn="ctr">
                <a:solidFill>
                  <a:schemeClr val="tx1">
                    <a:lumMod val="65000"/>
                    <a:lumOff val="35000"/>
                  </a:schemeClr>
                </a:solidFill>
                <a:round/>
              </a:ln>
              <a:effectLst/>
            </c:spPr>
          </c:errBars>
          <c:xVal>
            <c:numRef>
              <c:f>Sheet1!$S$5:$S$23</c:f>
              <c:numCache>
                <c:formatCode>0.00_);[Red]\(0.00\)</c:formatCode>
                <c:ptCount val="19"/>
                <c:pt idx="0">
                  <c:v>125.138881862542</c:v>
                </c:pt>
                <c:pt idx="1">
                  <c:v>68.9736918155602</c:v>
                </c:pt>
                <c:pt idx="2">
                  <c:v>103.30234602294</c:v>
                </c:pt>
                <c:pt idx="3">
                  <c:v>122.462421352919</c:v>
                </c:pt>
                <c:pt idx="5">
                  <c:v>61.3107625519431</c:v>
                </c:pt>
                <c:pt idx="6">
                  <c:v>49.1808256606819</c:v>
                </c:pt>
                <c:pt idx="7">
                  <c:v>74.0019700250068</c:v>
                </c:pt>
                <c:pt idx="8">
                  <c:v>56.2967482849151</c:v>
                </c:pt>
                <c:pt idx="10">
                  <c:v>47.3873921739362</c:v>
                </c:pt>
                <c:pt idx="11">
                  <c:v>49.5736777060931</c:v>
                </c:pt>
                <c:pt idx="12">
                  <c:v>54.7932592833336</c:v>
                </c:pt>
                <c:pt idx="13">
                  <c:v>32.1075668394292</c:v>
                </c:pt>
                <c:pt idx="15">
                  <c:v>36.4188204911779</c:v>
                </c:pt>
                <c:pt idx="16">
                  <c:v>37.4500455527708</c:v>
                </c:pt>
                <c:pt idx="17">
                  <c:v>37.2212595307159</c:v>
                </c:pt>
                <c:pt idx="18">
                  <c:v>62.3486464283757</c:v>
                </c:pt>
              </c:numCache>
            </c:numRef>
          </c:xVal>
          <c:yVal>
            <c:numRef>
              <c:f>Sheet1!$Q$5:$Q$23</c:f>
              <c:numCache>
                <c:formatCode>0.0_);[Red]\(0.0\)</c:formatCode>
                <c:ptCount val="19"/>
                <c:pt idx="0">
                  <c:v>849.479318827781</c:v>
                </c:pt>
                <c:pt idx="1">
                  <c:v>3431.23604286167</c:v>
                </c:pt>
                <c:pt idx="2">
                  <c:v>1925.69853032945</c:v>
                </c:pt>
                <c:pt idx="3">
                  <c:v>1896.99817748976</c:v>
                </c:pt>
                <c:pt idx="5">
                  <c:v>378.7105442378</c:v>
                </c:pt>
                <c:pt idx="6">
                  <c:v>390.206497212556</c:v>
                </c:pt>
                <c:pt idx="7">
                  <c:v>688.69561608115</c:v>
                </c:pt>
                <c:pt idx="8">
                  <c:v>571.585243523093</c:v>
                </c:pt>
                <c:pt idx="10">
                  <c:v>407.733211124075</c:v>
                </c:pt>
                <c:pt idx="11">
                  <c:v>673.988361279598</c:v>
                </c:pt>
                <c:pt idx="12">
                  <c:v>388.493406183962</c:v>
                </c:pt>
                <c:pt idx="13">
                  <c:v>832.365972483351</c:v>
                </c:pt>
                <c:pt idx="15">
                  <c:v>572.820815452259</c:v>
                </c:pt>
                <c:pt idx="16">
                  <c:v>467.132386662098</c:v>
                </c:pt>
                <c:pt idx="17">
                  <c:v>368.138103649383</c:v>
                </c:pt>
                <c:pt idx="18">
                  <c:v>412.443592500018</c:v>
                </c:pt>
              </c:numCache>
            </c:numRef>
          </c:yVal>
          <c:smooth val="0"/>
        </c:ser>
        <c:dLbls>
          <c:showLegendKey val="0"/>
          <c:showVal val="0"/>
          <c:showCatName val="0"/>
          <c:showSerName val="0"/>
          <c:showPercent val="0"/>
          <c:showBubbleSize val="0"/>
        </c:dLbls>
        <c:axId val="364380784"/>
        <c:axId val="364386360"/>
      </c:scatterChart>
      <c:valAx>
        <c:axId val="364380784"/>
        <c:scaling>
          <c:orientation val="minMax"/>
          <c:max val="140"/>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zh-CN" sz="8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r>
                  <a:rPr lang="en-US" altLang="zh-CN" sz="8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Age (Ma)</a:t>
                </a:r>
                <a:endParaRPr lang="zh-CN" altLang="en-US" sz="8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c:rich>
          </c:tx>
          <c:layout/>
          <c:overlay val="0"/>
          <c:spPr>
            <a:noFill/>
            <a:ln>
              <a:noFill/>
            </a:ln>
            <a:effectLst/>
          </c:spPr>
        </c:title>
        <c:numFmt formatCode="#,##0_);[Red]\(#,##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8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p>
        </c:txPr>
        <c:crossAx val="364386360"/>
        <c:crosses val="autoZero"/>
        <c:crossBetween val="midCat"/>
      </c:valAx>
      <c:valAx>
        <c:axId val="364386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zh-CN" sz="8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r>
                  <a:rPr lang="en-US" altLang="zh-CN" sz="8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eU (ppm)</a:t>
                </a:r>
                <a:endParaRPr lang="zh-CN" altLang="en-US" sz="80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c:rich>
          </c:tx>
          <c:layout/>
          <c:overlay val="0"/>
          <c:spPr>
            <a:noFill/>
            <a:ln>
              <a:noFill/>
            </a:ln>
            <a:effectLst/>
          </c:spPr>
        </c:title>
        <c:numFmt formatCode="#,##0_);[Red]\(#,##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800" b="0" i="0" u="none" strike="noStrike" kern="1200" baseline="0">
                <a:solidFill>
                  <a:sysClr val="windowText" lastClr="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defRPr>
            </a:pPr>
          </a:p>
        </c:txPr>
        <c:crossAx val="3643807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26</xdr:col>
      <xdr:colOff>644525</xdr:colOff>
      <xdr:row>5</xdr:row>
      <xdr:rowOff>147955</xdr:rowOff>
    </xdr:from>
    <xdr:to>
      <xdr:col>33</xdr:col>
      <xdr:colOff>590096</xdr:colOff>
      <xdr:row>25</xdr:row>
      <xdr:rowOff>13309</xdr:rowOff>
    </xdr:to>
    <xdr:graphicFrame>
      <xdr:nvGraphicFramePr>
        <xdr:cNvPr id="2" name="图表 1"/>
        <xdr:cNvGraphicFramePr/>
      </xdr:nvGraphicFramePr>
      <xdr:xfrm>
        <a:off x="13351510" y="1176655"/>
        <a:ext cx="4568190" cy="277304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2"/>
  <sheetViews>
    <sheetView tabSelected="1" zoomScale="85" zoomScaleNormal="85" workbookViewId="0">
      <pane xSplit="2" ySplit="4" topLeftCell="C5" activePane="bottomRight" state="frozenSplit"/>
      <selection/>
      <selection pane="topRight"/>
      <selection pane="bottomLeft"/>
      <selection pane="bottomRight" activeCell="A1" sqref="A1"/>
    </sheetView>
  </sheetViews>
  <sheetFormatPr defaultColWidth="8.66666666666667" defaultRowHeight="14"/>
  <cols>
    <col min="1" max="1" width="6.275" style="2" customWidth="1"/>
    <col min="2" max="2" width="4.31666666666667" style="3" customWidth="1"/>
    <col min="3" max="3" width="5.58333333333333" style="4" customWidth="1"/>
    <col min="4" max="4" width="5.5" style="4" customWidth="1"/>
    <col min="5" max="5" width="6.5" style="4" customWidth="1"/>
    <col min="6" max="6" width="5.41666666666667" style="4" customWidth="1"/>
    <col min="7" max="7" width="5.83333333333333" style="4" customWidth="1"/>
    <col min="8" max="8" width="5.41666666666667" style="4" customWidth="1"/>
    <col min="9" max="9" width="5.25" style="4" customWidth="1"/>
    <col min="10" max="10" width="4.91666666666667" style="5" customWidth="1"/>
    <col min="11" max="11" width="6.58333333333333" style="4" customWidth="1"/>
    <col min="12" max="12" width="6" style="4" customWidth="1"/>
    <col min="13" max="13" width="5.66666666666667" style="4" customWidth="1"/>
    <col min="14" max="14" width="5.66666666666667" style="5" customWidth="1"/>
    <col min="15" max="15" width="6.41666666666667" style="6" customWidth="1"/>
    <col min="16" max="16" width="6.08333333333333" style="6" customWidth="1"/>
    <col min="17" max="17" width="6.41666666666667" style="6" customWidth="1"/>
    <col min="18" max="18" width="6.58333333333333" style="5" customWidth="1"/>
    <col min="19" max="19" width="6.25" style="5" customWidth="1"/>
    <col min="20" max="20" width="5.5" style="7" customWidth="1"/>
    <col min="21" max="21" width="7.83333333333333" style="8" customWidth="1"/>
    <col min="22" max="22" width="6.08333333333333" style="8" customWidth="1"/>
    <col min="23" max="23" width="8.66666666666667" style="3"/>
    <col min="24" max="24" width="10.6666666666667" style="9"/>
    <col min="25" max="16384" width="8.66666666666667" style="3"/>
  </cols>
  <sheetData>
    <row r="1" ht="15.5" spans="1:1">
      <c r="A1" s="10" t="s">
        <v>0</v>
      </c>
    </row>
    <row r="2" ht="12" customHeight="1" spans="1:1">
      <c r="A2" s="11"/>
    </row>
    <row r="3" s="1" customFormat="1" ht="13" customHeight="1" spans="1:24">
      <c r="A3" s="12" t="s">
        <v>1</v>
      </c>
      <c r="B3" s="12" t="s">
        <v>2</v>
      </c>
      <c r="C3" s="13" t="s">
        <v>3</v>
      </c>
      <c r="D3" s="13"/>
      <c r="E3" s="13" t="s">
        <v>4</v>
      </c>
      <c r="F3" s="13"/>
      <c r="G3" s="13" t="s">
        <v>5</v>
      </c>
      <c r="H3" s="13"/>
      <c r="I3" s="13" t="s">
        <v>6</v>
      </c>
      <c r="J3" s="23" t="s">
        <v>7</v>
      </c>
      <c r="K3" s="13" t="s">
        <v>8</v>
      </c>
      <c r="L3" s="13" t="s">
        <v>9</v>
      </c>
      <c r="M3" s="13" t="s">
        <v>10</v>
      </c>
      <c r="N3" s="23" t="s">
        <v>11</v>
      </c>
      <c r="O3" s="24" t="s">
        <v>12</v>
      </c>
      <c r="P3" s="24" t="s">
        <v>13</v>
      </c>
      <c r="Q3" s="24" t="s">
        <v>14</v>
      </c>
      <c r="R3" s="23" t="s">
        <v>15</v>
      </c>
      <c r="S3" s="23" t="s">
        <v>16</v>
      </c>
      <c r="T3" s="31" t="s">
        <v>17</v>
      </c>
      <c r="U3" s="24" t="s">
        <v>18</v>
      </c>
      <c r="V3" s="24" t="s">
        <v>17</v>
      </c>
      <c r="X3" s="32"/>
    </row>
    <row r="4" s="1" customFormat="1" ht="27.5" customHeight="1" spans="1:24">
      <c r="A4" s="14"/>
      <c r="B4" s="14"/>
      <c r="C4" s="15" t="s">
        <v>19</v>
      </c>
      <c r="D4" s="15" t="s">
        <v>20</v>
      </c>
      <c r="E4" s="15" t="s">
        <v>21</v>
      </c>
      <c r="F4" s="15" t="s">
        <v>20</v>
      </c>
      <c r="G4" s="15" t="s">
        <v>21</v>
      </c>
      <c r="H4" s="15" t="s">
        <v>20</v>
      </c>
      <c r="I4" s="15"/>
      <c r="J4" s="25"/>
      <c r="K4" s="15"/>
      <c r="L4" s="15"/>
      <c r="M4" s="15"/>
      <c r="N4" s="25" t="s">
        <v>22</v>
      </c>
      <c r="O4" s="26"/>
      <c r="P4" s="26"/>
      <c r="Q4" s="26"/>
      <c r="R4" s="25"/>
      <c r="S4" s="25"/>
      <c r="T4" s="33"/>
      <c r="U4" s="26"/>
      <c r="V4" s="26"/>
      <c r="X4" s="32"/>
    </row>
    <row r="5" s="1" customFormat="1" ht="13" spans="1:24">
      <c r="A5" s="16" t="s">
        <v>23</v>
      </c>
      <c r="B5" s="1" t="s">
        <v>24</v>
      </c>
      <c r="C5" s="17">
        <v>0.747639610854467</v>
      </c>
      <c r="D5" s="17">
        <v>2.10075808589212</v>
      </c>
      <c r="E5" s="17">
        <v>1.44023900071766</v>
      </c>
      <c r="F5" s="17">
        <v>1.4291424109652</v>
      </c>
      <c r="G5" s="17">
        <v>0.799063407999292</v>
      </c>
      <c r="H5" s="17">
        <v>1.4273520858583</v>
      </c>
      <c r="I5" s="17">
        <v>0.569168776886797</v>
      </c>
      <c r="J5" s="27">
        <v>1.37</v>
      </c>
      <c r="K5" s="17">
        <v>0.680040227960924</v>
      </c>
      <c r="L5" s="17">
        <v>0.636142564464029</v>
      </c>
      <c r="M5" s="17">
        <v>0.636142564464029</v>
      </c>
      <c r="N5" s="27">
        <v>36.6335835517593</v>
      </c>
      <c r="O5" s="28">
        <v>751.49818228666</v>
      </c>
      <c r="P5" s="28">
        <v>416.941006557961</v>
      </c>
      <c r="Q5" s="28">
        <v>849.479318827781</v>
      </c>
      <c r="R5" s="27">
        <v>84.5638268127496</v>
      </c>
      <c r="S5" s="27">
        <v>125.138881862542</v>
      </c>
      <c r="T5" s="34">
        <v>6.16687062709144</v>
      </c>
      <c r="U5" s="35">
        <v>116.97</v>
      </c>
      <c r="V5" s="35">
        <v>13.8</v>
      </c>
      <c r="X5" s="32"/>
    </row>
    <row r="6" s="1" customFormat="1" ht="13" spans="1:24">
      <c r="A6" s="16"/>
      <c r="B6" s="1" t="s">
        <v>25</v>
      </c>
      <c r="C6" s="17">
        <v>2.34750058224761</v>
      </c>
      <c r="D6" s="17">
        <v>2.10285896471161</v>
      </c>
      <c r="E6" s="17">
        <v>6.90184165341831</v>
      </c>
      <c r="F6" s="17">
        <v>1.41922808103261</v>
      </c>
      <c r="G6" s="17">
        <v>7.90311323496159</v>
      </c>
      <c r="H6" s="17">
        <v>1.42409070485193</v>
      </c>
      <c r="I6" s="17">
        <v>1.17470172110146</v>
      </c>
      <c r="J6" s="27">
        <v>1.54</v>
      </c>
      <c r="K6" s="17">
        <v>0.725507441415485</v>
      </c>
      <c r="L6" s="17">
        <v>0.686785696424343</v>
      </c>
      <c r="M6" s="17">
        <v>0.686785696424343</v>
      </c>
      <c r="N6" s="27">
        <v>43.3870364930404</v>
      </c>
      <c r="O6" s="28">
        <v>2703.69331669534</v>
      </c>
      <c r="P6" s="28">
        <v>3095.92649432479</v>
      </c>
      <c r="Q6" s="28">
        <v>3431.23604286167</v>
      </c>
      <c r="R6" s="27">
        <v>49.4648132877714</v>
      </c>
      <c r="S6" s="36">
        <v>68.9736918155602</v>
      </c>
      <c r="T6" s="37">
        <v>3.30854111709218</v>
      </c>
      <c r="U6" s="35"/>
      <c r="V6" s="35"/>
      <c r="X6" s="32"/>
    </row>
    <row r="7" s="1" customFormat="1" ht="13" spans="1:24">
      <c r="A7" s="16"/>
      <c r="B7" s="1" t="s">
        <v>26</v>
      </c>
      <c r="C7" s="17">
        <v>1.88667906761777</v>
      </c>
      <c r="D7" s="17">
        <v>1.06214212138246</v>
      </c>
      <c r="E7" s="17">
        <v>4.05168168489365</v>
      </c>
      <c r="F7" s="17">
        <v>1.41637887132221</v>
      </c>
      <c r="G7" s="17">
        <v>2.90771559115718</v>
      </c>
      <c r="H7" s="17">
        <v>1.43007931922482</v>
      </c>
      <c r="I7" s="17">
        <v>0.736225742411868</v>
      </c>
      <c r="J7" s="27">
        <v>1.67</v>
      </c>
      <c r="K7" s="17">
        <v>0.716173834871401</v>
      </c>
      <c r="L7" s="17">
        <v>0.676354938384179</v>
      </c>
      <c r="M7" s="17">
        <v>0.676354938384179</v>
      </c>
      <c r="N7" s="27">
        <v>41.8260587110564</v>
      </c>
      <c r="O7" s="28">
        <v>1647.79851194857</v>
      </c>
      <c r="P7" s="28">
        <v>1182.55326970589</v>
      </c>
      <c r="Q7" s="28">
        <v>1925.69853032945</v>
      </c>
      <c r="R7" s="27">
        <v>73.4300605097725</v>
      </c>
      <c r="S7" s="27">
        <v>103.30234602294</v>
      </c>
      <c r="T7" s="34">
        <v>3.32786766418518</v>
      </c>
      <c r="U7" s="35"/>
      <c r="V7" s="35"/>
      <c r="X7" s="32"/>
    </row>
    <row r="8" s="1" customFormat="1" ht="13" spans="1:24">
      <c r="A8" s="16"/>
      <c r="B8" s="1" t="s">
        <v>27</v>
      </c>
      <c r="C8" s="17">
        <v>7.19147054107721</v>
      </c>
      <c r="D8" s="17">
        <v>1.06226657054185</v>
      </c>
      <c r="E8" s="17">
        <v>12.8315478799911</v>
      </c>
      <c r="F8" s="17">
        <v>1.41772160994584</v>
      </c>
      <c r="G8" s="17">
        <v>3.76743146347492</v>
      </c>
      <c r="H8" s="17">
        <v>1.4240826003794</v>
      </c>
      <c r="I8" s="17">
        <v>0.301203978045802</v>
      </c>
      <c r="J8" s="27">
        <v>5.32</v>
      </c>
      <c r="K8" s="17">
        <v>0.789013318613302</v>
      </c>
      <c r="L8" s="17">
        <v>0.758194662802313</v>
      </c>
      <c r="M8" s="17">
        <v>0.758194662802313</v>
      </c>
      <c r="N8" s="27">
        <v>57.6425861074797</v>
      </c>
      <c r="O8" s="28">
        <v>1774.55788873564</v>
      </c>
      <c r="P8" s="28">
        <v>521.02250533666</v>
      </c>
      <c r="Q8" s="28">
        <v>1896.99817748976</v>
      </c>
      <c r="R8" s="27">
        <v>96.4630933628201</v>
      </c>
      <c r="S8" s="27">
        <v>122.462421352919</v>
      </c>
      <c r="T8" s="34">
        <v>4.12477165437892</v>
      </c>
      <c r="U8" s="35"/>
      <c r="V8" s="35"/>
      <c r="X8" s="32"/>
    </row>
    <row r="9" s="1" customFormat="1" ht="5" customHeight="1" spans="1:24">
      <c r="A9" s="18"/>
      <c r="B9" s="19"/>
      <c r="C9" s="20"/>
      <c r="D9" s="20"/>
      <c r="E9" s="20"/>
      <c r="F9" s="20"/>
      <c r="G9" s="20"/>
      <c r="H9" s="20"/>
      <c r="I9" s="20"/>
      <c r="J9" s="29"/>
      <c r="K9" s="20"/>
      <c r="L9" s="20"/>
      <c r="M9" s="20"/>
      <c r="N9" s="29"/>
      <c r="O9" s="30"/>
      <c r="P9" s="30"/>
      <c r="Q9" s="30"/>
      <c r="R9" s="29"/>
      <c r="S9" s="29"/>
      <c r="T9" s="38"/>
      <c r="U9" s="39"/>
      <c r="V9" s="39"/>
      <c r="X9" s="32"/>
    </row>
    <row r="10" s="1" customFormat="1" ht="13" spans="1:24">
      <c r="A10" s="16" t="s">
        <v>28</v>
      </c>
      <c r="B10" s="1" t="s">
        <v>24</v>
      </c>
      <c r="C10" s="17">
        <v>0.357909698421866</v>
      </c>
      <c r="D10" s="17">
        <v>1.06452673521297</v>
      </c>
      <c r="E10" s="17">
        <v>1.36113152251504</v>
      </c>
      <c r="F10" s="17">
        <v>1.43071801233494</v>
      </c>
      <c r="G10" s="17">
        <v>0.338721657086797</v>
      </c>
      <c r="H10" s="17">
        <v>1.49754379298629</v>
      </c>
      <c r="I10" s="17">
        <v>0.255292034944463</v>
      </c>
      <c r="J10" s="27">
        <v>2.76975740300871</v>
      </c>
      <c r="K10" s="17">
        <v>0.751234260020127</v>
      </c>
      <c r="L10" s="17">
        <v>0.71562441682141</v>
      </c>
      <c r="M10" s="17">
        <v>0.71562441682141</v>
      </c>
      <c r="N10" s="27">
        <v>48.2906196573546</v>
      </c>
      <c r="O10" s="28">
        <v>357.786998144443</v>
      </c>
      <c r="P10" s="28">
        <v>89.0363663547125</v>
      </c>
      <c r="Q10" s="28">
        <v>378.7105442378</v>
      </c>
      <c r="R10" s="27">
        <v>45.919345492572</v>
      </c>
      <c r="S10" s="27">
        <v>61.3107625519431</v>
      </c>
      <c r="T10" s="34">
        <v>2.07899438296812</v>
      </c>
      <c r="U10" s="35">
        <v>60.2</v>
      </c>
      <c r="V10" s="35">
        <v>10.4</v>
      </c>
      <c r="X10" s="32"/>
    </row>
    <row r="11" s="1" customFormat="1" ht="13" spans="1:24">
      <c r="A11" s="16"/>
      <c r="B11" s="1" t="s">
        <v>29</v>
      </c>
      <c r="C11" s="17">
        <v>0.184005395128876</v>
      </c>
      <c r="D11" s="17">
        <v>1.06871733828926</v>
      </c>
      <c r="E11" s="17">
        <v>0.902748901460065</v>
      </c>
      <c r="F11" s="17">
        <v>1.41822630414992</v>
      </c>
      <c r="G11" s="17">
        <v>0.289555754364617</v>
      </c>
      <c r="H11" s="17">
        <v>1.42803449998565</v>
      </c>
      <c r="I11" s="17">
        <v>0.329048278680065</v>
      </c>
      <c r="J11" s="27">
        <v>2.09193988200363</v>
      </c>
      <c r="K11" s="17">
        <v>0.716361307852453</v>
      </c>
      <c r="L11" s="17">
        <v>0.676564277349978</v>
      </c>
      <c r="M11" s="17">
        <v>0.676564277349978</v>
      </c>
      <c r="N11" s="27">
        <v>41.85641049637</v>
      </c>
      <c r="O11" s="28">
        <v>362.855872530877</v>
      </c>
      <c r="P11" s="28">
        <v>116.385636943317</v>
      </c>
      <c r="Q11" s="28">
        <v>390.206497212556</v>
      </c>
      <c r="R11" s="27">
        <v>35.065358838453</v>
      </c>
      <c r="S11" s="27">
        <v>49.1808256606819</v>
      </c>
      <c r="T11" s="34">
        <v>1.64646519550983</v>
      </c>
      <c r="U11" s="35"/>
      <c r="V11" s="35"/>
      <c r="X11" s="32"/>
    </row>
    <row r="12" s="1" customFormat="1" ht="13" spans="1:24">
      <c r="A12" s="16"/>
      <c r="B12" s="1" t="s">
        <v>26</v>
      </c>
      <c r="C12" s="17">
        <v>0.713156566171542</v>
      </c>
      <c r="D12" s="17">
        <v>1.06293851886557</v>
      </c>
      <c r="E12" s="17">
        <v>2.36405148366854</v>
      </c>
      <c r="F12" s="17">
        <v>1.4317112111045</v>
      </c>
      <c r="G12" s="17">
        <v>0.254973485418812</v>
      </c>
      <c r="H12" s="17">
        <v>1.432206263713</v>
      </c>
      <c r="I12" s="17">
        <v>0.110645175549306</v>
      </c>
      <c r="J12" s="27">
        <v>2.87675967331044</v>
      </c>
      <c r="K12" s="17">
        <v>0.735545019609571</v>
      </c>
      <c r="L12" s="17">
        <v>0.6980223124773</v>
      </c>
      <c r="M12" s="17">
        <v>0.6980223124773</v>
      </c>
      <c r="N12" s="27">
        <v>45.1875970515827</v>
      </c>
      <c r="O12" s="28">
        <v>671.671564925751</v>
      </c>
      <c r="P12" s="28">
        <v>72.4427708740366</v>
      </c>
      <c r="Q12" s="28">
        <v>688.69561608115</v>
      </c>
      <c r="R12" s="27">
        <v>54.35357091283</v>
      </c>
      <c r="S12" s="27">
        <v>74.0019700250068</v>
      </c>
      <c r="T12" s="34">
        <v>2.5575502079084</v>
      </c>
      <c r="U12" s="35"/>
      <c r="V12" s="35"/>
      <c r="X12" s="32"/>
    </row>
    <row r="13" s="1" customFormat="1" ht="13" spans="1:24">
      <c r="A13" s="16"/>
      <c r="B13" s="1" t="s">
        <v>27</v>
      </c>
      <c r="C13" s="17">
        <v>0.349600013113032</v>
      </c>
      <c r="D13" s="17">
        <v>1.07690877276227</v>
      </c>
      <c r="E13" s="17">
        <v>1.5527158842246</v>
      </c>
      <c r="F13" s="17">
        <v>1.43669338308612</v>
      </c>
      <c r="G13" s="17">
        <v>0.250002700710995</v>
      </c>
      <c r="H13" s="17">
        <v>1.51842582708154</v>
      </c>
      <c r="I13" s="17">
        <v>0.165176057580003</v>
      </c>
      <c r="J13" s="27">
        <v>2.3689392349251</v>
      </c>
      <c r="K13" s="17">
        <v>0.714736159842598</v>
      </c>
      <c r="L13" s="17">
        <v>0.674749814726381</v>
      </c>
      <c r="M13" s="17">
        <v>0.674749814726381</v>
      </c>
      <c r="N13" s="27">
        <v>41.5946131282907</v>
      </c>
      <c r="O13" s="28">
        <v>550.746463796899</v>
      </c>
      <c r="P13" s="28">
        <v>88.6756584093388</v>
      </c>
      <c r="Q13" s="28">
        <v>571.585243523093</v>
      </c>
      <c r="R13" s="27">
        <v>40.1282019032603</v>
      </c>
      <c r="S13" s="27">
        <v>56.2967482849151</v>
      </c>
      <c r="T13" s="34">
        <v>1.94350448447272</v>
      </c>
      <c r="U13" s="35"/>
      <c r="V13" s="35"/>
      <c r="X13" s="32"/>
    </row>
    <row r="14" s="1" customFormat="1" ht="5" customHeight="1" spans="1:24">
      <c r="A14" s="18"/>
      <c r="B14" s="19"/>
      <c r="C14" s="20"/>
      <c r="D14" s="20"/>
      <c r="E14" s="20"/>
      <c r="F14" s="20"/>
      <c r="G14" s="20"/>
      <c r="H14" s="20"/>
      <c r="I14" s="20"/>
      <c r="J14" s="29"/>
      <c r="K14" s="20"/>
      <c r="L14" s="20"/>
      <c r="M14" s="20"/>
      <c r="N14" s="29"/>
      <c r="O14" s="30"/>
      <c r="P14" s="30"/>
      <c r="Q14" s="30"/>
      <c r="R14" s="29"/>
      <c r="S14" s="29"/>
      <c r="T14" s="38"/>
      <c r="U14" s="39"/>
      <c r="V14" s="39"/>
      <c r="X14" s="32"/>
    </row>
    <row r="15" s="1" customFormat="1" ht="13" spans="1:24">
      <c r="A15" s="16" t="s">
        <v>30</v>
      </c>
      <c r="B15" s="1" t="s">
        <v>24</v>
      </c>
      <c r="C15" s="17">
        <v>0.382658915959256</v>
      </c>
      <c r="D15" s="17">
        <v>1.07615865051377</v>
      </c>
      <c r="E15" s="17">
        <v>1.82988802605082</v>
      </c>
      <c r="F15" s="17">
        <v>1.41751574620165</v>
      </c>
      <c r="G15" s="17">
        <v>0.608975314593813</v>
      </c>
      <c r="H15" s="17">
        <v>1.42596027401434</v>
      </c>
      <c r="I15" s="17">
        <v>0.341404754444717</v>
      </c>
      <c r="J15" s="27">
        <v>3.91685387789153</v>
      </c>
      <c r="K15" s="17">
        <v>0.760114553613793</v>
      </c>
      <c r="L15" s="17">
        <v>0.725607816459433</v>
      </c>
      <c r="M15" s="17">
        <v>0.725607816459433</v>
      </c>
      <c r="N15" s="27">
        <v>50.2255433415131</v>
      </c>
      <c r="O15" s="28">
        <v>378.15872795595</v>
      </c>
      <c r="P15" s="28">
        <v>125.84886454521</v>
      </c>
      <c r="Q15" s="28">
        <v>407.733211124075</v>
      </c>
      <c r="R15" s="27">
        <v>35.8773124715743</v>
      </c>
      <c r="S15" s="27">
        <v>47.3873921739362</v>
      </c>
      <c r="T15" s="34">
        <v>1.58714494900143</v>
      </c>
      <c r="U15" s="35">
        <v>50.6</v>
      </c>
      <c r="V15" s="35">
        <v>4.4</v>
      </c>
      <c r="X15" s="32"/>
    </row>
    <row r="16" s="1" customFormat="1" ht="13" spans="1:24">
      <c r="A16" s="16"/>
      <c r="B16" s="1" t="s">
        <v>29</v>
      </c>
      <c r="C16" s="17">
        <v>0.413484627117087</v>
      </c>
      <c r="D16" s="17">
        <v>1.0871513796866</v>
      </c>
      <c r="E16" s="17">
        <v>2.05009430448456</v>
      </c>
      <c r="F16" s="17">
        <v>1.41882352353869</v>
      </c>
      <c r="G16" s="17">
        <v>0.254820230662405</v>
      </c>
      <c r="H16" s="17">
        <v>1.45085717807634</v>
      </c>
      <c r="I16" s="17">
        <v>0.127512998130296</v>
      </c>
      <c r="J16" s="27">
        <v>2.45210895613293</v>
      </c>
      <c r="K16" s="17">
        <v>0.73313428367037</v>
      </c>
      <c r="L16" s="17">
        <v>0.695321815620509</v>
      </c>
      <c r="M16" s="17">
        <v>0.695321815620509</v>
      </c>
      <c r="N16" s="27">
        <v>44.7428988411131</v>
      </c>
      <c r="O16" s="28">
        <v>654.860058813107</v>
      </c>
      <c r="P16" s="28">
        <v>81.3970317723052</v>
      </c>
      <c r="Q16" s="28">
        <v>673.988361279598</v>
      </c>
      <c r="R16" s="27">
        <v>36.26308255115</v>
      </c>
      <c r="S16" s="27">
        <v>49.5736777060931</v>
      </c>
      <c r="T16" s="34">
        <v>1.71152329327814</v>
      </c>
      <c r="U16" s="35"/>
      <c r="V16" s="35"/>
      <c r="X16" s="32"/>
    </row>
    <row r="17" s="1" customFormat="1" ht="13" spans="1:24">
      <c r="A17" s="16"/>
      <c r="B17" s="1" t="s">
        <v>26</v>
      </c>
      <c r="C17" s="17">
        <v>0.377986131164445</v>
      </c>
      <c r="D17" s="17">
        <v>1.10096387578141</v>
      </c>
      <c r="E17" s="17">
        <v>1.61052665659986</v>
      </c>
      <c r="F17" s="17">
        <v>1.42237978961711</v>
      </c>
      <c r="G17" s="17">
        <v>0.44302040315562</v>
      </c>
      <c r="H17" s="17">
        <v>1.43389352993624</v>
      </c>
      <c r="I17" s="17">
        <v>0.282195576830813</v>
      </c>
      <c r="J17" s="27">
        <v>3.8560522053784</v>
      </c>
      <c r="K17" s="17">
        <v>0.746603708264352</v>
      </c>
      <c r="L17" s="17">
        <v>0.710424463539061</v>
      </c>
      <c r="M17" s="17">
        <v>0.710424463539061</v>
      </c>
      <c r="N17" s="27">
        <v>47.335113475363</v>
      </c>
      <c r="O17" s="28">
        <v>364.90475055692</v>
      </c>
      <c r="P17" s="28">
        <v>100.377257987412</v>
      </c>
      <c r="Q17" s="28">
        <v>388.493406183962</v>
      </c>
      <c r="R17" s="27">
        <v>40.7653830557404</v>
      </c>
      <c r="S17" s="27">
        <v>54.7932592833336</v>
      </c>
      <c r="T17" s="34">
        <v>1.87031091836386</v>
      </c>
      <c r="U17" s="35"/>
      <c r="V17" s="35"/>
      <c r="X17" s="32"/>
    </row>
    <row r="18" s="1" customFormat="1" ht="13" spans="1:24">
      <c r="A18" s="16"/>
      <c r="B18" s="1" t="s">
        <v>31</v>
      </c>
      <c r="C18" s="17">
        <v>0.553048651813312</v>
      </c>
      <c r="D18" s="17">
        <v>1.09761070576608</v>
      </c>
      <c r="E18" s="17">
        <v>4.02048404563737</v>
      </c>
      <c r="F18" s="17">
        <v>1.4173172792092</v>
      </c>
      <c r="G18" s="17">
        <v>0.509089861292832</v>
      </c>
      <c r="H18" s="17">
        <v>1.4356297042659</v>
      </c>
      <c r="I18" s="17">
        <v>0.129900402479987</v>
      </c>
      <c r="J18" s="27">
        <v>3.71249540235721</v>
      </c>
      <c r="K18" s="17">
        <v>0.772392192526221</v>
      </c>
      <c r="L18" s="17">
        <v>0.739434236830775</v>
      </c>
      <c r="M18" s="17">
        <v>0.739434236830775</v>
      </c>
      <c r="N18" s="27">
        <v>53.1477879925742</v>
      </c>
      <c r="O18" s="28">
        <v>808.31328094654</v>
      </c>
      <c r="P18" s="28">
        <v>102.351878880045</v>
      </c>
      <c r="Q18" s="28">
        <v>832.365972483351</v>
      </c>
      <c r="R18" s="27">
        <v>24.7452350413641</v>
      </c>
      <c r="S18" s="36">
        <v>32.1075668394292</v>
      </c>
      <c r="T18" s="37">
        <v>1.10960407547414</v>
      </c>
      <c r="U18" s="35"/>
      <c r="V18" s="35"/>
      <c r="X18" s="32"/>
    </row>
    <row r="19" s="1" customFormat="1" ht="5" customHeight="1" spans="1:24">
      <c r="A19" s="18"/>
      <c r="B19" s="19"/>
      <c r="C19" s="20"/>
      <c r="D19" s="20"/>
      <c r="E19" s="20"/>
      <c r="F19" s="20"/>
      <c r="G19" s="20"/>
      <c r="H19" s="20"/>
      <c r="I19" s="20"/>
      <c r="J19" s="29"/>
      <c r="K19" s="20"/>
      <c r="L19" s="20"/>
      <c r="M19" s="20"/>
      <c r="N19" s="29"/>
      <c r="O19" s="30"/>
      <c r="P19" s="30"/>
      <c r="Q19" s="30"/>
      <c r="R19" s="29"/>
      <c r="S19" s="29"/>
      <c r="T19" s="38"/>
      <c r="U19" s="39"/>
      <c r="V19" s="39"/>
      <c r="X19" s="32"/>
    </row>
    <row r="20" s="1" customFormat="1" ht="13" spans="1:24">
      <c r="A20" s="16" t="s">
        <v>32</v>
      </c>
      <c r="B20" s="1" t="s">
        <v>24</v>
      </c>
      <c r="C20" s="17">
        <v>0.674536700908912</v>
      </c>
      <c r="D20" s="17">
        <v>1.07941364289207</v>
      </c>
      <c r="E20" s="17">
        <v>4.13511569702346</v>
      </c>
      <c r="F20" s="17">
        <v>1.42517701674348</v>
      </c>
      <c r="G20" s="17">
        <v>0.839192832802011</v>
      </c>
      <c r="H20" s="17">
        <v>1.4262651253444</v>
      </c>
      <c r="I20" s="17">
        <v>0.208194135793745</v>
      </c>
      <c r="J20" s="27">
        <v>6.88451302858251</v>
      </c>
      <c r="K20" s="17">
        <v>0.79351276562588</v>
      </c>
      <c r="L20" s="17">
        <v>0.763281468117804</v>
      </c>
      <c r="M20" s="17">
        <v>0.763281468117804</v>
      </c>
      <c r="N20" s="27">
        <v>58.983199576338</v>
      </c>
      <c r="O20" s="28">
        <v>546.745637008223</v>
      </c>
      <c r="P20" s="28">
        <v>110.958206144835</v>
      </c>
      <c r="Q20" s="28">
        <v>572.820815452259</v>
      </c>
      <c r="R20" s="27">
        <v>28.8268644876233</v>
      </c>
      <c r="S20" s="27">
        <v>36.4188204911779</v>
      </c>
      <c r="T20" s="34">
        <v>1.24246883260109</v>
      </c>
      <c r="U20" s="35">
        <v>37.03</v>
      </c>
      <c r="V20" s="35">
        <v>0.6</v>
      </c>
      <c r="X20" s="32"/>
    </row>
    <row r="21" s="1" customFormat="1" ht="13" spans="1:24">
      <c r="A21" s="16"/>
      <c r="B21" s="1" t="s">
        <v>29</v>
      </c>
      <c r="C21" s="17">
        <v>1.01828565200761</v>
      </c>
      <c r="D21" s="17">
        <v>1.08884046745049</v>
      </c>
      <c r="E21" s="17">
        <v>5.81432780508173</v>
      </c>
      <c r="F21" s="17">
        <v>1.42024832422096</v>
      </c>
      <c r="G21" s="17">
        <v>1.20173916991757</v>
      </c>
      <c r="H21" s="17">
        <v>1.42823119808774</v>
      </c>
      <c r="I21" s="17">
        <v>0.212033799440814</v>
      </c>
      <c r="J21" s="27">
        <v>11.4906368415416</v>
      </c>
      <c r="K21" s="17">
        <v>0.827232967912632</v>
      </c>
      <c r="L21" s="17">
        <v>0.801511145925605</v>
      </c>
      <c r="M21" s="17">
        <v>0.801511145925605</v>
      </c>
      <c r="N21" s="27">
        <v>71.2431437777955</v>
      </c>
      <c r="O21" s="28">
        <v>445.494211528279</v>
      </c>
      <c r="P21" s="28">
        <v>92.0773409949754</v>
      </c>
      <c r="Q21" s="28">
        <v>467.132386662098</v>
      </c>
      <c r="R21" s="27">
        <v>30.9171627270298</v>
      </c>
      <c r="S21" s="27">
        <v>37.4500455527708</v>
      </c>
      <c r="T21" s="34">
        <v>1.27865402214039</v>
      </c>
      <c r="U21" s="35"/>
      <c r="V21" s="35"/>
      <c r="X21" s="32"/>
    </row>
    <row r="22" s="1" customFormat="1" ht="13" spans="1:24">
      <c r="A22" s="16"/>
      <c r="B22" s="1" t="s">
        <v>26</v>
      </c>
      <c r="C22" s="17">
        <v>0.523413023149587</v>
      </c>
      <c r="D22" s="17">
        <v>1.07553759333292</v>
      </c>
      <c r="E22" s="17">
        <v>2.98619246396959</v>
      </c>
      <c r="F22" s="17">
        <v>1.4264689909763</v>
      </c>
      <c r="G22" s="17">
        <v>1.14919944147101</v>
      </c>
      <c r="H22" s="17">
        <v>1.43249903444629</v>
      </c>
      <c r="I22" s="17">
        <v>0.394795326422234</v>
      </c>
      <c r="J22" s="27">
        <v>8.29344428331718</v>
      </c>
      <c r="K22" s="17">
        <v>0.80217181933011</v>
      </c>
      <c r="L22" s="17">
        <v>0.773080551514109</v>
      </c>
      <c r="M22" s="17">
        <v>0.773080551514109</v>
      </c>
      <c r="N22" s="27">
        <v>61.73402267726</v>
      </c>
      <c r="O22" s="28">
        <v>337.606070807482</v>
      </c>
      <c r="P22" s="28">
        <v>129.92354400809</v>
      </c>
      <c r="Q22" s="28">
        <v>368.138103649383</v>
      </c>
      <c r="R22" s="27">
        <v>29.7479441871394</v>
      </c>
      <c r="S22" s="27">
        <v>37.2212595307159</v>
      </c>
      <c r="T22" s="34">
        <v>1.24186084085904</v>
      </c>
      <c r="U22" s="35"/>
      <c r="V22" s="35"/>
      <c r="X22" s="32"/>
    </row>
    <row r="23" s="1" customFormat="1" ht="13" spans="1:24">
      <c r="A23" s="16"/>
      <c r="B23" s="1" t="s">
        <v>31</v>
      </c>
      <c r="C23" s="17">
        <v>0.90351339594803</v>
      </c>
      <c r="D23" s="17">
        <v>1.07076271602427</v>
      </c>
      <c r="E23" s="17">
        <v>3.14744209346682</v>
      </c>
      <c r="F23" s="17">
        <v>1.4240191371351</v>
      </c>
      <c r="G23" s="17">
        <v>0.84452676465001</v>
      </c>
      <c r="H23" s="17">
        <v>1.43468369479326</v>
      </c>
      <c r="I23" s="17">
        <v>0.275264408324735</v>
      </c>
      <c r="J23" s="27">
        <v>7.8273238051162</v>
      </c>
      <c r="K23" s="17">
        <v>0.802182169480423</v>
      </c>
      <c r="L23" s="17">
        <v>0.773092271892138</v>
      </c>
      <c r="M23" s="17">
        <v>0.773092271892138</v>
      </c>
      <c r="N23" s="27">
        <v>61.7374542415249</v>
      </c>
      <c r="O23" s="28">
        <v>387.979330425572</v>
      </c>
      <c r="P23" s="28">
        <v>104.103242869984</v>
      </c>
      <c r="Q23" s="28">
        <v>412.443592500018</v>
      </c>
      <c r="R23" s="27">
        <v>49.8949641767023</v>
      </c>
      <c r="S23" s="36">
        <v>62.3486464283757</v>
      </c>
      <c r="T23" s="37">
        <v>2.10704922458726</v>
      </c>
      <c r="U23" s="35"/>
      <c r="V23" s="35"/>
      <c r="X23" s="32"/>
    </row>
    <row r="24" s="1" customFormat="1" ht="5" customHeight="1" spans="1:24">
      <c r="A24" s="18"/>
      <c r="B24" s="19"/>
      <c r="C24" s="20"/>
      <c r="D24" s="20"/>
      <c r="E24" s="20"/>
      <c r="F24" s="20"/>
      <c r="G24" s="20"/>
      <c r="H24" s="20"/>
      <c r="I24" s="20"/>
      <c r="J24" s="29"/>
      <c r="K24" s="20"/>
      <c r="L24" s="20"/>
      <c r="M24" s="20"/>
      <c r="N24" s="29"/>
      <c r="O24" s="30"/>
      <c r="P24" s="30"/>
      <c r="Q24" s="30"/>
      <c r="R24" s="29"/>
      <c r="S24" s="29"/>
      <c r="T24" s="38"/>
      <c r="U24" s="39"/>
      <c r="V24" s="39"/>
      <c r="X24" s="32"/>
    </row>
    <row r="25" spans="1:24">
      <c r="A25" s="21" t="s">
        <v>33</v>
      </c>
      <c r="B25" s="21"/>
      <c r="C25" s="21"/>
      <c r="D25" s="21"/>
      <c r="E25" s="21"/>
      <c r="F25" s="21"/>
      <c r="G25" s="21"/>
      <c r="H25" s="21"/>
      <c r="I25" s="21"/>
      <c r="J25" s="21"/>
      <c r="K25" s="21"/>
      <c r="L25" s="21"/>
      <c r="M25" s="21"/>
      <c r="N25" s="21"/>
      <c r="O25" s="21"/>
      <c r="P25" s="21"/>
      <c r="Q25" s="21"/>
      <c r="R25" s="21"/>
      <c r="S25" s="21"/>
      <c r="T25" s="21"/>
      <c r="U25" s="21"/>
      <c r="V25" s="21"/>
      <c r="X25" s="40"/>
    </row>
    <row r="26" spans="1:24">
      <c r="A26" s="21"/>
      <c r="B26" s="21"/>
      <c r="C26" s="21"/>
      <c r="D26" s="21"/>
      <c r="E26" s="21"/>
      <c r="F26" s="21"/>
      <c r="G26" s="21"/>
      <c r="H26" s="21"/>
      <c r="I26" s="21"/>
      <c r="J26" s="21"/>
      <c r="K26" s="21"/>
      <c r="L26" s="21"/>
      <c r="M26" s="21"/>
      <c r="N26" s="21"/>
      <c r="O26" s="21"/>
      <c r="P26" s="21"/>
      <c r="Q26" s="21"/>
      <c r="R26" s="21"/>
      <c r="S26" s="21"/>
      <c r="T26" s="21"/>
      <c r="U26" s="21"/>
      <c r="V26" s="21"/>
      <c r="X26" s="40"/>
    </row>
    <row r="27" spans="24:24">
      <c r="X27" s="40"/>
    </row>
    <row r="29" spans="7:7">
      <c r="G29" s="22"/>
    </row>
    <row r="30" spans="7:7">
      <c r="G30" s="22"/>
    </row>
    <row r="31" spans="7:7">
      <c r="G31" s="22"/>
    </row>
    <row r="32" spans="7:7">
      <c r="G32" s="22"/>
    </row>
    <row r="33" spans="7:7">
      <c r="G33" s="22"/>
    </row>
    <row r="34" spans="7:7">
      <c r="G34" s="22"/>
    </row>
    <row r="35" spans="7:7">
      <c r="G35" s="22"/>
    </row>
    <row r="36" spans="7:7">
      <c r="G36" s="22"/>
    </row>
    <row r="37" spans="7:7">
      <c r="G37" s="22"/>
    </row>
    <row r="38" spans="7:7">
      <c r="G38" s="22"/>
    </row>
    <row r="39" spans="7:7">
      <c r="G39" s="22"/>
    </row>
    <row r="40" spans="7:7">
      <c r="G40" s="22"/>
    </row>
    <row r="41" spans="7:7">
      <c r="G41" s="22"/>
    </row>
    <row r="42" spans="7:7">
      <c r="G42" s="22"/>
    </row>
  </sheetData>
  <mergeCells count="19">
    <mergeCell ref="C3:D3"/>
    <mergeCell ref="E3:F3"/>
    <mergeCell ref="G3:H3"/>
    <mergeCell ref="A3:A4"/>
    <mergeCell ref="B3:B4"/>
    <mergeCell ref="I3:I4"/>
    <mergeCell ref="J3:J4"/>
    <mergeCell ref="K3:K4"/>
    <mergeCell ref="L3:L4"/>
    <mergeCell ref="M3:M4"/>
    <mergeCell ref="O3:O4"/>
    <mergeCell ref="P3:P4"/>
    <mergeCell ref="Q3:Q4"/>
    <mergeCell ref="R3:R4"/>
    <mergeCell ref="S3:S4"/>
    <mergeCell ref="T3:T4"/>
    <mergeCell ref="U3:U4"/>
    <mergeCell ref="V3:V4"/>
    <mergeCell ref="A25:V26"/>
  </mergeCells>
  <pageMargins left="0.699305555555556" right="0.699305555555556" top="0.75" bottom="0.75" header="0.3" footer="0.3"/>
  <pageSetup paperSize="9" orientation="landscape" horizontalDpi="1200" verticalDpi="12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kaica</dc:creator>
  <cp:lastModifiedBy>kaicao</cp:lastModifiedBy>
  <dcterms:created xsi:type="dcterms:W3CDTF">2018-02-05T07:41:00Z</dcterms:created>
  <cp:lastPrinted>2020-08-01T13:29:00Z</cp:lastPrinted>
  <dcterms:modified xsi:type="dcterms:W3CDTF">2020-10-07T13:34:05Z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